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ast\Dropbox\CRA\OAP\PEQ\Peq 2020 2024\Actualización matriz Peq Dic 2020\"/>
    </mc:Choice>
  </mc:AlternateContent>
  <xr:revisionPtr revIDLastSave="0" documentId="13_ncr:1_{B899C379-60AD-44BB-A326-20B237B1CB98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EQ 2020-2024" sheetId="6" r:id="rId1"/>
  </sheets>
  <definedNames>
    <definedName name="_xlnm._FilterDatabase" localSheetId="0" hidden="1">'PEQ 2020-2024'!$B$3:$O$32</definedName>
    <definedName name="Dmento">#REF!</definedName>
    <definedName name="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6" l="1"/>
  <c r="K23" i="6" s="1"/>
  <c r="M23" i="6" s="1"/>
  <c r="O23" i="6" s="1"/>
</calcChain>
</file>

<file path=xl/sharedStrings.xml><?xml version="1.0" encoding="utf-8"?>
<sst xmlns="http://schemas.openxmlformats.org/spreadsheetml/2006/main" count="163" uniqueCount="107">
  <si>
    <t>SERVICIO PÚBLICO DE ASEO</t>
  </si>
  <si>
    <t>Promover el desarrollo urbano y territorial</t>
  </si>
  <si>
    <t>Mejorar la cobertura, calidad y continuidad de los servicios de Agua Potable y Saneamiento Básico</t>
  </si>
  <si>
    <t>INDICADOR</t>
  </si>
  <si>
    <t>Incentivar la aplicación de esquemas de prestación de servicios públicos de acueducto, alcantarillado y aseo, que reconozca las características de las áreas urbanas y rurales para que todas las personas del territorio nacional accedan a servicios de Acueducto, Alcantarillado y Aseo con estándares de calidad</t>
  </si>
  <si>
    <t>PROYECTOS MISIONALES  - AGENDA REGULATORIA INDICATIVA</t>
  </si>
  <si>
    <t>Desarrollar un modelo regulatorio efectivo e innovador con enfoque diferencial para que los prestadores ofrezcan servicios de acueducto, alcantarillado y aseo – AAA con calidad que transforme las condiciones de vida la población.</t>
  </si>
  <si>
    <t>OBJETIVO  ESTRATÉGICO
 ENTIDAD</t>
  </si>
  <si>
    <t>PROYECTO ESTRATÉGICO</t>
  </si>
  <si>
    <t>OBJETIVO ESTRATÉGICO
SECTORIAL</t>
  </si>
  <si>
    <t xml:space="preserve">Instrumentos complementarios que apoyen el fortalecimiento y aplicación de la regulación de los servicios de acueducto, alcantarilado y aseo </t>
  </si>
  <si>
    <t>SERVICIOS PÚBLICOS  DE ACUEDUCTO Y ALCANTARILLADO</t>
  </si>
  <si>
    <t>Actos administrativos tramitados acorde con demanda = (Número de actos tramitados / Número de actos recibidos)*100</t>
  </si>
  <si>
    <t>Actuaciones particulares tramitadas</t>
  </si>
  <si>
    <t>Fortalecer la gestión institucional con base en su independencia y capacidad técnica para que los agentes del sector reconozcan a la entidad, como eficiente, moderna y con un capital humano valioso.</t>
  </si>
  <si>
    <t>Fortalecer la planeación, ejecución y administración de los recursos de la entidad bajo el principio de transparencia implementando mecanismos de control que garanticen el crecimiento, la sostenibilidad, la eficiencia y la optimización de los recursos de la entidad.</t>
  </si>
  <si>
    <t>Ejecución presupuestal</t>
  </si>
  <si>
    <t>Recaudo anual de la proyección por concepto de contribuciones especiales</t>
  </si>
  <si>
    <t>Mejorar la capacidad instalada de la Entidad</t>
  </si>
  <si>
    <t xml:space="preserve">Adecuar la sede administrativa de la CRA </t>
  </si>
  <si>
    <t xml:space="preserve">Mantener o incrementar el IED - Índice de Evaluación del Desempeño del FURAG - Formulario Único de Avance a la Gestión. </t>
  </si>
  <si>
    <t>Estrategia de participación ciudadana y rendición de cuentas elaborada, publicada e  implementada.</t>
  </si>
  <si>
    <t>Robustecer la capacidad de gestión y desempeño de las entidades del sector</t>
  </si>
  <si>
    <t xml:space="preserve">PROYECTOS INSTITUCIONALES UAE CRA </t>
  </si>
  <si>
    <t xml:space="preserve">
Porcentaje de ejecución presupuestal = (Presupuesto ejecutado/Presupuesto programado)*100</t>
  </si>
  <si>
    <t>1.Nuevo  marco tarifario de acueducto y alcantarillado para más de 5.000 suscriptores.</t>
  </si>
  <si>
    <t>PROYECTOS TRANSVERSALES  ACUEDUCTO, ALCANTARILLADO Y ASEO</t>
  </si>
  <si>
    <t>Sede  adecuada</t>
  </si>
  <si>
    <t xml:space="preserve">1. Metodología para clasificar las personas prestadoras del servicio público de aseo de acuerdo con un nivel de riesgo. 
</t>
  </si>
  <si>
    <t xml:space="preserve">1. Diagnóstico de la metodología para clasificar las personas prestadoras del servicio público de aseo de acuerdo con un nivel de riesgo. </t>
  </si>
  <si>
    <t>Definición del factor de productividad del año 2022.</t>
  </si>
  <si>
    <t>Definición del factor de productividad del año 2023.</t>
  </si>
  <si>
    <t>Definición del factor de productividad del año 2024.</t>
  </si>
  <si>
    <t>1. Modificación de Resolución CRA 906 de 2019.</t>
  </si>
  <si>
    <t xml:space="preserve">1. Nuevo marco tarifario de aseo para municipios y distritos con más de 5.000 suscriptores.
</t>
  </si>
  <si>
    <t>Estructurar instrumentos que mejoren la gestión y evaluación de prestadores de los servicios públicos de acueducto y alcantarillado</t>
  </si>
  <si>
    <r>
      <t xml:space="preserve">Desarollar marcos tarifarios de aseo que respondan a los retos del mercado </t>
    </r>
    <r>
      <rPr>
        <sz val="10"/>
        <rFont val="Arial"/>
        <family val="2"/>
      </rPr>
      <t>y de las políticas nacionales e internacionales.</t>
    </r>
  </si>
  <si>
    <t>Implementar la estrategia de cooperación internacional que permita generar alianzas estratégicas para apoyar el diseño de instrumentos y la divulgación de la gestión regulatoria de la CRA.</t>
  </si>
  <si>
    <t xml:space="preserve">Optimizar las capacidades de los funcionarios de la UAE CRA orientada a lograr la excelencia a nivel misional y en los procesos de apoyo (plan de capacitación, plan de talento humano, clima organizacional, concurso de méritos, plan de bienestar, teletrabajo, entre otros). </t>
  </si>
  <si>
    <t xml:space="preserve">Estructurar instrumentos que mejoren la gestión y evaluación de prestadores del servicio público de Aseo </t>
  </si>
  <si>
    <t>Ejecucuión de planes y programas relacionados con la optimización de capacidades de los funcionarios.</t>
  </si>
  <si>
    <t>Porcentaje de actividades cumplidas de los diferentes planes y programas relacionados con la optimización de capacidades de los funcionarios =(Actividades ejecutadas / Actividades programadas)*100</t>
  </si>
  <si>
    <t>PLAN ESTRATÉGICO QUINQUENAL 2020-2024</t>
  </si>
  <si>
    <t xml:space="preserve">
1. Estudios definidos en las Bases de los estudios para la revisión de las fórmulas tarifarias para el servicio público de aseo aplicable a municipios y/o distritos de más de 5.000 suscriptores en área urbana, relacionados con aspectos generales y las actividades del servicio público.
2. Propuesta regulatoria de marco tarifario para municipios y distritos con más de 5.000 suscriptores.</t>
  </si>
  <si>
    <t>Desarrollar un modelo regulatorio efectivo e innovador con enfoque diferencial para que los prestadores ofrezcan servicios de acueducto, alcantarillado y aseo con calidad, que transforme las condiciones de vida la población.</t>
  </si>
  <si>
    <t>1. Por la cual se realizan aclaraciones y se corrigen errores de la RES CRA 906 de 2019. (RES CRA 926 de 2020)</t>
  </si>
  <si>
    <t xml:space="preserve">
</t>
  </si>
  <si>
    <r>
      <t xml:space="preserve">Estudios definidos en las </t>
    </r>
    <r>
      <rPr>
        <i/>
        <sz val="10"/>
        <rFont val="Arial"/>
        <family val="2"/>
      </rPr>
      <t xml:space="preserve">Bases para la revisión Quinquenal de la fórmula tarifaria aplicable a las personas prestadoras de los servicios públicos domiciliarios de acueducto y alcantarillado que atiendan a más de 5.000 suscriptores en el área urbana: y el documento de análisis de datos relacionados con la aplicación del marco tarifario, </t>
    </r>
    <r>
      <rPr>
        <sz val="10"/>
        <rFont val="Arial"/>
        <family val="2"/>
      </rPr>
      <t>relacionados con aspectos generales y los compenentes del servicio.</t>
    </r>
  </si>
  <si>
    <t xml:space="preserve">
1..Estudios definidos en las Bases para la revisión Quinquenal de la fórmula tarifaria aplicable a las personas prestadoras de los servicios públicos domiciliarios de acueducto y alcantarillado que atiendan a más de 5.000 suscriptores en el área urbana: y el documento de análisis de datos relacionados con la aplicación del marco tarifario, relacionados con aspectos generales y los compenentes del servicio.
2. Propuesta regulatoria de marco tarifario para municipios y distritos con más de 5.000 suscriptores.
3. Documento de bases de los estudios para la revisión de la fórmulas tarifarias para los servicios de acueducto y alcantarillado para pequeños prestadores..
</t>
  </si>
  <si>
    <t>Desarrollar estrategia de presencia y participación regional de la CRA para la aplicación de la regulación de los servicios públicos de acueducto, alcantarillado y aseo</t>
  </si>
  <si>
    <t>Estudios de impacto de los marcos regulatorios de acueducto y alcantarillado y de aseo para grandes prestadores, sobre la sostenibilidad, viabilidad y dinámica de cada uno de los sectores.</t>
  </si>
  <si>
    <t>1.Bases marco tarifario para los servicios públicos de acueducto y alcantarillado para grandes prestadores.
2. Estudio para analizar la aplicación del marco regulatorio de los servicios públicos de acueducto y alcantarillado para empresas con mas de 5.000 suscriptores, y establecer recomendaciones e insumos para la construcción de las bases del marco regulatorio del siguiente periodo.</t>
  </si>
  <si>
    <t>Establecer condiciones regulatorias particulares acorde con los requerimientos de los prestadores de los servicios públicos de acueducto, alcantarillado y aseo a nivel nacional, cuando se cumplan los requisitos regulatorios.</t>
  </si>
  <si>
    <t>Estudio del impacto del marco regulatorio en su conjunto, sobre la sostenibilidad, viabilidad y dinámica del sector</t>
  </si>
  <si>
    <t xml:space="preserve"> Número de estudios y/o documentos para el análisis y desarrollo de los servicios públicos de Acueducto y Alcantarillado publicados.</t>
  </si>
  <si>
    <t xml:space="preserve"> Desarrollar marcos regulatorios y tarifarios de acueducto y alcanttarillado que respondan a los retos del mercado del mercado y de las políticas nacionales e internacionales.</t>
  </si>
  <si>
    <t>Número de Proyectos Regulatorios y/o Estudios de los servicios públicos de acueducto y alcantarillado publicados.</t>
  </si>
  <si>
    <t>Número de Proyectos Regulatorios y/o Estudios de los servicios públicos de acueducto, alcantarillado y aseo publicados.</t>
  </si>
  <si>
    <t xml:space="preserve"> Número de Estudios y/o Documentos para el análisis y desarrollo del servicio público de aseo publicados.</t>
  </si>
  <si>
    <t>Número de Proyectos Regulatorios y/o Estudios del servicio público de aseo publicados</t>
  </si>
  <si>
    <t>Fortalecer los instrumentos regulatorios de forma que permitan mayor eficiencia en la aplicación de los marcos tarifarios de aseo vigentes</t>
  </si>
  <si>
    <t>Fortalecer los instrumentos regulatorios de forma que permitan mayor eficiencia en la aplicación de los marcos regulatorios y tarifarios de acueducto y alcantarilaldo vigentes.</t>
  </si>
  <si>
    <t xml:space="preserve">Documento de Estrategia de presencia y participación regional </t>
  </si>
  <si>
    <t xml:space="preserve">Documento de estrategia de presencia y participación regional </t>
  </si>
  <si>
    <t xml:space="preserve">Revisión y/o actualización del documento de estrategia de presencia y participación regional </t>
  </si>
  <si>
    <t>Revisión y/o actualización del documento de estrategia de presencia y participación regional</t>
  </si>
  <si>
    <t>Ejecución Estrategia de presencia y participación regional =(Actividades ejecutadas / Actividades programadas)*100</t>
  </si>
  <si>
    <t>Plan de acción de la Estrategia de  presencia y participación regional</t>
  </si>
  <si>
    <t>Número de Estudios de impacto</t>
  </si>
  <si>
    <t>Documento de la estrategia de cooperación internacional.</t>
  </si>
  <si>
    <t>Documento de estrategia de cooperación internacional</t>
  </si>
  <si>
    <t>Actualización Documento de estrategia de cooperación internacional</t>
  </si>
  <si>
    <r>
      <t xml:space="preserve">Ejecución </t>
    </r>
    <r>
      <rPr>
        <sz val="10"/>
        <color theme="1"/>
        <rFont val="Arial"/>
        <family val="2"/>
      </rPr>
      <t xml:space="preserve">estrategia de cooperación internacional </t>
    </r>
    <r>
      <rPr>
        <sz val="10"/>
        <color rgb="FF000000"/>
        <rFont val="Arial"/>
        <family val="2"/>
      </rPr>
      <t>=(Actividades ejecutadas / Actividades programadas)*100</t>
    </r>
  </si>
  <si>
    <r>
      <t xml:space="preserve">Plan de acción de la Estrategia de </t>
    </r>
    <r>
      <rPr>
        <sz val="10"/>
        <color theme="1"/>
        <rFont val="Arial"/>
        <family val="2"/>
      </rPr>
      <t>cooperación internacional</t>
    </r>
  </si>
  <si>
    <r>
      <t xml:space="preserve">Plan de acción de la Estrategia </t>
    </r>
    <r>
      <rPr>
        <sz val="10"/>
        <color theme="1"/>
        <rFont val="Arial"/>
        <family val="2"/>
      </rPr>
      <t>de cooperación internacional</t>
    </r>
  </si>
  <si>
    <t>Recaudo de contribuciones especiales = (Ingresos recibidos por contribuciones) / (Proyección de Ingresos)</t>
  </si>
  <si>
    <t>Ejecución de Auditorías de calidad</t>
  </si>
  <si>
    <r>
      <t>Sostenimiento del Sistema de Gestión de Calidad</t>
    </r>
    <r>
      <rPr>
        <u/>
        <sz val="10"/>
        <color rgb="FF008080"/>
        <rFont val="Arial"/>
        <family val="2"/>
      </rPr>
      <t xml:space="preserve"> </t>
    </r>
    <r>
      <rPr>
        <sz val="10"/>
        <color rgb="FF000000"/>
        <rFont val="Arial"/>
        <family val="2"/>
      </rPr>
      <t>=</t>
    </r>
    <r>
      <rPr>
        <u/>
        <sz val="10"/>
        <color rgb="FF008080"/>
        <rFont val="Arial"/>
        <family val="2"/>
      </rPr>
      <t xml:space="preserve"> </t>
    </r>
    <r>
      <rPr>
        <sz val="10"/>
        <color rgb="FF000000"/>
        <rFont val="Arial"/>
        <family val="2"/>
      </rPr>
      <t># de auditorías de calidad realizadas sobre el total de auditorías planeadas.</t>
    </r>
  </si>
  <si>
    <r>
      <t xml:space="preserve">Incremento en el índice de Evaluación del Desempeño IED= </t>
    </r>
    <r>
      <rPr>
        <sz val="10"/>
        <color rgb="FF000000"/>
        <rFont val="Arial"/>
        <family val="2"/>
      </rPr>
      <t>IED</t>
    </r>
    <r>
      <rPr>
        <vertAlign val="subscript"/>
        <sz val="10"/>
        <color rgb="FF000000"/>
        <rFont val="Arial"/>
        <family val="2"/>
      </rPr>
      <t xml:space="preserve">t-1 </t>
    </r>
    <r>
      <rPr>
        <sz val="10"/>
        <color rgb="FF000000"/>
        <rFont val="Arial"/>
        <family val="2"/>
      </rPr>
      <t>+0.5</t>
    </r>
  </si>
  <si>
    <r>
      <t>IED</t>
    </r>
    <r>
      <rPr>
        <vertAlign val="subscript"/>
        <sz val="10"/>
        <color rgb="FF000000"/>
        <rFont val="Arial"/>
        <family val="2"/>
      </rPr>
      <t xml:space="preserve">2019 </t>
    </r>
    <r>
      <rPr>
        <sz val="10"/>
        <color rgb="FF000000"/>
        <rFont val="Arial"/>
        <family val="2"/>
      </rPr>
      <t>+0.5</t>
    </r>
  </si>
  <si>
    <r>
      <t>IED</t>
    </r>
    <r>
      <rPr>
        <vertAlign val="subscript"/>
        <sz val="10"/>
        <color rgb="FF000000"/>
        <rFont val="Arial"/>
        <family val="2"/>
      </rPr>
      <t xml:space="preserve">2020 </t>
    </r>
    <r>
      <rPr>
        <sz val="10"/>
        <color rgb="FF000000"/>
        <rFont val="Arial"/>
        <family val="2"/>
      </rPr>
      <t>+0.5</t>
    </r>
  </si>
  <si>
    <r>
      <t>IED</t>
    </r>
    <r>
      <rPr>
        <vertAlign val="subscript"/>
        <sz val="10"/>
        <color rgb="FF000000"/>
        <rFont val="Arial"/>
        <family val="2"/>
      </rPr>
      <t xml:space="preserve">2021 </t>
    </r>
    <r>
      <rPr>
        <sz val="10"/>
        <color rgb="FF000000"/>
        <rFont val="Arial"/>
        <family val="2"/>
      </rPr>
      <t>+0.5</t>
    </r>
  </si>
  <si>
    <r>
      <t>IED</t>
    </r>
    <r>
      <rPr>
        <vertAlign val="subscript"/>
        <sz val="10"/>
        <color rgb="FF000000"/>
        <rFont val="Arial"/>
        <family val="2"/>
      </rPr>
      <t xml:space="preserve">2022 </t>
    </r>
    <r>
      <rPr>
        <sz val="10"/>
        <color rgb="FF000000"/>
        <rFont val="Arial"/>
        <family val="2"/>
      </rPr>
      <t>+0.5</t>
    </r>
  </si>
  <si>
    <t>Ejecución Estrategia de participación ciudadana y rendición de cuentas =(Actividades ejecutadas / Actividades programadas)*100</t>
  </si>
  <si>
    <t>Desarrollar una estrategia de gestión del conocimiento que tenga impacto interna y externamente</t>
  </si>
  <si>
    <r>
      <t>Documento de la estrategia de</t>
    </r>
    <r>
      <rPr>
        <sz val="10"/>
        <color rgb="FF000000"/>
        <rFont val="Arial"/>
        <family val="2"/>
      </rPr>
      <t xml:space="preserve"> gestión del conocimiento y la innovación</t>
    </r>
  </si>
  <si>
    <r>
      <t>Documento Estrategia de</t>
    </r>
    <r>
      <rPr>
        <sz val="10"/>
        <color rgb="FF000000"/>
        <rFont val="Arial"/>
        <family val="2"/>
      </rPr>
      <t xml:space="preserve"> gestión del conocimiento y la innovación formulada</t>
    </r>
  </si>
  <si>
    <r>
      <t xml:space="preserve">Actualización </t>
    </r>
    <r>
      <rPr>
        <sz val="10"/>
        <color theme="1"/>
        <rFont val="Arial"/>
        <family val="2"/>
      </rPr>
      <t>Estrategia de</t>
    </r>
    <r>
      <rPr>
        <sz val="10"/>
        <color rgb="FF000000"/>
        <rFont val="Arial"/>
        <family val="2"/>
      </rPr>
      <t xml:space="preserve"> gestión del conocimiento y la innovación formulada</t>
    </r>
  </si>
  <si>
    <r>
      <t xml:space="preserve">Plan de acción de la Estrategia </t>
    </r>
    <r>
      <rPr>
        <sz val="10"/>
        <color theme="1"/>
        <rFont val="Arial"/>
        <family val="2"/>
      </rPr>
      <t>de</t>
    </r>
    <r>
      <rPr>
        <sz val="10"/>
        <color rgb="FF000000"/>
        <rFont val="Arial"/>
        <family val="2"/>
      </rPr>
      <t xml:space="preserve"> gestión del conocimiento y la innovación</t>
    </r>
  </si>
  <si>
    <t>Ejecución Estrategia de gestión del conocimiento =(Actividades ejecutadas / Actividades programadas)*100</t>
  </si>
  <si>
    <t>Consolidar el ecosistema de Innovación Digital de la Entidad</t>
  </si>
  <si>
    <t>Implementación de los proyectos tecnológicos definidos en el plan de acción del PETI.</t>
  </si>
  <si>
    <t>Implementación de los proyectos definidos en el plan de Transformación Digital.</t>
  </si>
  <si>
    <t>Transformación digital = (Número de proyectos ejecutados/ total de proyectos definidos) *100</t>
  </si>
  <si>
    <t>Implementación tecnologías emergentes= (Número de proyectos TI ejecutados / Número de proyectos planeados) x100</t>
  </si>
  <si>
    <t xml:space="preserve">Fortalecer la gestión institucional para mejorar el desempeño de la UAE CRA </t>
  </si>
  <si>
    <t xml:space="preserve">Desarrollar procesos de comunicación y divulgación de la gestión institucional </t>
  </si>
  <si>
    <r>
      <t xml:space="preserve">1. Documento AIN el cual permita establecer condiciones para acuerdos de limpieza urbana y resolución de conflictos
2. Estudios definidos en las </t>
    </r>
    <r>
      <rPr>
        <i/>
        <sz val="10"/>
        <rFont val="Arial"/>
        <family val="2"/>
      </rPr>
      <t>Bases de los estudios para la revisión de las fórmulas tarifarias para el servicio público de aseo aplicable a municipios y/o distritos de más de 5.000 suscriptores en área urbana</t>
    </r>
    <r>
      <rPr>
        <sz val="10"/>
        <rFont val="Arial"/>
        <family val="2"/>
      </rPr>
      <t>, relacionados con aspectos generales y las actividades del servicio público.</t>
    </r>
  </si>
  <si>
    <t>1.  Opción tarifaria de Pago Anticipado.
2. Desviaciones significativas frente a consumos del servicio público de Acueducto y Alcantarillado
3. Regulación estructural sobre regionalización de los servicios públicos de Acueducto y Alcantarillado.
4. Regulación del costo de energía por concepto de operación de los sistemas de acueducto y alcantarillado. (Decreto 118 de 2020)
5.  Definir la regulación de esquemas diferenciales urbanos, de acuerdo con lo establecido en el Decreto 1272 de 2017.</t>
  </si>
  <si>
    <t>1. Desarrollar la compilación de las regulaciones de carácter general, de acuerdo con lo establecido en el Decreto 1077 de 2015.</t>
  </si>
  <si>
    <t>1. Actualización Compilatoria Cada dos años</t>
  </si>
  <si>
    <t xml:space="preserve">
1. Racionalización de las regulaciones de carácter general</t>
  </si>
  <si>
    <r>
      <rPr>
        <sz val="10"/>
        <rFont val="Arial"/>
        <family val="2"/>
      </rPr>
      <t xml:space="preserve">1. “Bases para la revisión quinquenal de la formula tarifaria aplicable a las personas prestadoras del servicio público domiciliarios de aseo que atiendan a más de 5.000 suscriptores en el área urbana”.
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Documento AIN en el cual se analicen  las  medidas regulatorias  para  la incorporación  de  los  costos  ambientales  en  los nuevos  marcos  tarifarios  del  servicio  público  de aseo.
</t>
    </r>
    <r>
      <rPr>
        <sz val="10"/>
        <color rgb="FFFF0000"/>
        <rFont val="Arial"/>
        <family val="2"/>
      </rPr>
      <t xml:space="preserve">
</t>
    </r>
  </si>
  <si>
    <r>
      <rPr>
        <sz val="10"/>
        <rFont val="Arial"/>
        <family val="2"/>
      </rPr>
      <t xml:space="preserve">1. Factor de productividad Año 2020. Para definir el factor de productividad del año 2020 se consideraron los siguientes proyectos: 
(i). Definición del factor de ajuste con la productividad esperada antes del COVID19 - Resolución CRA 912 de 2020; 
(ii) Decisión de no aplicación del ajuste del factor de productividad durante la emergencia sanitaria a causa del COVID - 19 - Resolución CRA 916 de 2020; y 
(iii) Definición del factor considerando la productividad con los efectos ocasionados por el COVID - 19. - Resolución CRA 927 de 2020.
</t>
    </r>
    <r>
      <rPr>
        <sz val="10"/>
        <color rgb="FFFF0000"/>
        <rFont val="Arial"/>
        <family val="2"/>
      </rPr>
      <t xml:space="preserve">
</t>
    </r>
  </si>
  <si>
    <r>
      <rPr>
        <sz val="10"/>
        <rFont val="Arial"/>
        <family val="2"/>
      </rPr>
      <t xml:space="preserve">
1. Modificación de los artículos 109 y 110 y adición del artículo 109A a la Resolución CRA 688 de 2014.
</t>
    </r>
    <r>
      <rPr>
        <sz val="10"/>
        <color rgb="FFFF0000"/>
        <rFont val="Arial"/>
        <family val="2"/>
      </rPr>
      <t xml:space="preserve">
</t>
    </r>
  </si>
  <si>
    <r>
      <t xml:space="preserve">
</t>
    </r>
    <r>
      <rPr>
        <sz val="10"/>
        <rFont val="Arial"/>
        <family val="2"/>
      </rPr>
      <t>Medidas transitorias y permanentes definidas en:
(i) Resolución CRA 911 de 2020,
(ii) Resolución CRA 915 de 2020;
(iii) Resolución CRA 918 de 2020:
(iv) Resolución CRA 919 de 2020;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(v) Resolución CRA 920 de 2020;
(vi) Resolución CRA 921 de 2020;
(vii) Resolución CRA 922 de 2020;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(viii) Resolución CRA 923 de 2020;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(ix) Resolución CRA 936 de 2020.</t>
    </r>
  </si>
  <si>
    <r>
      <t xml:space="preserve">
</t>
    </r>
    <r>
      <rPr>
        <sz val="10"/>
        <rFont val="Arial"/>
        <family val="2"/>
      </rPr>
      <t>1. Definición del factor de productividad del año 2021.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2. Definir la regulación de esquemas diferenciales urbanos, de acuerdo con lo establecido en el Decreto 1272 de 2017.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3. Establecer los criterios para la solución de controversias por distribución del recaudo en la actividad de barrido y limpieza de vías y áreas públicas.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4. Asociación Pública Privadas en el servicio público de aseo.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5. Desviaciones significativas frente a consumos del servicio público de aseo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</si>
</sst>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u/>
      <sz val="10"/>
      <color rgb="FF008080"/>
      <name val="Arial"/>
      <family val="2"/>
    </font>
    <font>
      <vertAlign val="subscript"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6BCEA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9" fontId="5" fillId="0" borderId="4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4" fillId="15" borderId="4" xfId="0" applyFont="1" applyFill="1" applyBorder="1" applyAlignment="1">
      <alignment horizontal="center" vertical="top" wrapText="1"/>
    </xf>
    <xf numFmtId="0" fontId="4" fillId="15" borderId="4" xfId="0" applyFont="1" applyFill="1" applyBorder="1" applyAlignment="1">
      <alignment vertical="top" wrapText="1"/>
    </xf>
    <xf numFmtId="9" fontId="8" fillId="15" borderId="4" xfId="0" applyNumberFormat="1" applyFont="1" applyFill="1" applyBorder="1" applyAlignment="1">
      <alignment horizontal="center" vertical="top" wrapText="1"/>
    </xf>
    <xf numFmtId="0" fontId="8" fillId="15" borderId="4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9" fontId="4" fillId="0" borderId="2" xfId="0" applyNumberFormat="1" applyFont="1" applyFill="1" applyBorder="1" applyAlignment="1">
      <alignment horizontal="left" vertical="center" wrapText="1" indent="1"/>
    </xf>
    <xf numFmtId="0" fontId="8" fillId="15" borderId="4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15" borderId="4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8" fillId="15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justify" vertical="center" wrapText="1"/>
    </xf>
    <xf numFmtId="9" fontId="8" fillId="0" borderId="1" xfId="0" applyNumberFormat="1" applyFont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justify" wrapText="1"/>
    </xf>
    <xf numFmtId="0" fontId="8" fillId="0" borderId="4" xfId="0" applyFont="1" applyBorder="1" applyAlignment="1">
      <alignment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15" borderId="4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954ECA"/>
      <color rgb="FFE4D3F1"/>
      <color rgb="FFD6BCEA"/>
      <color rgb="FFB889DB"/>
      <color rgb="FF00FF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2"/>
  <sheetViews>
    <sheetView showGridLines="0" tabSelected="1" topLeftCell="B1" zoomScale="60" zoomScaleNormal="60" workbookViewId="0">
      <pane ySplit="3" topLeftCell="A25" activePane="bottomLeft" state="frozen"/>
      <selection activeCell="B1" sqref="B1"/>
      <selection pane="bottomLeft" activeCell="E31" sqref="E31"/>
    </sheetView>
  </sheetViews>
  <sheetFormatPr baseColWidth="10" defaultColWidth="10.58203125" defaultRowHeight="15.5" x14ac:dyDescent="0.35"/>
  <cols>
    <col min="1" max="1" width="8.5" customWidth="1"/>
    <col min="2" max="2" width="25.5" customWidth="1"/>
    <col min="3" max="3" width="27.08203125" customWidth="1"/>
    <col min="4" max="4" width="36.33203125" customWidth="1"/>
    <col min="5" max="5" width="30.58203125" customWidth="1"/>
    <col min="6" max="6" width="6.5" customWidth="1"/>
    <col min="7" max="7" width="47.58203125" customWidth="1"/>
    <col min="8" max="8" width="8.58203125" customWidth="1"/>
    <col min="9" max="9" width="37" customWidth="1"/>
    <col min="10" max="10" width="8.58203125" customWidth="1"/>
    <col min="11" max="11" width="40.5" customWidth="1"/>
    <col min="12" max="12" width="8.33203125" customWidth="1"/>
    <col min="13" max="13" width="35.25" customWidth="1"/>
    <col min="14" max="14" width="6.83203125" customWidth="1"/>
    <col min="15" max="15" width="31.08203125" customWidth="1"/>
  </cols>
  <sheetData>
    <row r="1" spans="2:15" ht="23" x14ac:dyDescent="0.5">
      <c r="B1" s="42" t="s">
        <v>42</v>
      </c>
    </row>
    <row r="3" spans="2:15" ht="53.25" customHeight="1" x14ac:dyDescent="0.35">
      <c r="B3" s="13" t="s">
        <v>9</v>
      </c>
      <c r="C3" s="13" t="s">
        <v>7</v>
      </c>
      <c r="D3" s="14" t="s">
        <v>8</v>
      </c>
      <c r="E3" s="14" t="s">
        <v>3</v>
      </c>
      <c r="F3" s="129">
        <v>2020</v>
      </c>
      <c r="G3" s="130"/>
      <c r="H3" s="131">
        <v>2021</v>
      </c>
      <c r="I3" s="131"/>
      <c r="J3" s="131">
        <v>2022</v>
      </c>
      <c r="K3" s="131"/>
      <c r="L3" s="129">
        <v>2023</v>
      </c>
      <c r="M3" s="130"/>
      <c r="N3" s="129">
        <v>2024</v>
      </c>
      <c r="O3" s="130"/>
    </row>
    <row r="4" spans="2:15" ht="24.75" customHeight="1" x14ac:dyDescent="0.35">
      <c r="B4" s="129" t="s">
        <v>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0"/>
    </row>
    <row r="5" spans="2:15" x14ac:dyDescent="0.35">
      <c r="B5" s="133" t="s">
        <v>0</v>
      </c>
      <c r="C5" s="134"/>
      <c r="D5" s="134"/>
      <c r="E5" s="134"/>
      <c r="F5" s="134"/>
      <c r="G5" s="134"/>
      <c r="H5" s="134"/>
      <c r="I5" s="135"/>
      <c r="J5" s="134"/>
      <c r="K5" s="134"/>
      <c r="L5" s="134"/>
      <c r="M5" s="136"/>
      <c r="N5" s="134"/>
      <c r="O5" s="137"/>
    </row>
    <row r="6" spans="2:15" ht="267.75" customHeight="1" x14ac:dyDescent="0.35">
      <c r="B6" s="138" t="s">
        <v>2</v>
      </c>
      <c r="C6" s="140" t="s">
        <v>4</v>
      </c>
      <c r="D6" s="7" t="s">
        <v>60</v>
      </c>
      <c r="E6" s="53" t="s">
        <v>59</v>
      </c>
      <c r="F6" s="11">
        <v>3</v>
      </c>
      <c r="G6" s="91" t="s">
        <v>103</v>
      </c>
      <c r="H6" s="19">
        <v>5</v>
      </c>
      <c r="I6" s="89" t="s">
        <v>106</v>
      </c>
      <c r="J6" s="21">
        <v>1</v>
      </c>
      <c r="K6" s="22" t="s">
        <v>30</v>
      </c>
      <c r="L6" s="11">
        <v>1</v>
      </c>
      <c r="M6" s="23" t="s">
        <v>31</v>
      </c>
      <c r="N6" s="24">
        <v>1</v>
      </c>
      <c r="O6" s="22" t="s">
        <v>32</v>
      </c>
    </row>
    <row r="7" spans="2:15" ht="141.75" customHeight="1" x14ac:dyDescent="0.35">
      <c r="B7" s="139"/>
      <c r="C7" s="141"/>
      <c r="D7" s="38" t="s">
        <v>39</v>
      </c>
      <c r="E7" s="3" t="s">
        <v>59</v>
      </c>
      <c r="F7" s="25">
        <v>1</v>
      </c>
      <c r="G7" s="88" t="s">
        <v>29</v>
      </c>
      <c r="H7" s="26">
        <v>1</v>
      </c>
      <c r="I7" s="23" t="s">
        <v>28</v>
      </c>
      <c r="J7" s="27"/>
      <c r="K7" s="3"/>
      <c r="L7" s="19"/>
      <c r="M7" s="23"/>
      <c r="N7" s="28"/>
      <c r="O7" s="8"/>
    </row>
    <row r="8" spans="2:15" ht="175" x14ac:dyDescent="0.35">
      <c r="B8" s="34" t="s">
        <v>1</v>
      </c>
      <c r="C8" s="33" t="s">
        <v>6</v>
      </c>
      <c r="D8" s="35" t="s">
        <v>36</v>
      </c>
      <c r="E8" s="3" t="s">
        <v>58</v>
      </c>
      <c r="F8" s="11">
        <v>2</v>
      </c>
      <c r="G8" s="92" t="s">
        <v>102</v>
      </c>
      <c r="H8" s="11">
        <v>2</v>
      </c>
      <c r="I8" s="22" t="s">
        <v>97</v>
      </c>
      <c r="J8" s="45">
        <v>2</v>
      </c>
      <c r="K8" s="22" t="s">
        <v>43</v>
      </c>
      <c r="L8" s="24">
        <v>1</v>
      </c>
      <c r="M8" s="22" t="s">
        <v>34</v>
      </c>
      <c r="N8" s="24"/>
      <c r="O8" s="22"/>
    </row>
    <row r="9" spans="2:15" ht="23.25" customHeight="1" x14ac:dyDescent="0.35"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</row>
    <row r="10" spans="2:15" ht="260.25" customHeight="1" x14ac:dyDescent="0.35">
      <c r="B10" s="15" t="s">
        <v>1</v>
      </c>
      <c r="C10" s="16" t="s">
        <v>44</v>
      </c>
      <c r="D10" s="3" t="s">
        <v>61</v>
      </c>
      <c r="E10" s="53" t="s">
        <v>56</v>
      </c>
      <c r="F10" s="11">
        <v>1</v>
      </c>
      <c r="G10" s="32" t="s">
        <v>104</v>
      </c>
      <c r="H10" s="46">
        <v>5</v>
      </c>
      <c r="I10" s="20" t="s">
        <v>98</v>
      </c>
      <c r="J10" s="29"/>
      <c r="K10" s="8"/>
      <c r="L10" s="10"/>
      <c r="M10" s="9"/>
      <c r="N10" s="8"/>
      <c r="O10" s="8"/>
    </row>
    <row r="11" spans="2:15" ht="128.25" customHeight="1" x14ac:dyDescent="0.35">
      <c r="B11" s="111" t="s">
        <v>2</v>
      </c>
      <c r="C11" s="17" t="s">
        <v>4</v>
      </c>
      <c r="D11" s="3" t="s">
        <v>35</v>
      </c>
      <c r="E11" s="3" t="s">
        <v>56</v>
      </c>
      <c r="F11" s="11">
        <v>1</v>
      </c>
      <c r="G11" s="88" t="s">
        <v>45</v>
      </c>
      <c r="H11" s="11">
        <v>1</v>
      </c>
      <c r="I11" s="88" t="s">
        <v>33</v>
      </c>
      <c r="J11" s="30"/>
      <c r="K11" s="41" t="s">
        <v>46</v>
      </c>
      <c r="L11" s="26"/>
      <c r="M11" s="22"/>
      <c r="N11" s="28"/>
      <c r="O11" s="32"/>
    </row>
    <row r="12" spans="2:15" ht="342.75" customHeight="1" x14ac:dyDescent="0.35">
      <c r="B12" s="112"/>
      <c r="C12" s="16" t="s">
        <v>6</v>
      </c>
      <c r="D12" s="38" t="s">
        <v>55</v>
      </c>
      <c r="E12" s="3" t="s">
        <v>54</v>
      </c>
      <c r="F12" s="11">
        <v>2</v>
      </c>
      <c r="G12" s="88" t="s">
        <v>51</v>
      </c>
      <c r="H12" s="26">
        <v>1</v>
      </c>
      <c r="I12" s="88" t="s">
        <v>47</v>
      </c>
      <c r="J12" s="30">
        <v>3</v>
      </c>
      <c r="K12" s="36" t="s">
        <v>48</v>
      </c>
      <c r="L12" s="26">
        <v>1</v>
      </c>
      <c r="M12" s="22" t="s">
        <v>25</v>
      </c>
      <c r="N12" s="26"/>
      <c r="O12" s="22"/>
    </row>
    <row r="13" spans="2:15" ht="21.75" customHeight="1" thickBot="1" x14ac:dyDescent="0.4">
      <c r="B13" s="113" t="s">
        <v>26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4"/>
    </row>
    <row r="14" spans="2:15" ht="189.75" customHeight="1" x14ac:dyDescent="0.35">
      <c r="B14" s="115" t="s">
        <v>2</v>
      </c>
      <c r="C14" s="118" t="s">
        <v>4</v>
      </c>
      <c r="D14" s="18" t="s">
        <v>10</v>
      </c>
      <c r="E14" s="54" t="s">
        <v>57</v>
      </c>
      <c r="F14" s="12">
        <v>9</v>
      </c>
      <c r="G14" s="90" t="s">
        <v>105</v>
      </c>
      <c r="H14" s="9">
        <v>1</v>
      </c>
      <c r="I14" s="9" t="s">
        <v>99</v>
      </c>
      <c r="J14" s="55">
        <v>1</v>
      </c>
      <c r="K14" s="37" t="s">
        <v>101</v>
      </c>
      <c r="L14" s="55">
        <v>1</v>
      </c>
      <c r="M14" s="9" t="s">
        <v>100</v>
      </c>
      <c r="N14" s="55"/>
      <c r="O14" s="23"/>
    </row>
    <row r="15" spans="2:15" ht="35.25" customHeight="1" x14ac:dyDescent="0.35">
      <c r="B15" s="116"/>
      <c r="C15" s="119"/>
      <c r="D15" s="120" t="s">
        <v>49</v>
      </c>
      <c r="E15" s="61" t="s">
        <v>62</v>
      </c>
      <c r="F15" s="62">
        <v>1</v>
      </c>
      <c r="G15" s="63" t="s">
        <v>63</v>
      </c>
      <c r="H15" s="62">
        <v>1</v>
      </c>
      <c r="I15" s="63" t="s">
        <v>64</v>
      </c>
      <c r="J15" s="62">
        <v>1</v>
      </c>
      <c r="K15" s="63" t="s">
        <v>65</v>
      </c>
      <c r="L15" s="62">
        <v>1</v>
      </c>
      <c r="M15" s="63" t="s">
        <v>65</v>
      </c>
      <c r="N15" s="62">
        <v>1</v>
      </c>
      <c r="O15" s="63" t="s">
        <v>65</v>
      </c>
    </row>
    <row r="16" spans="2:15" ht="39" customHeight="1" x14ac:dyDescent="0.35">
      <c r="B16" s="116"/>
      <c r="C16" s="119"/>
      <c r="D16" s="121"/>
      <c r="E16" s="61" t="s">
        <v>66</v>
      </c>
      <c r="F16" s="64">
        <v>1</v>
      </c>
      <c r="G16" s="65" t="s">
        <v>67</v>
      </c>
      <c r="H16" s="64">
        <v>1</v>
      </c>
      <c r="I16" s="65" t="s">
        <v>67</v>
      </c>
      <c r="J16" s="64">
        <v>1</v>
      </c>
      <c r="K16" s="65" t="s">
        <v>67</v>
      </c>
      <c r="L16" s="64">
        <v>1</v>
      </c>
      <c r="M16" s="65" t="s">
        <v>67</v>
      </c>
      <c r="N16" s="64">
        <v>1</v>
      </c>
      <c r="O16" s="65" t="s">
        <v>67</v>
      </c>
    </row>
    <row r="17" spans="2:15" ht="62.5" x14ac:dyDescent="0.35">
      <c r="B17" s="116"/>
      <c r="C17" s="122" t="s">
        <v>14</v>
      </c>
      <c r="D17" s="20" t="s">
        <v>53</v>
      </c>
      <c r="E17" s="66" t="s">
        <v>68</v>
      </c>
      <c r="F17" s="57"/>
      <c r="G17" s="56"/>
      <c r="H17" s="58">
        <v>2</v>
      </c>
      <c r="I17" s="56" t="s">
        <v>50</v>
      </c>
      <c r="J17" s="59"/>
      <c r="K17" s="59"/>
      <c r="L17" s="57">
        <v>2</v>
      </c>
      <c r="M17" s="56" t="s">
        <v>50</v>
      </c>
      <c r="N17" s="59"/>
      <c r="O17" s="59"/>
    </row>
    <row r="18" spans="2:15" ht="75" x14ac:dyDescent="0.35">
      <c r="B18" s="116"/>
      <c r="C18" s="123"/>
      <c r="D18" s="3" t="s">
        <v>52</v>
      </c>
      <c r="E18" s="5" t="s">
        <v>12</v>
      </c>
      <c r="F18" s="4">
        <v>1</v>
      </c>
      <c r="G18" s="3" t="s">
        <v>13</v>
      </c>
      <c r="H18" s="6">
        <v>1</v>
      </c>
      <c r="I18" s="3" t="s">
        <v>13</v>
      </c>
      <c r="J18" s="6">
        <v>1</v>
      </c>
      <c r="K18" s="31" t="s">
        <v>13</v>
      </c>
      <c r="L18" s="6">
        <v>1</v>
      </c>
      <c r="M18" s="3" t="s">
        <v>13</v>
      </c>
      <c r="N18" s="6">
        <v>1</v>
      </c>
      <c r="O18" s="5" t="s">
        <v>13</v>
      </c>
    </row>
    <row r="19" spans="2:15" ht="35.25" customHeight="1" x14ac:dyDescent="0.35">
      <c r="B19" s="116"/>
      <c r="C19" s="123"/>
      <c r="D19" s="125" t="s">
        <v>37</v>
      </c>
      <c r="E19" s="52" t="s">
        <v>69</v>
      </c>
      <c r="F19" s="51">
        <v>1</v>
      </c>
      <c r="G19" s="52" t="s">
        <v>70</v>
      </c>
      <c r="H19" s="50"/>
      <c r="I19" s="52"/>
      <c r="J19" s="51">
        <v>1</v>
      </c>
      <c r="K19" s="52" t="s">
        <v>71</v>
      </c>
      <c r="L19" s="50"/>
      <c r="M19" s="52"/>
      <c r="N19" s="50"/>
      <c r="O19" s="52"/>
    </row>
    <row r="20" spans="2:15" ht="49.5" customHeight="1" x14ac:dyDescent="0.35">
      <c r="B20" s="117"/>
      <c r="C20" s="124"/>
      <c r="D20" s="125"/>
      <c r="E20" s="60" t="s">
        <v>72</v>
      </c>
      <c r="F20" s="67">
        <v>1</v>
      </c>
      <c r="G20" s="60" t="s">
        <v>73</v>
      </c>
      <c r="H20" s="67">
        <v>1</v>
      </c>
      <c r="I20" s="60" t="s">
        <v>74</v>
      </c>
      <c r="J20" s="67">
        <v>1</v>
      </c>
      <c r="K20" s="60" t="s">
        <v>74</v>
      </c>
      <c r="L20" s="67">
        <v>1</v>
      </c>
      <c r="M20" s="60" t="s">
        <v>74</v>
      </c>
      <c r="N20" s="67">
        <v>1</v>
      </c>
      <c r="O20" s="60" t="s">
        <v>74</v>
      </c>
    </row>
    <row r="21" spans="2:15" ht="24.75" customHeight="1" x14ac:dyDescent="0.35">
      <c r="B21" s="101" t="s">
        <v>23</v>
      </c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</row>
    <row r="22" spans="2:15" ht="51" customHeight="1" x14ac:dyDescent="0.35">
      <c r="B22" s="98" t="s">
        <v>22</v>
      </c>
      <c r="C22" s="94" t="s">
        <v>14</v>
      </c>
      <c r="D22" s="105" t="s">
        <v>15</v>
      </c>
      <c r="E22" s="44" t="s">
        <v>24</v>
      </c>
      <c r="F22" s="1">
        <v>0.95</v>
      </c>
      <c r="G22" s="2" t="s">
        <v>16</v>
      </c>
      <c r="H22" s="1">
        <v>0.95</v>
      </c>
      <c r="I22" s="2" t="s">
        <v>16</v>
      </c>
      <c r="J22" s="1">
        <v>0.95</v>
      </c>
      <c r="K22" s="2" t="s">
        <v>16</v>
      </c>
      <c r="L22" s="1">
        <v>0.95</v>
      </c>
      <c r="M22" s="2" t="s">
        <v>16</v>
      </c>
      <c r="N22" s="1">
        <v>0.95</v>
      </c>
      <c r="O22" s="2" t="s">
        <v>16</v>
      </c>
    </row>
    <row r="23" spans="2:15" ht="54" customHeight="1" x14ac:dyDescent="0.35">
      <c r="B23" s="99"/>
      <c r="C23" s="95"/>
      <c r="D23" s="106"/>
      <c r="E23" s="68" t="s">
        <v>75</v>
      </c>
      <c r="F23" s="1">
        <v>1</v>
      </c>
      <c r="G23" s="43" t="s">
        <v>17</v>
      </c>
      <c r="H23" s="1">
        <v>1</v>
      </c>
      <c r="I23" s="43" t="str">
        <f>+G23</f>
        <v>Recaudo anual de la proyección por concepto de contribuciones especiales</v>
      </c>
      <c r="J23" s="4">
        <v>1</v>
      </c>
      <c r="K23" s="43" t="str">
        <f>+I23</f>
        <v>Recaudo anual de la proyección por concepto de contribuciones especiales</v>
      </c>
      <c r="L23" s="4">
        <v>1</v>
      </c>
      <c r="M23" s="43" t="str">
        <f>+K23</f>
        <v>Recaudo anual de la proyección por concepto de contribuciones especiales</v>
      </c>
      <c r="N23" s="4">
        <v>1</v>
      </c>
      <c r="O23" s="43" t="str">
        <f>+M23</f>
        <v>Recaudo anual de la proyección por concepto de contribuciones especiales</v>
      </c>
    </row>
    <row r="24" spans="2:15" ht="51" customHeight="1" x14ac:dyDescent="0.35">
      <c r="B24" s="99"/>
      <c r="C24" s="95"/>
      <c r="D24" s="39" t="s">
        <v>38</v>
      </c>
      <c r="E24" s="40" t="s">
        <v>41</v>
      </c>
      <c r="F24" s="1">
        <v>1</v>
      </c>
      <c r="G24" s="43" t="s">
        <v>40</v>
      </c>
      <c r="H24" s="1">
        <v>1</v>
      </c>
      <c r="I24" s="43" t="s">
        <v>40</v>
      </c>
      <c r="J24" s="1">
        <v>1</v>
      </c>
      <c r="K24" s="43" t="s">
        <v>40</v>
      </c>
      <c r="L24" s="1">
        <v>1</v>
      </c>
      <c r="M24" s="43" t="s">
        <v>40</v>
      </c>
      <c r="N24" s="1">
        <v>1</v>
      </c>
      <c r="O24" s="43" t="s">
        <v>40</v>
      </c>
    </row>
    <row r="25" spans="2:15" ht="36" customHeight="1" x14ac:dyDescent="0.35">
      <c r="B25" s="99"/>
      <c r="C25" s="95"/>
      <c r="D25" s="43" t="s">
        <v>18</v>
      </c>
      <c r="E25" s="54" t="s">
        <v>27</v>
      </c>
      <c r="F25" s="47">
        <v>1</v>
      </c>
      <c r="G25" s="48" t="s">
        <v>19</v>
      </c>
      <c r="H25" s="47">
        <v>1</v>
      </c>
      <c r="I25" s="48" t="s">
        <v>19</v>
      </c>
      <c r="J25" s="47"/>
      <c r="K25" s="48"/>
      <c r="L25" s="47"/>
      <c r="M25" s="48"/>
      <c r="N25" s="47"/>
      <c r="O25" s="48"/>
    </row>
    <row r="26" spans="2:15" ht="54" customHeight="1" x14ac:dyDescent="0.35">
      <c r="B26" s="99"/>
      <c r="C26" s="95"/>
      <c r="D26" s="107" t="s">
        <v>95</v>
      </c>
      <c r="E26" s="69" t="s">
        <v>77</v>
      </c>
      <c r="F26" s="70">
        <v>1</v>
      </c>
      <c r="G26" s="71" t="s">
        <v>76</v>
      </c>
      <c r="H26" s="70">
        <v>1</v>
      </c>
      <c r="I26" s="72" t="s">
        <v>76</v>
      </c>
      <c r="J26" s="70">
        <v>1</v>
      </c>
      <c r="K26" s="72" t="s">
        <v>76</v>
      </c>
      <c r="L26" s="70">
        <v>1</v>
      </c>
      <c r="M26" s="71" t="s">
        <v>76</v>
      </c>
      <c r="N26" s="70">
        <v>1</v>
      </c>
      <c r="O26" s="72" t="s">
        <v>76</v>
      </c>
    </row>
    <row r="27" spans="2:15" ht="57" customHeight="1" x14ac:dyDescent="0.35">
      <c r="B27" s="99"/>
      <c r="C27" s="95"/>
      <c r="D27" s="108"/>
      <c r="E27" s="75" t="s">
        <v>78</v>
      </c>
      <c r="F27" s="73">
        <v>0.89100000000000001</v>
      </c>
      <c r="G27" s="50" t="s">
        <v>20</v>
      </c>
      <c r="H27" s="49" t="s">
        <v>79</v>
      </c>
      <c r="I27" s="74" t="s">
        <v>20</v>
      </c>
      <c r="J27" s="49" t="s">
        <v>80</v>
      </c>
      <c r="K27" s="74" t="s">
        <v>20</v>
      </c>
      <c r="L27" s="49" t="s">
        <v>81</v>
      </c>
      <c r="M27" s="74" t="s">
        <v>20</v>
      </c>
      <c r="N27" s="49" t="s">
        <v>82</v>
      </c>
      <c r="O27" s="74" t="s">
        <v>20</v>
      </c>
    </row>
    <row r="28" spans="2:15" ht="62.25" customHeight="1" x14ac:dyDescent="0.35">
      <c r="B28" s="99"/>
      <c r="C28" s="95"/>
      <c r="D28" s="54" t="s">
        <v>96</v>
      </c>
      <c r="E28" s="69" t="s">
        <v>83</v>
      </c>
      <c r="F28" s="76">
        <v>1</v>
      </c>
      <c r="G28" s="77" t="s">
        <v>21</v>
      </c>
      <c r="H28" s="78">
        <v>1</v>
      </c>
      <c r="I28" s="77" t="s">
        <v>21</v>
      </c>
      <c r="J28" s="78">
        <v>1</v>
      </c>
      <c r="K28" s="77" t="s">
        <v>21</v>
      </c>
      <c r="L28" s="78">
        <v>1</v>
      </c>
      <c r="M28" s="77" t="s">
        <v>21</v>
      </c>
      <c r="N28" s="78">
        <v>1</v>
      </c>
      <c r="O28" s="77" t="s">
        <v>21</v>
      </c>
    </row>
    <row r="29" spans="2:15" ht="62.25" customHeight="1" x14ac:dyDescent="0.35">
      <c r="B29" s="99"/>
      <c r="C29" s="95"/>
      <c r="D29" s="109" t="s">
        <v>84</v>
      </c>
      <c r="E29" s="52" t="s">
        <v>85</v>
      </c>
      <c r="F29" s="79">
        <v>1</v>
      </c>
      <c r="G29" s="80" t="s">
        <v>86</v>
      </c>
      <c r="H29" s="81"/>
      <c r="I29" s="82"/>
      <c r="J29" s="81"/>
      <c r="K29" s="82"/>
      <c r="L29" s="81"/>
      <c r="M29" s="82"/>
      <c r="N29" s="81">
        <v>1</v>
      </c>
      <c r="O29" s="82" t="s">
        <v>87</v>
      </c>
    </row>
    <row r="30" spans="2:15" ht="51" customHeight="1" x14ac:dyDescent="0.35">
      <c r="B30" s="99"/>
      <c r="C30" s="95"/>
      <c r="D30" s="110"/>
      <c r="E30" s="84" t="s">
        <v>89</v>
      </c>
      <c r="F30" s="85">
        <v>1</v>
      </c>
      <c r="G30" s="86" t="s">
        <v>88</v>
      </c>
      <c r="H30" s="87">
        <v>1</v>
      </c>
      <c r="I30" s="86" t="s">
        <v>88</v>
      </c>
      <c r="J30" s="87">
        <v>1</v>
      </c>
      <c r="K30" s="86" t="s">
        <v>88</v>
      </c>
      <c r="L30" s="87">
        <v>1</v>
      </c>
      <c r="M30" s="86" t="s">
        <v>88</v>
      </c>
      <c r="N30" s="87">
        <v>1</v>
      </c>
      <c r="O30" s="86" t="s">
        <v>88</v>
      </c>
    </row>
    <row r="31" spans="2:15" ht="54" customHeight="1" x14ac:dyDescent="0.35">
      <c r="B31" s="99"/>
      <c r="C31" s="96"/>
      <c r="D31" s="93" t="s">
        <v>90</v>
      </c>
      <c r="E31" s="83" t="s">
        <v>94</v>
      </c>
      <c r="F31" s="67">
        <v>1</v>
      </c>
      <c r="G31" s="74" t="s">
        <v>91</v>
      </c>
      <c r="H31" s="67">
        <v>1</v>
      </c>
      <c r="I31" s="74" t="s">
        <v>91</v>
      </c>
      <c r="J31" s="67">
        <v>1</v>
      </c>
      <c r="K31" s="74" t="s">
        <v>91</v>
      </c>
      <c r="L31" s="67">
        <v>1</v>
      </c>
      <c r="M31" s="74" t="s">
        <v>91</v>
      </c>
      <c r="N31" s="67">
        <v>1</v>
      </c>
      <c r="O31" s="74" t="s">
        <v>91</v>
      </c>
    </row>
    <row r="32" spans="2:15" ht="59.25" customHeight="1" x14ac:dyDescent="0.35">
      <c r="B32" s="100"/>
      <c r="C32" s="97"/>
      <c r="D32" s="93"/>
      <c r="E32" s="83" t="s">
        <v>93</v>
      </c>
      <c r="F32" s="67">
        <v>1</v>
      </c>
      <c r="G32" s="74" t="s">
        <v>92</v>
      </c>
      <c r="H32" s="67">
        <v>1</v>
      </c>
      <c r="I32" s="74" t="s">
        <v>92</v>
      </c>
      <c r="J32" s="67">
        <v>1</v>
      </c>
      <c r="K32" s="74" t="s">
        <v>92</v>
      </c>
      <c r="L32" s="67">
        <v>1</v>
      </c>
      <c r="M32" s="74" t="s">
        <v>92</v>
      </c>
      <c r="N32" s="67">
        <v>1</v>
      </c>
      <c r="O32" s="74" t="s">
        <v>92</v>
      </c>
    </row>
  </sheetData>
  <mergeCells count="24">
    <mergeCell ref="B9:O9"/>
    <mergeCell ref="F3:G3"/>
    <mergeCell ref="H3:I3"/>
    <mergeCell ref="J3:K3"/>
    <mergeCell ref="N3:O3"/>
    <mergeCell ref="B4:O4"/>
    <mergeCell ref="B5:O5"/>
    <mergeCell ref="L3:M3"/>
    <mergeCell ref="B6:B7"/>
    <mergeCell ref="C6:C7"/>
    <mergeCell ref="B11:B12"/>
    <mergeCell ref="B13:O13"/>
    <mergeCell ref="B14:B20"/>
    <mergeCell ref="C14:C16"/>
    <mergeCell ref="D15:D16"/>
    <mergeCell ref="C17:C20"/>
    <mergeCell ref="D19:D20"/>
    <mergeCell ref="D31:D32"/>
    <mergeCell ref="C22:C32"/>
    <mergeCell ref="B22:B32"/>
    <mergeCell ref="B21:O21"/>
    <mergeCell ref="D22:D23"/>
    <mergeCell ref="D26:D27"/>
    <mergeCell ref="D29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PEQ 2020-2024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Milena Moreno Lopez</dc:creator>
  <cp:lastModifiedBy>Fernando Castillo D.</cp:lastModifiedBy>
  <cp:lastPrinted>2020-09-25T22:43:28Z</cp:lastPrinted>
  <dcterms:created xsi:type="dcterms:W3CDTF">2020-01-22T15:34:02Z</dcterms:created>
  <dcterms:modified xsi:type="dcterms:W3CDTF">2021-03-02T23:30:33Z</dcterms:modified>
</cp:coreProperties>
</file>