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26" i="1" l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E21" i="1" s="1"/>
  <c r="E27" i="1" l="1"/>
  <c r="F27" i="1" s="1"/>
  <c r="F28" i="1" s="1"/>
  <c r="D16" i="1"/>
  <c r="D20" i="1" s="1"/>
  <c r="F21" i="1" l="1"/>
  <c r="F22" i="1" s="1"/>
  <c r="D22" i="1"/>
  <c r="D28" i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<sst xmlns="http://schemas.openxmlformats.org/spreadsheetml/2006/main" count="31" uniqueCount="29">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</sst>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9" fillId="2" borderId="6" xfId="1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R15" sqref="R15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9" width="13.42578125" style="2" bestFit="1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4" t="s">
        <v>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/>
      <c r="I8" s="12"/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/>
      <c r="I9" s="12"/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7" t="s">
        <v>16</v>
      </c>
      <c r="B11" s="47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50" t="s">
        <v>18</v>
      </c>
      <c r="B13" s="51"/>
      <c r="C13" s="51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48" t="s">
        <v>17</v>
      </c>
      <c r="B14" s="49"/>
      <c r="C14" s="49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48" t="s">
        <v>23</v>
      </c>
      <c r="B15" s="49"/>
      <c r="C15" s="49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52" t="s">
        <v>19</v>
      </c>
      <c r="B16" s="53"/>
      <c r="C16" s="53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2"/>
      <c r="B17" s="42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42" t="s">
        <v>27</v>
      </c>
      <c r="B18" s="42"/>
      <c r="C18" s="42"/>
      <c r="D18" s="42"/>
      <c r="E18" s="42"/>
      <c r="F18" s="42"/>
      <c r="G18" s="7"/>
      <c r="H18" s="7"/>
      <c r="I18" s="7"/>
      <c r="J18" s="7"/>
      <c r="K18" s="7"/>
      <c r="L18" s="8"/>
      <c r="M18" s="7"/>
    </row>
    <row r="19" spans="1:13" ht="15.75" thickBot="1" x14ac:dyDescent="0.3"/>
    <row r="20" spans="1:13" x14ac:dyDescent="0.25">
      <c r="A20" s="32" t="s">
        <v>24</v>
      </c>
      <c r="B20" s="33"/>
      <c r="C20" s="34"/>
      <c r="D20" s="38">
        <f>D16</f>
        <v>14311682000</v>
      </c>
      <c r="E20" s="39"/>
      <c r="F20" s="13">
        <v>1</v>
      </c>
    </row>
    <row r="21" spans="1:13" x14ac:dyDescent="0.25">
      <c r="A21" s="35" t="s">
        <v>25</v>
      </c>
      <c r="B21" s="36"/>
      <c r="C21" s="37"/>
      <c r="D21" s="10"/>
      <c r="E21" s="11">
        <f>B10+C10+D10+E10+F10+G10+H10+I10+J10+K10+L10+M10</f>
        <v>7607612854</v>
      </c>
      <c r="F21" s="14">
        <f>E21*F20/D20</f>
        <v>0.53156664981795987</v>
      </c>
    </row>
    <row r="22" spans="1:13" ht="16.5" thickBot="1" x14ac:dyDescent="0.3">
      <c r="A22" s="40" t="s">
        <v>26</v>
      </c>
      <c r="B22" s="41"/>
      <c r="C22" s="41"/>
      <c r="D22" s="30">
        <f>D20-E21</f>
        <v>6704069146</v>
      </c>
      <c r="E22" s="31"/>
      <c r="F22" s="29">
        <f>F20-F21</f>
        <v>0.46843335018204013</v>
      </c>
    </row>
    <row r="23" spans="1:13" x14ac:dyDescent="0.25">
      <c r="E23" s="9"/>
    </row>
    <row r="24" spans="1:13" x14ac:dyDescent="0.25">
      <c r="A24" s="42" t="s">
        <v>28</v>
      </c>
      <c r="B24" s="42"/>
      <c r="C24" s="42"/>
      <c r="D24" s="42"/>
      <c r="E24" s="42"/>
      <c r="F24" s="42"/>
    </row>
    <row r="25" spans="1:13" ht="15.75" thickBot="1" x14ac:dyDescent="0.3">
      <c r="I25" s="9"/>
    </row>
    <row r="26" spans="1:13" x14ac:dyDescent="0.25">
      <c r="A26" s="32" t="s">
        <v>24</v>
      </c>
      <c r="B26" s="33"/>
      <c r="C26" s="34"/>
      <c r="D26" s="38">
        <f>D13</f>
        <v>17052046000</v>
      </c>
      <c r="E26" s="39"/>
      <c r="F26" s="13">
        <v>1</v>
      </c>
    </row>
    <row r="27" spans="1:13" x14ac:dyDescent="0.25">
      <c r="A27" s="35" t="s">
        <v>20</v>
      </c>
      <c r="B27" s="36"/>
      <c r="C27" s="37"/>
      <c r="D27" s="10"/>
      <c r="E27" s="11">
        <f>E21+D14</f>
        <v>9927976854</v>
      </c>
      <c r="F27" s="14">
        <f>E27*F26/D26</f>
        <v>0.58221616655268227</v>
      </c>
      <c r="H27" s="9"/>
    </row>
    <row r="28" spans="1:13" ht="15.75" thickBot="1" x14ac:dyDescent="0.3">
      <c r="A28" s="40" t="s">
        <v>26</v>
      </c>
      <c r="B28" s="41"/>
      <c r="C28" s="41"/>
      <c r="D28" s="30">
        <f>D26-E27</f>
        <v>7124069146</v>
      </c>
      <c r="E28" s="31"/>
      <c r="F28" s="15">
        <f>F26-F27</f>
        <v>0.41778383344731773</v>
      </c>
    </row>
    <row r="31" spans="1:13" x14ac:dyDescent="0.25">
      <c r="E31" s="28"/>
    </row>
  </sheetData>
  <mergeCells count="20">
    <mergeCell ref="A21:C21"/>
    <mergeCell ref="A15:C15"/>
    <mergeCell ref="A14:C14"/>
    <mergeCell ref="A13:C13"/>
    <mergeCell ref="A16:C16"/>
    <mergeCell ref="A17:B17"/>
    <mergeCell ref="A18:F18"/>
    <mergeCell ref="A4:M4"/>
    <mergeCell ref="A6:M6"/>
    <mergeCell ref="A11:B11"/>
    <mergeCell ref="A20:C20"/>
    <mergeCell ref="D20:E20"/>
    <mergeCell ref="D28:E28"/>
    <mergeCell ref="A26:C26"/>
    <mergeCell ref="A27:C27"/>
    <mergeCell ref="D26:E26"/>
    <mergeCell ref="D22:E22"/>
    <mergeCell ref="A22:C22"/>
    <mergeCell ref="A28:C28"/>
    <mergeCell ref="A24:F24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2018-07-16T16:33:05Z</dcterms:modified>
</cp:coreProperties>
</file>