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Fabian Marin\Downloads\"/>
    </mc:Choice>
  </mc:AlternateContent>
  <xr:revisionPtr revIDLastSave="0" documentId="13_ncr:1_{704D589A-3334-4CC5-BE38-A3F6D2A1E1EA}" xr6:coauthVersionLast="47" xr6:coauthVersionMax="47" xr10:uidLastSave="{00000000-0000-0000-0000-000000000000}"/>
  <bookViews>
    <workbookView xWindow="-120" yWindow="-120" windowWidth="20730" windowHeight="11040" xr2:uid="{00000000-000D-0000-FFFF-FFFF00000000}"/>
  </bookViews>
  <sheets>
    <sheet name="F5.1 CONTRATOS REGIDOS POR L..." sheetId="1" r:id="rId1"/>
  </sheets>
  <definedNames>
    <definedName name="_xlnm._FilterDatabase" localSheetId="0" hidden="1">'F5.1 CONTRATOS REGIDOS POR L...'!$A$10:$BE$216</definedName>
    <definedName name="_Hlk54764032" localSheetId="0">'F5.1 CONTRATOS REGIDOS POR L...'!$J$164</definedName>
    <definedName name="datos">'F5.1 CONTRATOS REGIDOS POR L...'!$C:$BD</definedName>
    <definedName name="datos_contratos">'F5.1 CONTRATOS REGIDOS POR L...'!$A:$BD</definedName>
    <definedName name="lista">'F5.1 CONTRATOS REGIDOS POR L...'!$G$10:$BD$351206</definedName>
    <definedName name="lnkContractReferenceLink_0" localSheetId="0">'F5.1 CONTRATOS REGIDOS POR L...'!$BE$174</definedName>
    <definedName name="tblMainTable_trRowMiddle_tdCell1_tblForm_trGridRow_tdCell1_grdResultList_tdCUDOrderACtionCol_lnkViewContract_0" localSheetId="0">'F5.1 CONTRATOS REGIDOS POR L...'!$BE$113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7" i="1" l="1"/>
  <c r="O217" i="1" l="1"/>
  <c r="O226" i="1"/>
  <c r="K230" i="1" l="1"/>
  <c r="N228" i="1"/>
  <c r="AS216" i="1"/>
  <c r="O218" i="1" s="1"/>
</calcChain>
</file>

<file path=xl/sharedStrings.xml><?xml version="1.0" encoding="utf-8"?>
<sst xmlns="http://schemas.openxmlformats.org/spreadsheetml/2006/main" count="5569" uniqueCount="2446">
  <si>
    <t>Tipo Modalidad</t>
  </si>
  <si>
    <t>M-9: GESTIÓN CONTRACTUAL</t>
  </si>
  <si>
    <t>Formulario</t>
  </si>
  <si>
    <t>F5.1:CONTRATOS REGIDOS POR LEY 80/93, 1150/2007 Y DEMÁS DISPOSIC REGLAMEN(Registre cifras EN PESOS)</t>
  </si>
  <si>
    <t>Moneda Informe</t>
  </si>
  <si>
    <t>Entidad</t>
  </si>
  <si>
    <t>Fecha</t>
  </si>
  <si>
    <t>Periodicidad</t>
  </si>
  <si>
    <t>TRIMESTRAL</t>
  </si>
  <si>
    <t>NO. CTTO.</t>
  </si>
  <si>
    <t xml:space="preserve">Cto. No. </t>
  </si>
  <si>
    <t>[1]</t>
  </si>
  <si>
    <t>0 CONTRATOS QUE SE RIGEN POR LEY 80 DE 1993, LEY 1150 DE 2007 Y DEMÁS DISPOSICIONES REGLAMENTARIAS (Registre las cifras EN PESOS)</t>
  </si>
  <si>
    <t>CDP</t>
  </si>
  <si>
    <t>Registro Presupuestal</t>
  </si>
  <si>
    <t>FORMULARIO CON INFORMACIÓN</t>
  </si>
  <si>
    <t>Acta</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</si>
  <si>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</si>
  <si>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</si>
  <si>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</si>
  <si>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</si>
  <si>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</si>
  <si>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</si>
  <si>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</si>
  <si>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</si>
  <si>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</si>
  <si>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</si>
  <si>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</si>
  <si>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</si>
  <si>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</si>
  <si>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</si>
  <si>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</si>
  <si>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</si>
  <si>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</si>
  <si>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RADICADO ORFEO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</si>
  <si>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</si>
  <si>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</si>
  <si>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</si>
  <si>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</si>
  <si>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</si>
  <si>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</si>
  <si>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</si>
  <si>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</si>
  <si>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</si>
  <si>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</si>
  <si>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</si>
  <si>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</si>
  <si>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</si>
  <si>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</si>
  <si>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</si>
  <si>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</si>
  <si>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</si>
  <si>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</si>
  <si>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</si>
  <si>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</si>
  <si>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</si>
  <si>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</si>
  <si>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</si>
  <si>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</si>
  <si>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</si>
  <si>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</si>
  <si>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</si>
  <si>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</si>
  <si>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</si>
  <si>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</si>
  <si>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FUNCIÓN</t>
  </si>
  <si>
    <t>TIPO DE GASTO</t>
  </si>
  <si>
    <t>No DE PROCESO EN SECOP</t>
  </si>
  <si>
    <t>1 SI</t>
  </si>
  <si>
    <t>1 PRIMER VEZ</t>
  </si>
  <si>
    <t xml:space="preserve">PRESTAR SUS SERVICIOS PROFESIONALES A LA COMISIÓN DE REGULACIÓN DE AGUA POTABLE Y SANEAMIENTO BÁSICO – CRA, APOYANDO A LA SUBDIRECCIÓN ADMINISTRATIVA Y FINANCIERA EN LAS ACTIVIDADES QUE SE REQUIERAN Y DESPRENDAN DEL PROCESO DE GESTIÓN CONTRACTUAL DE LA ENTIDAD. </t>
  </si>
  <si>
    <t>2 CONTRATACIÓN DIRECTA</t>
  </si>
  <si>
    <t>22 PRESTACIÓN DE SERVICIOS PROFESIONALES</t>
  </si>
  <si>
    <t>80111600 Cód. 80111600 - Servicios de personal temporal</t>
  </si>
  <si>
    <t>2 NO</t>
  </si>
  <si>
    <t>1 PERSONA NATURAL</t>
  </si>
  <si>
    <t>3 CÉDULA DE CIUDADANÍA</t>
  </si>
  <si>
    <t>7 DV 6</t>
  </si>
  <si>
    <t>LUIS FABIAN MARIN ARIAS</t>
  </si>
  <si>
    <t>6 NO CONSTITUYÓ GARANTÍAS</t>
  </si>
  <si>
    <t>99999998 NO SE DILIGENCIA INFORMACIÓN PARA ESTE FORMULARIO EN ESTE PERÍODO DE REPORTE</t>
  </si>
  <si>
    <t>2 SUPERVISOR</t>
  </si>
  <si>
    <t>MARÍA ANDREA AGUDELO TORRES</t>
  </si>
  <si>
    <t>3 NO PACTADOS</t>
  </si>
  <si>
    <t>4 NO SE HA ADICIONADO NI EN VALOR y EN TIEMPO</t>
  </si>
  <si>
    <t>MISIONAL</t>
  </si>
  <si>
    <t>INVERSIÓN</t>
  </si>
  <si>
    <t>CO1.PCCNTR.3169143</t>
  </si>
  <si>
    <t>PRESTAR LOS SERVICIOS PROFESIONALES A LA COMISIÓN DE REGULACIÓN DE AGUA POTABLE Y SANEAMIENTO BÁSICO – CRA, APOYANDO LOS PROCESOS A CARGO LA SUBDIRECCIÓN ADMINISTRATIVA Y FINANCIERA; ASÍ COMO EN EL SEGUIMIENTO Y MEJORAMIENTO DE LOS PROCEDIMIENTOS Y ACTIVIDADES PROPIAS DE LA SUBDIRECCIÓN</t>
  </si>
  <si>
    <t>2 DV 1</t>
  </si>
  <si>
    <t>SANDRA MILENA MUÑOZ GALEANO</t>
  </si>
  <si>
    <t>CO1.PCCNTR.3167751</t>
  </si>
  <si>
    <t>PRESTAR SUS SERVICIOS PROFESIONALES Y DE ASESORÍA JURIDÍCA APOYANDO LOS PROCESOS DE GESTIÓN DEL TALENTO HUMANO, ADQUISICIONES, CONTRIBUCIONES, ADMINISTRATIVOS Y FINANCIEROS, ASÍ COMO EL SEGUIMIENTO DE LAS ESTRATEGIAS Y PROYECTOS DE RESPONSABILIDAD DIRECTA DE LA SUBDIRECCIÓN ADMINISTRATIVA Y
FINANCIERA DE LA COMISIÓN DE REGULACIÓN DE AGUA POTABLE Y SANEAMIENTO BÁSICO – CRA PARA LA VIGENCIA 2022.</t>
  </si>
  <si>
    <t>1 DV 0</t>
  </si>
  <si>
    <t>LIZETH FERNANDA ACELAS PRADA</t>
  </si>
  <si>
    <t>CO1.PCCNTR.3169098</t>
  </si>
  <si>
    <t>PRESTAR SERVICIOS PROFESIONALES A LA COMISIÓN DE REGULACIÓN DE AGUA POTABLE Y SANEAMIENTO BÁSICO- CRA, BRINDANDO ASESORÍA TÉCNICA Y ECONÓMICA EN EL ANÁLISIS, CONCEPTUALIZACIÓN Y ELABORACIÓN DE DOCUMENTOS RELACIONADOS CON EL SERVICIO PÚBLICO DOMICILIARIO DE ASEO, QUE HACEN PARTE DE LOS PROYECTOS REGULATORIOS CONTENIDOS EN LA AGENDA REGULATORIA INDICATIVA 2022; ASÍ COMO PARA LOS DEMÁS ASUNTOS QUE SEAN DE CONOCIMIENTO, COMPETENCIA Y COORDINACIÓN DEL EXPERTO COMISIONADO, DOCTOR ROBERTO ESMERAL BERRIO.</t>
  </si>
  <si>
    <t>EDGAR SAMUEL ALFONSO FORERO</t>
  </si>
  <si>
    <t>ROBERTO ESMERAL BERRIO</t>
  </si>
  <si>
    <t>terminado anticipadamente</t>
  </si>
  <si>
    <t>CO1.PCCNTR.3171080</t>
  </si>
  <si>
    <t>PRESTAR SERVICIOS PROFESIONALES A LA COMISIÓN DE REGULACIÓN DE AGUA POTABLE Y SANEAMIENTO BÁSICO- CRA, BRINDADO ASESORÍA TÉCNICA Y ECONÓMICA EN EL ANÁLISIS, CONCEPTUALIZACIÓN Y ELABORACIÓN DE DOCUMENTOS RELACIONADOS CON LOS SERVICIOS DE ACUEDUCTO Y ALCANTARILLADO, QUE HACEN PARTE DE LOS PROYECTOS REGULATORIOS CONTENIDOS EN LA AGENDA REGULATORIA INDICATIVA 2022; ASÍ COMO PARA LOS DEMÁS ASUNTOS QUE SEAN DE CONOCIMIENTO, COMPETENCIA Y COORDINACIÓN DEL EXPERTO COMISIONADO, DOCTOR ROBERTO ESMERAL BERRÍO.</t>
  </si>
  <si>
    <t>DALIX YESBLAIDY GUTIERREZ FUENTES</t>
  </si>
  <si>
    <t xml:space="preserve">CO1.PCCNTR.3171701	</t>
  </si>
  <si>
    <t>PRESTAR SERVICIOS PROFESIONALES A LA COMISIÓN DE REGULACIÓN DE AGUA POTABLE Y SANEAMIENTO BÁSICO- CRA, BRINDADO ASESORÍA JURÍDICA EN EL ANÁLISIS, CONCEPTUALIZACIÓN Y ELABORACIÓN DE DOCUMENTOS RELACIONADOS CON LOS SERVICIOS PÚBLICOS DOMICILIARIOS DE ACUEDUCTO, ALCANTARILLADO Y ASEO QUE HACEN PARTE DE LOS PROYECTOS REGULATORIOS CONTENIDOS EN LA AGENDA REGULATORIA INDICATIVA 2022; ASÍ COMO PARA LOS DEMÁS ASUNTOS QUE SEAN DE CONOCIMIENTO, COMPETENCIA Y COORDINACIÓN DEL EXPERTO COMISIONADO, DOCTOR ROBERTO ESMERAL BERRÍO.</t>
  </si>
  <si>
    <t>3 DV 2</t>
  </si>
  <si>
    <t>DIANA MARCELA ROMERO ROJAS</t>
  </si>
  <si>
    <t>CO1.PCCNTR.3171632</t>
  </si>
  <si>
    <t>PRESTAR SERVICIOS PROFESIONALES A LA COMISIÓN DE REGULACIÓN DE AGUA POTABLE Y SANEAMIENTO BÁSICO CRA, BRINDANDO ASESORÍA TÉCNICA, EN LA REVISIÓN Y ANÁLISIS DE LOS ESTUDIOS PARA EL NUEVO MARCO TARIFARIO DE LOS SERVICIOS PÚBLICOS DE ACUEDUCTO Y ALCANTARILLADO PARA GRANDES PRESTADORES; ASÍ COMO PARA LOS DEMÁS ASUNTOS QUE SEAN DE CONOCIMIENTO, COMPETENCIA Y COORDINACIÓN DEL EXPERTO COMISIONADO, DOCTOR ROBERTO ESMERAL BERRIO</t>
  </si>
  <si>
    <t>4 DV 3</t>
  </si>
  <si>
    <t>JENNY MARCELA SALGUERO CRUZ</t>
  </si>
  <si>
    <t>CO1.PCCNTR.3174110</t>
  </si>
  <si>
    <t xml:space="preserve">PRESTAR SUS SERVICIOS PROFESIONALES A LA COMISIÓN DE REGULACIÓN DE AGUA POTABLE Y SANEAMIENTO BÁSICO - CRA, APOYANDO A LA SUBDIRECCIÓN ADMINISTRATIVA Y FINANCIERA, EN LAS ACTIVIDADES RELACIONADAS CON EL PROCESO DE SERVICIO AL CIUDADANO, ASÍ COMO EN LA ACTUALIZACIÓN E INTEGRACIÓN DE LOS PROCESOS QUE DEN CUENTA DE LOS TRÁMITES Y SERVICIOS DE LA ENTIDAD </t>
  </si>
  <si>
    <t xml:space="preserve">LINA MARÍA CÁRDENAS ROJAS </t>
  </si>
  <si>
    <t>CO1.PCCNTR.3171532</t>
  </si>
  <si>
    <t>PRESTAR SERVICIOS DE APOYO AL PROCESO DE GESTIÓN DOCUMENTAL Y AL DESARROLLO DE LAS ACTIVIDADES PARA LA IMPLEMENTACIÓN DE LAS TABLAS DE RETENCIÓN DOCUMENTAL, EL PROGRAMA DE GESTIÓN DOCUMENTAL Y LOS DEMAS INTRUMENTOS ARCHIVISTICOS AL INTERIOR DE LA ENTIDAD</t>
  </si>
  <si>
    <t>DIANA MARCELA FERNÁNDEZ QUIÑONEZ</t>
  </si>
  <si>
    <t>CO1.PCCNTR.3171492</t>
  </si>
  <si>
    <t>PRESTAR LOS SERVICIOS DE APOYO A LA GESTIÓN A LA COMISIÓN DE REGULACIÓN DE AGUA POTABLE Y SANEAMIENTO BÁSICO – CRA, EN LAS ACTIVIDADES QUE SE DESPRENDAN DEL PROCESO DE NOTIFICACIÓN Y FIRMEZA DE LOS ACTOS ADMINISTRATIVOS QUE SE EXPIDAN CON OCASIÓN DE LA LIQUIDACIÓN DE LA CONTRIBUCIÓN ESPECIAL DE QUE TRATA EL ARTÍCULO 85 DE LA LEY 142 DE 1994 Y EL CARGUE DE LA INFORMACIÓN EN EL SOFTWARE FINANCIERO (SOFIA).</t>
  </si>
  <si>
    <t>CRISTIAN ALEJANDRO RAMÍREZ MOLINA</t>
  </si>
  <si>
    <t>CO1.PCCNTR.3173415</t>
  </si>
  <si>
    <t>PRESTAR SERVICIOS PROFESIONALES APOYANDO JURÍDICAMENTE AL EXPERTO COMISIONADO, DR. LEONARDO ENRIQUE NAVARRO JIMÉNEZ, EN SU CONDICIÓN DE DIRECTOR EJECUTIVO DE LA CRA, EN LA ACTIVIDAD PRECONTRACTUAL, CONTRACTUAL DE LA ENTIDAD Y EN LAS DEMÁS ACTIVIDADES RELACIONADAS CON LAS FUNCIONES ADMINISTRATIVAS PROPIAS DE LA DIRECCIÓN EJECUTIVA.</t>
  </si>
  <si>
    <t>JULIAN DAVID STERLING OLAVE</t>
  </si>
  <si>
    <t>LEONARDO ENRIQUE NAVARRO JIMÉNEZ</t>
  </si>
  <si>
    <t>Terminado</t>
  </si>
  <si>
    <t>CO1.PCCNTR.3174170</t>
  </si>
  <si>
    <t>PRESTAR SUS SERVICIOS PROFESIONALES, BRINDANDO ASESORÍA TÉCNICA, AL DOCTOR LEONARDO ENRIQUE NAVARRO JIMÉNEZ, EN SUS FUNCIONES COMO EXPERTO COMISIONADO, EN LA ELABORACIÓN, REVISIÓN Y PUESTA EN MARCHA DE LOS PROYECTOS REGULATORIOS DE CARÁCTER GENERAL Y PARTICULAR PARA LOS SERVICIOS PÚBLICOS
DE ACUEDUCTO, ALCANTARILLADO Y ASEO, PREVISTOS EN LA AGENDA REGULATORIA INDICATIVA PARA EL AÑO 2022, DE ACUERDO CON LA ASIGNACIÓN QUE SE REALICE EN EL COMITÉ DE EXPERTOS, Y QUE SE ENCUENTREN BAJO LA COORDINACIÓN DEL EXPERTO COMISIONADO, Y DEMÁS ACTIVIDADES ASIGNADAS A SU DESPACHO</t>
  </si>
  <si>
    <t>6 DV 5</t>
  </si>
  <si>
    <t>MANUEL ANTONIO SERNA RODRÍGUEZ</t>
  </si>
  <si>
    <t>CO1.PCCNTR.3174518</t>
  </si>
  <si>
    <t>PRESTAR LOS SERVICIOS PROFESIONALES EN LOS ASUNTOS DE COMPETENCIA DEL EXPERTO COMISIONADO, DOCTOR LEONARDO ENRIQUE NAVARRO JIMÉNEZ, EN LA ELABORACIÓN Y PREPARACIÓN DE DOCUMENTOS E INFORMES TÉCNICOS DEL SECTOR DE LOS SERVICIOS PÚBLICOS DOMICILIARIOS DE ACUEDUCTO, ALCANTARILLADO Y ASEO,
QUE SIRVAN DE BASE PARA TOMA DE DECISIONES REGULATORIAS DE CARÁCTER GENERAL Y PARTICULAR, PREVISTAS EN LA AGENDA REGULATORIA INDICATIVA PARA EL AÑO 2022; ASÍ COMO EN LAS DEMÁS LAS ACTIVIDADES ASIGNADAS AL DESPACHO DEL EXPERTO COMISIONADO</t>
  </si>
  <si>
    <t>8 DV 7</t>
  </si>
  <si>
    <t>ABEL EFREN CASTAÑEDA MARTÍN</t>
  </si>
  <si>
    <t>CO1.PCCNTR.3173749</t>
  </si>
  <si>
    <t>PRESTAR LOS SERVICIOS PROFESIONALES, BRINDANDO ASESORÍA EN ASPECTOS JURÍDICOS AL DOCTOR LEONARDO NAVARRO JIMÉNEZ EN SUS FUNCIONES COMO EXPERTO COMISIONADO, EN LA ELABORACIÓN, REVISIÓN Y PUESTA EN MARCHA DE LOS PROYECTOS REGULATORIOS DE CARÁCTER GENERAL Y PARTICULAR PARA LOS SERVICIOS PÚBLICOS DE ACUEDUCTO, ALCANTARILLADO Y ASEO, PREVISTOS EN LA AGENDA REGULATORIA INDICATIVA PARA EL AÑO 2022, DE ACUERDO CON LA ASIGNACIÓN QUE SE REALICE EN EL
COMITÉ DE EXPERTOS, Y QUE SE ENCUENTREN BAJO LA COORDINACIÓN DEL EXPERTO COMISIONADO, Y DEMÁS ACTIVIDADES ASIGNADAS A SU DESPACHO.</t>
  </si>
  <si>
    <t>LILIANA MARIÑO RAMÍREZ</t>
  </si>
  <si>
    <t>CO1.PCCNTR.3174156</t>
  </si>
  <si>
    <t>PRESTAR LOS SERVICIOS PROFESIONALES, BRINDANDO ASESORÍA JURÍDICA A DIEGO FELIPE POLANÍA CHACÓN EN SUS FUNCIONES COMO EXPERTO COMISIONADO, EN LA CONTEXTUALIZACIÓN, ELABORACIÓN, REVISIÓN, Y PUESTA EN MARCHA DE LOS PROYECTOS REGULATORIOS DE CARÁCTER GENERAL PARA LOS SERVICIOS PÚBLICOS DE ACUEDUCTO, ALCANTARILLADO Y ASEO, PREVISTOS EN LA AGENDA REGULATORIA INDICATIVA PARA EL AÑO 2022 QUE SE ENCUENTREN BAJO LA COORDINACIÓN DEL EXPERTO COMISIONADO, ASÍ COMO DE LAS ACTUACIONES DE CARÁCTER PARTICULAR, Y DEMÁS ACTIVIDADES ASIGNADAS A SU DESPACHO</t>
  </si>
  <si>
    <t>OMAR DAVID MOSQUERA REYES</t>
  </si>
  <si>
    <t>DIEGO FELIPE POLANÍA CHACÓN</t>
  </si>
  <si>
    <t>CO1.PCCNTR.3172783</t>
  </si>
  <si>
    <t>PRESTAR LOS SERVICIOS PROFESIONALES, BRINDANDO ASESORÍA A DIEGO FELIPE POLANÍA CHACÓN EN SUS FUNCIONES COMO EXPERTO COMISIONADO, RELACIONADA CON EL ANÁLISIS SOCIAL QUE GENERAN LOS ESTUDIOS, INICIATIVAS Y PROYECTOS REGULATORIOS DE CARÁCTER GENERAL, PARA LOS SERVICIOS PÚBLICOS DE ACUEDUCTO,
ALCANTARILLADO Y ASEO, PREVISTO EN LA AGENDA REGULATORIA INDICATIVA PARA EL AÑO 2022, QUE SE ENCUENTREN BAJO COORDINACIÓN DEL EXPERTO COMISIONADO ASÍ COMO DE LAS ACTUACIONES DE CARÁCTER PARTICULAR, Y DEMÁS ACTIVIDADES ASIGNADAS A SU DESPACHO</t>
  </si>
  <si>
    <t>5 DV 4</t>
  </si>
  <si>
    <t>ANDRES FELIPE ZAMUDIO CORREA</t>
  </si>
  <si>
    <t>CO1.PCCNTR.3172454</t>
  </si>
  <si>
    <t>PRESTAR LOS SERVICIOS PROFESIONALES, BRINDANDO ASESORÍA TÉCNICA A DIEGO FELIPE POLANÍA CHACÓN, EN SUS FUNCIONES COMO EXPERTO COMISIONADO, EN LA REVISIÓN Y SEGUIMIENTO CONTINUO DE LOS PROYECTOS REGULATORIOS DE CARÁCTER GENERAL Y PARTICULAR PARA LOS SERVICIOS PÚBLICOS DE ACUEDUCTO, ALCANTARILLADO Y ASEO, PREVISTOS EN LA AGENDA REGULATORIA INDICATIVA PARA EL AÑO 2022; ASÍ COMO EN LAS DEMÁS ACTIVIDADES ASIGNADAS A SU DESPACHO</t>
  </si>
  <si>
    <t>LOREN DAYANA PORRAS ACOSTA</t>
  </si>
  <si>
    <t>CO1.PCCNTR.3173421</t>
  </si>
  <si>
    <t>PRESTAR LOS SERVICIOS PROFESIONALES, BRINDANDO ASESORÍA EN ASUNTOS ECONÓMICOS A DIEGO FELIPE POLANÍA CHACÓN EN SUS FUNCIONES COMO EXPERTO COMISIONADO, EN LOS PROCESOS DE CONTEXTUALIZACIÓN, ELABORACIÓN, REVISIÓN Y PUESTA EN MARCHA DE LOS PROYECTOS REGULATORIOS DE CARÁCTER GENERAL, PARA LOS SERVICIOS PÚBLICOS DE ACUEDUCTO, ALCANTARILLADO Y ASEO, PREVISTOS EN LA AGENDA REGULATORIA INDICATIVA PARA EL AÑO 2022; ASÍ COMO DE LAS ACTUACIONES DE CARÁCTER PARTICULAR, Y DEMÁS ACTIVIDADES ASIGNADAS A SU DESPACHO.</t>
  </si>
  <si>
    <t>KELLY VANESSA ACUÑA MANTILLA</t>
  </si>
  <si>
    <t>CO1.PCCNTR.3177993</t>
  </si>
  <si>
    <t xml:space="preserve">Prestar sus servicios profesionales a la Comisión de Regulación de Agua Potable y Saneamiento Básico – CRA, para apoyar a la Oficina Asesora Jurídica en la elaboración, revisión y trámite de las actuaciones administrativas de carácter particular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 </t>
  </si>
  <si>
    <t>ADRIANA CECILIA SALCEDO RUALES</t>
  </si>
  <si>
    <t>CARLOS ALBERTO MENDOZA VELEZ</t>
  </si>
  <si>
    <t xml:space="preserve">Prestar sus servicios profesionales a la Comisión de Regulación de Agua Potable y Saneamiento Básico – CRA para apoyar a la Oficina Asesora Jurídica en la defensa y/o representación judicial y extrajudicial de la entidad; en la elaboración, revisión y trámite de las respuestas y/o conceptos a las consultas y peticiones relativas a la competencia, regulación y/o régimen de servicios públicos objeto de esta Comisión; y en el análisis de contratos de condiciones uniformes. </t>
  </si>
  <si>
    <t>CARLOS RENE ORJUELA GALVEZ</t>
  </si>
  <si>
    <t xml:space="preserve">Prestar sus servicios profesionales a la Comisión de Regulación de Agua Potable y Saneamiento Básico – CRA, para apoyar a la Oficina Asesora Jurídica en la defensa y/o representación judicial y extrajudicial de la Entidad; el ejercicio de la prerrogativa de jurisdicción coactiva en contra de los sujetos pasivos de la contribución especial establecida en el artículo 85 de la ley 142 de 1994; y en el análisis de contratos de condiciones uniformes. </t>
  </si>
  <si>
    <t xml:space="preserve">CARLOS FERNANDO VILLAMIZAR MIRANDA  </t>
  </si>
  <si>
    <t>Prestar sus servicios profesionales a la Comisión de Regulación de Agua Potable y Saneamiento Básico – CRA, para apoyar a la Oficina Asesora Jurídica en el desarrollo e implementación de la agenda regulatoria indicativa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t>
  </si>
  <si>
    <t>DIANA CAROLINA GARZÓN TOVAR</t>
  </si>
  <si>
    <t xml:space="preserve">Prestar sus servicios profesionales a la Comisión de Regulación de Agua Potable y Saneamiento Básico – CRA, para apoyar a la Oficina Asesora Jurídica en el desarrollo e implementación de la agenda regulatoria indicativa para los servicios públicos de acueducto, alcantarillado y aseo; así como en la elaboración, revisión y trámite de las actuaciones administrativas de carácter particular; y de las respuestas y/o conceptos a las consultas y peticiones relativas a la competencia, regulación y/o régimen de servicios públicos objeto de esta Comisión </t>
  </si>
  <si>
    <t xml:space="preserve">INGRID VIVIANA LAGUADO ENDEMANN </t>
  </si>
  <si>
    <t>PRESTAR SUS SERVICIOS PROFESIONALES A LA COMISIÓN DE REGULACIÓN DE AGUA POTABLE Y SANEAMIENTO BÁSICO – CRA, PARA APOYAR A LA OFICINA ASESORA JURÍDICA EN LA GESTIÓN Y TRÁMITE DE COBRO COACTIVO EN CONTRA DE LOS SUJETOS PASIVOS DE LA CONTRIBUCIÓN ESPECIAL ESTABLECIDA EN EL ARTÍCULO 85 DE LA LEY 142 DE 1994.</t>
  </si>
  <si>
    <t>JEYSON LOZANO GUTIÉRREZ</t>
  </si>
  <si>
    <t>PRESTAR SUS SERVICIOS PROFESIONALES A LA COMISIÓN DE REGULACIÓN DE AGUA POTABLE Y SANEAMIENTO BÁSICO – CRA, PARA APOYAR A LA OFICINA ASESORA JURÍDICA EN LA ELABORACIÓN, REVISIÓN Y TRÁMITE DE LAS RESPUESTAS Y/O CONCEPTOS A LAS CONSULTAS Y PETICIONES RELATIVAS A LA COMPETENCIA, REGULACIÓN Y/O RÉGIMEN DE SERVICIOS PÚBLICOS OBJETO DE ESTA COMISIÓN; Y EN EL ANÁLISIS DE CONTRATOS DE CONDICIONES UNIFORMES.</t>
  </si>
  <si>
    <t>JUAN CAMILO INFANTE BOTERO</t>
  </si>
  <si>
    <t>CEDIDO A JAVIER FELIPE GUARDO</t>
  </si>
  <si>
    <t>CEDIDO</t>
  </si>
  <si>
    <t>PRESTAR SUS SERVICIOS PROFESIONALES A LA COMISIÓN DE REGULACIÓN DE AGUA POTABLE Y SANEAMIENTO BÁSICO – CRA, PARA APOYAR A LA OFICINA ASESORA JURÍDICA EN EL DESARROLLO E IMPLEMENTACIÓN DE LA AGENDA REGULATORIA INDICATIVA PARA LOS SERVICIOS PÚBLICOS DE ACUEDUCTO, ALCANTARILLADO Y ASEO; ASÍ COMO EN LA ELABORACIÓN, REVISIÓN Y TRÁMITE DE LAS ACTUACIONES ADMINISTRATIVAS DE CARÁCTER PARTICULAR; DE LAS RESPUESTAS Y/O CONCEPTOS A LAS CONSULTAS Y PETICIONES RELATIVAS A LA COMPETENCIA, REGULACIÓN Y/O RÉGIMEN DE SERVICIOS PÚBLICOS OBJETO DE ESTA COMISIÓN; Y EN EL ANÁLISIS DE CONTRATOS DE CONDICIONES UNIFORMES</t>
  </si>
  <si>
    <t>LOURDES MARÍA DÍAZ MONSALVO</t>
  </si>
  <si>
    <t xml:space="preserve">PRESTAR SUS SERVICIOS PROFESIONALES A LA COMISIÓN DE REGULACIÓN DE AGUA POTABLE Y SANEAMIENTO BÁSICO – CRA, PARA APOYAR A LA OFICINA ASESORA JURÍDICA EN LA ELABORACIÓN, REVISIÓN Y TRÁMITE DE LAS ACTUACIONES ADMINISTRATIVAS DE CARÁCTER PARTICULAR PARA LOS SERVICIOS PÚBLICOS DE ACUEDUCTO, ALCANTARILLADO Y ASEO; DE LAS RESPUESTAS Y/O CONCEPTOS A LAS CONSULTAS Y PETICIONES RELATIVAS A LA COMPETENCIA, REGULACIÓN Y/O RÉGIMEN DE SERVICIOS PÚBLICOS OBJETO DE ESTA COMISIÓN; Y EN EL ANÁLISIS DE CONTRATOS DE CONDICIONES UNIFORMES </t>
  </si>
  <si>
    <t xml:space="preserve">MARÍA DANIELA HERRERA ROJAS </t>
  </si>
  <si>
    <t>PRESTAR SUS SERVICIOS PROFESIONALES A LA COMISIÓN DE REGULACIÓN DE AGUA POTABLE Y SANEAMIENTO BÁSICO – CRA, PARA APOYAR A LA OFICINA ASESORA JURÍDICA EN LA ELABORACIÓN, REVISIÓN Y TRÁMITE DE LOS PROYECTOS REGULATORIOS DE CARÁCTER GENERAL Y PARTICULAR PARA LOS SERVICIOS PÚBLICOS DE ACUEDUCTO, ALCANTARILLADO Y ASEO; DE LAS RESPUESTAS Y/O CONCEPTOS A LAS CONSULTAS Y PETICIONES RELATIVAS A LA COMPETENCIA, REGULACIÓN Y/O RÉGIMEN DE
SERVICIOS PÚBLICOS OBJETO DE ESTA COMISIÓN; Y EN EL ANÁLISIS DE CONTRATOS DE CONDICIONES UNIFORMES</t>
  </si>
  <si>
    <t>OLGA LUCÍA ARIAS RAMÍREZ</t>
  </si>
  <si>
    <t>Prestar servicios profesionales a la Subdirección de Regulación en la realización de los análisis y preparación de los proyectos regulatorios de carácter general que se requieran para el desarrollo de la agenda regulatoria indicativa 2022, apoyar el trámite de las solicitudes presentadas por los prestadores de carácter particular; así como en los demás asuntos propios de la Subdirección de Regulación relacionados con los servicios públicos de acueducto y alcantarillado.</t>
  </si>
  <si>
    <t>ANTONIO JOSÉ CERVANTES CASTRO</t>
  </si>
  <si>
    <t>RODRIGO VARGAS MARTINEZ</t>
  </si>
  <si>
    <t>Prestar sus servicios profesionales a la Comisión de Regulación de Agua Potable y Saneamiento Básico CRA, procesamiento de bases de datos, análisis de informacion y construcción de documentos de trabajo, que soporten los proyectos regulatorios de carácter general y particular aplicables a los servicios públicos domiciliarios de acueducto y alcantarillado y el servicio público de aseo, conforme a la agenda regulatoria indicativa 2022; así como en la atención y respuesta a las solicitudes de prestadores y usuarios, así como en la elaboración de conceptos, contratos de condiciones uniformes y atención y respuesta a las solicitudes de prestadores y usuarios</t>
  </si>
  <si>
    <t>CAMILO SOLANO BARRERA</t>
  </si>
  <si>
    <t>Prestar sus servicios profesionales a la Comisión de Regulación de Agua Potable y Saneamiento Básico CRA, para apoyar a la Subdirección de Regulación en el análisis de aspectos técnicos y operativos requeridos para la construcción de documentos, módelos de cálculo y demás insumos necesarios para la elaboración de los estudios de revisión de las fórmulas tarifarias del servicio público de aseo en municipios con más de 5.000 suscriptores, conforme a lo indicado en la agenda regulatoria indicativa 2022.</t>
  </si>
  <si>
    <t>CARLOS EDUARDO RODRIGUEZ DELGADO</t>
  </si>
  <si>
    <t xml:space="preserve">Prestar sus servicios profesionales a la Comisión de Regulación de Agua Potable y Saneamiento Básico CRA, apoyando a la Subdirección de Regulación en especial, en los temas ambientales inherentes a los proyectos regulatorios de carácter general aplicables a los servicios públicos domiciliarios de acueducto y alcantarillado, conforme a la agenda regulatoria indicativa 2022, así como en el desarrollo de la regulación de caracter particular </t>
  </si>
  <si>
    <t xml:space="preserve">DIANA MARCELA SABOGAL AGUILAR </t>
  </si>
  <si>
    <t xml:space="preserve">Prestar sus servicios profesionales a la Comisión de Regulación de Agua Potable y Saneamiento Básico - CRA, en el procesamiento de bases de datos, análisis de información y construcción de documentos de trabajo, que soporten los proyectos regulatorios de carácter general conforme a la agenda regulatoria indicativa 2022, y también los de carácter particular aplicables al servicio público de aseo; así como en la elaboración de conceptos, contratos de condiciones uniformes y atención y respuesta a las solicitudes de prestadores y usuarios </t>
  </si>
  <si>
    <t>FABIÁN EDGARDO SILVA VILLABONA</t>
  </si>
  <si>
    <t xml:space="preserve">Prestar sus servicios profesionales a la Comisión de Regulación de Agua Potable y Saneamiento Básico CRA, apoyando a la Subdirección de Regulación en especial, en los temas estadísticos y econométricos inherentes a los proyectos regulatorios de carácter general aplicables a los servicios públicos domiciliarios de acueducto y alcantarillado, y el servicio público de aseo, conforme a la agenda regulatoria indicativa 2022. Así como en el desarrollo de la regulación de caracter particular, en los demás asuntos propios de la Subdirección de Regulación </t>
  </si>
  <si>
    <t xml:space="preserve">HERMES DARÍO CRUZ GÓMEZ </t>
  </si>
  <si>
    <t>PRESTAR SERVICIOS PROFESIONALES A LA COMISIÓN DE REGULACIÓN DE AGUA POTABLE Y SANEAMIENTO BÁSICO-CRA, BRINDANDO ASESORÍA JURÍDICA ESPECIALIZADA EN EL
ANÁLISIS, REVISIÓN, ELABORACIÓN DE PROYECTOS REGULATORIOS DE CARÁCTER GENERAL Y PARTICULAR PREVISTOS EN LA AGENDA REGULATORIA INDICATIVA PARA EL AÑO 2022, ASÍ COMO EL APOYO A LA REVISIÓN Y ELABORACIÓN DE COMENTARIOS SOBRE LAS ACTUACIONES PARTICULARES Y DEMÁS ASUNTOS QUE SEAN DE CONOCIMIENTO Y
COMPETENCIA DEL EXPERTO COMISIONADO DOCTOR JORGE ENRIQUE CARDOSO RODRÍGUEZ, EN EL MARCO DE LOS ESCENARIOS DE DECISIÓN EN LOS CUALES PARTICIPA</t>
  </si>
  <si>
    <t>10 DV 9</t>
  </si>
  <si>
    <t>JORGE ALEXANDER BOHORQUEZ LOZANO</t>
  </si>
  <si>
    <t>JORGE ENRIQUE CARDOSO RODRIGUEZ.</t>
  </si>
  <si>
    <t>PRESTAR LOS SERVICIOS PROFESIONALES A LA COMISIÓN DE REGULACIÓN DE AGUA POTABLE Y SANEAMIENTO BÁSICO-CRA EN EL DESPACHO DEL EXPERTO COMISIONADO, DOCTOR JORGE ENRIQUE CARDOSO RODRIGUEZ, APOYANDO LA REALIZACIÓN, ANÁLISIS, REVISIÓN, DESARROLLO Y ELABORACIÓN DE COMENTARIOS EN RELACIÓN CON LOS
ASPECTOS AMBIENTALES INCORPORADOS EN LOS ESTUDIOS, PROYECTOS DE CARÁCTER GENERAL Y PARTICULAR RELACIONADOS CON LA REGULACIÓN DE LOS SERVICIOS PUBLICOS DE ACUEDUCTO, ALCANTARILLADO Y ASEO, PREVISTOS EN LA AGENDA REGULATORIA -ARI 2022, QUE SEAN DE COMPETENCIA DEL DESPACHO DEL EXPERTO
COMISIONADO DOCTOR JORGE ENRIQUE CARDOSO RODRÍGUEZ</t>
  </si>
  <si>
    <t>JOSE DARIO PRIETO SIERRA</t>
  </si>
  <si>
    <t xml:space="preserve">PRESTAR SERVICIOS PROFESIONALES A LA COMISIÓN DE REGULACIÓN DE AGUA POTABLE Y SANEAMIENTO BÁSICO-CRA, BRINDANDO ASESORÍA ESPECIALIZADA EN EL ANÁLISIS,
REVISIÓN, ELABORACIÓN DE PROYECTOS REGULATORIOS DE CARÁCTER GENERAL Y PARTICULAR PREVISTOS EN LA AGENDA REGULATORIA INDICATIVA PARA EL AÑO 2022 DESDE
EL COMPONENTE ECONÓMICO Y FINANCIERO, ASÍ COMO EL APOYO A LA REVISIÓN Y ELABORACIÓN DE COMENTARIOS SOBRE LAS ACTUACIONES PARTICULARES Y DEMÁS ASUNTOS QUE SEAN DE CONOCIMIENTO Y COMPETENCIA DEL EXPERTO COMISIONADO DOCTOR JORGE ENRIQUE CARDOSO RODRÍGUEZ, EN EL MARCO DE LOS ESCENARIOS DE DECISIÓN EN LOS CUALES PARTICIPA </t>
  </si>
  <si>
    <t>9 DV 8</t>
  </si>
  <si>
    <t>RICARDO GARZÓN VILLEGAS</t>
  </si>
  <si>
    <t>PRESTAR LOS SERVICIOS PROFESIONALES A LA COMISIÓN DE REGULACIÓN DE AGUA POTABLE Y SANEAMIENTO BÁSICO-CRA EN APOYO A LA GESTIÓN DEL DESPACHO DEL EXPERTO COMISIONADO, DOCTOR JORGE ENRIQUE CARDOSO RODRIGUEZ, BRINDANDO ASESORIA TÉCNICO ECONÓMICA CON LA REALIZACIÓN, ANÁLISIS, REVISIÓN,
CONCEPTUALIZACIÓN Y DESARROLLO DE LOS ASPECTOS ECONÓMICOS INCORPORADOS EN LOS ESTUDIOS, PROYECTOS DE CARÁCTER GENERAL Y PARTICULAR RELACIONADOS CON LA REGULACIÓN DE LOS SERVICIOS PUBLICOS DE ACUEDUCTO, ALCANTARILLADO Y ASEO, PREVISTOS EN LA AGENDA REGULATORIA -ARI 2022, QUE SEAN DE COMPETENCIA DEL DESPACHO DEL EXPERTO COMISIONADO DOCTOR JORGE ENRIQUE CARDOSO RODRÍGUEZ</t>
  </si>
  <si>
    <t>SHEYLA ZAMIRA OJEDA YEPES</t>
  </si>
  <si>
    <t>PRESTAR LOS SERVICIOS PROFESIONALES A LA COMISIÓN DE REGULACIÓN DE AGUA POTABLE Y SANEAMIENTO BÁSICO-CRA APOYANDO LA ELABORACIÓN DE LAS LIQUIDACIONES Y LA EJECUCIÓN DEL PLAN DE MEJORAMIENTO ESTABLECIDO PARA EL PROCESO DE LIQUIDACIÓN DE LA CONTRIBUCIÓN ESPECIAL DE LOS PRESTADORES DE
LOS SERVICIOS PÚBLICOS DOMICILIARIOS DE ACUEDUCTO,ALCANTARILLADO Y ASEO Y DE SUS ACTIVIDADES COMPLEMENTARIAS PARA LA VIGENCIA 2022</t>
  </si>
  <si>
    <t>FABIO ORLANDO VARGAS AMÍN</t>
  </si>
  <si>
    <t>CEDIDO A FLOR ANGELA BURGOS</t>
  </si>
  <si>
    <t>PRESTAR LOS SERVICIOS PROFESIONALES APOYANDO A LA SUBDIRECCIÓN ADMINISTRATIVA Y FINANCIERA EN EL DISEÑO, IMPLEMENTACIÓN, MANTENIMIENTO, FORMULACIÓN DE LOS CONTROLES Y LA MEJORA CONTINUA DEL SISTEMA DE GESTIÓN EN SEGURIDAD Y SALUD EN EL TRABAJO(SG-SST), VIGENCIA 2022, EN LA COMISIÓN DE REGULACIÓN DE
AGUA POTABLE Y SANEAMIENTO BÁSICO – CRA, EN CUMPLIMIENTO CON EL DECRETO 1072 DE 2015 Y LA RESOLUCIÓN 0312 DE 2019</t>
  </si>
  <si>
    <t>DIANA MARCELA MILLÁN PRADA</t>
  </si>
  <si>
    <t>PRESTAR SUS SERVICIOS PROFESIONALES A LA COMISIÓN DE REGULACIÓN DE AGUA POTABLE Y SANEAMIENTO BÁSICO – CRA, PARA APOYAR A LA OFICINA ASESORA JURÍDICA EN LA ELABORACIÓN, REVISIÓN Y TRÁMITE DE LOS PROYECTOS REGULATORIOS DE CARÁCTER GENERAL Y PARTICULAR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t>
  </si>
  <si>
    <t>MAYRA JULIETH GÓMEZ PARRA</t>
  </si>
  <si>
    <t>PRESTAR SERVICIOS PROFESIONALES A LA COMISIÓN DE REGULACIÓN DE AGUA POTABLE Y SANEAMIENTO BÁSICO (CRA), PARA GESTIONAR Y HACER SEGUIMIENTO A LAS ALIANZAS ESTRATÉGICAS DE LA ENTIDAD MEDIANTE LA ESTRUCTURACIÓN Y DESARROLLO DE LA AGENDA DE COOPERACIÓN INTERNACIONAL DEL AÑO 2022 Y APOYAR LA IMPLEMENTACIÓN DEL PLAN DE GESTIÓN DE CONOCIMIENTO E INNOVACIÓN</t>
  </si>
  <si>
    <t>ANA MARÍA GARCÍA RIVERA</t>
  </si>
  <si>
    <t>YAMILE ANGÉLICA MEDINA WALTEROS</t>
  </si>
  <si>
    <t xml:space="preserve">PRESTAR LOS SERVICIOS PROFESIONALES A LA COMISIÓN DE REGULACIÓN DE AGUA POTABLE Y SANEAMIENTO BÁSICO (CRA), PARA EL ANÁLISIS Y DESARROLLO DE SOFTWARE, APOYANDO LA IMPLEMENTACIÓN DE INTEGRACIONES ENTRE SISTEMAS DE INFORMACIÓN Y NUEVOS REQUERIMIENTOS QUE SOLICITE LA OFICINA ASESORA DE PLANEACIÓN Y
TICS </t>
  </si>
  <si>
    <t>CARLOS ENRIQUE RICAURTE PARDO</t>
  </si>
  <si>
    <t>JOSÉ LUÍS ERASO FIGUEROA</t>
  </si>
  <si>
    <t xml:space="preserve">Prestar servicios profesionales a la Subdirección de Regulación en la realizacion de los análisis y preparación de los documentos de soporte para los proyectos regulatorios de carácter general en el servicio público de aseo conforme a lo establecido en la agenda regulatoria indicativa 2022, apoyar el trámite de las solicitudes de carácter particular presentadas por terceros y en los demás asuntos propios de la Subdirección de Regulación </t>
  </si>
  <si>
    <t>ERIKA NIEVES DIAZ</t>
  </si>
  <si>
    <t>CEDIDO A JUAN LEONARDI</t>
  </si>
  <si>
    <t xml:space="preserve">Prestar sus servicios profesionales a la Comisión de Regulación de Agua Potable y Saneamiento Básico CRA, en el procesamiento de bases de datos, análisis de información y construcción de documentos de trabajo, que soporten los proyectos regulatorios de carácter general y particular, aplicables al servicio público de aseo, conforme a la agenda regulatoria indicativa 2022; así como en la elaboración de conceptos, contratos de condiciones uniformes y atención y respuesta a las solicitudes de prestadores y usuarios </t>
  </si>
  <si>
    <t xml:space="preserve">ISABELLA CASTRO MONTERO </t>
  </si>
  <si>
    <t>CEDIDO A CARLOS FELIPE RAMÍREZ</t>
  </si>
  <si>
    <t>Prestar servicios profesionales a la Subdirección de Regulación en la realización de los análisis y preparaciòn de los proyectos regulatorios de carácter general que se requieran para el desarrollo de la agenda regulatoria indicativa 2022, apoyar el trámite de las solicitudes presentadas por los prestadores de carácter particular; así como en los demás asuntos propios de la Subdirección de Regulación relacionados con los servicios públicos de acueducto y alcantarillado.</t>
  </si>
  <si>
    <t>JAIRO PINZÓN GUERRA</t>
  </si>
  <si>
    <t xml:space="preserve">PRESTAR LOS SERVICIOS PROFESIONALES A LA COMISIÓN DE REGULACIÓN DE AGUA POTABLE Y SANEAMIENTO BÁSICO (CRA), PARA APOYAR EL ORTALECIMIENTO DE LOS SERVICIOS TIC DE LA ENTIDAD A TRAVÉS DE LA IMPLEMENTACIÓN Y/O APLICACIÓN DE HERRAMIENTAS TECNOLÓGICAS E INSTRUMENTOS DE SEGUIMIENTO QUE APOYEN LA FORMULACIÓN, MEDICIÓN Y CONTROL A LOS DIFERENTES PROYECTOS, PLANES Y PROGRAMAS INSTITUCIONALES </t>
  </si>
  <si>
    <t>FERNANDO CASTILLO DELGADO</t>
  </si>
  <si>
    <t xml:space="preserve">5722	</t>
  </si>
  <si>
    <t>PRESTAR SERVICIOS PROFESIONALES A LA SUBDIRECCIÓN DE REGULACIÓN EN LA REALIZACIÓN DE LOS ANÁLISIS Y PREPARACIÒN DE LOS PROYECTOS REGULATORIOS DE CARÁCTER GENERAL QUE SE REQUIERAN PARA EL DESARROLLO DE LA AGENDA REGULATORIA INDICATIVA 2022, APOYAR EL TRÁMITE DE LAS SOLICITUDES PRESENTADAS POR LOS
PRESTADORES DE CARÁCTER PARTICULAR; ASÍ COMO EN LOS DEMÁS ASUNTOS PROPIOS DE LA SUBDIRECCIÓN DE REGULACIÓN RELACIONADOS CON LOS SERVICIOS PÚBLICOS DE ACUEDUCTO Y ALCANTARILLADO Y EL SERVICIO PUBLICO DE ASEO</t>
  </si>
  <si>
    <t>YENNY CAROLINA GUERRERO CALDERÓN</t>
  </si>
  <si>
    <t xml:space="preserve">PRESTAR SUS SERVICIOS PROFESIONALES A LA COMISIÓN DE REGULACIÓN DE AGUA POTABLE Y SANEAMIENTO BÁSICO CRA, APOYANDO A LA SUBDIRECCIÒN DE REGULACIÓN EN LA GESTIÓN INTEGRAL DE LA INFORMACIÓN SECTORIAL REQUERIDA COMO SOPORTE DE LOS PROYECTOS REGULATORIOS DE LOS SERVICIOS PÚBLICOS DE ACUEDUCTO, ALCANTARILLADO Y ASEO, CONFORME A LA AGENDA REGULATORIA INDICATIVA 2022; ASÍ COMO EN LA ATENCIÓN Y RESPUESTA A LAS SOLICITUDES DE PRESTADORES Y USUARIOS </t>
  </si>
  <si>
    <t>JUAN CARLOS TOPA BAHAMÓN</t>
  </si>
  <si>
    <t>PRESTAR SUS SERVICIOS PROFESIONALES A LA COMISIÓN DE REGULACIÓN DE AGUA POTABLE Y SANEAMIENTO BÁSICO CRA, APOYANDO A LA SUBDIRECCIÓN DE REGULACIÓN EN LA CREACIÓN DE MODELOS ECONOMÉTRICOS Y EN LA REVISIÓN, ANÁLISIS Y ELABORACIÓN DE DOCUMENTOS RELACIONADOS CON EL MARCO TARIFARIO DE ASEO, CONFORME A LA AGENDA REGULATORIA INDICATIVA 2022; ASÍ COMO EN LA ATENCIÓN Y RESPUESTA A LAS SOLICITUDES DE PRESTADORES Y USUARIOS</t>
  </si>
  <si>
    <t>JUAN LEONARDI RAMÍREZ GRANADOS</t>
  </si>
  <si>
    <t>PRESTAR SUS SERVICIOS PROFESIONALES A LA COMISIÓN DE REGULACIÓN DE AGUA POTABLE Y SANEAMIENTO BÁSICO CRA, APOYANDO A LA SUBDIRECCIÓN DE REGULACIÓN, CON ENFASIS, EN LA DEFINICION Y EJECUCION DE LA ESTRATEGIA DE PRESENCIA REGIONAL, INHERENTES A LOS PROYECTOS REGULATORIOS DE CARÁCTER GENERAL APLICABLES A
LOS SERVICIOS PÚBLICOS DOMICILIARIOS DE ACUEDUCTO Y ALCANTARILLADO, Y EL SERVICIO DE ASEO, CONFORME A LA AGENDA REGULATORIA INDICATIVA 2022. ASÍ COMO EN EL DESARROLLO DE LA REGULACIÓN DE CARACTER PARTICULAR, EN LOS DEMÁS ASUNTOS PROPIOS DE LA SUBDIRECCIÓN DE REGULACIÓN</t>
  </si>
  <si>
    <t>KAREN LÓPEZ GUEVARA</t>
  </si>
  <si>
    <t>Prestar sus servicios profesionales a la Comisión de Regulación de Agua Potable y Saneamiento Básico CRA, en el procesamiento de bases de datos, análisis de información y construcción de documentos de trabajo, que soporten los proyectos regulatorios de carácter general, conforme a la agenda regulatoria indicativa 2022, y los proyectos regulatorios de carácter particular, aplicables al servicio público domiciliario de acueducto y alcantarillado; así como en la atención y respuesta a las solicitudes de prestadores y usuarios, y en los demás asuntos propios de la Subdirección de Regulación</t>
  </si>
  <si>
    <t>LAURA MARIA VILLAMIL CARDONA</t>
  </si>
  <si>
    <t xml:space="preserve">PRESTAR LOS SERVICIOS PROFESIONALES PARA LA COMISIÓN DE REGULACIÓN DE AGUA POTABLE Y SANEAMIENTO BÁSICO, EN EL DESARROLLO DEL PROCESO DE GESTIÓN DE COMUNICACIONES, CONTRIBUYENDO A LA EJECUCIÓN DE ESTRATEGIAS DE ACERCAMIENTO AL USUARIO INTERNO Y EXTERNO MEDIANTE LA CREACIÓN Y ADMINISTRACIÓN
DE CONTENIDOS INFORMATIVOS DE LA GESTIÓN INSTITUCIONAL, ASÍ COMO EN LA GESTIÓN DE MEDIOS Y APOYO EN LA PRODUCCIÓN DE MATERIALES AUDIOVISUALES E INTERACTIVOS </t>
  </si>
  <si>
    <t>GLADYS BUITRAGO CAICEDO</t>
  </si>
  <si>
    <t>PRESTAR SERVICIOS PROFESIONALES A LA COMISIÓN DE REGULACIÓN DE AGUA POTABLE Y SANEAMIENTO BÁSICO (CRA), PARA APOYAR A LA OFICINA ASESORA DE PLANEACIÓN Y TIC´S EN LA MEDICIÓN Y CONSOLIDACIÓN DEL MODELO INTEGRADO DE PLANEACIÓN Y GESTIÓN, ASÍ COMO APOYAR EL DESARROLLO DE LAS AUDITORÍAS EN EL MARCO DE LA NORMA ISO 9001:2015</t>
  </si>
  <si>
    <t>KAREN LIZETTE FONSECA OCHOA</t>
  </si>
  <si>
    <t xml:space="preserve">Prestar sus servicios profesionales a la Comisión de Regulación de Agua Potable y Saneamiento Básico – CRA, apoyando a la Subdirección de Regulación en el análisis de información, la elaboración de estudios, preparación de los documentos de trabajo y/o de los proyectos regulatorios de carácter general y particular aplicables a los servicios públicos domiciliarios de acueducto y alcantarillado, y al servicio público de aseo, así como en la elaboración de conceptos, contratos de condiciones uniformes y atención y respuesta a las solicitudes de prestadores y usuarios </t>
  </si>
  <si>
    <t>HEIDY CAMILA HERNÁNDEZ SÁNCHEZ</t>
  </si>
  <si>
    <t xml:space="preserve">Prestar sus servicios profesionales a la Comisión de Regulación de Agua Potable y Saneamiento Básico CRA, en el análisis de aspectos técnicos y operativos que sean requeridos para la construcción de documentos, modelos de cálculo y demás insumos necesarios para los estudios de revisión de las fórmulas tarifarias del servicio
público de aseo, conforme a lo indicado en la agenda regulatoria indicativa 2022, así como en la elaboración de conceptos, contratos de condiciones uniformes y atención
y respuesta a las solicitudes de prestadores y usuarios. </t>
  </si>
  <si>
    <t xml:space="preserve">JEFFREY ANDONI JIMÉNEZ BELTRÁN </t>
  </si>
  <si>
    <t>PRESTAR SUS SERVICIOS PROFESIONALES A LA COMISIÓN DE REGULACIÓN DE AGUA POTABLE Y SANEAMIENTO BÁSICO (CRA) PARA APOYAR LA ORGANIZACIÓN, REALIZACIÓN, MONITOREO Y REPORTE DE EVENTOS DE LA ENTIDAD, ASÍ COMO APOYAR LA ADMINISTRACIÓN DE LA INTRANET</t>
  </si>
  <si>
    <t>VÍCTOR LEONARDO COLORADO ANGEL</t>
  </si>
  <si>
    <t>PRESTAR SUS SERVICIOS PROFESIONALES A LA COMISIÓN DE REGULACIÓN DE AGUA POTABLE Y SANEAMIENTO BÁSICO CRA, APOYANDO A LA SUBDIRECCIÓN DE REGULACIÓN EN ESPECIAL, EN LOS TEMAS FINANCIEROS Y CONTABLES INHERENTES A LOS PROYECTOS REGULATORIOS DE CARÁCTER GENERAL APLICABLES A LOS SERVICIOS PÚBLICOS DOMICILIARIOS DE ACUEDUCTO Y ALCANTARILLADO, Y EL SERVICO PUBLICO DE ASEO, CONFORME A LA AGENDA REGULATORIA INDICATIVA 2022. ASÍ COMO EN EL DESARROLLO DE LA REGULACIÓN DE CARACTER PARTICULAR, EN LOS DEMÁS ASUNTOS PROPIOS DE LA SUBDIRECCIÓN DE REGULACIÓN.</t>
  </si>
  <si>
    <t>LYNA ESPERANZA GRANADOS LEÓN</t>
  </si>
  <si>
    <t>PRESTAR SUS SERVICIOS PROFESIONALES A LA OFICINA ASESORA DE PLANEACIÓN Y TIC DE LA COMISIÓN DE REGULACIÓN DE AGUA POTABLE Y SANEAMIENTO BÁSICO (CRA), APOYANDO EL PROCESO DE SEGURIDAD DE LA INFORMACIÓN Y SERVICIOS TECNOLÓGICOS</t>
  </si>
  <si>
    <t>LUIS ALEJANDRO PEREZ GODOY</t>
  </si>
  <si>
    <t>PRESTAR SERVICIOS PROFESIONALES A LA COMISIÓN DE REGULACIÓN DE AGUA POTABLE Y SANEAMIENTO BÁSICO – CRA, PARA APOYAR EL DESARROLLO Y SEGUIMIENTO DEL PROCESO DE GESTIÓN DE COMUNICACIONES, EN LA ACTUALIZACIÓN Y EJECUCIÓN DE LOS PLANES INSTITUCIONALES Y LA ESTRATEGIA DE IMPULSO A LA PARTICIPACIÓN Y
PRESENCIA REGIONAL</t>
  </si>
  <si>
    <t>MANUEL RICARDO MATIZ SANCHEZ</t>
  </si>
  <si>
    <t>PRESTAR SUS SERVICIOS PROFESIONALES A LA COMISIÓN DE REGULACIÓN DE AGUA POTABLE Y SANEAMIENTO BÁSICO CRA, APOYANDO A LA SUBDIRECCIÓN DE REGULACIÓN EN ESPECIAL, EN EL ANALISIS FINANCIERO INHERENTE A LOS PROYECTOS REGULATORIOS DE CARÁCTER GENERAL APLICABLES A LOS SERVICIOS PÚBLICOS DOMICILIARIOS DE ACUEDUCTO Y ALCANTARILLADO, Y EL SERVICIO PUBLICO DE ASEO, CONFORME A LA AGENDA REGULATORIA INDICATIVA 2022. ASÍ COMO EN EL DESARROLLO DE LA REGULACIÓN DE CARACTER PARTICULAR, EN LOS DEMÁS ASUNTOS PROPIOS DE LA SUBDIRECCIÓN DE REGULACIÓN</t>
  </si>
  <si>
    <t xml:space="preserve">MANUEL FERNANDO ÁVILA GÓMEZ </t>
  </si>
  <si>
    <t xml:space="preserve">JOSÉ FRANCISCO CHARRY RUIZ </t>
  </si>
  <si>
    <t>1 ADICIÓN EN VALOR (DIFERENTE A PRÓRROGAS)</t>
  </si>
  <si>
    <t>ADICIONADO</t>
  </si>
  <si>
    <t xml:space="preserve">Prestar sus servicios profesionales a la Comisión de Regulación de Agua Potable y Saneamiento Básico CRA, en el análisis de información, elaboración de documentos de trabajo que soporten los proyectos regulatorios de carácter general y particular, y elaboracion de estudios de costos aplicables al servicio público de aseo conforme a
la agenda regulatoria indicativa 2022; así como en la elaboración de conceptos, contratos de condiciones uniformes y atención y respuesta a las solicitudes de
prestadores y usuarios </t>
  </si>
  <si>
    <t>JOSÉ RICARDO PINEDA ARIAS</t>
  </si>
  <si>
    <t xml:space="preserve">Prestar sus servicios profesionales a la Comisión de Regulación de Agua Potable y Saneamiento Básico CRA, apoyando a la Subdirección de Regulación en especial, en la elaboración, procesamiento y análisis de información estadística, inherentes a los proyectos regulatorios de carácter general conforme a la agenda regulatoria indicativa 2022, y en el desarrollo de regulación particular aplicable a los servicios públicos domiciliarios de acueducto y alcantarillado, así como en los demás asuntos propios de la Subdirección de Regulación </t>
  </si>
  <si>
    <t xml:space="preserve">JOSÉ LEONARDO NÚÑEZ ORTIZ </t>
  </si>
  <si>
    <t>Prestar sus servicios profesionales a la Comisión de Regulación de Agua Potable y Saneamiento Básico CRA, apoyando a la Subdirección de Regulación en especial, en los temas ambientales inherentes a los proyectos regulatorios de carácter general aplicables a los servicios públicos domiciliarios de acueducto y alcantarillado, conforme a la agenda regulatoria indicativa 2022, así como en el desarrollo de la regulación de caracter particular, y en los demás asuntos propios de la Subdirección de Regulación</t>
  </si>
  <si>
    <t>JUAN ANDRÉS ROJANO SIERRA</t>
  </si>
  <si>
    <t>TERMINADO</t>
  </si>
  <si>
    <t>PRESTAR SUS SERVICIOS PROFESIONALES A LA COMISIÓN DE REGULACIÓN DE AGUA POTABLE Y SANEAMIENTO BÁSICO CRA, EN EL ANALISIS DE INFORMACION, CONSTRUCCION DE MODELOS DE COSTOS Y ELABORACIÓN DE DOCUMENTOS DE TRABAJO QUE SOPORTEN LOS PROYECTOS REGULATORIOS DE CARÁCTER GENERAL Y PARTICULAR, APLICABLES AL SERVICIO PÚBLICO DE ASEO, CONFORME A LA AGENDA REGULATORIA INDICATIVA 2022; ASÍ COMO EN LA ELABORACIÓN DE CONCEPTOS, CONTRATOS DE CONDICIONES UNIFORMES Y ATENCIÓN Y RESPUESTA A LAS SOLICITUDES DE PRESTADORES Y USUARIOS</t>
  </si>
  <si>
    <t xml:space="preserve">LINA MARÍA GUZMÁN FIERRO </t>
  </si>
  <si>
    <t>PRESTAR SERVICIOS PROFESIONALES A LA SUBDIRECCIÓN DE REGULACIÓN EN LA REALIZACIÓN DE LOS ANÁLISIS Y PREPARACIÒN DE LOS PROYECTOS REGULATORIOS DE CARÁCTER GENERAL QUE SE REQUIERAN PARA EL DESARROLLO DE LA AGENDA REGULATORIA INDICATIVA 2022, EN CONCEPTUALIZACIÓN Y EJECUCIÓN DE LA ESTRATEGIA IMPULSO A LA PARTICIPACIÓN Y PRESENCIA REGIONAL 2022, COMO TAMBIÉN EN EL TRÁMITE DE LAS SOLICITUDES PRESENTADAS POR LOS PRESTADORES DE CARÁCTER PARTICULAR, ASÍ COMO EN LOS DEMÁS ASUNTOS PROPIOS DE LA SUBDIRECCIÓN DE REGULACIÓN RELACIONADOS CON LOS SERVICIOS PÚBLICOS DE ACUEDUCTO Y ALCANTARILLADO Y EL SERVICIO PÚBLICO DE ASEO.</t>
  </si>
  <si>
    <t>MARTHA PATRICIA PINZÓN DURÁN</t>
  </si>
  <si>
    <t>CONTRATO CEDIDO A MAURICIO GÓMEZ</t>
  </si>
  <si>
    <t>CEDIDO A MAURICIO GÓMEZ ARANGO, TERMINADO.</t>
  </si>
  <si>
    <t>PRESTAR LOS SERVICIOS PROFESIONALES A LA COMISIÓN DE REGULACIÓN DE AGUA POTABLE Y SANEAMIENTO BÁSICO - CRA APOYANDO A LA SUBDIRECCIÓN DE REGULACIÓN EN LA CONCEPTUALIZACION, EL DESARROLLO Y LA IMPLEMENTACIÓN DE LA ESTRATEGIA DE IMPULSO A LA PARTICIPACION Y PRESENCIA REGIONAL 2022, Y EN ASUNTOS PROPIOS DE
LA SUBDIRECCIÓN DE REGULACIÓN QUE LE SEAN ASIGNADOS</t>
  </si>
  <si>
    <t>MARCELA GÓMEZ OSORIO</t>
  </si>
  <si>
    <t xml:space="preserve">PRESTAR SERVICIOS PROFESIONALES A LA SUBDIRECCIÓN DE REGULACIÓN EN LA REALIZACIÓN DE LOS ANÁLISIS Y PREPARACIÒN DE LOS PROYECTOS REGULATORIOS DE CARÁCTER GENERAL QUE SE REQUIERAN PARA EL DESARROLLO DE LA AGENDA REGULATORIA INDICATIVA 2022, APOYAR EL TRÁMITE DE LAS SOLICITUDES PRESENTADAS POR LOS PRESTADORES DE CARÁCTER PARTICULAR; ASÍ COMO EN LOS DEMÁS ASUNTOS PROPIOS DE LA SUBDIRECCIÓN DE REGULACIÓN RELACIONADOS CON LOS SERVICIOS PÚBLICOS DE
ACUEDUCTO Y ALCANTARILLADO </t>
  </si>
  <si>
    <t>MARÍA ALEJANDRA VÉLEZ SALDAÑA</t>
  </si>
  <si>
    <t>PRESTAR SUS SERVICIOS PROFESIONALES A LA OFICINA ASESORA DE PLANEACIÓN Y TIC´s DE LA COMISIÓN DE REGULACIÓN DE AGUA POTABLE Y SANEAMIENTO BÁSICO (CRA), APOYANDO LOS PROCESOS RELACIONADOS CON EL MARCO DE REFERENCIA DE ARQUITECTURA EMPRESARIAL, ENFOCADOS EN LOS DOMINIOS DE INFORMACIÓN, SERVICIOS TECNOLÓGICOS, SISTEMAS DE INFORMACIÓN, USO Y APROPIACIÓN DE TECNOLOGÍAS DE LA INFORMACIÓN.</t>
  </si>
  <si>
    <t>JESSIKA NICOLE NIÑO GÓMEZ</t>
  </si>
  <si>
    <t xml:space="preserve">PRESTAR LOS SERVICIOS PROFESIONALES A LA COMISIÓN DE REGULACIÓN DE AGUA POTABLE Y SANEAMIENTO BÁSICO (CRA), PARA APOYAR EL PROCESO DE GESTIÓN DE TECNOLOGÍAS EN CUANTO A LA ADMINISTRACIÓN, SEGUIMIENTO, CONTROL Y OPERACIÓN DE LOS SERVICIOS TECNOLÓGICOS RELACIONADOS CON LA INFRAESTRUCTURA
TECNOLÓGICA. </t>
  </si>
  <si>
    <t>OSCAR FABIAN CRISTANCHO CASAS</t>
  </si>
  <si>
    <t>PRESTAR SERVICIOS PROFESIONALES A LA COMISIÓN DE REGULACIÓN DE AGUA POTABLE Y SANEAMIENTO BÁSICO (CRA) PARA FORTALECER LA GESTIÓN DE PROYECTOS BAJO LA
METODOLOGÍA ADOPTADA EN LA ENTIDAD Y APOYAR LA DEFINICIÓN DE LA ARQUITECTURA DE INFORMACIÓN</t>
  </si>
  <si>
    <t>YANETH MONTOYA GARCÍA</t>
  </si>
  <si>
    <t>MARÍA JIMENA HIDALGO ZAMBRANO</t>
  </si>
  <si>
    <t>PRESTAR SUS SERVICIOS PROFESIONALES A LA COMISIÓN DE REGULACIÓN DE AGUA POTABLE Y SANEAMIENTO BÁSICO - CRA, BRINDANDO APOYO Y ASESORIA EN LA OPTIMIZACION DE LOS PROCESOS ADMINISTRATIVOS Y FINANCIEROS, INHERENTES LOS ASUNTOS PROPIOS A CARGO DE LA SUBDIRECCIÓN DE REGULACIÓN; ASÍ COMO EN EL ÁMBITO DE LOS ASPECTOS REGULATORIOS, Y EN LOS DEMÁS ASUNTOS DE LA SUBDIRECCIÓN DE REGULACIÓN.</t>
  </si>
  <si>
    <t>MARTHA LUCÍA FÚQUENE LÓPEZ</t>
  </si>
  <si>
    <t>MYRIAM RODRÍGUEZ GARCÍA</t>
  </si>
  <si>
    <t>PRESTAR LOS SERVICIOS PROFESIONALES A LA COMISIÓN DE REGULACIÓN DE AGUA POTABLE Y SANEAMIENTO BÁSICO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ASÍ COMO EN LA ELABORACIÓN DE CONCEPTOS, CONTRATOS DE CONDICIONES UNIFORMES Y ATENCIÓN A LAS SOLICITUDES DE PRESTADORES Y USUARIOS</t>
  </si>
  <si>
    <t>NATALIA HERNÁNDEZ MORA</t>
  </si>
  <si>
    <t>CONTRATO CEDIDO A DAVID JOHAN MUÑOZ QUINTERO</t>
  </si>
  <si>
    <t>CEDIDO A DAVID JOHAN MUÑOZ QUINTERO Y TERMINADO</t>
  </si>
  <si>
    <t>PRESTAR SUS SERVICIOS PROFESIONALES A LA COMISIÓN DE REGULACIÓN DE AGUA POTABLE Y SANEAMIENTO BÁSICO – CRA, PARA APOYAR A LA OFICINA ASESORA JURÍDICA EN LA ELABORACIÓN, REVISIÓN Y TRÁMITE DE LAS RESPUESTAS Y/O CONCEPTOS A LAS CONSULTAS Y PETICIONES RELATIVAS A LA COMPETENCIA, REGULACIÓN Y/O RÉGIMEN DE SERVICIOS PÚBLICOS OBJETO DE ESTA COMISIÓN; ELABORAR Y/O REVISAR LOS PROYECTOS DE ACTOS ADMINISTRATIVOS QUE LA ENTIDAD CONSIDERE NECESARIOS EXPEDIR Y QUE TENGAN RELACIÓN CON EL OBJETO DEL CONTRATO; Y EN EL ANÁLISIS DE CONTRATOS DE CONDICIONES UNIFORMES</t>
  </si>
  <si>
    <t>LAURA VALENTINA MILLÁN CIFUENTES</t>
  </si>
  <si>
    <t>PRESTAR SUS SERVICIOS PROFESIONALES A LA COMISIÓN DE REGULACIÓN DE AGUA POTABLE Y SANEAMIENTO BÁSICO –(CRA) ASESORANDO A LA OFICINA ASESORA DE PLANEACIÓN Y TICS EN EL DISEÑO E IMPLEMENTACIÓN DE ESTRATEGIAS PARA LA GESTIÓN DEL CONOCIMIENTO Y LA INNOVACÓN, ASÍ COMO EN ASUNTOS RELACIONADOS CON LA COMUNICACIÓN ESTRATÉGICA A NIVEL INTERNO Y EXTERNO QUE SE ENCUENTREN ALINEADAS AL PROCESO DE COMUNICACIONES DE LA COMISIÓN.</t>
  </si>
  <si>
    <t>YENIFFER ANDREA MORENO CASTRO</t>
  </si>
  <si>
    <t xml:space="preserve">PRESTAR SUS SERVICIOS PROFESIONALES A LA COMISIÓN DE REGULACIÓN DE AGUA POTABLE Y SANEAMIENTO BÁSICO (CRA) PARA REALIZAR EL DISEÑO Y PRODUCCIÓN DE PIEZAS GRÁFICAS Y AUDIOVISUALES QUE FORTALEZCAN LOS OBJETIVOS DE LA COMUNICACIÓN INTERNA Y EXTERNA DE LA ENTIDAD PARA EL CUMPLIMIENTO DE LOS PLANES INSTITUCIONALES. </t>
  </si>
  <si>
    <t>JUAN DAVID SUÁREZ RAMOS</t>
  </si>
  <si>
    <t>CEDIDO A DIANA CAROLINA ZAPATA ROMERO</t>
  </si>
  <si>
    <t>PRESTAR SERVICIOS PROFESIONALES A LA CRA PARA APOYAR LA GESTIÓN,
IMPLEMENTACIÓN, ADMINISTRACIÓN Y SEGUIMIENTO DE LA PLATAFORMA
DE GESTIÓN DE APRENDIZAJE DE LA ENTIDAD, ASÍ COMO APOYAR LA
EJECUCIÓN DEL PLAN DE GESTIÓN DEL CONOCIMIENTO E INNOVACIÓN.</t>
  </si>
  <si>
    <t>DANIEL EDUARDO CASAS GUERRA</t>
  </si>
  <si>
    <t>PRESTAR   SUS   SERVICIOS   PROFESIONALES   A   LA   COMISIÓN   DE REGULACIÓN DE AGUA POTABLE Y SANEAMIENTO BÁSICO -CRA PARA APOYAR EN LA GESTIÓN, ADMINISTRACIÓN, CONFIGURACIÓN DE LAS BASES DE DATOS Y DESARROLLO Y MANTENIMIENTO DE LOS SISTEMAS Y COMPONENTES DE INFORMACIÓN DE LA ENTIDAD</t>
  </si>
  <si>
    <t>FREDY HADIB DE LA ROSA MARTINEZ</t>
  </si>
  <si>
    <t>PRESTAR LOS SERVICIOS PROFESIONALES REQUERIDOS PARA APOYAR JURÍDICAMENTE LA REPRESENTACIÓN JUDICIAL Y EXTRAJUDICIAL EN LOS PROCESOS Y ACCIONES QUE LE SEAN ASIGNADOS POR EL SUPERVISOR; Y LOS SERVICIOS DE VIGILANCIA Y SEGUIMIENTO A NIVEL NACIONAL DE LOS PROCESOS JUDICIALES QUE CURSEN Y SE PRESENTEN EN CONTRA Y A FAVOR DE LA COMISIÓN DE REGULACIÓN DE AGUA POTABLE Y SANEAMIENTO BÁSICO –CRA</t>
  </si>
  <si>
    <t>2 PERSONA JURÍDICA</t>
  </si>
  <si>
    <t>1 NIT</t>
  </si>
  <si>
    <t>LITIGAR PUNTO COM S.A.</t>
  </si>
  <si>
    <t>1 PÓLIZA</t>
  </si>
  <si>
    <t>46 CUMPLIM+ ESTABIL_CALIDAD D OBRA+ PAGO D SALARIOS_PRESTAC SOC LEGALES</t>
  </si>
  <si>
    <t xml:space="preserve">PRESTAR SUS SERVICIOS PROFESIONALES Y DE ASESORÍA JURIDICA A LA COMISIÓN DE REGULACIÓN DE AGUA POTABLE Y SANEAMIENTO BÁSICO – CRA, ESPECIALMENTE EN ASUNTOS RELACIONADOS CON EL DERECHO PÚBLICO Y SERVICIOS PÚBLICOS A LA COMISIÓN DE REGULACIÓN DE AGUA POTABLE Y SANEAMIENTO BÁSICO </t>
  </si>
  <si>
    <t>MEDELLÍN &amp; DURÁN ABOGADOS SAS</t>
  </si>
  <si>
    <t>41 CUMPLIM+ PAGO D SALARIOS_PRESTAC SOC LEGALES</t>
  </si>
  <si>
    <t>PRESTAR SUS SERVICIOS PROFESIONALES A LA COMISIÓN DE REGULACIÓN DE AGUA POTABLE Y SANEAMIENTO BÁSICO – CRA, PARA APOYAR A LA SUBDIRECCIÒN ADMINISTRATIVA Y FINANCIERA EN DESARROLLO DE CADA UNA DE LAS ETAPAS PRECONTRACTUAL, CONTRACTUAL Y POSCONTRACTUAL DEL PROCESO DE GESTIÒN CONTRACTUAL DE LA ENTIDAD.</t>
  </si>
  <si>
    <t>MIGUEL ANGEL QUINTERO LIZARAZO</t>
  </si>
  <si>
    <t>PRESTACIÓN DE SERVICIOS PROFESIONALES PARA APOYAR A LA OFICINA ASESORA DE PLANEACIÓN Y TIC EN LA IMPLEMENTACIÓN, SEGUIMIENTO Y ACTUALIZACIÓN DE LOS INSTRUMENTOS RELACIONADOS CON LA PLANEACIÓN ESTRATÉGICA DE LAS TECNOLOGÍAS DE LA INFORMACIÓN EN LA ENTIDAD</t>
  </si>
  <si>
    <t>OSCAR EDUARDO MOTTA BARRERA</t>
  </si>
  <si>
    <t>PRESTAR LOS SERVICIOS NECESARIOS PARA EL DESARROLLO DE LAS ACTIVIDADES PREVISTAS EN EL PLAN DE BIENESTAR E INCENTIVOS PARA LA COMISIÓN DE REGULACIÓN DE AGUA POTABLE Y SANEAMIENTO BÁSICO - CRA, APROBADO POR LA ENTIDAD PARA LA VIGENCIA 2022.</t>
  </si>
  <si>
    <t>CAJA DE COMPENSACIÓN FAMILIAR COMPENSAR</t>
  </si>
  <si>
    <t>YURLEY TATIANA MORNEO BOTELLO</t>
  </si>
  <si>
    <t>PENDIENTE APORTESN PÓLIZA</t>
  </si>
  <si>
    <t>APOYO</t>
  </si>
  <si>
    <t>FUNCIONAMIENTO</t>
  </si>
  <si>
    <t xml:space="preserve">5822	</t>
  </si>
  <si>
    <t>Convenio 01 Interadministrativo</t>
  </si>
  <si>
    <t xml:space="preserve">AUNAR ESFUERZOS ENTRE EL DANE/FONDANE Y LA CRA PARA OBTENER UN CÁLCULO DE LA PRODUCTIVIDAD TOTAL DE LOS FACTORES CON EL ENFOQUE DE VALOR AGREGADO DE LAS SIGUIENTES ACTIVIDADES ECONÓMICAS: “EVACUACIÓN Y TRATAMIENTO DE AGUAS RESIDUALES; RECOLECCIÓN, TRATAMIENTO Y DISPOSICIÓN DE DESECHOS; ACTIVIDADES DE SANEAMIENTO AMBIENTAL Y OTROS SERVICIOS DE GESTIÓN DE DESECHO Y CAPTACIÓN, TRATAMIENTO Y DISTRIBUCIÓN DE AGUA”, DESDE EL AÑO 2010 HASTA EL ÚLTIMO AÑO PRELIMINAR, COMO ESTADÍSTICA EXPERIMENTAL TOMANDO COMO BASE LA METODOLOGÍA DE MEDICIÓN DEL PROYECTO LAKLEMS, EN EL MARCO DEL MODELO GENÉRICO DEL PROCESO ESTADÍSTICO GSBPM. </t>
  </si>
  <si>
    <t>23 OTROS</t>
  </si>
  <si>
    <t xml:space="preserve">329.173.797 - aportes CRA:280.959.586 </t>
  </si>
  <si>
    <t xml:space="preserve">DANE/FONDANE </t>
  </si>
  <si>
    <t>Convenio 01</t>
  </si>
  <si>
    <t>Convenio 01 Cooperación</t>
  </si>
  <si>
    <t xml:space="preserve">ARTICULAR ESFUERZOS ENTRE LA FUNDACIÓN AVINA Y LA COMISIÓN DE REGULACIÓN DE AGUA POTABLE Y SANEAMIENTO BÁSICO – CRA, PARA REALIZAR UNA PROPUESTA DE FÓRMULA TARIFARIA QUE REMUNERE LA ACTIVIDAD DE APROVECHAMIENTO DE RESIDUOS SÓLIDOS EN EL SERVICIO PÚBLICO DE ASEO PARA MUNICIPIOS CON MÁS DE 5.000 SUSCRIPTORES Y AVANZAR EN LA APLICACIÓN DE LA REGULACIÓN DE ESQUEMAS DIFERENCIALES URBANOS PARA LOS SERVICIOS PÚBLICOS DE ACUEDUCTO, ALCANTARILLADO Y ASEO </t>
  </si>
  <si>
    <t>FUNDACIÓN AVINA</t>
  </si>
  <si>
    <t>PRESTAR LOS SERVICIOS PROFESIONALES A LA COMISIÓN DE REGULACION DE AGUA POTABLE Y SANEAMIENTO BASICO-CRA EN LOS ASUNTOS DE COMPETENCIA DEL EXPERTO COMISIONADO, DOCTOR JORGE ENRIQUE CARDOSO RODRÍGUEZ, APOYANDO LOS ASUNTOS JURÍDICO ADMINISTRATIVOS; ASÍ COMO LA GESTIÓN CONCERNIENTE CON EL
ANÁLISIS, PREPARACIÓN DE DOCUMENTOS E INFORMES DE TIPO REGULATORIO DEL SECTOR DE LOS SERVICIOS PÚBLICOS DOMICILIARIOS DE ACUEDUCTO, ALCANTARILLADO Y ASEO, PREVISTOS EN LA AGENDA REGULATORIA INDICATIVA -ARI 2022, QUE SEAN DE COMPETENCIA DEL DESPACHO DEL EXPERTO COMISIONADO</t>
  </si>
  <si>
    <t>700176058 CI Venezuela-545800</t>
  </si>
  <si>
    <t>RAMÓN AUGUSTO HERNÁNDEZ MAYOBRE</t>
  </si>
  <si>
    <t>terminado</t>
  </si>
  <si>
    <t>CO1.PCCNTR.3451171</t>
  </si>
  <si>
    <t>PRESTAR SUS SERVICIOS PROFESIONALES Y DE ASESORÍA A LA COMISIÓN DE REGULACIÓN DE AGUA POTABLE Y SANEAMIENTO BÁSICO – CRA, APOYANDO A LA SUBDIRECCIÓN ADMINISTRATIVA Y FINANCIERA EN EL DISEÑO Y LA REALIZACIÓN DE ACTIVIDADES PEDAGOGICAS DE INTERVENCIÓN QUE PROMUEVAN LA GESTIÓN DEL CAMBIO PARA EL
FORTALECIMIENTO DEL AMBIENTE LABORAL, ASÍ COMO EN EL ACOMPAÑAMIENTO A EQUIPOS DE TRABAJO PARA EL MEJORAMIENTO DE LA CULTURA DE INNOVACIÓN, LA GESTIÓN DEL CONOCIMIENTO E INNOVACIÓN DE MIPG, Y DEMAS DIMENSIONES DEL TALENTO HUMANO PARA LA VIGENCIA 2022</t>
  </si>
  <si>
    <t>OMAR FERNANDO CIFUENTES ZAPATA</t>
  </si>
  <si>
    <t>CO1.PCCNTR.3451989</t>
  </si>
  <si>
    <t>REALIZAR EL MANTENIMIENTO, ACTUALIZACIÓN Y SOPORTE AL SOFTWARE TRIDENT DE PROPIEDAD DE LA COMISIÓN DE REGULACIÓN DE AGUA POTABLE Y SANEAMIENTO BÁSICO - CRA.</t>
  </si>
  <si>
    <t>14 PRESTACIÓN DE SERVICIOS</t>
  </si>
  <si>
    <t>81111800 Cód. 81111800 - Administradores de sistemas</t>
  </si>
  <si>
    <t>TRIDENT SERVICIOS DE TECNOLOGÍA SAS</t>
  </si>
  <si>
    <t>45 CUMPLIM+ CALIDAD DL SERVICIO</t>
  </si>
  <si>
    <t>CARLO JOSE COTES COBO Y SHARY ASTRID GUECHA</t>
  </si>
  <si>
    <t xml:space="preserve">	CO1.PCCNTR.3480244</t>
  </si>
  <si>
    <t>PRESTAR LOS SERVICIOS PROFESIONALES EN LA ACTUALIZACIÓN Y SOPORTE DEL SISTEMA DE CONSULTA DEL GESTOR NORMATIVO QUE SE ENCUENTRA EN LA PÁGINA WEB DE LA COMISIÓN DE REGULACIÓN DE AGUA POTABLE Y SANEAMIENTO BÁSICO, CONFORME A LOS CAMBIOS GENERADOS EN LAS NORMAS Y SENTENCIAS RELACIONADAS CON LA
REGULACIÓN DE LOS SERVICIOS PUBLICOS DE ACUEDUCTO ALCANTARILLADO Y ASEO, A PARTIR DEL 12 NOVIEMBRE DE 2021 Y DURANTE EL PLAZO DE EJECUCIÓN DEL CONTRATO, EN CUMPLIMENTO DE LO ESTABLECIDO EN LA LEY 1712 DE 2014</t>
  </si>
  <si>
    <t>AVANCE JURÍDICO CASA EDITORIAL LTDA</t>
  </si>
  <si>
    <t>CO1.PCCNTR.3520711</t>
  </si>
  <si>
    <t>JAVIER FELIPE GUARDO CASTAÑO</t>
  </si>
  <si>
    <t>CESIÓN CONTRATO 25</t>
  </si>
  <si>
    <t>CO1.PCCNTR.3181435</t>
  </si>
  <si>
    <t>PRESTAR SERVICIOS PROFESIONALES A LA SUBDIRECCIÓN DE REGULACIÓN EN LA REALIZACIÓN DE LOS ANÁLISIS Y PREPARACIÒN DE LOS PROYECTOS REGULATORIOS DE CARÁCTER GENERAL QUE SE REQUIERAN PARA EL DESARROLLO DE LA AGENDA REGULATORIA INDICATIVA 2022, EN CONCEPTUALIZACIÓN Y EJECUCIÓN DE LA ESTRATEGIA IMPULSO A LA PARTICIPACIÓN Y PRESENCIA REGIONAL 2022, COMO TAMBIÉN EN EL TRÁMITE DE LAS SOLICITUDES PRESENTADAS POR LOS PRESTADORES DE CARÁCTER PARTICULAR, ASÍ COMO EN LOS DEMÁS ASUNTOS PROPIOS DE LA SUBDIRECCIÓN DE REGULACIÓN RELACIONADOS CON LOS SERVICIOS PÚBLICOS DE ACUEDUCTO Y ALCANTARILLADO Y EL SERVICIO PÚBLICO DE ASEO</t>
  </si>
  <si>
    <t>MAURICIO GÓMEZ ARANGO</t>
  </si>
  <si>
    <t>CESIÓN CONTRATO 67, TERMINADO</t>
  </si>
  <si>
    <t>CO1.PCCNTR.3237904</t>
  </si>
  <si>
    <t>27.282.500)</t>
  </si>
  <si>
    <t>DAVID JOHAN MUÑOZ QUINTERO</t>
  </si>
  <si>
    <t>CESIÓN CONTRATO 76, TERMINADO</t>
  </si>
  <si>
    <t>CO1.PCCNTR.3277396</t>
  </si>
  <si>
    <t>FLOR ÁNGELA BURGOS HERRERA</t>
  </si>
  <si>
    <t>CESIÓN CONTRATO 39</t>
  </si>
  <si>
    <t>CO1.PCCNTR.3206937</t>
  </si>
  <si>
    <t xml:space="preserve">SUMINISTRO DE TIQUETES AÉREOS EN RUTAS NACIONALES E INTERNACIONALES PARA EL DESPLAZAMIENTO DE LOS FUNCIONARIOS Y/O COLABORADORES DE LA COMISIÓN DE
REGULACIÓN DE AGUA POTABLE Y SANEAMIENTO BÁSICO - CRA, ASÍ COMO LA PRESTACIÓN DE SERVICIOS DE AGENCIA DE VIAJES. </t>
  </si>
  <si>
    <t>4 SELECCIÓN ABREVIADA</t>
  </si>
  <si>
    <t>78111500 Cód. 78111500 - Transporte aéreo</t>
  </si>
  <si>
    <t>SUBATOUR SAS</t>
  </si>
  <si>
    <t>HELGER JACOBO TORRES RAMIREZ</t>
  </si>
  <si>
    <t>CO1.PCCNTR.3595438</t>
  </si>
  <si>
    <t xml:space="preserve">PRESTAR EL SERVICIO DE MANTENIMIENTO PREVENTIVO Y CORRECTIVO, INCLUIDO EL SUMINISTRO E INSTALACIÓN DE REPUESTOS ORIGINALES, SUMINISTRO DE ACCESORIOS Y DEMÁS ELEMENTOS NECESARIOS PARA EL CORRECTO FUNCIONAMIENTO DE LOS VEHÍCULOS DE LA COMISIÓN DE REGULACIÓN DE AGUA POTABLE Y SANEAMIENTO BÁSICO CRA, ASÍ COMO LAS ACTIVIDADES DE LAVADO Y LIMPIEZA, DE CONFORMIDAD CON LAS CONDICIONES TÉCNICAS ESTABLECIDAS </t>
  </si>
  <si>
    <t>5 MÍNIMA CUANTÍA</t>
  </si>
  <si>
    <t>78180100 Cód. 78180100 - Servicios de reparación o de vehículos</t>
  </si>
  <si>
    <t>TOYOCAR’S LTDA</t>
  </si>
  <si>
    <t>CO1.BDOS.2845041</t>
  </si>
  <si>
    <t>CONTRATAR EL SUMINISTRO DE CALZADO Y/O VESTUARIO LABOR PARA LOS FUNCIONARIOS DE LA COMISION DE REGULACION DE AGUA POTABLE Y SANEAMIENTO BÁSICO – CRA, CORRESPONDIENTE A LA DOTACIÓN DEL AÑO 2022.</t>
  </si>
  <si>
    <t>20 ACUERDO MARCO DE PRECIOS</t>
  </si>
  <si>
    <t>53102000 Cód. 53102000 - Vestidos, faldas, saris y kimonos</t>
  </si>
  <si>
    <t>CELMY LTDA</t>
  </si>
  <si>
    <t xml:space="preserve">44 CUMPLIM+ CALIDAD_CORRECTO FUNCIONAM D LOS BIENES SUMIN </t>
  </si>
  <si>
    <t>Orden de compra 86583</t>
  </si>
  <si>
    <t>2 DOS VECES</t>
  </si>
  <si>
    <t>UNIÓN TEMPORAL HERMANOS BLANCO</t>
  </si>
  <si>
    <t>Orden de compra 86582</t>
  </si>
  <si>
    <t>3 TRES VECES</t>
  </si>
  <si>
    <t>Orden de compra 86581</t>
  </si>
  <si>
    <t>4 CUATRO VECES</t>
  </si>
  <si>
    <t>Orden de compra 86579</t>
  </si>
  <si>
    <t>ADQUISICIÓN DE LA SUSCRIPCIÓN DE LICENCIA DE ADOBE CREATIVE CLOUD 2022 O SUPERIOR Y ADQUISICIÓN DE ADOBE STOCK, PARA LA COMISIÓN DE REGULACIÓN DE AGUA POTABLE Y SANEAMIENTO BÁSICO - CRA, DE CONFORMIDAD CON LAS CONDICIONES TÉCNICAS MÍNIMAS EXIGIDAS”</t>
  </si>
  <si>
    <t>3 COMPRAVENTA y/o SUMINISTRO</t>
  </si>
  <si>
    <t>81112100 Cód. 81112100 - Servicios de Internet</t>
  </si>
  <si>
    <t>GOLD SYS LTDA</t>
  </si>
  <si>
    <t>DAVID AMAYA BELTRAN</t>
  </si>
  <si>
    <t>CO1.PCCNTR.3625377</t>
  </si>
  <si>
    <t>“RENOVAR EL CONTRATO DE ACTUALIZACIÓN Y SOPORTE TÉCNICO DE LA PLATAFORMA DE GEORREFERENCIACIÓN ARCGIS DE LAS SIGUIENTES LICENCIAS ESPECÍFICAS: ARCGIS FOR DESKTOP ADVANCED (2 LICENCIAS CONCURRENT LICENSE) - 1 LICENCIA DE ARCGIS SPATIAL ANALYST FOR DESKTOP (1 LICENCIA), LICENCIA DE ARCGIS GEOSTATISTICAL (1 LICENCIA CONCURRENT LICENSE)”</t>
  </si>
  <si>
    <t>78141700 Cód. 78141700 - Servicios de navegación</t>
  </si>
  <si>
    <t>ESRI COLOMBIA S.A.S</t>
  </si>
  <si>
    <t>CARLO JOSE COTES COBO</t>
  </si>
  <si>
    <t>CO1.PCCNTR.3631665</t>
  </si>
  <si>
    <t>DIANA CAROLINA ZAPATA ROMERO</t>
  </si>
  <si>
    <t>CESIÓN DE CONTRATO 79 DE 2022</t>
  </si>
  <si>
    <t>CO1.PCCNTR.3261262</t>
  </si>
  <si>
    <t>DARY ANDREA SÁNCHEZ BARRERA</t>
  </si>
  <si>
    <t>CESIÓN DE CONTRATO 50 DE 2022</t>
  </si>
  <si>
    <t>CO1.PCCNTR.3214703</t>
  </si>
  <si>
    <t>CESIÓN DE CONTRATO 44 DE 2022</t>
  </si>
  <si>
    <t>CO1.PCCNTR.3219014</t>
  </si>
  <si>
    <t>RENOVACION DE LA SUSCRIPCIÓN DEL SERVICIO DE COMUNICACIONES UNIFICADAS Y REPORTEADOR SBC (Session Border Controller), DE ACUERDO A LAS ESPECIFICACIONES TÉCNICAS REQUERIDAS POR LA COMISIÓN DE REGULACIÓN DE AGUA POTABLE Y SANEAMIENTO BÁSICO – CRA</t>
  </si>
  <si>
    <t>83111500 Cód. 83111500 - Comunicaciones telefónicas locales y de larga distancia</t>
  </si>
  <si>
    <t>TICBRIDGE SAS</t>
  </si>
  <si>
    <t>JOSE LUIS ERASO FIGUERÓA</t>
  </si>
  <si>
    <t>CO1.PCCNTR.3694447</t>
  </si>
  <si>
    <t>CONTRATAR EL SEGURO DE DAÑOS CORPORALES CAUSADOS A LAS PERSONAS EN ACCIDENTES DE TRÁNSITO – SOAT, PARA LOS VEHÍCULOS DEL PARQUE AUTOMOTOR DE LA COMISIÓN DE REGULACIÓN DE AGUA POTABLE Y SANEAMIENTO BÁSICO – CRA</t>
  </si>
  <si>
    <t>84131600 Cód. 84131600 - Seguros de vida, salud y accidentes</t>
  </si>
  <si>
    <t>ASEGURADORA SOLIDARIA DE COLOMBIA ENTIDAD COOPERATIVA</t>
  </si>
  <si>
    <t>CO1.PCCNTR.3705064</t>
  </si>
  <si>
    <t>ADQUISICIÓN O RENOVACIÓN DEL SISTEMA DE FIRMADO DIGITAL QUE PERMITA LA INTEGRACIÓN CON LOS SISTEMAS DE INFORMACIÓN DE LA COMISIÓN DE REGULACIÓN DE AGUA POTABLE Y SANEAMIENTO BÁSICO –CRA, DE ACUERDO CON LAS CARATERÍSTICAS TÉCNICAS EXIGIDAS</t>
  </si>
  <si>
    <t>43162900 Cód. 43162900 - Software varios</t>
  </si>
  <si>
    <t>GESTIÓN DE SEGURIDAD ELECTRÓNICA S.A</t>
  </si>
  <si>
    <t>202-05-31</t>
  </si>
  <si>
    <t>CO1.PCCNTR.3709476</t>
  </si>
  <si>
    <t xml:space="preserve">CONTRATAR EL MANTENIMIENTO PREVENTIVO Y CORRECTIVO A TODO COSTO PARA LA UPS DE 40 KVA MARCA POWERSUN DE PROPIEDAD DE LA COMISIÓN DE REGULACIÓN DE AGUA
POTABLE Y SANEAMIENTO BÁSICO </t>
  </si>
  <si>
    <t xml:space="preserve">73152100 Cód. 73152100 - Servicio de mantenimiento y reparación de equipo de fabricación </t>
  </si>
  <si>
    <t>JAMES RIVEROS TELLEZ</t>
  </si>
  <si>
    <t>CO1.PCCNTR.3709646</t>
  </si>
  <si>
    <t>ENTREGAR A FAVOR DE LA COMISIÓN  REGULACIÓN DE AGUA POTABLE Y SANEAMIENTO BÁSICO (CRA), A TÍTULO DE COMPRAVENTA, RENOVACIÓN DE LA LICENCIA DE ADMINISTRACIÓN DE IMPRESIÓN PAPERCUT, SOPORTE Y MANTENIMIENTO, DE CONFORMIDAD CON LAS ESPECIFICACIONES TÉCNICAS REQUERIDAS</t>
  </si>
  <si>
    <t>81111900 Cód. 81111900 - Sistemas de recuperación de la información</t>
  </si>
  <si>
    <t>ACONPIEXPRESS S.A.S.</t>
  </si>
  <si>
    <t>CO1.PCCNTR.3721844</t>
  </si>
  <si>
    <t>Contratar los siguientes productos y servicios mediante el instrumento de agregación de demanda CCE-139-IAD-2020 (Software por catálogo). • 7 Licencias de Project Plan 3 • 30 Licencias de Project Plan 1 • Servicio Capacitación para usuario técnico o administrador - hasta 10 Personas, 3 paquetes • Servicio Configuración y parametrización de los productos,
16 horas • Servicio Capacitación para usuario final hasta 20 personas, 4 paquetes</t>
  </si>
  <si>
    <t>UT Nimbit</t>
  </si>
  <si>
    <t>Orden de compra No. 91247</t>
  </si>
  <si>
    <t>CONTRATAR LOS SERVICIOS DE UN OPERADOR LOGÍSTICO PARA LA ORGANIZACIÓN Y REALIZACIÓN DE LOS EVENTOS Y/O ACTIVIDADES REQUERIDAS EN EL MARCO DE SUS ESTRATEGIAS DE RENDICIÓN DE CUENTAS Y PARTICIPACIÓN CIUDADANA 2022 Y LA ESTRATEGIA DE IMPULSO A LA PARTICIPACIÓN Y PRESENCIA REGIONAL DE ACUERDO CON LAS NECESIDADES, EXIGENCIAS TÉCNICAS Y LOGÍSTICAS DE LA COMISIÓN DE REGULACIÓN DE AGUA POTABLE Y SANEAMIENTO BÁSICO –CRA</t>
  </si>
  <si>
    <t>80141600 Cód. 80141600 - Ventas o actividades de promoción empresarial</t>
  </si>
  <si>
    <t>MAGIN COMUNICACIONES S.A.</t>
  </si>
  <si>
    <t>MARIA CLEMENCIA LOZANO VILLEGAS</t>
  </si>
  <si>
    <t>SELECCIÓN ABREVIADA DE MENOR CUANTÍA No.02 DE 2022</t>
  </si>
  <si>
    <t>ADQUIRIR LOS ELEMENTOS DE PROTECCIÓN PERSONAL (EPP) PARA LOS BRIGADISTAS DE LA COMISIÓN DE REGULACIÓN DE AGUA POTABLE Y SANEAMIENTO BÁSICO – CRA</t>
  </si>
  <si>
    <t>46181800 Cód. 46181800 - Protección y accesorios para la visión</t>
  </si>
  <si>
    <t xml:space="preserve">FEC SUMINISTROS Y SERVICIOS SAS </t>
  </si>
  <si>
    <t>MINIMA CUANTIA NO.11 DE 2022</t>
  </si>
  <si>
    <t>0.</t>
  </si>
  <si>
    <t>CONTRATAR EL SERVICIO DE INTERMEDIACIÓN DE SEGUROS PARA EL MANEJO DEL PROGRAMA DE SEGUROS, LA ADQUISICIÓN DE PÓLIZAS, ACOMPAÑAMIENTO Y ASESORÍA INTEGRAL EN LA ELABORACIÓN, CONTRATACIÓN, ADMINISTRACIÓN Y EJECUCIÓN PARA LA ADECUADA PROTECCIÓN DE LAS PERSONAS, BIENES E INTERESES PATRIMONIALES DE LA COMISIÓN DE REGULACIÓN DE AGUA POTABLE Y SANEAMIENTO BÁSICO - CRA Y/O DE AQUELLOS A SU CARGO Y/O BAJO SU RESPONSABILIDAD.</t>
  </si>
  <si>
    <t>1 CONCURSO DE MÉRITOS</t>
  </si>
  <si>
    <t>5 CONSULTORÍA</t>
  </si>
  <si>
    <t>84131500 Cód. 84131500 - Servicios de seguros para estructuras, propiedades y posesiones</t>
  </si>
  <si>
    <t>JARGU S.A CORREDORES DE SEGUROS</t>
  </si>
  <si>
    <t>N/A</t>
  </si>
  <si>
    <t>CONCURSO DE MÉRITOS No. 01 DE 2022</t>
  </si>
  <si>
    <t>CONTRATAR EL MANTENIMIENTO PREVENTIVO DE IMPRESORAS, PORTÁTILES, ESCÁNERES, VIDEOBEAMS, EQUIPOS DE COMPUTO Y PANTALLAS DE PC DE PROPIEDAD DE LA COMISIÓN DE REGULACIÓN DE AGUA POTABLE Y SANEAMIENTO BÁSICO (CRA), DE CONFORMIDAD CON LAS ESPECIFICACIONES TÉCNICAS EXIGIDAS.</t>
  </si>
  <si>
    <t>COMUNICACIONES E INFORMATICA SAS</t>
  </si>
  <si>
    <t>MINIMA CUANTIA NO.12 DE 2022</t>
  </si>
  <si>
    <t>PRESTAR LOS SERVICIOS PROFESIONALES A LA COMISIÓN DE REGULACIÓN DE AGUA POTABLE Y SANEAMIENTO BÁSICO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ASÍ COMO EN LA ELABORACIÓN DE CONCEPTOS, CONTRATOS DE CONDICIONES UNIFORMES Y ATENCIÓN A LAS SOLICITUDES DE PRESTADORES Y USUARIOS.</t>
  </si>
  <si>
    <t>CONTRATO No. 109 DE 2022</t>
  </si>
  <si>
    <t>PRESTAR SERVICIOS PROFESIONALES A LA SUBDIRECCIÓN DE REGULACIÓN EN LA REALIZACIÓN DE LOS ANÁLISIS Y PREPARACIÓN DE LOS PROYECTOS REGULATORIOS DE CARÁCTER GENERAL QUE SE REQUIERAN PARA EL DESARROLLO DE LA AGENDA REGULATORIA INDICATIVA 2022, CON ÉNFASIS EN EL DESARROLLO DE LOS ESTUDIOS SOPORTE DE LOS NUEVOS
MARCOS TARIFARIOS Y EN EL TRÁMITE DE LAS SOLICITUDES DE CARÁCTER PARTICULAR PRESENTADAS POR LOS PRESTADORES, ASÍ COMO EN LOS DEMÁS ASUNTOS PROPIOS DE LA SUBDIRECCIÓN DE REGULACIÓN RELACIONADOS CON LOS SERVICIOS PÚBLICOS DE ACUEDUCTO Y ALCANTARILLADO, Y EL SERVICIO PÚBLICO DE ASEO</t>
  </si>
  <si>
    <t>CONTRATO No. 110 DE 2022</t>
  </si>
  <si>
    <t xml:space="preserve">PRESTAR SERVICIOS PROFESIONALES A LA SUBDIRECCIÓN DE REGULACIÓN EN LA REALIZACIÓN DE LOS ANÁLISIS Y PREPARACIÓN DE LOS PROYECTOS REGULATORIOS DE CARÁCTER GENERAL QUE SE REQUIERAN PARA EL DESARROLLO DE LA AGENDA REGULATORIA INDICATIVA 2022, APOYAR EL TRÁMITE DE LAS SOLICITUDES PRESENTADAS POR LOS
PRESTADORES DE CARÁCTER PARTICULAR; ASÍ COMO EN LOS DEMÁS ASUNTOS PROPIOS DE LA SUBDIRECCIÓN DE REGULACIÓN RELACIONADOS CON LOS SERVICIOS PÚBLICOS DE ACUEDUCTO Y ALCANTARILLADO </t>
  </si>
  <si>
    <t>MARIA ALEJANDRA VELEZ SALDAÑA</t>
  </si>
  <si>
    <t>CONTRATO No. 111 DE 2022</t>
  </si>
  <si>
    <t>PRESTAR SUS SERVICIOS PROFESIONALES A LA COMISIÓN DE REGULACIÓN DE AGUA POTABLE Y SANEAMIENTO BÁSICO CRA, APOYANDO A LA SUBDIRECCIÓN DE REGULACIÓN EN ESPECIAL, EN LOS TEMAS AMBIENTALES INHERENTES A LOS PROYECTOS REGULATORIOS DE CARÁCTER GENERAL APLICABLES A LOS SERVICIOS PÚBLICOS DOMICILIARIOS DE ACUEDUCTO Y ALCANTARILLADO, CONFORME A LA AGENDA REGULATORIA INDICATIVA 2022, ASÍ COMO EN EL DESARROLLO DE LA REGULACIÓN DE CARACTER PARTICULAR, Y EN LOS DEMÁS ASUNTOS PROPIOS DE LA SUBDIRECCIÓN DE REGULACIÓN.</t>
  </si>
  <si>
    <t>JUAN ANDRES ROJANO SIERRA</t>
  </si>
  <si>
    <t>CONTRATO No. 112 DE 2022</t>
  </si>
  <si>
    <t>PRESTAR LOS SERVICIOS PROFESIONALES A LA COMISIÓN DE REGULACIÓN DE AGUA POTABLE Y SANEAMIENTO BÁSICO – CRA, PARA
APOYAR A LA OFICINA ASESORA DE PLANEACIÓN Y TIC´S, EN LA
PLANEACIÓN Y REALIZACIÓN DE LA AUDITORÍA DE SEGUIMIENTO DE LA
CERTIFICACIÓN DE LA NORMA ISO 9001:2015 DEL SISTEMA DE GESTIÓN
DE CALIDAD, EN LOS PROCESOS ESTRATÉGICOS, MISIONALES, APOYO Y
EVALUACIÓN DE LA ENTIDAD</t>
  </si>
  <si>
    <t>CERTIFICATION QUALITY RESOURCES SAS</t>
  </si>
  <si>
    <t>FLOR HAIDEE ALVAREZ TORRES</t>
  </si>
  <si>
    <t>CONTRATO No. 113 DE 2022</t>
  </si>
  <si>
    <t>PRESTAR SUS SERVICIOS PROFESIONALES APOYANDO LA
IMPLEMENTACIÓN, DESARROLLO Y SEGUIMIENTO DE ESTRATEGIAS
DERIVADAS DEL PROCESO DE EFICIENCIA ORGANIZATIVA A CARGO DE LA
SUBDIRECCIÓN ADMINISTRATIVA Y FINANCIERA Y OFICINA ASESORA DE
PLANEACIÓN EN LA COMISIÓN DE REGULACIÓN DE AGUA POTABLE Y
SANEAMIENTO BÁSICO CRA PARA LA VIGENCIA 2022.</t>
  </si>
  <si>
    <t>ANDRES FELIPE SILVA BUCHELI</t>
  </si>
  <si>
    <t>CONTRATO No. 114 de 2022</t>
  </si>
  <si>
    <t>AUNAR ESFUERZOS ENTRE LA COMISIÓN DE REGULACIÓN DE AGUA POTABLE Y SANEAMIENTO BÁSICO - CRA Y LA ASOCIACIÓN COLOMBIANA DE INGENIERÍA SANITARIA Y AMBIENTAL – ACODAL, PARA LA REALIZACIÓN DE LOS ESPACIOS ACADEMICOS Y LA ATENCIÓN REGULATORIA QUE BRINDARÁ LA COMISIÓN A LOS PRESTADORES Y CIUDADANÍA EN GENERAL, ASISTENTENTES AL CONGRESO INTERNACIONAL DE ACODAL, DURANTE LOS DÍAS 13, 14 Y 15 DE JULIO DE 2022, EN LA CIUDAD DE BOGOTÁ</t>
  </si>
  <si>
    <t>ASOCIACIÓN COLOMBIANA DE INGENIERÍA
SANITARIA Y AMBIENTAL – ACODAL</t>
  </si>
  <si>
    <t>CONVENIO DE ASOCIACIÓN No. 115 DE 2022</t>
  </si>
  <si>
    <t>“CONTRATAR LA REVISIÓN TÉCNICO - MECÁNICA Y DE EMISIONES CONTAMINANTES Y LA EXPEDICIÓN DEL CORRESPONDIENTE CERTIFICADO DE EVALUACIÓN DE GASES PARA LOS VEHÍCULOS QUE CONFORMAN EL PARQUE AUTOMOTOR DE LA COMISIÓN DE REGULACIÓN DE AGUA POTABLE Y SANEAMIENTO BÁSICO - CRA.</t>
  </si>
  <si>
    <t>DIAGNOSTICENTRO INTEGRAL AUTOMOTRIZ DIAEU</t>
  </si>
  <si>
    <t>MINIMA CUANTIA NO.13 DE 2022</t>
  </si>
  <si>
    <t>RENOVACION DE LA SUSCRIPCIÓN DEL SISTEMA DE GESTIÓN DE RECURSOS EMPRESARIALES (ERP) MODALIDAD DE SOFTWARE COMO SERVICIO (SAAS), DE LOS MÓDULOS DE CONTRIBUCIÓN ESPECIAL Y NÓMINA, GARANTIZANDO EL CUMPLIMIENTO DE LOS LINEAMIENTOS LEGALES ESTABLECIDOS EN LA NORMATIVIDAD VIGENTE, CONFORME A
LOS REQUERIMIENTOS FUNCIONALES PROPIOS DE LA COMISIÓN DE REGULACIÓN DE AGUA POTABLE Y SANEAMIENTO BÁSICO – CRA.</t>
  </si>
  <si>
    <t>UNIÓN SOLUCIONES SISTEMAS DE INFORMACIÓN S.A.S</t>
  </si>
  <si>
    <t>CONTRATO No. 117 DE 2022</t>
  </si>
  <si>
    <t>PRESTAR LOS SERVICIOS PROFESIONALES A LA COMISIÓN DE REGULACIÓN
DE AGUA POTABLE Y SANEAMIENTO BÁSICO (CRA), PARA LA
ACTUALIZACION DE LAS VERSIONES DE LOS COMPONENTES DE
ARQUITECTURA DE LA PLATAFORMA QUE UTILIZA EL SISTEMA DE GESTION
DOCUMENTAL ORFEO Y RELACIONADOS</t>
  </si>
  <si>
    <t>WILLIAM ALEXANDER DUARTE VARGAS</t>
  </si>
  <si>
    <t>CONTRATO No. 118 DE 2022</t>
  </si>
  <si>
    <t>PRESTAR SUS SERVICIOS PROFESIONALES A LA COMISIÓN DE REGULACIÓN
DE AGUA POTABLE Y SANEAMIENTO BÁSICO CRA, APOYANDO A LA
SUBDIRECCIÓN DE REGULACIÓN EN ESPECIAL, EN LA ELABORACION,
PROCESAMIENTO Y ANALISIS DE INFORMACION ESTADISTICA, INHERENTES
A LOS PROYECTOS REGULATORIOS DE CARÁCTER GENERAL CONFORME A
LA AGENDA REGULATORIA INDICATIVA 2022, Y EN EL DESARROLLO DE
REGULACIÓN PARTICULAR APLICABLE A LOS SERVICIOS PÚBLICOS
DOMICILIARIOS DE ACUEDUCTO Y ALCANTARILLADO, ASÍ COMO EN LOS
DEMÁS ASUNTOS PROPIOS DE LA SUBDIRECCIÓN DE REGULACIÓN.</t>
  </si>
  <si>
    <t>HAROLD VELASQUEZ BARONA</t>
  </si>
  <si>
    <t>CONTRATO No. 119 DE 2022</t>
  </si>
  <si>
    <t>PRESTAR SERVICIOS PROFESIONALES A LA COMISIÓN DE REGULACIÓN DE AGUA POTABLE Y SANEAMIENTO BÁSICO – CRA, APOYANDO A LA SUBDIRECCIÓN DE REGULACIÓN EN LA ELABORACIÓN DE ESTUDIOS, DOCUMENTOS DE TRABAJO, PROYECTOS REGULATORIOS DE CARÁCTER GENERAL Y PARTICULAR APLICABLES A LOS SERVICIOS PÚBLICOS DOMICILIARIOS DE ACUEDUCTO Y ALCANTARILLADO, EN ESPECIAL LA RELACIONADA CON LA REGULACIÓN DE REMUNERACIÓN Y RECUPERACIÓN DE LA INFRAESTRUCTRURA DE LA PRESTACIÓN DEL SERVICIO DEL COSTO MEDIO DE INVERSIÓN DE LA ESTRUCTURA TARIFARIA DE ESTOS SERVICIOS</t>
  </si>
  <si>
    <t>CAROLINA FOCAZZIO MAZ</t>
  </si>
  <si>
    <t>CONTRATO No. 120 DE 2022</t>
  </si>
  <si>
    <t>PRESTAR SUS SERVICIOS PROFESIONALES A LA COMISIÓN DE REGULACIÓN DE AGUA POTABLE Y SANEAMIENTO BÁSICO CRA, APOYANDO A LA SUBDIRECCIÓN DE REGULACIÓN EN LA ELABORACIÓN DE ESTUDIOS, DOCUMENTOS DE TRABAJO, PROYECTOS REGULATORIOS DE CARÁCTER GENERAL Y PARTICULAR, APLICABLES A LOS SERVICIOS PÚBLICOS DOMICILIARIOS DE ACUEDUCTO Y ALCANTARILLADO, EN ESPECIAL EN EL ANÁLISIS DE SEÑALES DE EFICIENCIA EN LA REMUNERACIÓN EN LA ESTRUCTURA TARIFARIA DE LOS COSTOS ADMINISTRATIVOS, OPERATIVOS, AMBIENTALES Y DE INVERSIÓN.</t>
  </si>
  <si>
    <t>SERGIO ANDRÉS RODRÍGUEZ ACEVEDO</t>
  </si>
  <si>
    <t>CONTRATO No. 121 DE 2022</t>
  </si>
  <si>
    <t>Renovacion del Licenciamiento de Microsoft Office 365 E3, seguridad, Exchange Online Plan 2 Y Power Bi Pro; así como el soporte proactivo según el Acuerdo Marco de Precios Vigente, para uso de la Comisión de Regulación de Agua Potable Saneamiento Básico</t>
  </si>
  <si>
    <t>UNION TEMPORAL DELL EMC</t>
  </si>
  <si>
    <t>Orden de compra No. 93527</t>
  </si>
  <si>
    <t xml:space="preserve">ADQUISICIÓN DE 105 DISCOS DUROS DE ESTADO SOLIDO PARA LOS EQUIPOS DE COMPUTO DE LA COMISIÓN DE REGULACIÓN DE AGUA POTABLE Y SANEAMIENTO BÁSICO (CRA), CON EL FIN DE MEJORAR SU RENDIMIENTO, DE CONFORMIDAD CON LAS ESPECIFICACIONES TÉCNICAS REQUERIDAS Y NUEVAS NECESIDADES DE CAPACIDADES DE LAS TECNOLOGIAS EMERGENTES ADOPTADAS EN LA ENTIDAD </t>
  </si>
  <si>
    <t>43181600 Cód. 43181600 - Medios de almacenaje de datos</t>
  </si>
  <si>
    <t>ACONPIEXPRESS S.A.S</t>
  </si>
  <si>
    <t>MÍNIMA CUANTÍA No. 08 DE 2022</t>
  </si>
  <si>
    <t>PRESTAR SERVICIOS PROFESIONALES APOYANDO JURÍDICAMENTE AL EXPERTO COMISIONADO, DR. LEONARDO ENRIQUE NAVARRO JIMÉNEZ, EN
SU CONDICIÓN DE DIRECTOR EJECUTIVO DE LA CRA, EN LA ACTIVIDAD PRECONTRACTUAL, CONTRACTUAL DE LA ENTIDAD Y EN LAS DEMÁS ACTIVIDADES RELACIONADAS CON LAS FUNCIONES ADMINISTRATIVAS PROPIAS DE LA DIRECCIÓN EJECUTIVA.</t>
  </si>
  <si>
    <t>CONTRATO No. 124 DE 2022</t>
  </si>
  <si>
    <t>CONTRATAR EL MANTENIMIENTO PREVENTIVO Y CORRECTIVO DE 3 AIRES MARCA APC ACSC100 y DEL NETBOX DE LA COMISIÓN DE REGULACIÓN DE AGUA POTABLE Y SANEAMIENTO BÁSICO (CRA)”</t>
  </si>
  <si>
    <t>72101500 Cód. 72101500 - Servicios de apoyo para la construcción</t>
  </si>
  <si>
    <t>INGEAL S.A.</t>
  </si>
  <si>
    <t>MINIMA CUANTIA NO.15 DE 2022</t>
  </si>
  <si>
    <t>PRESTACIÓN DE SERVICIOS PROFESIONALES PARA APOYAR A LA OFICINA ASESORA DE PLANEACIÓN Y TIC DE LA COMISIÓN DE REGULACIÓN DE AGUA POTABLE Y SANEAMIENTO BÁSICO – CRA, EN LA ELABORACIÓN Y DESARROLLO DEL PLAN DE AUDITORÍA DE SEGURIDAD DE LA INFORMACION DE LA ENTIDAD Y EN LAS ACTIVIDADES DE VERIFICACIÓN DEL NIVEL DE CUMPLIMIENTO DE LA GESTIÓN Y CONTROL INSTITUCIONAL.</t>
  </si>
  <si>
    <t>LUIS ÁLVARO VELÁSQUEZ RIAÑO</t>
  </si>
  <si>
    <t>CONTRATO No. 126 de 2022</t>
  </si>
  <si>
    <t>PRESTAR LOS SERVICIOS PROFESIONALES PARA APOYAR EN LAS FUNCIONES DE LA UNIDAD DE CONTROL INTERNO, EN LA VERIFICACIÓN DEL CUMPLIMIENTO Y AVANCE DEL PLAN ESTRATÉGICO DE LAS TECNOLOGÍAS DE INFORMACIÓN (PETI) PARA EL AÑO 2021 Y LA VERIFICACIÓN DE LA FORMULACIÓN, CUMPLIMIENTO Y AVANCE DEL PLAN DE TRANSFORMACIÓN DIGITAL DE LA ENTIDAD, VISIÓN DIGITAL Y HOJA DE RUTA 2020-2022, CORRESPONDIENTE A LAS ACCIONES PREVISTAS PARA LOS AÑOS 2020 Y 2021</t>
  </si>
  <si>
    <t>MIGUEL ÁNGEL APARICIO SOTO</t>
  </si>
  <si>
    <t>GIOVANI SOTO CAGUA</t>
  </si>
  <si>
    <t>CONTRATO No. 127 DE 2022</t>
  </si>
  <si>
    <t xml:space="preserve">PRESTAR SERVICIOS PROFESIONALES A LA COMISIÓN DE REGULACIÓN DE AGUA POTABLE Y SANEAMIENTO BÁSICO – CRA, APOYANDO A LA SUBDIRECCIÓN DE REGULACIÓN EN LA ELABORACIÓN DE ESTUDIOS, DOCUMENTOS DE TRABAJO, PROYECTOS REGULATORIOS DE CARÁCTER GENERAL Y PARTICULAR APLICABLES A LOS SERVICIOS PÚBLICOS
DOMICILIARIOS DE ACUEDUCTO Y ALCANTARILLADO, EN ESPECIAL EN LA DEFINICIÓN DE CRITERIOS DE EFICIENCIA ENERGÉTICA DE REFERENCIA EN LA PRESTACIÓN DE LOS SERVICIOS, APLICABLES A LAS ACTIVIDADES QUE ESTABLECEN LA BASE PARA LA REMUNERACIÓN DE LOS COSTOS OPERATIVOS PARTICULARES EN EL COMPONENTE DEL COSTO MEDIO DE
OPERACIÓN DE LA ESTRUCTURA TARIFARIA DE ESTOS SERVICIOS </t>
  </si>
  <si>
    <t>FABIO GONZÁLEZ BENITEZ</t>
  </si>
  <si>
    <t>CONTRATO No. 128 DE 2022</t>
  </si>
  <si>
    <t>ELABORAR EL PLAN DE PRESERVACIÓN DIGITAL A LARGO PLAZO Y EL PLAN PARA LA PREVENCIÓN, MANEJO DE EMERGENCIAS Y CONTINGENCIAS DE ARCHIVOS DE LA COMISIÓN DE REGULACIÓN DE AGUA POTABLE Y SANEAMIENTO BÁSICO CRA. CONFORME A LOS LINEAMIENTOS ESTABLECIDOS POR EL ARCHIVO GENERAL DE LA NACIÓN - AGN Y EL MINISTERIO DE LAS TECNOLOGÍAS DE LA INFORMACIÓN Y COMUNICACIONES – MINTIC</t>
  </si>
  <si>
    <t>EOS CONSERVACION Y GESTION DOCUMENTAL S.A.S</t>
  </si>
  <si>
    <t>DAYANA XIOMARA HERNANDEZ ASCENCIO</t>
  </si>
  <si>
    <t>SELECCIÓN ABREVIADA DE MENOR CUANTÍA No.03 DE 2022</t>
  </si>
  <si>
    <t>PRESTAR SERVICIOS PROFESIONALES A LA COMISIÓN DE REGULACIÓN DE AGUA POTABLE Y SANEAMIENTO BÁSICO – CRA, APOYANDO A LA SUBDIRECCIÓN DE REGULACIÓN EN LA ELA-BORACIÓN DE ESTUDIOS, DOCUMENTOS DE TRABAJO, PROYECTOS REGULATORIOS DE CA-RÁCTER GENERAL Y PARTICULAR APLICABLES A LOS SERVICIOS PÚBLICOS DOMICILIARIOS DE ACUEDUCTO Y ALCANTARILLADO, EN ESPECIAL EN EL ANÁLISIS DE CRITERIOS DE INCLUSIÓN DE LOS IMPUESTOS ASOCIADOS DIRECTAMENTE CON LA PRESTACIÓN DE ESTOS SERVICIOS EN SU RESPECTIVA METODOLOGÍA TARIFARIA.</t>
  </si>
  <si>
    <t>SEBASTIÁN NARANJO ESPINOZA</t>
  </si>
  <si>
    <t>CONTRATO No. 130 de 2022</t>
  </si>
  <si>
    <t>AUNAR ESFUERZOS ENTRE LA COMISIÓN DE REGULACIÓN DE AGUA POTABLE Y SANEAMIENTO BÁSICO - CRA Y LA ASOCIACIÓN NACIONAL DE EMPRESAS DE SERVICIOS PÚBLICOS Y COMUNICACIONES DE COLOMBIA - ANDESCO, PARA LA GENERACIÓN DE ESPACIOS DE DISCUSIÓN EN MATERIA DE SERVICIOS PÚBLICOS DE ACUEDUCTO, ALCANTARILLADO Y
ASEO, Y LA ATENCIÓN QUE BRINDARÁ LA COMISIÓN A LOS PRESTADORES Y CIUDADANÍA EN GENERAL, ASISTENTENTES AL CONGRESO DE ANDESCO, A REALIZARSE LOS DÍAS 07, 08 Y 09 DE SEPTIEMBRE DE 2022, EN LA CIUDAD DE CARTAGENA.</t>
  </si>
  <si>
    <t>94131500 Cód. 94131500 - Organizaciones no gubernamentales</t>
  </si>
  <si>
    <t>ASOCIACIÓN NACIONAL DE EMPRESAS DE SERVICIOS PÚBLICOS Y COMUNICACIONES - ANDESCO</t>
  </si>
  <si>
    <t>CONVENIO DE ASOCIACIÓN No. 131 de 2022</t>
  </si>
  <si>
    <t>El contratista se obliga a renovar los servicios de soporte técnico y actualización denominado “Software Update License &amp; Support” hasta el
24 de agosto de 2023 a los productos Oracle Database Standard Edition One – Processor Perpetual (1), Oracle Business Intelligence
Standard Edition One – Oracle 1-Click Ordering Program - Named User Plus Perpetual , Oracle WebLogic Server Standard Edition –
Processor Perpetual , Oracle Business Intelligence Standard Edition One – Named User Plus Perpetual , Oracle Database Enterprise Edition
– Processor Perpetual (1) de conformidad con la propuesta del Contratista No. 2220731 de fecha 14 de junio 2022 la cual forma parte
integral del Contrato</t>
  </si>
  <si>
    <t>ORACLE COLOMBIA LTDA</t>
  </si>
  <si>
    <t>Orden de compra No. 94819</t>
  </si>
  <si>
    <t>CESIÓN 45</t>
  </si>
  <si>
    <t>CARLOS FELIPE RAMÍREZ ÁLVAREZ</t>
  </si>
  <si>
    <t xml:space="preserve">CONTRATO No. 45 DE 2022	</t>
  </si>
  <si>
    <t>RENOVACIÓN DE MEMBRESIA CO-CRAP-LANIC BLOQUE IPV6 /44 QUE ES NECESARIO PARA BRINDAR LA ASIGNACIÓN DE IP A LOS DISTINTOS COMPONENTES DE LA REDQUE COMPONE LA PLATAFORMA TECNOLÓGICA DE LA CRA</t>
  </si>
  <si>
    <t>COLOMBIA TELECOMUNICACIONES S.A ESP BIC</t>
  </si>
  <si>
    <t>JUAN CARLOS VILLALBA CÁRDENAS</t>
  </si>
  <si>
    <t>Orden de compra No. 95516</t>
  </si>
  <si>
    <t>CONSULTORIA PARA EVALUAR LAS ALTERNATIVAS DE INCORPORACIÓN DE LOS COSTOS EFICIENTES EN LA REMUNERACIÓN DE LA ACTIVIDAD DE APROVECHAMIENTO DEL
SERVICIO PÚBLICO DE ASEO, DE ACUERDO CON LA NORMATIVA VIGENTE, Y QUE PODRÍAN SER RECUPERADOS A TRAVÉS DE LA TARIFA DEL SERVICIO.</t>
  </si>
  <si>
    <t>81101500 Cód. 81101500 - Ingeniería civil</t>
  </si>
  <si>
    <t>UNIÓN TEMPORAL CR-CEFINCO</t>
  </si>
  <si>
    <t>CONCURSO DE MÉRITOS ABIERTO No. 02 DE 2022</t>
  </si>
  <si>
    <t>RENOVACION DE LA SUSCRIPCION POR UN AÑO DE LA HERRAMIENTA DE ANÁLISIS DE VULNERABILIDADES NESSUS PROFESIONAL, PARA LA COMISION DE REGULACION DE AGUA POTABLE Y SANEAMIENTO BASICO - CRA, INCLUIDOS LOS SERVICIOS DE SOPORTE TÉCNICO, MANTENIMIENTO CONFIGURACIÓN Y AFINAMIENTO”,</t>
  </si>
  <si>
    <t>ACTIVOS TI S.A.S.</t>
  </si>
  <si>
    <t>MINIMA CUANTIA NO. 16 de 2022</t>
  </si>
  <si>
    <t>CONTRATAR LAS POLIZAS DE SEGUROS QUE AMPAREN LOS INTERESES PATRIMONIALES ACTUALES Y FUTUROS, ASÍ COMO LOS BIENES DE PROPIEDAD DE LA COMISION DE REGULACION DE AGUA POTABLE Y SANEAMIENTO BASICO - CRA, QUE ESTÉN BAJO SU RESPONSABILIDAD Y CUSTODIA, Y AQUELLOS QUE SEAN ADQUIRIDOS PARA DESARROLLAR LAS FUNCIONES INHERENTES A SU ACTIVIDAD Y CUALQUIER OTRA PÓLIZA DE SEGUROS QUE REQUIERA LA ENTIDAD EN VIRTUD DE DISPOSICIÓN LEGAL O CONTRACTUAL</t>
  </si>
  <si>
    <t>18 SEGUROS</t>
  </si>
  <si>
    <t>AXA COLPATRIA SEGUROS S.A.</t>
  </si>
  <si>
    <t>SELECCIÓN ABREVIADA DE MENOR CUANTÍA No.04 DE 2022</t>
  </si>
  <si>
    <t>SUSCRIBIR UN CONTRATO INTERADMINISTRATIVO ENTRE RADIO TELEVISIÓN NACIONAL DE COLOMBIA RTVC Y LA COMISIÓN DE REGULACIÓN DE AGUA POTABLE Y SANEAMIENTO BÁSICO CRA, CON EL PROPÓSITO DE PRESTAR EL SERVICIO DE PRODUCCIÓN, POSTPRODUCCIÓN Y TRANSMICIÓN VÍA STREAMING DE LA AUDIENCIA PÚBLICA DE RENDICIÓN DE CUENTAS INSTITUCIONAL DE LA COMISIÓN; ASÍ COMO, LA EMISIÓN DE AUSPICIOS RADIALES Y LA PREPRODUCCIÓN, PRODUCCIÓN Y POSPRODUCCIÓN DE UN MENSAJE CÍVICO PARA TRANSMITIR POR LOS DIFRENTES CANALES DE TELEVISIÓN COLOMBIANA.</t>
  </si>
  <si>
    <t>82101600 Cód. 82101600 - Publicidad en emisiones varias</t>
  </si>
  <si>
    <t>RADIO TELEVIÓN NACIONAL DE COLOMBIA RTVC</t>
  </si>
  <si>
    <t>CONTRATO INTERADMINISTRATIVO No. 137 de 2022</t>
  </si>
  <si>
    <t>Adquisicion de herramienta de Acceso remoto, para soporte de mesa de ayuda a los funcionarios y contratistas de la comisión de regulación de agua potable y saneamiento Básico - CRA</t>
  </si>
  <si>
    <t>E &amp; C INGENIEROS S.A.S</t>
  </si>
  <si>
    <t>Orden de compra No. 96716</t>
  </si>
  <si>
    <t>PRESTAR SUS SERVICIOS PROFESIONALES Y DE ASESORÍA A LA COMISIÓN DE REGULACIÓN DE AGUA POTABLE Y SANEAMIENTO BÁSICO – CRA, APOYANDO A LA SUBDIRECCIÓN ADMINISTRATIVA Y FINANCIERA EN EL DISEÑO Y LA REALIZACIÓN DE ACTIVIDADES DE MEDICIÓN DEL PROCESO DE GESTIÓN DE CAMBIO EFECTUADO PARA EL FORTALECIMIENTO DEL AMBIENTE LABORAL.</t>
  </si>
  <si>
    <t>CONTRATO No. 139 DE 2022</t>
  </si>
  <si>
    <t>CONTRATAR SUMINISTRO INTEGRAL DEL SERVICIO DE ASEO Y CAFETERIA PARA LAS INSTALACIONES DE LA COMISIÓN DE REGULACIÓN DE AGUA POTABLE Y SANEAMIENTO BÁSICO - CRA</t>
  </si>
  <si>
    <t>77111500 Cód. 77111500 - Servicios de seguridad medioambiental</t>
  </si>
  <si>
    <t>DICTUM SOLUCIONES INTREGRALES S.A.S</t>
  </si>
  <si>
    <t>Mínima Cuantía No. 17 de 2022</t>
  </si>
  <si>
    <t>RENOVACIÓN SERVICIOS DE SOPORTE Y MANTENIMIENTO DEL SISTEMA DE GESTIÓN DE CONTENIDO DRUPAL DE LA SEDE ELECTRÓNICA
Y LOS SERVICIOS DE INFRAESTRUCTURA EN LA NUBE (HOSTING) DE LA COMISIÓN DE REGULACIÓN DE AGUA POTABLE Y SANEAMIENTO BÁSICO – CRA</t>
  </si>
  <si>
    <t>81111500 Cód. 81111500 - Ingeniería de software o de hardware</t>
  </si>
  <si>
    <t>IGNIWEB S.A.S</t>
  </si>
  <si>
    <t>Mínima Cuantía No. 18 de 2022</t>
  </si>
  <si>
    <t>ADQUISICIÓN A TÍTULO DE COMPRAVENTA DE CERTIFICADOS SSL PARA UN PERIODO DE 1 AÑO, PARA EL USO DE LA COMISIÓN DE
REGULACIÓN DE AGUA POTABLE Y SANEAMIENTO BÁSICO”</t>
  </si>
  <si>
    <t>Mínima Cuantía No.19 de 2022</t>
  </si>
  <si>
    <t>25222 - 54022 vf</t>
  </si>
  <si>
    <t>17/08/2022 - 24/10/2022</t>
  </si>
  <si>
    <t>55722 y 222</t>
  </si>
  <si>
    <t>CONTRATAR EL SERVICIO DE PUBLICACIÓN DE LOS ACTOS ADMINISTRATIVOS DE CARÁCTER GENERAL Y DEMÁS DOCUMENTOS PROFERIDOS POR LA COMISION DE REGULACION DE AGUA POTABLE Y SANEAMIENTO BÁSICO CRA QUE REQUIERAN LA PUBLICACION EN EL DIARIO OFICIAL DE LA IMPRENTA NACIONAL, PARA GARANTIZAR SU ADECUADA DIVULGACION</t>
  </si>
  <si>
    <t>IMPRENTA NACIONAL DE COLOMBIA</t>
  </si>
  <si>
    <t>CONTRATO INTERADMINISTRATIVO No. 143 de 2022</t>
  </si>
  <si>
    <t>55522 Y 122 VF</t>
  </si>
  <si>
    <t>CONTRATAR A TRAVÉS DE LA TIENDA VIRTUAL DEL ESTADO COLOMBIANO POR MEDIO DEL ACUERDO MARCO DE PRECIOS CCENEG-017-1-2019, SERVICIOS DE ALOJAMIENTO DE INFRAESTRUCTURA (HOUSING) PARA LA COMISIÓ DE REGULACIÓN DE AGUA POTABLE Y SANEAMIENTO BÁSICO</t>
  </si>
  <si>
    <t>IFX NETWORKS COLOMBIA SAS</t>
  </si>
  <si>
    <t>Orden de compra No.98303</t>
  </si>
  <si>
    <t>55922 Y VF 322</t>
  </si>
  <si>
    <t>Adquisición del servicio de Appliance de seguridad(Firewall) Dedicado (Físico) con Alta Disponibilidad y Servicio de firewall de aplicación web (WAF),con nivel de servicio plata
para la Comisión de Regulación de Agua Potable y Saneamiento Básico - CRA</t>
  </si>
  <si>
    <t>COMUNICACION CELULAR S A COMCEL S A</t>
  </si>
  <si>
    <t>2 CUMPLIMIENTO</t>
  </si>
  <si>
    <t>Orden de compra No. 98367</t>
  </si>
  <si>
    <t>PRESTAR SERVICIOS PROFESIONALES A LA COMISIÓN DE REGULACIÓN DE AGUA POTABLE Y SANEAMIENTO BÁSICO CRA, APOYANDO A LA SUBDIRECCIÓN DE REGULACIÓN EN LA ELABORACIÓN DE ESTUDIOS, DOCUMENTOS DE TRABAJO, PROYECTOS REGULATORIOS DE CARÁCTER GENERAL Y PARTICULAR, APLICABLES AL SERVICIO PÚBLICO DE ASEO, EN ESPECIAL EN ANÁLISIS DE CRITERIOS E INCENTIVOS PARA PROMOVER LA OPERATIVIDAD DE LAS ASOCIACIONES PÚBLICO-PRIVADAS EN EL SERVICIO PÚBLICO DE ASEO, INCLUYENDO LA INCORPORACIÓN DE NUEVAS TECNOLOGÍAS EN EL SERVICIO</t>
  </si>
  <si>
    <t>CONTRATO No. 146 DE 2022</t>
  </si>
  <si>
    <t>56222 Y VF 422</t>
  </si>
  <si>
    <t>PRESTAR LOS SERVICIOS DE RECOLECCIÓN, TRANSPORTE Y ENTREGA DE CORREO CERTIFICADO A NIVEL URBANO, NACIONAL E INTERNACIONAL; CORREO ELECTRÓNICO CERTIFICADO;
CORREO MASIVO ESTANDAR Y TRANSPORTE DE PAQUETES, A LA COMISIÓN DE REGULACIÓN DE AGUA POTABLE Y SANEAMIENTO BÁSICO CRA, DE ACUERDO CON LAS CONDICIONES Y
ESPECIFICACIONES TÉCNICAS ESTABLECIDAS.</t>
  </si>
  <si>
    <t>78102200 Cód. 78102200 - Servicios postales, de pequeños paquetes y mensajería</t>
  </si>
  <si>
    <t>SERVICIOS POSTALES NACIONES</t>
  </si>
  <si>
    <t>CONTRATO INTERADMINISTRATIVO No. 147 DE 2022</t>
  </si>
  <si>
    <t>PRESTAR SUS SERVICIOS PROFESIONALES PARA APOYAR A LA COMISIÓN DE REGULACIÓN DE AGUA POTABLE Y SANEAMIENTO BÁSICO - CRA, EN LA REALIZACIÓN DE LA AUDITORÍA INTERNA AL SISTEMA DE GESTIÓN DE SEGURIDAD Y SALUD EN EL TRABAJO EJECUTADO EN EL AÑO 2022, LA FORMULACIÓN PLAN DE MEJORAMIENTO Y LA FORMULACIÓN DEL PLAN DE
TRABAJO PARA EL 2023, CONFORME A LOS ESTÁNDARES MÍNIMOS ESTABLECIDOS EN EL DECRETO 1072 DE 2015, Y LA RESOLUCIÓN 0312 DE 2019.</t>
  </si>
  <si>
    <t>HORUS TEAM S.A.S</t>
  </si>
  <si>
    <t>CONTRATO No. 148 DE 2022</t>
  </si>
  <si>
    <t>57022 Y VF 522</t>
  </si>
  <si>
    <t>Contratar Canal de conectividad entre puntos de 1 Gbps de acuerdo a las recomendaciones técnicas de la Entidad, garantizando la
construcción de la topología, acampamiento en configuración del equipo, cumplimiento categoría ORO</t>
  </si>
  <si>
    <t>UNE EPM TELECOMUNICACIONES S.A.</t>
  </si>
  <si>
    <t>Orden de compra No. 98564</t>
  </si>
  <si>
    <t>PRESTAR LOS SERVICIOS PROFESIONALES, BRINDANDO ASESORÍA A DIEGO
FELIPE POLANÍA CHACÓN EN SUS FUNCIONES COMO EXPERTO
COMISIONADO, EN LA CONTEXTUALIZACIÓN DE LA INFORMACIÓN Y
ELABORACIÓN DE DOCUMENTOS ASOCIADOS A LOS PROCESOS
REGULATORIOS DE CARÁCTER GENERAL PARA LOS SERVICIOS PÚBLICOS
DE ACUEDUCTO, ALCANTARILLADO Y ASEO, Y DEMÁS ACTIVIDADES
ASIGNADAS A SU DESPACHO</t>
  </si>
  <si>
    <t>SANDRA KATERINE DELGADO CARVAJAL</t>
  </si>
  <si>
    <t>CONTRATO No. 150 DE 2022</t>
  </si>
  <si>
    <t>58622 Y VF 622</t>
  </si>
  <si>
    <t>SUMINISTRO INTEGRAL DE BIENES Y SERVICIO DE ASEO Y CAFETERÍA PARA LA COMISIÓN DE REGULACIÓN DE AGUA POTABLE Y SANEAMIENTO BÁSICO - CRA</t>
  </si>
  <si>
    <t>76111500 Cód. 76111500 - Servicios de limpieza de edificios y oficinas en general</t>
  </si>
  <si>
    <t xml:space="preserve">SERVI LIMPIEZA S.A. </t>
  </si>
  <si>
    <t>Orden de compra No. 99757</t>
  </si>
  <si>
    <t>58722 Y VF 722</t>
  </si>
  <si>
    <t>Contratar el servicio de canal dedicado de internet para asegurar la comunicación de la Entidad a través de la recepción y envío de correos desde su dominio (@cra.gov.co), navegación en Internet desde su red local y disponibilidad de acceso a su portal por los entes externos que lo requieran.</t>
  </si>
  <si>
    <t>Orden de compra No. 99759</t>
  </si>
  <si>
    <t>“RENOVACIÓN DEL SERVICIO DEL SISTEMA DE GESTIÓN DE APRENDIZAJE MOODLE EN MODALIDAD DE SOFTWARE COMO SERVICIO SAAS SEGÚN LAS CARACTERÍSTICAS TÉCNICAS EXIGIDAS POR LA COMISIÓN DE REGULACIÓN DE AGUA POTABLE Y SANEAMIENTO BÁSICO (CRA)</t>
  </si>
  <si>
    <t>EDU LABS S.A.S.</t>
  </si>
  <si>
    <t>MINIMA CUANTIA NO. 21 de 2022</t>
  </si>
  <si>
    <t>60522 Y VF 822</t>
  </si>
  <si>
    <t>“CONTRATAR LOS SERVICIOS ESPECIALIZADOS PARA LA ADMINISTRACIÓN DEL ARCHIVO CENTRAL DE LA ENTIDAD, QUE INCLUYA LOS SERVICIOS DE RECIBO, ALMACENAMIENTO, GUARDA, CONSERVACIÓN, CUSTODIA, REGISTRO, BODEGAJE, PRÉSTAMO, TRANSPORTE DE LOS DOCUMENTOS Y LOS MEDIOS MAGNÉTICOS DE PROPIEDAD DE LA COMISIÓN DE REGULACIÓN DE AGUA POTABLE Y SANEAMIENTO BÁSICO –CRA. CONFORME A LA NORMATIVIDAD VIGENTE</t>
  </si>
  <si>
    <t>78131800 Cód. 78131800 - Depósito y almacenaje especializado</t>
  </si>
  <si>
    <t>GRM COLOMBIA S.A.S</t>
  </si>
  <si>
    <t>MÍNIMA CUANTÍA No. 22 DE 2022.</t>
  </si>
  <si>
    <t>CONTRATAR LA RENOVACIÓN SOPORTE Y GARANTÍA A TODO COSTO DE LA SOLUCIÓN SUPERMICRO, IDENTIFICADA CON EL NÚMERO EXTWRTY95NBD2 DE LA INFRAESTRUCTURA TECNOLÓGICA DE LA COMISIÓN DE REGULACIÓN DE AGUA POTABLE Y SANEAMIENTO BÁSICO - CRA, DE CONFORMIDAD CON LAS ESPECIFICACIONES TÉCNICAS REQUERIDAS.</t>
  </si>
  <si>
    <t>EVOLUCIÓN EN COMPUTO S.A</t>
  </si>
  <si>
    <t>CONTRATO nO.155 DE 2022</t>
  </si>
  <si>
    <t>CONTRATAR LA REALIZACIÓN DE TRES DUMMIES INFLABLES ESTÁTICOS QUE SON IMÁGENES INSTITUCIONALES DE LA COMISIÓN DE REGULACIÓN DE AGUA POTABLE Y SANEAMIENTO BÁSICO-CRA: I) PANCRACIO, ASISTENTE VIRTUAL DEL TALLER DE REGULACIÓN; II) CRISTALINA LA TORTUGA Y III) RELLENITO EL CASTOR</t>
  </si>
  <si>
    <t>82101500 Cód. 82101500 - Publicidad impresa</t>
  </si>
  <si>
    <t>COMERCIALIZADORA CAFÉ BOTERO S.A.S</t>
  </si>
  <si>
    <t>MÍNIMA CUANTÍA No. 25 DE 2022</t>
  </si>
  <si>
    <t>ADQUISICIÓN E INSTALACIÓN DE UNA PANTALLA INTERACTIVA COMO UN SISTEMA INTEGRADO DE VIDEO CONFERENCIA PARA LA COMISIÓN DE REGULACIÓN DE AGUA POTABLE Y SANEAMIENTO BÁSICO - CRA, A TÍTULO DE COMPRAVENTA, DE CONFORMIDAD CON LAS ESPECIFICACIONES TÉCNICA EXIGIDAS</t>
  </si>
  <si>
    <t>52161500 Cód. 52161500 - Equipos audiovisuales</t>
  </si>
  <si>
    <t>CLARYICON S.A.S</t>
  </si>
  <si>
    <t>Mínima Cuantía No. 27 de 2022</t>
  </si>
  <si>
    <t>62322 Y VF 922</t>
  </si>
  <si>
    <t>CONTRATAR EL SUMINISTRO DE COMBUSTIBLE PARA LOS VEHÍCULOS DE PROPIEDAD DE LA COMISIÓN DE REGULACIÓN DE AGUA POTABLE Y SANEAMIENTO BÁSICO CRA</t>
  </si>
  <si>
    <t>15101500 Cód. 15101500 - Petróleo y Destilados</t>
  </si>
  <si>
    <t>ORGANIZACION TERPEL SA</t>
  </si>
  <si>
    <t>Mínima Cuantía No. 28 de 2022</t>
  </si>
  <si>
    <t>RENOVACIÓN DE LA SUSCRIPCIÓN DE LA SOLUCIÓN DE CIBERSEGURIDAD CON INTELIGENCIA ARTIFICIAL, QUE PERMITE LA DETECCIÓN Y BLOQUEO
DE TRÁFICO DE RED SOSPECHOSO DE MANERA AUTÓNOMA, ASÍ COMO MÓDULO DE CORREO ELECTRÓNICO QUE PERMITE ANTICIPAR Y
NEUTRALIZAR AMENAZAS DIGITALES DE MANERA AUTÓNOMA, PARA LA COMISIÓN DE REGULACIÓN DE AGUA POTABLE Y SANEAMIENTO BÁSICO
(CRA), DE ACUERDO CON LAS ESPECIFICACIONES TÉCNICAS EXIGIDAS.</t>
  </si>
  <si>
    <t>6 SUBASTA INVERSA</t>
  </si>
  <si>
    <t>SOFISTIC S.A.S</t>
  </si>
  <si>
    <t>SUBASTA INVERSA No. 01 DE 2022</t>
  </si>
  <si>
    <t>CONTRATAR LA SUSCRIPCION DEL SOPORTE DE ORACLE LINUX BASIC Y ORACLE BM PREMIUM LIMITED, PARA 3 SERVIDORES FISICOS</t>
  </si>
  <si>
    <t>ENTELGY COLOMBIA SAS</t>
  </si>
  <si>
    <t>Orden de compra No. 102253 de 2022</t>
  </si>
  <si>
    <t>ADQUISICIÓN Y PUESTA EN PRODUCCIÓN DE 7 SWITCHES QUE CONFORMAN LA RED LAN, SEGÚN LAS CARACTERÍSTICAS TÉCNICAS EXIGIDAS POR LA COMISIÓN DE REGULACIÓN DE AGUA POTABLE Y SANEAMIENTO BÁSICO - CRA.</t>
  </si>
  <si>
    <t>NETWORK &amp; ACCESORIES S.A.S</t>
  </si>
  <si>
    <t>SUBASTA INVERSA No. 02 DE 2022</t>
  </si>
  <si>
    <t>RENOVACIÓN DE LA SUSCRIPCIÓN DE ACRONIS QUE SOPORTA LA PLATAFORMA DE BACKUPS DE LA COMISIÓN DE REGULACIÓN DE
AGUA POTABLE Y SANEAMIENTO BÁSICO – CRA.</t>
  </si>
  <si>
    <t>ALL GROUP TECHNOLOGY S.A.S</t>
  </si>
  <si>
    <t>SUBASTA INVERSA No. 03 DE 2022</t>
  </si>
  <si>
    <t>CONTRATAR LA RENOVACIÓN DE SOPORTE PARA “VMWARE VSPHERE 7 STANDARD Y VCENTER SERVER 7 STANDARD” O SUPERIOR POR UN AÑO PARA LA COMISIÓN DE REGULACIÓN DE AGUA POTABLE Y SANEAMIENTO BÁSICO-CRA.</t>
  </si>
  <si>
    <t>TI724 SAS</t>
  </si>
  <si>
    <t>Cuantía Mínima No. 029 de 2022</t>
  </si>
  <si>
    <t>202-12-26</t>
  </si>
  <si>
    <t>“DOTACIÓN BOTIQUINES TIPO A Y RECARGA Y MANTENIMIENTO DE EXTINTORES PARA LA COMISION DE REGULACIÓN DE AGUA POTABLE Y SANEAMIENTO BÁSICO CRA</t>
  </si>
  <si>
    <t>46191600 Cód. 46191600 - Equipo contra incendios</t>
  </si>
  <si>
    <t>EXTINTORES FIREXT S.A.S</t>
  </si>
  <si>
    <t>Mínima Cuantía No. 30 de 2022</t>
  </si>
  <si>
    <t>P.Servicios Profesionales</t>
  </si>
  <si>
    <t>Convenios</t>
  </si>
  <si>
    <t>P. Servicios</t>
  </si>
  <si>
    <t>Mantenimiento</t>
  </si>
  <si>
    <t xml:space="preserve">AMP </t>
  </si>
  <si>
    <t>Prestación de SP</t>
  </si>
  <si>
    <t>Seguros - compraventa</t>
  </si>
  <si>
    <t>Prestación de SAG</t>
  </si>
  <si>
    <t>compraventa</t>
  </si>
  <si>
    <t>Compraventa</t>
  </si>
  <si>
    <t>Adiciones</t>
  </si>
  <si>
    <t>Seguros</t>
  </si>
  <si>
    <t>1 ARRENDAMIENTO y/o ADQUISICIÓN DE INMUEBLES</t>
  </si>
  <si>
    <t>10101500 Cód. 10101500 - Ganado vacuno</t>
  </si>
  <si>
    <t>1 SERIEDAD DE LA OFERTA</t>
  </si>
  <si>
    <t>1 INTERVENTOR</t>
  </si>
  <si>
    <t>1 ANTICIPOS</t>
  </si>
  <si>
    <t>2 COMODATO</t>
  </si>
  <si>
    <t>10101600 Cód. 10101600 - Pájaros y aves de corral</t>
  </si>
  <si>
    <t>2 RUT - REGISTRO ÚNICO TRIBUTARIO</t>
  </si>
  <si>
    <t>2 FIDUCIA MERCANTIL EN GARANTÍA</t>
  </si>
  <si>
    <t>2 RUT - REGISTRO ÚNICO TRIBUTARO</t>
  </si>
  <si>
    <t>2 PAGO ANTICIPADO</t>
  </si>
  <si>
    <t>2 ADICIÓN EN TIEMPO (PRÓRROGAS)</t>
  </si>
  <si>
    <t>3 LICITACIÓN PÚBLICA</t>
  </si>
  <si>
    <t>10101700 Cód. 10101700 - Peces</t>
  </si>
  <si>
    <t>3 P JURÍDICA - UNIÓN TEMPORAL o CONSORCIO</t>
  </si>
  <si>
    <t>3 GARANTÍAS BANCARIAS A PRIMER REQUERIMIENTO</t>
  </si>
  <si>
    <t>3 ESTABILIDAD_CALIDAD DE LA OBRA</t>
  </si>
  <si>
    <t>3 INTERVENTOR y SUPERVISOR</t>
  </si>
  <si>
    <t>3 ADICIÓN EN VALOR y EN TIEMPO</t>
  </si>
  <si>
    <t>4 CONCESIÓN</t>
  </si>
  <si>
    <t>10101800 Cód. 10101800 - Marisco e invertebrados acuáticos</t>
  </si>
  <si>
    <t>4 NO SE DILIGENCIA INFORMACIÓN PARA ESTE FORMULARIO EN ESTE PERÍODO DE REPORTE</t>
  </si>
  <si>
    <t>4 CÉDULA DE EXTRANJERÍA</t>
  </si>
  <si>
    <t>4 ENDOSO EN GARANTÍA DE TÍTULOS VALORES</t>
  </si>
  <si>
    <t>4 PAGO DE SALARIOS_PRESTACIONES SOCIALES LEGALES</t>
  </si>
  <si>
    <t>5 CINCO VECES</t>
  </si>
  <si>
    <t>10101900 Cód. 10101900 - Insectos</t>
  </si>
  <si>
    <t>5 NO SE DILIGENCIA INFORMACIÓN PARA ESTE FORMULARIO EN ESTE PERÍODO DE REPORTE</t>
  </si>
  <si>
    <t>5 DEPÓSITO DE DINERO EN GARANTÍA</t>
  </si>
  <si>
    <t>5 RESPONSABILIDAD EXTRACONTRACTUAL</t>
  </si>
  <si>
    <t>5 NO SE TIENE ESTE TIPO DE SEGUIMIENTO EN EL CONTRATO</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</si>
  <si>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</si>
  <si>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</si>
  <si>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</si>
  <si>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</si>
  <si>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</si>
  <si>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</si>
  <si>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</si>
  <si>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</si>
  <si>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</si>
  <si>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</si>
  <si>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</si>
  <si>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</si>
  <si>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</si>
  <si>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</si>
  <si>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</si>
  <si>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</si>
  <si>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</si>
  <si>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</si>
  <si>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</si>
  <si>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</si>
  <si>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</si>
  <si>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</si>
  <si>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</si>
  <si>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</si>
  <si>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</si>
  <si>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</si>
  <si>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</si>
  <si>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</si>
  <si>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</si>
  <si>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</si>
  <si>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</si>
  <si>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</si>
  <si>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</si>
  <si>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</si>
  <si>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</si>
  <si>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</si>
  <si>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</si>
  <si>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</si>
  <si>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</si>
  <si>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</si>
  <si>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</si>
  <si>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</si>
  <si>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</si>
  <si>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</si>
  <si>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</si>
  <si>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</si>
  <si>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</si>
  <si>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</si>
  <si>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</si>
  <si>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</si>
  <si>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</si>
  <si>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</si>
  <si>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</si>
  <si>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</si>
  <si>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</si>
  <si>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</si>
  <si>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10151600 Cód. 10151600 - Semillas de cereales</t>
  </si>
  <si>
    <t>20 SERIEDAD D LA OFERTA + CUMPLIM + PAGO D SALARIOS_PRESTAC SOC LEGALES</t>
  </si>
  <si>
    <t>21 VEINTIÚN VECES</t>
  </si>
  <si>
    <t>21 TIENDA VIRTUAL</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</si>
  <si>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</si>
  <si>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</si>
  <si>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</si>
  <si>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</si>
  <si>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</si>
  <si>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</si>
  <si>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</si>
  <si>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</si>
  <si>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</si>
  <si>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</si>
  <si>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</si>
  <si>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</si>
  <si>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</si>
  <si>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</si>
  <si>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</si>
  <si>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</si>
  <si>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</si>
  <si>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</si>
  <si>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</si>
  <si>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</si>
  <si>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</si>
  <si>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</si>
  <si>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</si>
  <si>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</si>
  <si>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</si>
  <si>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</si>
  <si>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</si>
  <si>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</si>
  <si>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</si>
  <si>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</si>
  <si>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</si>
  <si>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</si>
  <si>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</si>
  <si>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33 TREINTA Y TRES VECES</t>
  </si>
  <si>
    <t>10171700 Cód. 10171700 - Herbicidas</t>
  </si>
  <si>
    <t>34 TREINTA Y CUATRO VECES</t>
  </si>
  <si>
    <t>10191500 Cód. 10191500 - Insecticidas y trampas para el control de insectos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</si>
  <si>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</si>
  <si>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</si>
  <si>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</si>
  <si>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</si>
  <si>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</si>
  <si>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</si>
  <si>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</si>
  <si>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</si>
  <si>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</si>
  <si>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</si>
  <si>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</si>
  <si>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</si>
  <si>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</si>
  <si>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</si>
  <si>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</si>
  <si>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</si>
  <si>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</si>
  <si>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</si>
  <si>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</si>
  <si>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</si>
  <si>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</si>
  <si>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</si>
  <si>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</si>
  <si>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</si>
  <si>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</si>
  <si>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</si>
  <si>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</si>
  <si>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</si>
  <si>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</si>
  <si>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</si>
  <si>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</si>
  <si>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</si>
  <si>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</si>
  <si>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</si>
  <si>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</si>
  <si>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</si>
  <si>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</si>
  <si>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</si>
  <si>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</si>
  <si>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</si>
  <si>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</si>
  <si>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</si>
  <si>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</si>
  <si>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</si>
  <si>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</si>
  <si>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</si>
  <si>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</si>
  <si>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</si>
  <si>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</si>
  <si>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</si>
  <si>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</si>
  <si>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</si>
  <si>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</si>
  <si>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</si>
  <si>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</si>
  <si>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</si>
  <si>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</si>
  <si>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</si>
  <si>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</si>
  <si>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</si>
  <si>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</si>
  <si>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</si>
  <si>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</si>
  <si>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</si>
  <si>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</si>
  <si>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</si>
  <si>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</si>
  <si>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</si>
  <si>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</si>
  <si>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</si>
  <si>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</si>
  <si>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</si>
  <si>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</si>
  <si>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</si>
  <si>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</si>
  <si>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</si>
  <si>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</si>
  <si>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</si>
  <si>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</si>
  <si>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</si>
  <si>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</si>
  <si>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</si>
  <si>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</si>
  <si>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</si>
  <si>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</si>
  <si>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</si>
  <si>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</si>
  <si>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</si>
  <si>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</si>
  <si>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</si>
  <si>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</si>
  <si>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</si>
  <si>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</si>
  <si>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</si>
  <si>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</si>
  <si>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</si>
  <si>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</si>
  <si>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</si>
  <si>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</si>
  <si>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</si>
  <si>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</si>
  <si>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</si>
  <si>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</si>
  <si>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</si>
  <si>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</si>
  <si>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</si>
  <si>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</si>
  <si>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</si>
  <si>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</si>
  <si>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</si>
  <si>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</si>
  <si>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</si>
  <si>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</si>
  <si>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</si>
  <si>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</si>
  <si>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</si>
  <si>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</si>
  <si>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</si>
  <si>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</si>
  <si>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</si>
  <si>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</si>
  <si>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</si>
  <si>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</si>
  <si>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</si>
  <si>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</si>
  <si>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</si>
  <si>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</si>
  <si>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</si>
  <si>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</si>
  <si>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</si>
  <si>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</si>
  <si>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</si>
  <si>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</si>
  <si>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</si>
  <si>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</si>
  <si>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</si>
  <si>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</si>
  <si>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</si>
  <si>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</si>
  <si>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</si>
  <si>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</si>
  <si>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</si>
  <si>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</si>
  <si>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</si>
  <si>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</si>
  <si>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</si>
  <si>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</si>
  <si>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</si>
  <si>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</si>
  <si>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</si>
  <si>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</si>
  <si>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</si>
  <si>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</si>
  <si>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</si>
  <si>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</si>
  <si>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</si>
  <si>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</si>
  <si>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</si>
  <si>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</si>
  <si>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</si>
  <si>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</si>
  <si>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</si>
  <si>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</si>
  <si>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</si>
  <si>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</si>
  <si>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</si>
  <si>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</si>
  <si>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</si>
  <si>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</si>
  <si>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</si>
  <si>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</si>
  <si>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</si>
  <si>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</si>
  <si>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</si>
  <si>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</si>
  <si>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</si>
  <si>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</si>
  <si>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</si>
  <si>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</si>
  <si>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</si>
  <si>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</si>
  <si>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</si>
  <si>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</si>
  <si>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</si>
  <si>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</si>
  <si>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</si>
  <si>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</si>
  <si>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</si>
  <si>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</si>
  <si>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</si>
  <si>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</si>
  <si>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</si>
  <si>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</si>
  <si>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</si>
  <si>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</si>
  <si>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</si>
  <si>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</si>
  <si>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</si>
  <si>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</si>
  <si>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</si>
  <si>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</si>
  <si>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</si>
  <si>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</si>
  <si>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</si>
  <si>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</si>
  <si>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</si>
  <si>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</si>
  <si>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</si>
  <si>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</si>
  <si>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</si>
  <si>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</si>
  <si>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</si>
  <si>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</si>
  <si>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</si>
  <si>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</si>
  <si>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</si>
  <si>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</si>
  <si>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</si>
  <si>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</si>
  <si>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</si>
  <si>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</si>
  <si>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</si>
  <si>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</si>
  <si>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</si>
  <si>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</si>
  <si>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</si>
  <si>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</si>
  <si>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</si>
  <si>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</si>
  <si>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</si>
  <si>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</si>
  <si>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</si>
  <si>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</si>
  <si>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</si>
  <si>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</si>
  <si>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</si>
  <si>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</si>
  <si>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</si>
  <si>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</si>
  <si>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</si>
  <si>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</si>
  <si>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</si>
  <si>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</si>
  <si>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</si>
  <si>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</si>
  <si>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</si>
  <si>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</si>
  <si>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</si>
  <si>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</si>
  <si>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</si>
  <si>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</si>
  <si>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</si>
  <si>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</si>
  <si>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</si>
  <si>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</si>
  <si>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</si>
  <si>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</si>
  <si>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</si>
  <si>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</si>
  <si>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</si>
  <si>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</si>
  <si>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</si>
  <si>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</si>
  <si>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</si>
  <si>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</si>
  <si>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</si>
  <si>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</si>
  <si>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</si>
  <si>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</si>
  <si>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</si>
  <si>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</si>
  <si>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</si>
  <si>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</si>
  <si>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</si>
  <si>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</si>
  <si>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</si>
  <si>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</si>
  <si>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</si>
  <si>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</si>
  <si>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</si>
  <si>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</si>
  <si>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</si>
  <si>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</si>
  <si>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</si>
  <si>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</si>
  <si>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</si>
  <si>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</si>
  <si>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</si>
  <si>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</si>
  <si>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</si>
  <si>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</si>
  <si>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</si>
  <si>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</si>
  <si>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</si>
  <si>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</si>
  <si>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</si>
  <si>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</si>
  <si>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</si>
  <si>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</si>
  <si>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</si>
  <si>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</si>
  <si>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</si>
  <si>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</si>
  <si>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</si>
  <si>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</si>
  <si>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</si>
  <si>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</si>
  <si>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</si>
  <si>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</si>
  <si>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</si>
  <si>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</si>
  <si>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</si>
  <si>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</si>
  <si>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</si>
  <si>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</si>
  <si>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</si>
  <si>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</si>
  <si>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</si>
  <si>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</si>
  <si>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</si>
  <si>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</si>
  <si>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</si>
  <si>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</si>
  <si>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</si>
  <si>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</si>
  <si>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</si>
  <si>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</si>
  <si>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</si>
  <si>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</si>
  <si>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</si>
  <si>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</si>
  <si>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</si>
  <si>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</si>
  <si>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</si>
  <si>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</si>
  <si>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</si>
  <si>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</si>
  <si>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</si>
  <si>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</si>
  <si>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</si>
  <si>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</si>
  <si>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</si>
  <si>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</si>
  <si>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</si>
  <si>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</si>
  <si>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</si>
  <si>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</si>
  <si>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</si>
  <si>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</si>
  <si>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</si>
  <si>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</si>
  <si>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</si>
  <si>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</si>
  <si>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</si>
  <si>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</si>
  <si>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</si>
  <si>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</si>
  <si>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</si>
  <si>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</si>
  <si>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</si>
  <si>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</si>
  <si>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</si>
  <si>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</si>
  <si>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</si>
  <si>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</si>
  <si>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</si>
  <si>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</si>
  <si>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</si>
  <si>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</si>
  <si>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</si>
  <si>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</si>
  <si>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</si>
  <si>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</si>
  <si>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</si>
  <si>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</si>
  <si>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</si>
  <si>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</si>
  <si>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</si>
  <si>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</si>
  <si>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</si>
  <si>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</si>
  <si>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</si>
  <si>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</si>
  <si>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</si>
  <si>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</si>
  <si>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</si>
  <si>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</si>
  <si>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</si>
  <si>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</si>
  <si>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</si>
  <si>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</si>
  <si>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</si>
  <si>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</si>
  <si>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</si>
  <si>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</si>
  <si>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</si>
  <si>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</si>
  <si>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</si>
  <si>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</si>
  <si>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</si>
  <si>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</si>
  <si>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</si>
  <si>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</si>
  <si>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</si>
  <si>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</si>
  <si>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</si>
  <si>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</si>
  <si>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</si>
  <si>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</si>
  <si>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</si>
  <si>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</si>
  <si>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</si>
  <si>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</si>
  <si>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</si>
  <si>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</si>
  <si>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</si>
  <si>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</si>
  <si>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</si>
  <si>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</si>
  <si>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</si>
  <si>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</si>
  <si>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</si>
  <si>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</si>
  <si>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</si>
  <si>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</si>
  <si>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</si>
  <si>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</si>
  <si>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</si>
  <si>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</si>
  <si>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</si>
  <si>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</si>
  <si>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</si>
  <si>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</si>
  <si>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</si>
  <si>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</si>
  <si>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</si>
  <si>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</si>
  <si>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</si>
  <si>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</si>
  <si>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</si>
  <si>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</si>
  <si>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</si>
  <si>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</si>
  <si>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</si>
  <si>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</si>
  <si>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</si>
  <si>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</si>
  <si>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</si>
  <si>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</si>
  <si>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</si>
  <si>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</si>
  <si>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</si>
  <si>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</si>
  <si>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</si>
  <si>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</si>
  <si>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</si>
  <si>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</si>
  <si>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</si>
  <si>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</si>
  <si>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</si>
  <si>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</si>
  <si>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</si>
  <si>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</si>
  <si>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</si>
  <si>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</si>
  <si>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</si>
  <si>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</si>
  <si>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</si>
  <si>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</si>
  <si>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</si>
  <si>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</si>
  <si>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</si>
  <si>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</si>
  <si>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</si>
  <si>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</si>
  <si>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</si>
  <si>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</si>
  <si>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</si>
  <si>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</si>
  <si>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</si>
  <si>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</si>
  <si>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</si>
  <si>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</si>
  <si>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</si>
  <si>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</si>
  <si>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</si>
  <si>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</si>
  <si>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</si>
  <si>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</si>
  <si>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</si>
  <si>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</si>
  <si>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</si>
  <si>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</si>
  <si>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</si>
  <si>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</si>
  <si>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</si>
  <si>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</si>
  <si>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</si>
  <si>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</si>
  <si>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</si>
  <si>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</si>
  <si>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</si>
  <si>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</si>
  <si>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</si>
  <si>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</si>
  <si>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</si>
  <si>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</si>
  <si>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</si>
  <si>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</si>
  <si>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</si>
  <si>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</si>
  <si>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</si>
  <si>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</si>
  <si>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</si>
  <si>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</si>
  <si>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</si>
  <si>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</si>
  <si>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</si>
  <si>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</si>
  <si>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</si>
  <si>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</si>
  <si>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</si>
  <si>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</si>
  <si>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</si>
  <si>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</si>
  <si>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</si>
  <si>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</si>
  <si>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</si>
  <si>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</si>
  <si>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</si>
  <si>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</si>
  <si>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</si>
  <si>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</si>
  <si>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</si>
  <si>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</si>
  <si>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</si>
  <si>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</si>
  <si>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</si>
  <si>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</si>
  <si>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</si>
  <si>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</si>
  <si>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</si>
  <si>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</si>
  <si>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</si>
  <si>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</si>
  <si>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</si>
  <si>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</si>
  <si>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</si>
  <si>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</si>
  <si>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</si>
  <si>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</si>
  <si>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</si>
  <si>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</si>
  <si>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</si>
  <si>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</si>
  <si>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</si>
  <si>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</si>
  <si>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</si>
  <si>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</si>
  <si>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</si>
  <si>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</si>
  <si>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</si>
  <si>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</si>
  <si>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</si>
  <si>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</si>
  <si>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</si>
  <si>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</si>
  <si>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</si>
  <si>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</si>
  <si>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</si>
  <si>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</si>
  <si>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</si>
  <si>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</si>
  <si>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</si>
  <si>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</si>
  <si>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</si>
  <si>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</si>
  <si>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</si>
  <si>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</si>
  <si>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</si>
  <si>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</si>
  <si>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</si>
  <si>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</si>
  <si>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</si>
  <si>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</si>
  <si>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</si>
  <si>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</si>
  <si>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</si>
  <si>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</si>
  <si>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</si>
  <si>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</si>
  <si>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</si>
  <si>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</si>
  <si>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</si>
  <si>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</si>
  <si>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</si>
  <si>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</si>
  <si>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</si>
  <si>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</si>
  <si>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</si>
  <si>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</si>
  <si>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</si>
  <si>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</si>
  <si>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</si>
  <si>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</si>
  <si>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</si>
  <si>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</si>
  <si>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</si>
  <si>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</si>
  <si>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</si>
  <si>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</si>
  <si>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</si>
  <si>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</si>
  <si>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</si>
  <si>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</si>
  <si>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</si>
  <si>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</si>
  <si>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</si>
  <si>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</si>
  <si>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</si>
  <si>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</si>
  <si>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</si>
  <si>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</si>
  <si>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</si>
  <si>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</si>
  <si>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</si>
  <si>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</si>
  <si>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</si>
  <si>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</si>
  <si>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</si>
  <si>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</si>
  <si>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</si>
  <si>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</si>
  <si>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</si>
  <si>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</si>
  <si>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</si>
  <si>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</si>
  <si>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</si>
  <si>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</si>
  <si>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</si>
  <si>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</si>
  <si>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</si>
  <si>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</si>
  <si>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</si>
  <si>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</si>
  <si>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</si>
  <si>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</si>
  <si>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</si>
  <si>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</si>
  <si>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</si>
  <si>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</si>
  <si>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</si>
  <si>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</si>
  <si>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</si>
  <si>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</si>
  <si>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</si>
  <si>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</si>
  <si>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</si>
  <si>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</si>
  <si>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</si>
  <si>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</si>
  <si>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</si>
  <si>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</si>
  <si>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</si>
  <si>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</si>
  <si>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</si>
  <si>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</si>
  <si>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</si>
  <si>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</si>
  <si>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</si>
  <si>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</si>
  <si>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</si>
  <si>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</si>
  <si>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</si>
  <si>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</si>
  <si>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</si>
  <si>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</si>
  <si>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</si>
  <si>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</si>
  <si>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</si>
  <si>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</si>
  <si>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</si>
  <si>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</si>
  <si>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</si>
  <si>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</si>
  <si>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</si>
  <si>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</si>
  <si>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</si>
  <si>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</si>
  <si>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</si>
  <si>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</si>
  <si>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</si>
  <si>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</si>
  <si>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</si>
  <si>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</si>
  <si>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</si>
  <si>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</si>
  <si>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</si>
  <si>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</si>
  <si>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</si>
  <si>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</si>
  <si>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</si>
  <si>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</si>
  <si>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</si>
  <si>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</si>
  <si>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</si>
  <si>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</si>
  <si>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</si>
  <si>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</si>
  <si>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</si>
  <si>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</si>
  <si>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</si>
  <si>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</si>
  <si>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</si>
  <si>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</si>
  <si>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</si>
  <si>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</si>
  <si>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</si>
  <si>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</si>
  <si>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</si>
  <si>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</si>
  <si>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</si>
  <si>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</si>
  <si>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</si>
  <si>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</si>
  <si>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</si>
  <si>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</si>
  <si>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</si>
  <si>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</si>
  <si>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</si>
  <si>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</si>
  <si>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</si>
  <si>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</si>
  <si>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</si>
  <si>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</si>
  <si>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</si>
  <si>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</si>
  <si>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</si>
  <si>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</si>
  <si>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</si>
  <si>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</si>
  <si>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</si>
  <si>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</si>
  <si>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</si>
  <si>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</si>
  <si>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</si>
  <si>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</si>
  <si>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</si>
  <si>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</si>
  <si>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</si>
  <si>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</si>
  <si>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</si>
  <si>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</si>
  <si>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</si>
  <si>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</si>
  <si>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</si>
  <si>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</si>
  <si>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</si>
  <si>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</si>
  <si>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</si>
  <si>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</si>
  <si>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</si>
  <si>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</si>
  <si>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</si>
  <si>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</si>
  <si>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</si>
  <si>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</si>
  <si>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</si>
  <si>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</si>
  <si>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</si>
  <si>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</si>
  <si>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</si>
  <si>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</si>
  <si>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</si>
  <si>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</si>
  <si>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</si>
  <si>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</si>
  <si>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</si>
  <si>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</si>
  <si>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</si>
  <si>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</si>
  <si>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</si>
  <si>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</si>
  <si>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</si>
  <si>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</si>
  <si>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</si>
  <si>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</si>
  <si>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</si>
  <si>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</si>
  <si>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</si>
  <si>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</si>
  <si>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</si>
  <si>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</si>
  <si>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</si>
  <si>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</si>
  <si>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</si>
  <si>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</si>
  <si>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</si>
  <si>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</si>
  <si>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</si>
  <si>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</si>
  <si>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</si>
  <si>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</si>
  <si>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</si>
  <si>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</si>
  <si>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</si>
  <si>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</si>
  <si>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</si>
  <si>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</si>
  <si>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</si>
  <si>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</si>
  <si>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</si>
  <si>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</si>
  <si>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</si>
  <si>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</si>
  <si>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</si>
  <si>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</si>
  <si>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</si>
  <si>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</si>
  <si>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</si>
  <si>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</si>
  <si>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</si>
  <si>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</si>
  <si>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</si>
  <si>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</si>
  <si>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</si>
  <si>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</si>
  <si>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</si>
  <si>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</si>
  <si>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</si>
  <si>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</si>
  <si>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</si>
  <si>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</si>
  <si>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</si>
  <si>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</si>
  <si>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</si>
  <si>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</si>
  <si>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</si>
  <si>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</si>
  <si>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</si>
  <si>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</si>
  <si>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</si>
  <si>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</si>
  <si>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</si>
  <si>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</si>
  <si>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</si>
  <si>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</si>
  <si>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</si>
  <si>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</si>
  <si>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</si>
  <si>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</si>
  <si>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</si>
  <si>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</si>
  <si>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</si>
  <si>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</si>
  <si>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</si>
  <si>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</si>
  <si>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</si>
  <si>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</si>
  <si>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</si>
  <si>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</si>
  <si>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</si>
  <si>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</si>
  <si>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</si>
  <si>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</si>
  <si>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</si>
  <si>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</si>
  <si>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</si>
  <si>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</si>
  <si>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</si>
  <si>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</si>
  <si>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</si>
  <si>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</si>
  <si>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</si>
  <si>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</si>
  <si>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</si>
  <si>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</si>
  <si>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</si>
  <si>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</si>
  <si>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</si>
  <si>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</si>
  <si>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</si>
  <si>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</si>
  <si>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</si>
  <si>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</si>
  <si>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</si>
  <si>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</si>
  <si>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</si>
  <si>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</si>
  <si>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</si>
  <si>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</si>
  <si>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</si>
  <si>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</si>
  <si>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</si>
  <si>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</si>
  <si>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</si>
  <si>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</si>
  <si>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</si>
  <si>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</si>
  <si>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</si>
  <si>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</si>
  <si>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</si>
  <si>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</si>
  <si>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</si>
  <si>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</si>
  <si>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</si>
  <si>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</si>
  <si>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</si>
  <si>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</si>
  <si>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</si>
  <si>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</si>
  <si>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</si>
  <si>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</si>
  <si>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</si>
  <si>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</si>
  <si>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</si>
  <si>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</si>
  <si>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</si>
  <si>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</si>
  <si>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</si>
  <si>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</si>
  <si>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</si>
  <si>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</si>
  <si>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</si>
  <si>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</si>
  <si>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</si>
  <si>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</si>
  <si>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</si>
  <si>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</si>
  <si>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</si>
  <si>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</si>
  <si>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</si>
  <si>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</si>
  <si>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</si>
  <si>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</si>
  <si>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</si>
  <si>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</si>
  <si>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</si>
  <si>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</si>
  <si>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</si>
  <si>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</si>
  <si>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</si>
  <si>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</si>
  <si>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</si>
  <si>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</si>
  <si>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</si>
  <si>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</si>
  <si>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</si>
  <si>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</si>
  <si>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</si>
  <si>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</si>
  <si>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</si>
  <si>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</si>
  <si>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</si>
  <si>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</si>
  <si>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</si>
  <si>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</si>
  <si>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</si>
  <si>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</si>
  <si>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</si>
  <si>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</si>
  <si>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</si>
  <si>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</si>
  <si>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</si>
  <si>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</si>
  <si>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</si>
  <si>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</si>
  <si>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</si>
  <si>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</si>
  <si>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</si>
  <si>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</si>
  <si>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</si>
  <si>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</si>
  <si>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</si>
  <si>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</si>
  <si>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</si>
  <si>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</si>
  <si>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</si>
  <si>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</si>
  <si>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</si>
  <si>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</si>
  <si>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</si>
  <si>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</si>
  <si>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</si>
  <si>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</si>
  <si>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</si>
  <si>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</si>
  <si>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</si>
  <si>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</si>
  <si>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</si>
  <si>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</si>
  <si>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</si>
  <si>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</si>
  <si>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</si>
  <si>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</si>
  <si>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</si>
  <si>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</si>
  <si>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</si>
  <si>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</si>
  <si>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</si>
  <si>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</si>
  <si>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</si>
  <si>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</si>
  <si>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</si>
  <si>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</si>
  <si>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</si>
  <si>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</si>
  <si>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</si>
  <si>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</si>
  <si>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</si>
  <si>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</si>
  <si>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</si>
  <si>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</si>
  <si>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</si>
  <si>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</si>
  <si>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</si>
  <si>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</si>
  <si>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</si>
  <si>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</si>
  <si>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</si>
  <si>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</si>
  <si>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</si>
  <si>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</si>
  <si>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</si>
  <si>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</si>
  <si>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</si>
  <si>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</si>
  <si>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</si>
  <si>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</si>
  <si>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</si>
  <si>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</si>
  <si>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</si>
  <si>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</si>
  <si>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</si>
  <si>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</si>
  <si>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</si>
  <si>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</si>
  <si>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</si>
  <si>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</si>
  <si>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</si>
  <si>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</si>
  <si>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</si>
  <si>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</si>
  <si>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</si>
  <si>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</si>
  <si>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</si>
  <si>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</si>
  <si>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</si>
  <si>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</si>
  <si>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</si>
  <si>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</si>
  <si>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</si>
  <si>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</si>
  <si>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</si>
  <si>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</si>
  <si>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</si>
  <si>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</si>
  <si>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</si>
  <si>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</si>
  <si>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</si>
  <si>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</si>
  <si>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</si>
  <si>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</si>
  <si>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</si>
  <si>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</si>
  <si>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</si>
  <si>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</si>
  <si>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</si>
  <si>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</si>
  <si>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</si>
  <si>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</si>
  <si>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</si>
  <si>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</si>
  <si>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</si>
  <si>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</si>
  <si>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</si>
  <si>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</si>
  <si>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</si>
  <si>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</si>
  <si>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</si>
  <si>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</si>
  <si>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</si>
  <si>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</si>
  <si>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</si>
  <si>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</si>
  <si>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</si>
  <si>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</si>
  <si>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</si>
  <si>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</si>
  <si>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</si>
  <si>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</si>
  <si>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</si>
  <si>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</si>
  <si>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</si>
  <si>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</si>
  <si>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</si>
  <si>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</si>
  <si>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</si>
  <si>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</si>
  <si>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</si>
  <si>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</si>
  <si>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</si>
  <si>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</si>
  <si>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</si>
  <si>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</si>
  <si>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</si>
  <si>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</si>
  <si>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</si>
  <si>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</si>
  <si>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</si>
  <si>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</si>
  <si>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</si>
  <si>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</si>
  <si>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</si>
  <si>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</si>
  <si>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</si>
  <si>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</si>
  <si>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</si>
  <si>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</si>
  <si>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</si>
  <si>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</si>
  <si>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</si>
  <si>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</si>
  <si>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</si>
  <si>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</si>
  <si>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</si>
  <si>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</si>
  <si>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</si>
  <si>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</si>
  <si>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</si>
  <si>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</si>
  <si>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</si>
  <si>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</si>
  <si>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</si>
  <si>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</si>
  <si>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</si>
  <si>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</si>
  <si>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</si>
  <si>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</si>
  <si>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</si>
  <si>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</si>
  <si>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</si>
  <si>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</si>
  <si>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</si>
  <si>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</si>
  <si>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</si>
  <si>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</si>
  <si>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</si>
  <si>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</si>
  <si>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</si>
  <si>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</si>
  <si>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</si>
  <si>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</si>
  <si>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</si>
  <si>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</si>
  <si>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</si>
  <si>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</si>
  <si>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</si>
  <si>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</si>
  <si>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</si>
  <si>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</si>
  <si>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</si>
  <si>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</si>
  <si>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</si>
  <si>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</si>
  <si>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</si>
  <si>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</si>
  <si>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</si>
  <si>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</si>
  <si>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</si>
  <si>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</si>
  <si>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</si>
  <si>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</si>
  <si>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</si>
  <si>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</si>
  <si>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</si>
  <si>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</si>
  <si>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</si>
  <si>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</si>
  <si>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</si>
  <si>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</si>
  <si>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</si>
  <si>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</si>
  <si>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</si>
  <si>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</si>
  <si>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</si>
  <si>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</si>
  <si>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</si>
  <si>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</si>
  <si>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</si>
  <si>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</si>
  <si>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</si>
  <si>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</si>
  <si>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</si>
  <si>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</si>
  <si>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</si>
  <si>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</si>
  <si>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</si>
  <si>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</si>
  <si>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</si>
  <si>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</si>
  <si>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</si>
  <si>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</si>
  <si>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</si>
  <si>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</si>
  <si>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</si>
  <si>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</si>
  <si>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</si>
  <si>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</si>
  <si>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</si>
  <si>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</si>
  <si>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</si>
  <si>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</si>
  <si>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</si>
  <si>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</si>
  <si>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</si>
  <si>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</si>
  <si>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</si>
  <si>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</si>
  <si>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</si>
  <si>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</si>
  <si>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</si>
  <si>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</si>
  <si>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</si>
  <si>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</si>
  <si>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</si>
  <si>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</si>
  <si>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</si>
  <si>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</si>
  <si>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</si>
  <si>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</si>
  <si>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</si>
  <si>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</si>
  <si>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</si>
  <si>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</si>
  <si>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</si>
  <si>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</si>
  <si>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</si>
  <si>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</si>
  <si>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</si>
  <si>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</si>
  <si>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</si>
  <si>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</si>
  <si>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</si>
  <si>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</si>
  <si>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</si>
  <si>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</si>
  <si>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</si>
  <si>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</si>
  <si>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</si>
  <si>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</si>
  <si>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</si>
  <si>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</si>
  <si>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</si>
  <si>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</si>
  <si>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</si>
  <si>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</si>
  <si>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</si>
  <si>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</si>
  <si>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</si>
  <si>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</si>
  <si>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</si>
  <si>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</si>
  <si>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</si>
  <si>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</si>
  <si>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</si>
  <si>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</si>
  <si>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</si>
  <si>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</si>
  <si>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</si>
  <si>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</si>
  <si>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</si>
  <si>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</si>
  <si>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</si>
  <si>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</si>
  <si>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</si>
  <si>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</si>
  <si>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</si>
  <si>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</si>
  <si>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</si>
  <si>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</si>
  <si>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</si>
  <si>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</si>
  <si>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</si>
  <si>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</si>
  <si>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</si>
  <si>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</si>
  <si>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</si>
  <si>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</si>
  <si>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</si>
  <si>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</si>
  <si>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</si>
  <si>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</si>
  <si>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</si>
  <si>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</si>
  <si>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</si>
  <si>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</si>
  <si>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</si>
  <si>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</si>
  <si>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</si>
  <si>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</si>
  <si>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</si>
  <si>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</si>
  <si>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</si>
  <si>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</si>
  <si>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</si>
  <si>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</si>
  <si>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</si>
  <si>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</si>
  <si>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</si>
  <si>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</si>
  <si>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</si>
  <si>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</si>
  <si>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</si>
  <si>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</si>
  <si>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</si>
  <si>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</si>
  <si>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</si>
  <si>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</si>
  <si>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</si>
  <si>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</si>
  <si>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</si>
  <si>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</si>
  <si>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</si>
  <si>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</si>
  <si>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</si>
  <si>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</si>
  <si>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</si>
  <si>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</si>
  <si>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</si>
  <si>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</si>
  <si>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</si>
  <si>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</si>
  <si>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</si>
  <si>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</si>
  <si>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</si>
  <si>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</si>
  <si>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</si>
  <si>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</si>
  <si>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</si>
  <si>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</si>
  <si>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</si>
  <si>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</si>
  <si>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</si>
  <si>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</si>
  <si>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</si>
  <si>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</si>
  <si>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</si>
  <si>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</si>
  <si>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</si>
  <si>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</si>
  <si>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</si>
  <si>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</si>
  <si>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</si>
  <si>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</si>
  <si>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</si>
  <si>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</si>
  <si>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</si>
  <si>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</si>
  <si>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</si>
  <si>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</si>
  <si>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</si>
  <si>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</si>
  <si>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</si>
  <si>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</si>
  <si>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</si>
  <si>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</si>
  <si>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</si>
  <si>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</si>
  <si>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</si>
  <si>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</si>
  <si>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</si>
  <si>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</si>
  <si>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</si>
  <si>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</si>
  <si>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</si>
  <si>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</si>
  <si>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</si>
  <si>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</si>
  <si>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</si>
  <si>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</si>
  <si>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</si>
  <si>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</si>
  <si>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</si>
  <si>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</si>
  <si>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</si>
  <si>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</si>
  <si>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</si>
  <si>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</si>
  <si>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</si>
  <si>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</si>
  <si>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</si>
  <si>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</si>
  <si>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</si>
  <si>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</si>
  <si>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</si>
  <si>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</si>
  <si>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</si>
  <si>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</si>
  <si>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</si>
  <si>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</si>
  <si>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</si>
  <si>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</si>
  <si>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</si>
  <si>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</si>
  <si>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</si>
  <si>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</si>
  <si>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</si>
  <si>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</si>
  <si>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</si>
  <si>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</si>
  <si>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</si>
  <si>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</si>
  <si>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</si>
  <si>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</si>
  <si>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</si>
  <si>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</si>
  <si>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</si>
  <si>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</si>
  <si>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</si>
  <si>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</si>
  <si>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</si>
  <si>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</si>
  <si>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</si>
  <si>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</si>
  <si>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</si>
  <si>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</si>
  <si>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</si>
  <si>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</si>
  <si>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</si>
  <si>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</si>
  <si>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</si>
  <si>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</si>
  <si>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</si>
  <si>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</si>
  <si>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</si>
  <si>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</si>
  <si>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</si>
  <si>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78141500 Cód. 78141500 - Arreglos de transporte</t>
  </si>
  <si>
    <t>78141600 Cód. 78141600 - Inspección</t>
  </si>
  <si>
    <t>78141800 Cód. 78141800 - Servicios de terminales</t>
  </si>
  <si>
    <t>78150100 Cód. 78150100 - Servicios de panel y pintar</t>
  </si>
  <si>
    <t>80101500 Cód. 80101500 - Gestión empresarial o corporativa</t>
  </si>
  <si>
    <t>80101600 Cód. 80101600 - Gestión de proyectos</t>
  </si>
  <si>
    <t>80101700 Cód. 80101700 - Gestión industrial</t>
  </si>
  <si>
    <t>80111500 Cód. 80111500 - Desarrollo de recursos humanos</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</si>
  <si>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</si>
  <si>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</si>
  <si>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</si>
  <si>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</si>
  <si>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</si>
  <si>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</si>
  <si>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</si>
  <si>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</si>
  <si>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</si>
  <si>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</si>
  <si>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</si>
  <si>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</si>
  <si>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</si>
  <si>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</si>
  <si>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</si>
  <si>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</si>
  <si>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</si>
  <si>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</si>
  <si>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</si>
  <si>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</si>
  <si>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</si>
  <si>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</si>
  <si>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</si>
  <si>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</si>
  <si>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</si>
  <si>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</si>
  <si>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81112000 Cód. 81112000 - Servicios de datos</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</si>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</sst>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quot;$&quot;* #,##0.00_);_(&quot;$&quot;* \(#,##0.00\);_(&quot;$&quot;* &quot;-&quot;??_);_(@_)"/>
    <numFmt numFmtId="165" formatCode="yyyy\-mm\-dd;@"/>
    <numFmt numFmtId="166" formatCode="0;[Red]0"/>
    <numFmt numFmtId="167" formatCode="&quot;$&quot;\ #,##0"/>
    <numFmt numFmtId="168" formatCode="#,##0;[Red]#,##0"/>
  </numFmts>
  <fonts count="16"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b/>
      <sz val="10"/>
      <color indexed="8"/>
      <name val="Arial"/>
      <family val="2"/>
    </font>
    <font>
      <sz val="10"/>
      <color theme="1"/>
      <name val="Arial"/>
      <family val="2"/>
    </font>
    <font>
      <u/>
      <sz val="11"/>
      <color theme="10"/>
      <name val="Calibri"/>
      <family val="2"/>
      <scheme val="minor"/>
    </font>
    <font>
      <b/>
      <sz val="10"/>
      <color rgb="FFFFFFFF"/>
      <name val="Arial"/>
      <family val="2"/>
    </font>
    <font>
      <sz val="10"/>
      <color rgb="FF000000"/>
      <name val="Arial"/>
      <family val="2"/>
    </font>
    <font>
      <sz val="10"/>
      <name val="Arial"/>
      <family val="2"/>
    </font>
    <font>
      <sz val="10"/>
      <color rgb="FFFF0000"/>
      <name val="Arial"/>
      <family val="2"/>
    </font>
    <font>
      <sz val="9"/>
      <color rgb="FF000000"/>
      <name val="Arial"/>
      <family val="2"/>
    </font>
    <font>
      <sz val="11"/>
      <color rgb="FF000000"/>
      <name val="Calibri"/>
      <family val="2"/>
      <scheme val="minor"/>
    </font>
    <font>
      <b/>
      <sz val="10"/>
      <color indexed="9"/>
      <name val="Arial"/>
      <family val="2"/>
    </font>
    <font>
      <sz val="10"/>
      <color rgb="FF444444"/>
      <name val="Arial"/>
      <family val="2"/>
    </font>
    <font>
      <sz val="11"/>
      <color rgb="FF444444"/>
      <name val="Calibri"/>
      <family val="2"/>
      <scheme val="minor"/>
    </font>
  </fonts>
  <fills count="1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
      <patternFill patternType="solid">
        <fgColor rgb="FF00B0F0"/>
        <bgColor indexed="64"/>
      </patternFill>
    </fill>
    <fill>
      <patternFill patternType="solid">
        <fgColor theme="4" tint="0.39997558519241921"/>
        <bgColor indexed="64"/>
      </patternFill>
    </fill>
    <fill>
      <patternFill patternType="solid">
        <fgColor rgb="FFFFFFFF"/>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FF"/>
        <bgColor rgb="FF000000"/>
      </patternFill>
    </fill>
    <fill>
      <patternFill patternType="solid">
        <fgColor rgb="FF0070C0"/>
        <bgColor indexed="64"/>
      </patternFill>
    </fill>
    <fill>
      <patternFill patternType="solid">
        <fgColor rgb="FFC0000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style="thin">
        <color indexed="64"/>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31">
    <xf numFmtId="0" fontId="0" fillId="0" borderId="0"/>
    <xf numFmtId="0" fontId="2" fillId="0" borderId="2"/>
    <xf numFmtId="164" fontId="3" fillId="0" borderId="0" applyFont="0" applyFill="0" applyBorder="0" applyAlignment="0" applyProtection="0"/>
    <xf numFmtId="0" fontId="3" fillId="0" borderId="2"/>
    <xf numFmtId="44" fontId="3" fillId="0" borderId="2"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2" fillId="0" borderId="2"/>
    <xf numFmtId="0" fontId="3" fillId="0" borderId="2"/>
    <xf numFmtId="0" fontId="3" fillId="0" borderId="2"/>
    <xf numFmtId="0" fontId="3" fillId="0" borderId="2"/>
    <xf numFmtId="44" fontId="3" fillId="0" borderId="2" applyFont="0" applyFill="0" applyBorder="0" applyAlignment="0" applyProtection="0"/>
    <xf numFmtId="0" fontId="6" fillId="0" borderId="2" applyNumberFormat="0" applyFill="0" applyBorder="0" applyAlignment="0" applyProtection="0"/>
    <xf numFmtId="0" fontId="6" fillId="0" borderId="2" applyNumberFormat="0" applyFill="0" applyBorder="0" applyAlignment="0" applyProtection="0"/>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cellStyleXfs>
  <cellXfs count="334">
    <xf numFmtId="0" fontId="0" fillId="0" borderId="0" xfId="0"/>
    <xf numFmtId="0" fontId="2" fillId="0" borderId="0" xfId="0" applyFont="1"/>
    <xf numFmtId="0" fontId="7" fillId="0" borderId="2" xfId="0" applyFont="1" applyBorder="1" applyAlignment="1">
      <alignment vertical="center" wrapText="1"/>
    </xf>
    <xf numFmtId="0" fontId="4" fillId="0" borderId="2" xfId="0" applyFont="1" applyBorder="1" applyAlignment="1">
      <alignment vertical="center" wrapText="1"/>
    </xf>
    <xf numFmtId="0" fontId="2" fillId="0" borderId="2" xfId="0" applyFont="1" applyBorder="1"/>
    <xf numFmtId="0" fontId="8" fillId="0" borderId="3" xfId="0" applyFont="1" applyBorder="1"/>
    <xf numFmtId="0" fontId="8" fillId="0" borderId="0" xfId="0" applyFont="1"/>
    <xf numFmtId="0" fontId="9" fillId="4" borderId="3"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9" fillId="0" borderId="3" xfId="0" applyFont="1" applyBorder="1" applyAlignment="1">
      <alignment horizontal="left" vertical="top"/>
    </xf>
    <xf numFmtId="4" fontId="9" fillId="0" borderId="3" xfId="2" applyNumberFormat="1" applyFont="1" applyFill="1" applyBorder="1" applyAlignment="1">
      <alignment horizontal="right" vertical="top" wrapText="1"/>
    </xf>
    <xf numFmtId="0" fontId="9" fillId="4" borderId="3" xfId="0" applyFont="1" applyFill="1" applyBorder="1" applyAlignment="1" applyProtection="1">
      <alignment horizontal="center" vertical="center"/>
      <protection locked="0"/>
    </xf>
    <xf numFmtId="0" fontId="9" fillId="0" borderId="3" xfId="0" applyFont="1" applyBorder="1"/>
    <xf numFmtId="165" fontId="9" fillId="4" borderId="3" xfId="0" applyNumberFormat="1" applyFont="1" applyFill="1" applyBorder="1" applyAlignment="1" applyProtection="1">
      <alignment vertical="center"/>
      <protection locked="0"/>
    </xf>
    <xf numFmtId="165" fontId="9" fillId="0" borderId="3" xfId="0" applyNumberFormat="1" applyFont="1" applyBorder="1" applyAlignment="1" applyProtection="1">
      <alignment vertical="center"/>
      <protection locked="0"/>
    </xf>
    <xf numFmtId="0" fontId="9" fillId="5" borderId="3" xfId="0" applyFont="1" applyFill="1" applyBorder="1" applyAlignment="1" applyProtection="1">
      <alignment vertical="center"/>
      <protection locked="0"/>
    </xf>
    <xf numFmtId="0" fontId="2" fillId="0" borderId="3" xfId="0" applyFont="1" applyBorder="1"/>
    <xf numFmtId="0" fontId="2" fillId="4" borderId="3" xfId="0" applyFont="1" applyFill="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0" fontId="0" fillId="0" borderId="3" xfId="0" applyBorder="1"/>
    <xf numFmtId="0" fontId="2" fillId="0" borderId="3" xfId="0" applyFont="1" applyBorder="1" applyAlignment="1">
      <alignment horizontal="left"/>
    </xf>
    <xf numFmtId="4" fontId="5" fillId="0" borderId="3" xfId="2" applyNumberFormat="1" applyFont="1" applyFill="1" applyBorder="1" applyAlignment="1">
      <alignment horizontal="right" vertical="top" wrapText="1"/>
    </xf>
    <xf numFmtId="0" fontId="5" fillId="0" borderId="3" xfId="0" applyFont="1" applyBorder="1" applyAlignment="1">
      <alignment horizontal="left" vertical="top"/>
    </xf>
    <xf numFmtId="4" fontId="5" fillId="0" borderId="8" xfId="2" applyNumberFormat="1" applyFont="1" applyFill="1" applyBorder="1" applyAlignment="1">
      <alignment horizontal="right" vertical="top" wrapText="1"/>
    </xf>
    <xf numFmtId="0" fontId="5" fillId="0" borderId="8" xfId="0" applyFont="1" applyBorder="1" applyAlignment="1">
      <alignment horizontal="right" wrapText="1"/>
    </xf>
    <xf numFmtId="0" fontId="2" fillId="4" borderId="8" xfId="0" applyFont="1" applyFill="1" applyBorder="1" applyAlignment="1" applyProtection="1">
      <alignment horizontal="center" vertical="center"/>
      <protection locked="0"/>
    </xf>
    <xf numFmtId="0" fontId="5" fillId="0" borderId="8" xfId="0" applyFont="1" applyBorder="1" applyAlignment="1">
      <alignment horizontal="left" vertical="top"/>
    </xf>
    <xf numFmtId="0" fontId="2" fillId="5" borderId="3" xfId="0" applyFont="1" applyFill="1" applyBorder="1" applyAlignment="1" applyProtection="1">
      <alignment vertical="center"/>
      <protection locked="0"/>
    </xf>
    <xf numFmtId="0" fontId="2" fillId="4" borderId="10" xfId="0" applyFont="1" applyFill="1" applyBorder="1" applyAlignment="1" applyProtection="1">
      <alignment horizontal="center" vertical="center"/>
      <protection locked="0"/>
    </xf>
    <xf numFmtId="0" fontId="2" fillId="4" borderId="9" xfId="0" applyFont="1" applyFill="1" applyBorder="1" applyAlignment="1" applyProtection="1">
      <alignment vertical="center"/>
      <protection locked="0"/>
    </xf>
    <xf numFmtId="165" fontId="5" fillId="0" borderId="3" xfId="1" applyNumberFormat="1" applyFont="1" applyBorder="1" applyAlignment="1">
      <alignment horizontal="left" vertical="top" wrapText="1"/>
    </xf>
    <xf numFmtId="165" fontId="2" fillId="0" borderId="3" xfId="0" applyNumberFormat="1" applyFont="1" applyBorder="1"/>
    <xf numFmtId="0" fontId="5" fillId="0" borderId="10" xfId="0" applyFont="1" applyBorder="1" applyAlignment="1">
      <alignment horizontal="right" wrapText="1"/>
    </xf>
    <xf numFmtId="165" fontId="2" fillId="0" borderId="3" xfId="0" applyNumberFormat="1" applyFont="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4" borderId="3" xfId="8" applyFont="1" applyFill="1" applyBorder="1" applyAlignment="1" applyProtection="1">
      <alignment vertical="center"/>
      <protection locked="0"/>
    </xf>
    <xf numFmtId="0" fontId="2" fillId="4" borderId="3" xfId="8" applyFont="1" applyFill="1" applyBorder="1" applyAlignment="1" applyProtection="1">
      <alignment horizontal="center" vertical="center"/>
      <protection locked="0"/>
    </xf>
    <xf numFmtId="0" fontId="5" fillId="0" borderId="3" xfId="8" applyFont="1" applyBorder="1" applyAlignment="1">
      <alignment horizontal="left" vertical="top"/>
    </xf>
    <xf numFmtId="0" fontId="5" fillId="0" borderId="10" xfId="8" applyFont="1" applyBorder="1" applyAlignment="1">
      <alignment horizontal="right" wrapText="1"/>
    </xf>
    <xf numFmtId="0" fontId="2" fillId="4" borderId="3" xfId="10" applyFont="1" applyFill="1" applyBorder="1" applyAlignment="1" applyProtection="1">
      <alignment vertical="center"/>
      <protection locked="0"/>
    </xf>
    <xf numFmtId="0" fontId="2" fillId="4" borderId="3" xfId="9" applyFont="1" applyFill="1" applyBorder="1" applyAlignment="1" applyProtection="1">
      <alignment vertical="center"/>
      <protection locked="0"/>
    </xf>
    <xf numFmtId="0" fontId="2" fillId="4" borderId="3" xfId="9" applyFont="1" applyFill="1" applyBorder="1" applyAlignment="1" applyProtection="1">
      <alignment horizontal="center" vertical="center"/>
      <protection locked="0"/>
    </xf>
    <xf numFmtId="0" fontId="5" fillId="0" borderId="3" xfId="9" applyFont="1" applyBorder="1" applyAlignment="1">
      <alignment horizontal="left" vertical="top"/>
    </xf>
    <xf numFmtId="0" fontId="2" fillId="4" borderId="3" xfId="15" applyFont="1" applyFill="1" applyBorder="1" applyAlignment="1" applyProtection="1">
      <alignment vertical="center"/>
      <protection locked="0"/>
    </xf>
    <xf numFmtId="0" fontId="2" fillId="4" borderId="3" xfId="14" applyFont="1" applyFill="1" applyBorder="1" applyAlignment="1" applyProtection="1">
      <alignment vertical="center"/>
      <protection locked="0"/>
    </xf>
    <xf numFmtId="0" fontId="2" fillId="4" borderId="3" xfId="14" applyFont="1" applyFill="1" applyBorder="1" applyAlignment="1" applyProtection="1">
      <alignment horizontal="center" vertical="center"/>
      <protection locked="0"/>
    </xf>
    <xf numFmtId="0" fontId="5" fillId="0" borderId="3" xfId="14" applyFont="1" applyBorder="1" applyAlignment="1">
      <alignment horizontal="left" vertical="top"/>
    </xf>
    <xf numFmtId="0" fontId="2" fillId="4" borderId="3" xfId="16" applyFont="1" applyFill="1" applyBorder="1" applyAlignment="1" applyProtection="1">
      <alignment vertical="center"/>
      <protection locked="0"/>
    </xf>
    <xf numFmtId="0" fontId="2" fillId="4" borderId="3" xfId="16" applyFont="1" applyFill="1" applyBorder="1" applyAlignment="1" applyProtection="1">
      <alignment horizontal="center" vertical="center"/>
      <protection locked="0"/>
    </xf>
    <xf numFmtId="0" fontId="5" fillId="0" borderId="3" xfId="16" applyFont="1" applyBorder="1" applyAlignment="1">
      <alignment horizontal="left" vertical="top"/>
    </xf>
    <xf numFmtId="0" fontId="2" fillId="4" borderId="3" xfId="18" applyFont="1" applyFill="1" applyBorder="1" applyAlignment="1" applyProtection="1">
      <alignment vertical="center"/>
      <protection locked="0"/>
    </xf>
    <xf numFmtId="0" fontId="2" fillId="4" borderId="3" xfId="19" applyFont="1" applyFill="1" applyBorder="1" applyAlignment="1" applyProtection="1">
      <alignment vertical="center"/>
      <protection locked="0"/>
    </xf>
    <xf numFmtId="0" fontId="2" fillId="4" borderId="3" xfId="19" applyFont="1" applyFill="1" applyBorder="1" applyAlignment="1" applyProtection="1">
      <alignment horizontal="center" vertical="center"/>
      <protection locked="0"/>
    </xf>
    <xf numFmtId="0" fontId="5" fillId="0" borderId="3" xfId="19" applyFont="1" applyBorder="1" applyAlignment="1">
      <alignment horizontal="left" vertical="top"/>
    </xf>
    <xf numFmtId="0" fontId="2" fillId="4" borderId="3" xfId="20" applyFont="1" applyFill="1" applyBorder="1" applyAlignment="1" applyProtection="1">
      <alignment vertical="center"/>
      <protection locked="0"/>
    </xf>
    <xf numFmtId="0" fontId="2" fillId="4" borderId="3" xfId="20" applyFont="1" applyFill="1" applyBorder="1" applyAlignment="1" applyProtection="1">
      <alignment horizontal="center" vertical="center"/>
      <protection locked="0"/>
    </xf>
    <xf numFmtId="0" fontId="5" fillId="0" borderId="3" xfId="20" applyFont="1" applyBorder="1" applyAlignment="1">
      <alignment horizontal="left" vertical="top"/>
    </xf>
    <xf numFmtId="0" fontId="2" fillId="4" borderId="3" xfId="21" applyFont="1" applyFill="1" applyBorder="1" applyAlignment="1" applyProtection="1">
      <alignment vertical="center"/>
      <protection locked="0"/>
    </xf>
    <xf numFmtId="0" fontId="2" fillId="4" borderId="3" xfId="21" applyFont="1" applyFill="1" applyBorder="1" applyAlignment="1" applyProtection="1">
      <alignment horizontal="center" vertical="center"/>
      <protection locked="0"/>
    </xf>
    <xf numFmtId="0" fontId="5" fillId="0" borderId="3" xfId="21" applyFont="1" applyBorder="1" applyAlignment="1">
      <alignment horizontal="left" vertical="top"/>
    </xf>
    <xf numFmtId="0" fontId="2" fillId="4" borderId="3" xfId="22" applyFont="1" applyFill="1" applyBorder="1" applyAlignment="1" applyProtection="1">
      <alignment vertical="center"/>
      <protection locked="0"/>
    </xf>
    <xf numFmtId="0" fontId="2" fillId="4" borderId="3" xfId="22" applyFont="1" applyFill="1" applyBorder="1" applyAlignment="1" applyProtection="1">
      <alignment horizontal="center" vertical="center"/>
      <protection locked="0"/>
    </xf>
    <xf numFmtId="0" fontId="5" fillId="0" borderId="3" xfId="22" applyFont="1" applyBorder="1" applyAlignment="1">
      <alignment horizontal="left" vertical="top"/>
    </xf>
    <xf numFmtId="0" fontId="2" fillId="4" borderId="3" xfId="24" applyFont="1" applyFill="1" applyBorder="1" applyAlignment="1" applyProtection="1">
      <alignment vertical="center"/>
      <protection locked="0"/>
    </xf>
    <xf numFmtId="0" fontId="2" fillId="4" borderId="3" xfId="24" applyFont="1" applyFill="1" applyBorder="1" applyAlignment="1" applyProtection="1">
      <alignment horizontal="center" vertical="center"/>
      <protection locked="0"/>
    </xf>
    <xf numFmtId="0" fontId="5" fillId="0" borderId="3" xfId="24" applyFont="1" applyBorder="1" applyAlignment="1">
      <alignment horizontal="left" vertical="top"/>
    </xf>
    <xf numFmtId="0" fontId="2" fillId="4" borderId="3" xfId="25" applyFont="1" applyFill="1" applyBorder="1" applyAlignment="1" applyProtection="1">
      <alignment vertical="center"/>
      <protection locked="0"/>
    </xf>
    <xf numFmtId="0" fontId="2" fillId="4" borderId="3" xfId="25" applyFont="1" applyFill="1" applyBorder="1" applyAlignment="1" applyProtection="1">
      <alignment horizontal="center" vertical="center"/>
      <protection locked="0"/>
    </xf>
    <xf numFmtId="0" fontId="5" fillId="0" borderId="3" xfId="25" applyFont="1" applyBorder="1" applyAlignment="1">
      <alignment horizontal="left" vertical="top"/>
    </xf>
    <xf numFmtId="0" fontId="2" fillId="4" borderId="3" xfId="27" applyFont="1" applyFill="1" applyBorder="1" applyAlignment="1" applyProtection="1">
      <alignment vertical="center"/>
      <protection locked="0"/>
    </xf>
    <xf numFmtId="0" fontId="2" fillId="4" borderId="3" xfId="27" applyFont="1" applyFill="1" applyBorder="1" applyAlignment="1" applyProtection="1">
      <alignment horizontal="center" vertical="center"/>
      <protection locked="0"/>
    </xf>
    <xf numFmtId="0" fontId="9" fillId="0" borderId="3" xfId="27" applyFont="1" applyBorder="1"/>
    <xf numFmtId="0" fontId="2" fillId="4" borderId="3" xfId="28" applyFont="1" applyFill="1" applyBorder="1" applyAlignment="1" applyProtection="1">
      <alignment vertical="center"/>
      <protection locked="0"/>
    </xf>
    <xf numFmtId="0" fontId="2" fillId="4" borderId="3" xfId="28" applyFont="1" applyFill="1" applyBorder="1" applyAlignment="1" applyProtection="1">
      <alignment horizontal="center" vertical="center"/>
      <protection locked="0"/>
    </xf>
    <xf numFmtId="0" fontId="5" fillId="0" borderId="3" xfId="28" applyFont="1" applyBorder="1" applyAlignment="1">
      <alignment horizontal="left" vertical="top"/>
    </xf>
    <xf numFmtId="0" fontId="2" fillId="0" borderId="0" xfId="0" applyFont="1" applyAlignment="1">
      <alignment vertical="center"/>
    </xf>
    <xf numFmtId="0" fontId="8" fillId="0" borderId="8" xfId="0" applyFont="1" applyBorder="1"/>
    <xf numFmtId="0" fontId="11" fillId="0" borderId="0" xfId="0" applyFont="1"/>
    <xf numFmtId="0" fontId="2" fillId="4" borderId="8" xfId="0" applyFont="1" applyFill="1" applyBorder="1" applyAlignment="1" applyProtection="1">
      <alignment vertical="center"/>
      <protection locked="0"/>
    </xf>
    <xf numFmtId="0" fontId="5" fillId="0" borderId="2" xfId="0" applyFont="1" applyBorder="1" applyAlignment="1">
      <alignment horizontal="left" vertical="top"/>
    </xf>
    <xf numFmtId="0" fontId="2" fillId="0" borderId="8" xfId="0" applyFont="1" applyBorder="1" applyAlignment="1">
      <alignment horizontal="left"/>
    </xf>
    <xf numFmtId="0" fontId="2" fillId="0" borderId="15" xfId="0" applyFont="1" applyBorder="1"/>
    <xf numFmtId="0" fontId="2" fillId="0" borderId="14" xfId="0" applyFont="1" applyBorder="1"/>
    <xf numFmtId="0" fontId="2" fillId="0" borderId="16" xfId="0" applyFont="1" applyBorder="1"/>
    <xf numFmtId="3" fontId="2" fillId="0" borderId="0" xfId="0" applyNumberFormat="1" applyFont="1"/>
    <xf numFmtId="165" fontId="2" fillId="4" borderId="3" xfId="0" applyNumberFormat="1" applyFont="1" applyFill="1" applyBorder="1" applyAlignment="1" applyProtection="1">
      <alignment horizontal="right" vertical="center"/>
      <protection locked="0"/>
    </xf>
    <xf numFmtId="0" fontId="2" fillId="0" borderId="3" xfId="0" applyFont="1" applyBorder="1" applyAlignment="1">
      <alignment horizontal="right"/>
    </xf>
    <xf numFmtId="0" fontId="2" fillId="0" borderId="17" xfId="0" applyFont="1" applyBorder="1"/>
    <xf numFmtId="0" fontId="2" fillId="0" borderId="8" xfId="0" applyFont="1" applyBorder="1" applyAlignment="1">
      <alignment horizontal="right"/>
    </xf>
    <xf numFmtId="0" fontId="5" fillId="0" borderId="3" xfId="0" applyFont="1" applyBorder="1" applyAlignment="1">
      <alignment horizontal="right" wrapText="1"/>
    </xf>
    <xf numFmtId="0" fontId="2" fillId="0" borderId="18" xfId="0" applyFont="1" applyBorder="1"/>
    <xf numFmtId="0" fontId="2" fillId="4" borderId="10"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2" fillId="0" borderId="14" xfId="0" applyFont="1" applyBorder="1" applyAlignment="1">
      <alignment horizontal="left"/>
    </xf>
    <xf numFmtId="0" fontId="5" fillId="0" borderId="7" xfId="0" applyFont="1" applyBorder="1" applyAlignment="1">
      <alignment horizontal="left" vertical="top"/>
    </xf>
    <xf numFmtId="3" fontId="2" fillId="4" borderId="8" xfId="0" applyNumberFormat="1" applyFont="1" applyFill="1" applyBorder="1" applyAlignment="1" applyProtection="1">
      <alignment vertical="center"/>
      <protection locked="0"/>
    </xf>
    <xf numFmtId="165" fontId="2" fillId="12" borderId="3" xfId="0" applyNumberFormat="1" applyFont="1" applyFill="1" applyBorder="1"/>
    <xf numFmtId="165" fontId="5" fillId="12" borderId="3" xfId="1" applyNumberFormat="1" applyFont="1" applyFill="1" applyBorder="1" applyAlignment="1">
      <alignment horizontal="left" vertical="top" wrapText="1"/>
    </xf>
    <xf numFmtId="0" fontId="2" fillId="12" borderId="3" xfId="0" applyFont="1" applyFill="1" applyBorder="1" applyAlignment="1" applyProtection="1">
      <alignment vertical="center"/>
      <protection locked="0"/>
    </xf>
    <xf numFmtId="0" fontId="2" fillId="12" borderId="3" xfId="0" applyFont="1" applyFill="1" applyBorder="1"/>
    <xf numFmtId="0" fontId="8" fillId="12" borderId="3" xfId="0" applyFont="1" applyFill="1" applyBorder="1"/>
    <xf numFmtId="0" fontId="2" fillId="10" borderId="3" xfId="0" applyFont="1" applyFill="1" applyBorder="1" applyAlignment="1" applyProtection="1">
      <alignment vertical="center"/>
      <protection locked="0"/>
    </xf>
    <xf numFmtId="165" fontId="2" fillId="10" borderId="3" xfId="0" applyNumberFormat="1" applyFont="1" applyFill="1" applyBorder="1"/>
    <xf numFmtId="165" fontId="5" fillId="10" borderId="3" xfId="1" applyNumberFormat="1" applyFont="1" applyFill="1" applyBorder="1" applyAlignment="1">
      <alignment horizontal="left" vertical="top" wrapText="1"/>
    </xf>
    <xf numFmtId="0" fontId="2" fillId="10" borderId="3" xfId="0" applyFont="1" applyFill="1" applyBorder="1"/>
    <xf numFmtId="0" fontId="5" fillId="10" borderId="3" xfId="0" applyFont="1" applyFill="1" applyBorder="1" applyAlignment="1">
      <alignment horizontal="left" vertical="top"/>
    </xf>
    <xf numFmtId="0" fontId="2" fillId="12" borderId="3" xfId="23" applyFont="1" applyFill="1" applyBorder="1" applyAlignment="1" applyProtection="1">
      <alignment vertical="center"/>
      <protection locked="0"/>
    </xf>
    <xf numFmtId="0" fontId="2" fillId="12" borderId="3" xfId="23" applyFont="1" applyFill="1" applyBorder="1" applyAlignment="1" applyProtection="1">
      <alignment horizontal="center" vertical="center"/>
      <protection locked="0"/>
    </xf>
    <xf numFmtId="0" fontId="5" fillId="12" borderId="3" xfId="23" applyFont="1" applyFill="1" applyBorder="1" applyAlignment="1">
      <alignment horizontal="left" vertical="top"/>
    </xf>
    <xf numFmtId="0" fontId="2" fillId="12" borderId="9" xfId="0" applyFont="1" applyFill="1" applyBorder="1" applyAlignment="1" applyProtection="1">
      <alignment vertical="center"/>
      <protection locked="0"/>
    </xf>
    <xf numFmtId="165" fontId="2" fillId="4" borderId="3" xfId="0" applyNumberFormat="1" applyFont="1" applyFill="1" applyBorder="1" applyAlignment="1" applyProtection="1">
      <alignment vertical="center"/>
      <protection locked="0"/>
    </xf>
    <xf numFmtId="0" fontId="2" fillId="0" borderId="3" xfId="0" applyFont="1" applyBorder="1" applyAlignment="1" applyProtection="1">
      <alignment vertical="center"/>
      <protection locked="0"/>
    </xf>
    <xf numFmtId="3" fontId="5" fillId="0" borderId="10" xfId="0" applyNumberFormat="1" applyFont="1" applyBorder="1" applyAlignment="1">
      <alignment horizontal="right" wrapText="1"/>
    </xf>
    <xf numFmtId="165" fontId="5" fillId="13" borderId="3" xfId="1" applyNumberFormat="1" applyFont="1" applyFill="1" applyBorder="1" applyAlignment="1">
      <alignment horizontal="left" vertical="top" wrapText="1"/>
    </xf>
    <xf numFmtId="165" fontId="2" fillId="13" borderId="3" xfId="0" applyNumberFormat="1" applyFont="1" applyFill="1" applyBorder="1"/>
    <xf numFmtId="0" fontId="2" fillId="13" borderId="3" xfId="15" applyFont="1" applyFill="1" applyBorder="1" applyAlignment="1" applyProtection="1">
      <alignment vertical="center"/>
      <protection locked="0"/>
    </xf>
    <xf numFmtId="0" fontId="2" fillId="13" borderId="3" xfId="0" applyFont="1" applyFill="1" applyBorder="1"/>
    <xf numFmtId="0" fontId="2" fillId="13" borderId="3" xfId="0" applyFont="1" applyFill="1" applyBorder="1" applyAlignment="1" applyProtection="1">
      <alignment vertical="center"/>
      <protection locked="0"/>
    </xf>
    <xf numFmtId="0" fontId="5" fillId="13" borderId="3" xfId="0" applyFont="1" applyFill="1" applyBorder="1" applyAlignment="1">
      <alignment horizontal="left" vertical="top"/>
    </xf>
    <xf numFmtId="4" fontId="5" fillId="13" borderId="3" xfId="2" applyNumberFormat="1" applyFont="1" applyFill="1" applyBorder="1" applyAlignment="1">
      <alignment horizontal="right" vertical="top" wrapText="1"/>
    </xf>
    <xf numFmtId="0" fontId="2" fillId="13" borderId="9" xfId="0" applyFont="1" applyFill="1" applyBorder="1" applyAlignment="1" applyProtection="1">
      <alignment vertical="center"/>
      <protection locked="0"/>
    </xf>
    <xf numFmtId="166" fontId="5" fillId="0" borderId="3" xfId="0" applyNumberFormat="1" applyFont="1" applyBorder="1" applyAlignment="1">
      <alignment horizontal="left" vertical="top"/>
    </xf>
    <xf numFmtId="0" fontId="5" fillId="0" borderId="10" xfId="1" applyFont="1" applyBorder="1" applyAlignment="1">
      <alignment horizontal="left" vertical="top"/>
    </xf>
    <xf numFmtId="166" fontId="5" fillId="0" borderId="3" xfId="0" applyNumberFormat="1" applyFont="1" applyBorder="1" applyAlignment="1">
      <alignment horizontal="left" vertical="top" wrapText="1"/>
    </xf>
    <xf numFmtId="168" fontId="2" fillId="4" borderId="3" xfId="0" applyNumberFormat="1" applyFont="1" applyFill="1" applyBorder="1" applyAlignment="1" applyProtection="1">
      <alignment vertical="center"/>
      <protection locked="0"/>
    </xf>
    <xf numFmtId="166" fontId="2" fillId="4" borderId="3" xfId="0" applyNumberFormat="1" applyFont="1" applyFill="1" applyBorder="1" applyAlignment="1" applyProtection="1">
      <alignment vertical="center"/>
      <protection locked="0"/>
    </xf>
    <xf numFmtId="0" fontId="8" fillId="11" borderId="3" xfId="0" applyFont="1" applyFill="1" applyBorder="1" applyAlignment="1">
      <alignment vertical="center" wrapText="1"/>
    </xf>
    <xf numFmtId="4" fontId="5" fillId="0" borderId="14" xfId="2" applyNumberFormat="1" applyFont="1" applyFill="1" applyBorder="1" applyAlignment="1">
      <alignment horizontal="right" vertical="top" wrapText="1"/>
    </xf>
    <xf numFmtId="166" fontId="5" fillId="0" borderId="18" xfId="0" applyNumberFormat="1" applyFont="1" applyBorder="1" applyAlignment="1">
      <alignment horizontal="left" vertical="top"/>
    </xf>
    <xf numFmtId="0" fontId="2" fillId="4" borderId="18" xfId="0" applyFont="1" applyFill="1" applyBorder="1" applyAlignment="1" applyProtection="1">
      <alignment vertical="center"/>
      <protection locked="0"/>
    </xf>
    <xf numFmtId="0" fontId="2" fillId="0" borderId="7" xfId="0" applyFont="1" applyBorder="1"/>
    <xf numFmtId="4" fontId="5" fillId="0" borderId="7" xfId="2" applyNumberFormat="1" applyFont="1" applyFill="1" applyBorder="1" applyAlignment="1">
      <alignment horizontal="right" vertical="top" wrapText="1"/>
    </xf>
    <xf numFmtId="166" fontId="5" fillId="0" borderId="7" xfId="0" applyNumberFormat="1" applyFont="1" applyBorder="1" applyAlignment="1">
      <alignment horizontal="left" vertical="top"/>
    </xf>
    <xf numFmtId="0" fontId="2" fillId="12" borderId="3" xfId="0" applyFont="1" applyFill="1" applyBorder="1" applyAlignment="1">
      <alignment horizontal="right"/>
    </xf>
    <xf numFmtId="0" fontId="2" fillId="12" borderId="3" xfId="0" applyFont="1" applyFill="1" applyBorder="1" applyAlignment="1" applyProtection="1">
      <alignment horizontal="center" vertical="center"/>
      <protection locked="0"/>
    </xf>
    <xf numFmtId="0" fontId="5" fillId="12" borderId="10" xfId="1" applyFont="1" applyFill="1" applyBorder="1" applyAlignment="1">
      <alignment horizontal="left" vertical="top"/>
    </xf>
    <xf numFmtId="0" fontId="5" fillId="12" borderId="3" xfId="0" applyFont="1" applyFill="1" applyBorder="1" applyAlignment="1">
      <alignment horizontal="left" vertical="top"/>
    </xf>
    <xf numFmtId="4" fontId="5" fillId="12" borderId="3" xfId="2" applyNumberFormat="1" applyFont="1" applyFill="1" applyBorder="1" applyAlignment="1">
      <alignment horizontal="right" vertical="top" wrapText="1"/>
    </xf>
    <xf numFmtId="166" fontId="5" fillId="12" borderId="3" xfId="0" applyNumberFormat="1" applyFont="1" applyFill="1" applyBorder="1" applyAlignment="1">
      <alignment horizontal="left" vertical="top"/>
    </xf>
    <xf numFmtId="165" fontId="2" fillId="12" borderId="3" xfId="0" applyNumberFormat="1" applyFont="1" applyFill="1" applyBorder="1" applyAlignment="1" applyProtection="1">
      <alignment vertical="center"/>
      <protection locked="0"/>
    </xf>
    <xf numFmtId="168" fontId="2" fillId="12" borderId="3" xfId="0" applyNumberFormat="1" applyFont="1" applyFill="1" applyBorder="1" applyAlignment="1" applyProtection="1">
      <alignment vertical="center"/>
      <protection locked="0"/>
    </xf>
    <xf numFmtId="0" fontId="2" fillId="12" borderId="10" xfId="0" applyFont="1" applyFill="1" applyBorder="1" applyAlignment="1" applyProtection="1">
      <alignment horizontal="center" vertical="center"/>
      <protection locked="0"/>
    </xf>
    <xf numFmtId="0" fontId="2" fillId="0" borderId="8" xfId="0" applyFont="1" applyBorder="1"/>
    <xf numFmtId="0" fontId="2" fillId="13" borderId="3" xfId="0" applyFont="1" applyFill="1" applyBorder="1" applyAlignment="1">
      <alignment horizontal="right"/>
    </xf>
    <xf numFmtId="0" fontId="2" fillId="13" borderId="3" xfId="0" applyFont="1" applyFill="1" applyBorder="1" applyAlignment="1" applyProtection="1">
      <alignment horizontal="center" vertical="center"/>
      <protection locked="0"/>
    </xf>
    <xf numFmtId="0" fontId="5" fillId="13" borderId="10" xfId="1" applyFont="1" applyFill="1" applyBorder="1" applyAlignment="1">
      <alignment horizontal="left" vertical="top"/>
    </xf>
    <xf numFmtId="166" fontId="5" fillId="13" borderId="3" xfId="0" applyNumberFormat="1" applyFont="1" applyFill="1" applyBorder="1" applyAlignment="1">
      <alignment horizontal="left" vertical="top"/>
    </xf>
    <xf numFmtId="165" fontId="2" fillId="13" borderId="3" xfId="0" applyNumberFormat="1" applyFont="1" applyFill="1" applyBorder="1" applyAlignment="1" applyProtection="1">
      <alignment vertical="center"/>
      <protection locked="0"/>
    </xf>
    <xf numFmtId="168" fontId="2" fillId="13" borderId="3" xfId="0" applyNumberFormat="1" applyFont="1" applyFill="1" applyBorder="1" applyAlignment="1" applyProtection="1">
      <alignment vertical="center"/>
      <protection locked="0"/>
    </xf>
    <xf numFmtId="0" fontId="2" fillId="13" borderId="10" xfId="0" applyFont="1" applyFill="1" applyBorder="1" applyAlignment="1" applyProtection="1">
      <alignment horizontal="center" vertical="center"/>
      <protection locked="0"/>
    </xf>
    <xf numFmtId="0" fontId="2" fillId="10" borderId="3" xfId="0" applyFont="1" applyFill="1" applyBorder="1" applyAlignment="1">
      <alignment horizontal="right"/>
    </xf>
    <xf numFmtId="0" fontId="2" fillId="10" borderId="3" xfId="0" applyFont="1" applyFill="1" applyBorder="1" applyAlignment="1" applyProtection="1">
      <alignment horizontal="center" vertical="center"/>
      <protection locked="0"/>
    </xf>
    <xf numFmtId="0" fontId="5" fillId="10" borderId="10" xfId="1" applyFont="1" applyFill="1" applyBorder="1" applyAlignment="1">
      <alignment horizontal="left" vertical="top"/>
    </xf>
    <xf numFmtId="4" fontId="5" fillId="10" borderId="3" xfId="2" applyNumberFormat="1" applyFont="1" applyFill="1" applyBorder="1" applyAlignment="1">
      <alignment horizontal="right" vertical="top" wrapText="1"/>
    </xf>
    <xf numFmtId="165" fontId="2" fillId="10" borderId="3" xfId="0" applyNumberFormat="1" applyFont="1" applyFill="1" applyBorder="1" applyAlignment="1" applyProtection="1">
      <alignment vertical="center"/>
      <protection locked="0"/>
    </xf>
    <xf numFmtId="168" fontId="2" fillId="10" borderId="3" xfId="0" applyNumberFormat="1" applyFont="1" applyFill="1" applyBorder="1" applyAlignment="1" applyProtection="1">
      <alignment vertical="center"/>
      <protection locked="0"/>
    </xf>
    <xf numFmtId="166" fontId="2" fillId="10" borderId="3" xfId="0" applyNumberFormat="1" applyFont="1" applyFill="1" applyBorder="1" applyAlignment="1" applyProtection="1">
      <alignment vertical="center"/>
      <protection locked="0"/>
    </xf>
    <xf numFmtId="0" fontId="2" fillId="10" borderId="10" xfId="0" applyFont="1" applyFill="1" applyBorder="1" applyAlignment="1" applyProtection="1">
      <alignment horizontal="center" vertical="center"/>
      <protection locked="0"/>
    </xf>
    <xf numFmtId="166" fontId="5" fillId="10" borderId="3" xfId="0" applyNumberFormat="1" applyFont="1" applyFill="1" applyBorder="1" applyAlignment="1">
      <alignment horizontal="left" vertical="top"/>
    </xf>
    <xf numFmtId="0" fontId="2" fillId="13" borderId="8" xfId="0" applyFont="1" applyFill="1" applyBorder="1" applyAlignment="1">
      <alignment horizontal="right"/>
    </xf>
    <xf numFmtId="3" fontId="2" fillId="0" borderId="3" xfId="0" applyNumberFormat="1" applyFont="1" applyBorder="1"/>
    <xf numFmtId="3" fontId="2" fillId="13" borderId="0" xfId="0" applyNumberFormat="1" applyFont="1" applyFill="1"/>
    <xf numFmtId="0" fontId="5" fillId="13" borderId="10" xfId="0" applyFont="1" applyFill="1" applyBorder="1" applyAlignment="1">
      <alignment horizontal="right" wrapText="1"/>
    </xf>
    <xf numFmtId="3" fontId="2" fillId="13" borderId="3" xfId="0" applyNumberFormat="1" applyFont="1" applyFill="1" applyBorder="1" applyAlignment="1">
      <alignment horizontal="left"/>
    </xf>
    <xf numFmtId="3" fontId="2" fillId="13" borderId="3" xfId="0" applyNumberFormat="1" applyFont="1" applyFill="1" applyBorder="1"/>
    <xf numFmtId="0" fontId="8" fillId="13" borderId="0" xfId="0" applyFont="1" applyFill="1"/>
    <xf numFmtId="166" fontId="2" fillId="0" borderId="3" xfId="0" applyNumberFormat="1" applyFont="1" applyBorder="1"/>
    <xf numFmtId="0" fontId="5" fillId="0" borderId="10" xfId="0" applyFont="1" applyBorder="1" applyAlignment="1">
      <alignment horizontal="left" vertical="top" wrapText="1"/>
    </xf>
    <xf numFmtId="0" fontId="5" fillId="0" borderId="3" xfId="1" applyFont="1" applyBorder="1" applyAlignment="1">
      <alignment horizontal="left" vertical="top"/>
    </xf>
    <xf numFmtId="0" fontId="5" fillId="13" borderId="3" xfId="1" applyFont="1" applyFill="1" applyBorder="1" applyAlignment="1">
      <alignment horizontal="left" vertical="top"/>
    </xf>
    <xf numFmtId="3" fontId="5" fillId="13" borderId="10" xfId="0" applyNumberFormat="1" applyFont="1" applyFill="1" applyBorder="1" applyAlignment="1">
      <alignment horizontal="right" wrapText="1"/>
    </xf>
    <xf numFmtId="0" fontId="5" fillId="0" borderId="12" xfId="0" applyFont="1" applyBorder="1" applyAlignment="1">
      <alignment horizontal="right" vertical="top" wrapText="1"/>
    </xf>
    <xf numFmtId="0" fontId="2" fillId="0" borderId="0" xfId="0" applyFont="1" applyAlignment="1">
      <alignment horizontal="right"/>
    </xf>
    <xf numFmtId="3" fontId="2" fillId="0" borderId="3" xfId="0" applyNumberFormat="1" applyFont="1" applyBorder="1" applyAlignment="1">
      <alignment horizontal="right"/>
    </xf>
    <xf numFmtId="0" fontId="2" fillId="4" borderId="11"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8" fillId="0" borderId="15" xfId="0" applyFont="1" applyBorder="1"/>
    <xf numFmtId="0" fontId="5" fillId="0" borderId="3" xfId="1" applyFont="1" applyBorder="1" applyAlignment="1">
      <alignment horizontal="left" vertical="top" wrapText="1"/>
    </xf>
    <xf numFmtId="0" fontId="8" fillId="0" borderId="16" xfId="0" applyFont="1" applyBorder="1"/>
    <xf numFmtId="0" fontId="2" fillId="0" borderId="13" xfId="0" applyFont="1" applyBorder="1"/>
    <xf numFmtId="3" fontId="5" fillId="0" borderId="3" xfId="0" applyNumberFormat="1" applyFont="1" applyBorder="1" applyAlignment="1">
      <alignment horizontal="right"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14" fontId="4" fillId="4" borderId="3" xfId="0" applyNumberFormat="1"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right"/>
    </xf>
    <xf numFmtId="0" fontId="13" fillId="2" borderId="4" xfId="0" applyFont="1" applyFill="1" applyBorder="1" applyAlignment="1">
      <alignment horizontal="right"/>
    </xf>
    <xf numFmtId="0" fontId="13" fillId="2" borderId="4" xfId="0" applyFont="1" applyFill="1" applyBorder="1" applyAlignment="1">
      <alignment horizontal="center" vertical="center" wrapText="1"/>
    </xf>
    <xf numFmtId="0" fontId="14" fillId="0" borderId="0" xfId="0" applyFont="1"/>
    <xf numFmtId="0" fontId="14" fillId="12" borderId="0" xfId="0" applyFont="1" applyFill="1"/>
    <xf numFmtId="0" fontId="2" fillId="13" borderId="0" xfId="0" applyFont="1" applyFill="1"/>
    <xf numFmtId="0" fontId="14" fillId="10" borderId="0" xfId="0" applyFont="1" applyFill="1"/>
    <xf numFmtId="0" fontId="14" fillId="13" borderId="0" xfId="0" applyFont="1" applyFill="1"/>
    <xf numFmtId="14" fontId="2" fillId="0" borderId="0" xfId="0" applyNumberFormat="1" applyFont="1"/>
    <xf numFmtId="0" fontId="9" fillId="0" borderId="0" xfId="0" applyFont="1"/>
    <xf numFmtId="0" fontId="13" fillId="0" borderId="2" xfId="0" applyFont="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right"/>
    </xf>
    <xf numFmtId="4" fontId="2" fillId="0" borderId="0" xfId="0" applyNumberFormat="1" applyFont="1"/>
    <xf numFmtId="167" fontId="2" fillId="4" borderId="3" xfId="0" applyNumberFormat="1" applyFont="1" applyFill="1" applyBorder="1" applyAlignment="1" applyProtection="1">
      <alignment vertical="center"/>
      <protection locked="0"/>
    </xf>
    <xf numFmtId="168" fontId="2" fillId="0" borderId="0" xfId="0" applyNumberFormat="1" applyFont="1"/>
    <xf numFmtId="0" fontId="2" fillId="4" borderId="2" xfId="0" applyFont="1" applyFill="1" applyBorder="1" applyAlignment="1" applyProtection="1">
      <alignment vertical="center"/>
      <protection locked="0"/>
    </xf>
    <xf numFmtId="4" fontId="5" fillId="0" borderId="2" xfId="2" applyNumberFormat="1" applyFont="1" applyFill="1" applyBorder="1" applyAlignment="1">
      <alignment horizontal="right" vertical="top" wrapText="1"/>
    </xf>
    <xf numFmtId="4" fontId="2" fillId="6" borderId="0" xfId="0" applyNumberFormat="1" applyFont="1" applyFill="1" applyAlignment="1">
      <alignment horizontal="right"/>
    </xf>
    <xf numFmtId="4" fontId="2" fillId="10" borderId="0" xfId="0" applyNumberFormat="1" applyFont="1" applyFill="1" applyAlignment="1">
      <alignment horizontal="right"/>
    </xf>
    <xf numFmtId="4" fontId="2" fillId="0" borderId="0" xfId="0" applyNumberFormat="1" applyFont="1" applyAlignment="1">
      <alignment horizontal="right"/>
    </xf>
    <xf numFmtId="4" fontId="2" fillId="7" borderId="0" xfId="0" applyNumberFormat="1" applyFont="1" applyFill="1" applyAlignment="1">
      <alignment horizontal="right"/>
    </xf>
    <xf numFmtId="4" fontId="2" fillId="8" borderId="0" xfId="0" applyNumberFormat="1" applyFont="1" applyFill="1" applyAlignment="1">
      <alignment horizontal="right"/>
    </xf>
    <xf numFmtId="0" fontId="2" fillId="9" borderId="0" xfId="0" applyFont="1" applyFill="1"/>
    <xf numFmtId="0" fontId="2" fillId="7" borderId="0" xfId="0" applyFont="1" applyFill="1"/>
    <xf numFmtId="4" fontId="2" fillId="9" borderId="0" xfId="0" applyNumberFormat="1" applyFont="1" applyFill="1" applyAlignment="1">
      <alignment horizontal="right"/>
    </xf>
    <xf numFmtId="0" fontId="2" fillId="10" borderId="0" xfId="0" applyFont="1" applyFill="1"/>
    <xf numFmtId="0" fontId="5" fillId="4" borderId="3" xfId="0" applyFont="1" applyFill="1" applyBorder="1" applyAlignment="1" applyProtection="1">
      <alignment vertical="center"/>
      <protection locked="0"/>
    </xf>
    <xf numFmtId="3" fontId="0" fillId="0" borderId="0" xfId="0" applyNumberFormat="1"/>
    <xf numFmtId="3" fontId="2" fillId="0" borderId="3" xfId="16" applyNumberFormat="1" applyFont="1" applyBorder="1" applyAlignment="1">
      <alignment horizontal="left"/>
    </xf>
    <xf numFmtId="0" fontId="5" fillId="0" borderId="3" xfId="8" applyFont="1" applyBorder="1" applyAlignment="1">
      <alignment horizontal="left" vertical="top" wrapText="1"/>
    </xf>
    <xf numFmtId="0" fontId="11" fillId="0" borderId="2" xfId="0" applyFont="1" applyBorder="1"/>
    <xf numFmtId="0" fontId="2" fillId="4" borderId="7" xfId="0" applyFont="1" applyFill="1" applyBorder="1" applyAlignment="1" applyProtection="1">
      <alignment horizontal="center" vertical="center"/>
      <protection locked="0"/>
    </xf>
    <xf numFmtId="0" fontId="5" fillId="0" borderId="0" xfId="0" applyFont="1"/>
    <xf numFmtId="0" fontId="2" fillId="15" borderId="3" xfId="0" applyFont="1" applyFill="1" applyBorder="1"/>
    <xf numFmtId="165" fontId="2" fillId="15" borderId="3" xfId="0" applyNumberFormat="1" applyFont="1" applyFill="1" applyBorder="1"/>
    <xf numFmtId="0" fontId="2" fillId="15" borderId="3" xfId="0" applyFont="1" applyFill="1" applyBorder="1" applyAlignment="1" applyProtection="1">
      <alignment vertical="center"/>
      <protection locked="0"/>
    </xf>
    <xf numFmtId="0" fontId="2" fillId="15" borderId="3" xfId="0" applyFont="1" applyFill="1" applyBorder="1" applyAlignment="1" applyProtection="1">
      <alignment horizontal="center" vertical="center"/>
      <protection locked="0"/>
    </xf>
    <xf numFmtId="165" fontId="5" fillId="15" borderId="3" xfId="1" applyNumberFormat="1" applyFont="1" applyFill="1" applyBorder="1" applyAlignment="1">
      <alignment horizontal="left" vertical="top" wrapText="1"/>
    </xf>
    <xf numFmtId="0" fontId="5" fillId="15" borderId="10" xfId="1" applyFont="1" applyFill="1" applyBorder="1" applyAlignment="1">
      <alignment horizontal="left" vertical="top"/>
    </xf>
    <xf numFmtId="0" fontId="5" fillId="15" borderId="3" xfId="0" applyFont="1" applyFill="1" applyBorder="1" applyAlignment="1">
      <alignment horizontal="left" vertical="top"/>
    </xf>
    <xf numFmtId="4" fontId="5" fillId="15" borderId="3" xfId="2" applyNumberFormat="1" applyFont="1" applyFill="1" applyBorder="1" applyAlignment="1">
      <alignment horizontal="right" vertical="top" wrapText="1"/>
    </xf>
    <xf numFmtId="166" fontId="5" fillId="15" borderId="18" xfId="0" applyNumberFormat="1" applyFont="1" applyFill="1" applyBorder="1" applyAlignment="1">
      <alignment horizontal="left" vertical="top"/>
    </xf>
    <xf numFmtId="165" fontId="2" fillId="15" borderId="3" xfId="0" applyNumberFormat="1" applyFont="1" applyFill="1" applyBorder="1" applyAlignment="1" applyProtection="1">
      <alignment vertical="center"/>
      <protection locked="0"/>
    </xf>
    <xf numFmtId="168" fontId="2" fillId="15" borderId="3" xfId="0" applyNumberFormat="1" applyFont="1" applyFill="1" applyBorder="1" applyAlignment="1" applyProtection="1">
      <alignment vertical="center"/>
      <protection locked="0"/>
    </xf>
    <xf numFmtId="0" fontId="2" fillId="15" borderId="10" xfId="0" applyFont="1" applyFill="1" applyBorder="1" applyAlignment="1" applyProtection="1">
      <alignment horizontal="center" vertical="center"/>
      <protection locked="0"/>
    </xf>
    <xf numFmtId="3" fontId="2" fillId="0" borderId="3" xfId="0" applyNumberFormat="1" applyFont="1" applyBorder="1" applyAlignment="1">
      <alignment horizontal="left"/>
    </xf>
    <xf numFmtId="3" fontId="2" fillId="15" borderId="0" xfId="0" applyNumberFormat="1" applyFont="1" applyFill="1"/>
    <xf numFmtId="0" fontId="2" fillId="15" borderId="8" xfId="0" applyFont="1" applyFill="1" applyBorder="1" applyAlignment="1" applyProtection="1">
      <alignment horizontal="center" vertical="center"/>
      <protection locked="0"/>
    </xf>
    <xf numFmtId="166" fontId="5" fillId="15" borderId="3" xfId="0" applyNumberFormat="1" applyFont="1" applyFill="1" applyBorder="1" applyAlignment="1">
      <alignment horizontal="left" vertical="top"/>
    </xf>
    <xf numFmtId="0" fontId="2" fillId="15" borderId="3" xfId="0" applyFont="1" applyFill="1" applyBorder="1" applyAlignment="1">
      <alignment horizontal="right"/>
    </xf>
    <xf numFmtId="0" fontId="2" fillId="15" borderId="3" xfId="29" applyFont="1" applyFill="1" applyBorder="1" applyAlignment="1" applyProtection="1">
      <alignment vertical="center"/>
      <protection locked="0"/>
    </xf>
    <xf numFmtId="0" fontId="2" fillId="15" borderId="3" xfId="30" applyFont="1" applyFill="1" applyBorder="1" applyAlignment="1" applyProtection="1">
      <alignment horizontal="center" vertical="center"/>
      <protection locked="0"/>
    </xf>
    <xf numFmtId="0" fontId="5" fillId="15" borderId="3" xfId="30" applyFont="1" applyFill="1" applyBorder="1" applyAlignment="1">
      <alignment horizontal="left" vertical="top"/>
    </xf>
    <xf numFmtId="0" fontId="2" fillId="15" borderId="3" xfId="15" applyFont="1" applyFill="1" applyBorder="1" applyAlignment="1" applyProtection="1">
      <alignment vertical="center"/>
      <protection locked="0"/>
    </xf>
    <xf numFmtId="0" fontId="2" fillId="15" borderId="8" xfId="0" applyFont="1" applyFill="1" applyBorder="1" applyAlignment="1" applyProtection="1">
      <alignment vertical="center"/>
      <protection locked="0"/>
    </xf>
    <xf numFmtId="0" fontId="2" fillId="15" borderId="3" xfId="29" applyFont="1" applyFill="1" applyBorder="1" applyAlignment="1" applyProtection="1">
      <alignment horizontal="center" vertical="center"/>
      <protection locked="0"/>
    </xf>
    <xf numFmtId="0" fontId="5" fillId="15" borderId="3" xfId="29" applyFont="1" applyFill="1" applyBorder="1" applyAlignment="1">
      <alignment horizontal="left" vertical="top"/>
    </xf>
    <xf numFmtId="0" fontId="5" fillId="15" borderId="10" xfId="0" applyFont="1" applyFill="1" applyBorder="1" applyAlignment="1">
      <alignment horizontal="right" wrapText="1"/>
    </xf>
    <xf numFmtId="0" fontId="2" fillId="15" borderId="0" xfId="0" applyFont="1" applyFill="1" applyAlignment="1">
      <alignment vertical="center"/>
    </xf>
    <xf numFmtId="0" fontId="2" fillId="15" borderId="3" xfId="18" applyFont="1" applyFill="1" applyBorder="1" applyAlignment="1" applyProtection="1">
      <alignment vertical="center"/>
      <protection locked="0"/>
    </xf>
    <xf numFmtId="3" fontId="8" fillId="15" borderId="0" xfId="0" applyNumberFormat="1" applyFont="1" applyFill="1"/>
    <xf numFmtId="0" fontId="2" fillId="15" borderId="9" xfId="0" applyFont="1" applyFill="1" applyBorder="1" applyAlignment="1" applyProtection="1">
      <alignment vertical="center"/>
      <protection locked="0"/>
    </xf>
    <xf numFmtId="0" fontId="2" fillId="10" borderId="3" xfId="29" applyFont="1" applyFill="1" applyBorder="1" applyAlignment="1" applyProtection="1">
      <alignment vertical="center"/>
      <protection locked="0"/>
    </xf>
    <xf numFmtId="0" fontId="2" fillId="10" borderId="3" xfId="30" applyFont="1" applyFill="1" applyBorder="1" applyAlignment="1" applyProtection="1">
      <alignment horizontal="center" vertical="center"/>
      <protection locked="0"/>
    </xf>
    <xf numFmtId="0" fontId="5" fillId="10" borderId="3" xfId="30" applyFont="1" applyFill="1" applyBorder="1" applyAlignment="1">
      <alignment horizontal="left" vertical="top"/>
    </xf>
    <xf numFmtId="0" fontId="2" fillId="10" borderId="3" xfId="15" applyFont="1" applyFill="1" applyBorder="1" applyAlignment="1" applyProtection="1">
      <alignment vertical="center"/>
      <protection locked="0"/>
    </xf>
    <xf numFmtId="0" fontId="2" fillId="0" borderId="19" xfId="0" applyFont="1" applyBorder="1" applyAlignment="1">
      <alignment horizontal="center" vertical="center"/>
    </xf>
    <xf numFmtId="0" fontId="2" fillId="0" borderId="20" xfId="0" applyFont="1" applyBorder="1"/>
    <xf numFmtId="4" fontId="5" fillId="15" borderId="14" xfId="2" applyNumberFormat="1" applyFont="1" applyFill="1" applyBorder="1" applyAlignment="1">
      <alignment horizontal="right" vertical="top" wrapText="1"/>
    </xf>
    <xf numFmtId="4" fontId="5" fillId="16" borderId="3" xfId="2" applyNumberFormat="1" applyFont="1" applyFill="1" applyBorder="1" applyAlignment="1">
      <alignment horizontal="right" vertical="top" wrapText="1"/>
    </xf>
    <xf numFmtId="165" fontId="2" fillId="0" borderId="3" xfId="0" applyNumberFormat="1" applyFont="1" applyBorder="1" applyAlignment="1">
      <alignment wrapText="1"/>
    </xf>
    <xf numFmtId="0" fontId="2" fillId="0" borderId="3" xfId="0" applyFont="1" applyBorder="1" applyAlignment="1">
      <alignment wrapText="1"/>
    </xf>
    <xf numFmtId="0" fontId="6" fillId="0" borderId="0" xfId="5"/>
    <xf numFmtId="0" fontId="15" fillId="0" borderId="0" xfId="0" applyFont="1"/>
    <xf numFmtId="3" fontId="5" fillId="0" borderId="3" xfId="0" applyNumberFormat="1" applyFont="1" applyBorder="1" applyAlignment="1">
      <alignment horizontal="left" vertical="top" wrapText="1"/>
    </xf>
    <xf numFmtId="3" fontId="5" fillId="15" borderId="3" xfId="0" applyNumberFormat="1" applyFont="1" applyFill="1" applyBorder="1" applyAlignment="1">
      <alignment horizontal="left" vertical="top" wrapText="1"/>
    </xf>
    <xf numFmtId="0" fontId="5" fillId="15" borderId="3" xfId="0" applyFont="1" applyFill="1" applyBorder="1" applyAlignment="1">
      <alignment horizontal="right" wrapText="1"/>
    </xf>
    <xf numFmtId="0" fontId="8" fillId="15" borderId="3" xfId="0" applyFont="1" applyFill="1" applyBorder="1"/>
    <xf numFmtId="3" fontId="2" fillId="15" borderId="3" xfId="0" applyNumberFormat="1" applyFont="1" applyFill="1" applyBorder="1" applyAlignment="1">
      <alignment horizontal="left"/>
    </xf>
    <xf numFmtId="0" fontId="2" fillId="15" borderId="3" xfId="10" applyFont="1" applyFill="1" applyBorder="1" applyAlignment="1" applyProtection="1">
      <alignment vertical="center"/>
      <protection locked="0"/>
    </xf>
    <xf numFmtId="3" fontId="5" fillId="12" borderId="3" xfId="0" applyNumberFormat="1" applyFont="1" applyFill="1" applyBorder="1" applyAlignment="1">
      <alignment horizontal="left" vertical="top" wrapText="1"/>
    </xf>
    <xf numFmtId="0" fontId="5" fillId="12" borderId="3" xfId="0" applyFont="1" applyFill="1" applyBorder="1" applyAlignment="1">
      <alignment horizontal="right" wrapText="1"/>
    </xf>
    <xf numFmtId="0" fontId="5" fillId="0" borderId="3" xfId="8" applyFont="1" applyBorder="1" applyAlignment="1">
      <alignment horizontal="right" wrapText="1"/>
    </xf>
    <xf numFmtId="3" fontId="2" fillId="0" borderId="3" xfId="9" applyNumberFormat="1" applyFont="1" applyBorder="1" applyAlignment="1">
      <alignment horizontal="left"/>
    </xf>
    <xf numFmtId="0" fontId="5" fillId="0" borderId="3" xfId="9" applyFont="1" applyBorder="1" applyAlignment="1">
      <alignment horizontal="right" wrapText="1"/>
    </xf>
    <xf numFmtId="3" fontId="5" fillId="0" borderId="3" xfId="14" applyNumberFormat="1" applyFont="1" applyBorder="1" applyAlignment="1">
      <alignment horizontal="left" vertical="top" wrapText="1"/>
    </xf>
    <xf numFmtId="0" fontId="5" fillId="0" borderId="3" xfId="14" applyFont="1" applyBorder="1" applyAlignment="1">
      <alignment horizontal="right" wrapText="1"/>
    </xf>
    <xf numFmtId="0" fontId="5" fillId="0" borderId="3" xfId="16" applyFont="1" applyBorder="1" applyAlignment="1">
      <alignment horizontal="right" wrapText="1"/>
    </xf>
    <xf numFmtId="3" fontId="5" fillId="0" borderId="3" xfId="19" applyNumberFormat="1" applyFont="1" applyBorder="1" applyAlignment="1">
      <alignment horizontal="left" vertical="top" wrapText="1"/>
    </xf>
    <xf numFmtId="0" fontId="5" fillId="0" borderId="3" xfId="19" applyFont="1" applyBorder="1" applyAlignment="1">
      <alignment horizontal="right" wrapText="1"/>
    </xf>
    <xf numFmtId="3" fontId="2" fillId="0" borderId="3" xfId="20" applyNumberFormat="1" applyFont="1" applyBorder="1" applyAlignment="1">
      <alignment horizontal="left"/>
    </xf>
    <xf numFmtId="0" fontId="5" fillId="0" borderId="3" xfId="20" applyFont="1" applyBorder="1" applyAlignment="1">
      <alignment horizontal="right" wrapText="1"/>
    </xf>
    <xf numFmtId="3" fontId="2" fillId="0" borderId="3" xfId="21" applyNumberFormat="1" applyFont="1" applyBorder="1" applyAlignment="1">
      <alignment horizontal="left"/>
    </xf>
    <xf numFmtId="0" fontId="5" fillId="0" borderId="3" xfId="21" applyFont="1" applyBorder="1" applyAlignment="1">
      <alignment horizontal="right" wrapText="1"/>
    </xf>
    <xf numFmtId="3" fontId="5" fillId="0" borderId="3" xfId="22" applyNumberFormat="1" applyFont="1" applyBorder="1" applyAlignment="1">
      <alignment horizontal="left" vertical="top" wrapText="1"/>
    </xf>
    <xf numFmtId="0" fontId="5" fillId="0" borderId="3" xfId="22" applyFont="1" applyBorder="1" applyAlignment="1">
      <alignment horizontal="right" wrapText="1"/>
    </xf>
    <xf numFmtId="3" fontId="5" fillId="12" borderId="3" xfId="22" applyNumberFormat="1" applyFont="1" applyFill="1" applyBorder="1" applyAlignment="1">
      <alignment horizontal="left" vertical="top" wrapText="1"/>
    </xf>
    <xf numFmtId="0" fontId="5" fillId="12" borderId="3" xfId="23" applyFont="1" applyFill="1" applyBorder="1" applyAlignment="1">
      <alignment horizontal="right" wrapText="1"/>
    </xf>
    <xf numFmtId="3" fontId="5" fillId="0" borderId="3" xfId="24" applyNumberFormat="1" applyFont="1" applyBorder="1" applyAlignment="1">
      <alignment horizontal="left" vertical="top" wrapText="1"/>
    </xf>
    <xf numFmtId="0" fontId="5" fillId="0" borderId="3" xfId="24" applyFont="1" applyBorder="1" applyAlignment="1">
      <alignment horizontal="right" wrapText="1"/>
    </xf>
    <xf numFmtId="3" fontId="5" fillId="0" borderId="3" xfId="25" applyNumberFormat="1" applyFont="1" applyBorder="1" applyAlignment="1">
      <alignment horizontal="left" vertical="top" wrapText="1"/>
    </xf>
    <xf numFmtId="0" fontId="5" fillId="0" borderId="3" xfId="25" applyFont="1" applyBorder="1" applyAlignment="1">
      <alignment horizontal="right" wrapText="1"/>
    </xf>
    <xf numFmtId="0" fontId="5" fillId="0" borderId="3" xfId="27" applyFont="1" applyBorder="1" applyAlignment="1">
      <alignment horizontal="right" wrapText="1"/>
    </xf>
    <xf numFmtId="0" fontId="5" fillId="0" borderId="3" xfId="28" applyFont="1" applyBorder="1" applyAlignment="1">
      <alignment horizontal="right" wrapText="1"/>
    </xf>
    <xf numFmtId="3" fontId="5" fillId="15" borderId="3" xfId="25" applyNumberFormat="1" applyFont="1" applyFill="1" applyBorder="1" applyAlignment="1">
      <alignment horizontal="left" vertical="top" wrapText="1"/>
    </xf>
    <xf numFmtId="0" fontId="5" fillId="15" borderId="3" xfId="29" applyFont="1" applyFill="1" applyBorder="1" applyAlignment="1">
      <alignment horizontal="right" wrapText="1"/>
    </xf>
    <xf numFmtId="3" fontId="2" fillId="15" borderId="3" xfId="30" applyNumberFormat="1" applyFont="1" applyFill="1" applyBorder="1" applyAlignment="1">
      <alignment horizontal="left"/>
    </xf>
    <xf numFmtId="0" fontId="5" fillId="15" borderId="3" xfId="30" applyFont="1" applyFill="1" applyBorder="1" applyAlignment="1">
      <alignment horizontal="right" wrapText="1"/>
    </xf>
    <xf numFmtId="3" fontId="5" fillId="0" borderId="3" xfId="0" applyNumberFormat="1" applyFont="1" applyBorder="1" applyAlignment="1" applyProtection="1">
      <alignment horizontal="left" vertical="top" wrapText="1"/>
      <protection locked="0"/>
    </xf>
    <xf numFmtId="3" fontId="5" fillId="13" borderId="3" xfId="0" applyNumberFormat="1" applyFont="1" applyFill="1" applyBorder="1" applyAlignment="1">
      <alignment horizontal="left" vertical="top" wrapText="1"/>
    </xf>
    <xf numFmtId="0" fontId="5" fillId="13" borderId="3" xfId="0" applyFont="1" applyFill="1" applyBorder="1" applyAlignment="1">
      <alignment horizontal="right" wrapText="1"/>
    </xf>
    <xf numFmtId="0" fontId="8" fillId="13" borderId="3" xfId="0" applyFont="1" applyFill="1" applyBorder="1"/>
    <xf numFmtId="3" fontId="2" fillId="10" borderId="3" xfId="0" applyNumberFormat="1" applyFont="1" applyFill="1" applyBorder="1" applyAlignment="1">
      <alignment horizontal="left"/>
    </xf>
    <xf numFmtId="0" fontId="5" fillId="10" borderId="3" xfId="0" applyFont="1" applyFill="1" applyBorder="1" applyAlignment="1">
      <alignment horizontal="right" wrapText="1"/>
    </xf>
    <xf numFmtId="0" fontId="8" fillId="10" borderId="3" xfId="0" applyFont="1" applyFill="1" applyBorder="1"/>
    <xf numFmtId="3" fontId="2" fillId="13" borderId="3" xfId="0" applyNumberFormat="1" applyFont="1" applyFill="1" applyBorder="1" applyAlignment="1" applyProtection="1">
      <alignment horizontal="left"/>
      <protection locked="0"/>
    </xf>
    <xf numFmtId="0" fontId="2" fillId="0" borderId="3" xfId="0" applyFont="1" applyBorder="1" applyAlignment="1">
      <alignment vertical="center"/>
    </xf>
    <xf numFmtId="0" fontId="2" fillId="13" borderId="3" xfId="0" applyFont="1" applyFill="1" applyBorder="1" applyAlignment="1">
      <alignment vertical="center"/>
    </xf>
    <xf numFmtId="0" fontId="11" fillId="0" borderId="3" xfId="0" applyFont="1" applyBorder="1"/>
    <xf numFmtId="0" fontId="5" fillId="0" borderId="3" xfId="0" applyFont="1" applyBorder="1"/>
    <xf numFmtId="165" fontId="5" fillId="0" borderId="3" xfId="0" applyNumberFormat="1" applyFont="1" applyBorder="1"/>
    <xf numFmtId="0" fontId="1" fillId="0" borderId="3" xfId="0" applyFont="1" applyBorder="1"/>
    <xf numFmtId="0" fontId="8" fillId="14" borderId="3" xfId="0" applyFont="1" applyFill="1" applyBorder="1" applyAlignment="1">
      <alignment vertical="center"/>
    </xf>
    <xf numFmtId="0" fontId="5" fillId="0" borderId="3" xfId="0" applyFont="1" applyBorder="1" applyAlignment="1">
      <alignment horizontal="right"/>
    </xf>
    <xf numFmtId="3" fontId="0" fillId="0" borderId="3" xfId="0" applyNumberFormat="1" applyBorder="1"/>
    <xf numFmtId="0" fontId="5" fillId="0" borderId="3" xfId="0" applyFont="1" applyBorder="1" applyAlignment="1">
      <alignment horizontal="left" vertical="top" wrapText="1"/>
    </xf>
    <xf numFmtId="0" fontId="8" fillId="0" borderId="3" xfId="0" applyFont="1" applyBorder="1" applyAlignment="1">
      <alignment wrapText="1"/>
    </xf>
    <xf numFmtId="0" fontId="2" fillId="4" borderId="3" xfId="0" applyFont="1" applyFill="1" applyBorder="1" applyAlignment="1" applyProtection="1">
      <alignment horizontal="left" vertical="center"/>
      <protection locked="0"/>
    </xf>
    <xf numFmtId="3" fontId="2" fillId="10" borderId="3" xfId="30" applyNumberFormat="1" applyFont="1" applyFill="1" applyBorder="1" applyAlignment="1">
      <alignment horizontal="left"/>
    </xf>
    <xf numFmtId="0" fontId="5" fillId="10" borderId="3" xfId="30" applyFont="1" applyFill="1" applyBorder="1" applyAlignment="1">
      <alignment horizontal="right" wrapText="1"/>
    </xf>
    <xf numFmtId="4" fontId="0" fillId="0" borderId="3" xfId="0" applyNumberFormat="1" applyBorder="1"/>
    <xf numFmtId="0" fontId="8" fillId="11" borderId="3" xfId="0" applyFont="1" applyFill="1" applyBorder="1"/>
    <xf numFmtId="0" fontId="2" fillId="0" borderId="3" xfId="0" applyFont="1" applyBorder="1" applyProtection="1">
      <protection locked="0"/>
    </xf>
    <xf numFmtId="3" fontId="2" fillId="0" borderId="3" xfId="0" applyNumberFormat="1" applyFont="1" applyBorder="1" applyProtection="1">
      <protection locked="0"/>
    </xf>
    <xf numFmtId="0" fontId="13" fillId="2" borderId="1" xfId="0" applyFont="1" applyFill="1" applyBorder="1" applyAlignment="1">
      <alignment horizontal="center" vertical="center"/>
    </xf>
    <xf numFmtId="0" fontId="2" fillId="0" borderId="0" xfId="0" applyFont="1"/>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2" fillId="0" borderId="3" xfId="0" applyFont="1" applyFill="1" applyBorder="1" applyAlignment="1" applyProtection="1">
      <alignment horizontal="center" vertical="center"/>
      <protection locked="0"/>
    </xf>
    <xf numFmtId="165" fontId="2" fillId="0" borderId="3" xfId="0" applyNumberFormat="1" applyFont="1" applyFill="1" applyBorder="1" applyAlignment="1">
      <alignment horizontal="left"/>
    </xf>
    <xf numFmtId="0" fontId="2" fillId="0" borderId="3" xfId="0" applyFont="1" applyFill="1" applyBorder="1" applyAlignment="1" applyProtection="1">
      <alignment vertical="center"/>
      <protection locked="0"/>
    </xf>
    <xf numFmtId="165" fontId="5" fillId="0" borderId="3" xfId="1" applyNumberFormat="1" applyFont="1" applyFill="1" applyBorder="1" applyAlignment="1">
      <alignment horizontal="left" vertical="top" wrapText="1"/>
    </xf>
    <xf numFmtId="0" fontId="2" fillId="0" borderId="3" xfId="0" applyFont="1" applyFill="1" applyBorder="1" applyAlignment="1">
      <alignment horizontal="right"/>
    </xf>
    <xf numFmtId="165" fontId="2" fillId="0" borderId="3" xfId="0" applyNumberFormat="1" applyFont="1" applyFill="1" applyBorder="1"/>
    <xf numFmtId="0" fontId="5" fillId="0" borderId="3" xfId="0" applyFont="1" applyFill="1" applyBorder="1" applyAlignment="1">
      <alignment horizontal="left" vertical="top"/>
    </xf>
    <xf numFmtId="0" fontId="5" fillId="0" borderId="10" xfId="1" applyFont="1" applyFill="1" applyBorder="1" applyAlignment="1">
      <alignment horizontal="left" vertical="top"/>
    </xf>
    <xf numFmtId="0" fontId="5" fillId="0" borderId="3" xfId="1" applyFont="1" applyFill="1" applyBorder="1" applyAlignment="1">
      <alignment horizontal="left" vertical="top"/>
    </xf>
    <xf numFmtId="165" fontId="2" fillId="0" borderId="3" xfId="0" applyNumberFormat="1" applyFont="1" applyFill="1" applyBorder="1" applyAlignment="1" applyProtection="1">
      <alignment vertical="center"/>
      <protection locked="0"/>
    </xf>
  </cellXfs>
  <cellStyles count="31">
    <cellStyle name="Hipervínculo" xfId="5" builtinId="8"/>
    <cellStyle name="Hipervínculo 2" xfId="12" xr:uid="{00000000-0005-0000-0000-000001000000}"/>
    <cellStyle name="Hyperlink" xfId="6" xr:uid="{00000000-0005-0000-0000-000002000000}"/>
    <cellStyle name="Hyperlink 2" xfId="13" xr:uid="{00000000-0005-0000-0000-000003000000}"/>
    <cellStyle name="Moneda" xfId="2" builtinId="4"/>
    <cellStyle name="Moneda 2" xfId="4" xr:uid="{00000000-0005-0000-0000-000005000000}"/>
    <cellStyle name="Moneda 2 2" xfId="11" xr:uid="{00000000-0005-0000-0000-000006000000}"/>
    <cellStyle name="Normal" xfId="0" builtinId="0"/>
    <cellStyle name="Normal 10" xfId="17" xr:uid="{00000000-0005-0000-0000-000008000000}"/>
    <cellStyle name="Normal 11" xfId="18" xr:uid="{00000000-0005-0000-0000-000009000000}"/>
    <cellStyle name="Normal 12" xfId="19" xr:uid="{00000000-0005-0000-0000-00000A000000}"/>
    <cellStyle name="Normal 13" xfId="20" xr:uid="{00000000-0005-0000-0000-00000B000000}"/>
    <cellStyle name="Normal 14" xfId="21" xr:uid="{00000000-0005-0000-0000-00000C000000}"/>
    <cellStyle name="Normal 15" xfId="22" xr:uid="{00000000-0005-0000-0000-00000D000000}"/>
    <cellStyle name="Normal 16" xfId="23" xr:uid="{00000000-0005-0000-0000-00000E000000}"/>
    <cellStyle name="Normal 17" xfId="24" xr:uid="{00000000-0005-0000-0000-00000F000000}"/>
    <cellStyle name="Normal 18" xfId="26" xr:uid="{00000000-0005-0000-0000-000010000000}"/>
    <cellStyle name="Normal 19" xfId="25" xr:uid="{00000000-0005-0000-0000-000011000000}"/>
    <cellStyle name="Normal 2" xfId="3" xr:uid="{00000000-0005-0000-0000-000012000000}"/>
    <cellStyle name="Normal 20" xfId="27" xr:uid="{00000000-0005-0000-0000-000013000000}"/>
    <cellStyle name="Normal 21" xfId="28" xr:uid="{00000000-0005-0000-0000-000014000000}"/>
    <cellStyle name="Normal 22" xfId="29" xr:uid="{00000000-0005-0000-0000-000015000000}"/>
    <cellStyle name="Normal 23" xfId="30" xr:uid="{00000000-0005-0000-0000-000016000000}"/>
    <cellStyle name="Normal 3" xfId="7" xr:uid="{00000000-0005-0000-0000-000017000000}"/>
    <cellStyle name="Normal 4" xfId="8" xr:uid="{00000000-0005-0000-0000-000018000000}"/>
    <cellStyle name="Normal 5" xfId="10" xr:uid="{00000000-0005-0000-0000-000019000000}"/>
    <cellStyle name="Normal 6" xfId="9" xr:uid="{00000000-0005-0000-0000-00001A000000}"/>
    <cellStyle name="Normal 7" xfId="15" xr:uid="{00000000-0005-0000-0000-00001B000000}"/>
    <cellStyle name="Normal 8" xfId="14" xr:uid="{00000000-0005-0000-0000-00001C000000}"/>
    <cellStyle name="Normal 9" xfId="16" xr:uid="{00000000-0005-0000-0000-00001D000000}"/>
    <cellStyle name="Normal_javier" xfId="1" xr:uid="{00000000-0005-0000-0000-00001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5</xdr:row>
      <xdr:rowOff>144361</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ecop.gov.co/CO1BusinessLine/Tendering/BuyerWorkAreaSpecificAreaGrids/RedirectToContractInNewWindow?mkey=3357ada7_98e5_4dbd_bc4c_dbafff00b45e&amp;docUniqueIdentifier=CO1.PCCNTR.4251237&amp;awardUniqueIdentifier=CO1.AWD.1474491&amp;buyerDossierUniqueIdentifier=CO1.BDOS.3510456&amp;id=21646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BM1048576"/>
  <sheetViews>
    <sheetView tabSelected="1" topLeftCell="A86" zoomScaleNormal="100" workbookViewId="0">
      <selection activeCell="BA187" sqref="BA187"/>
    </sheetView>
  </sheetViews>
  <sheetFormatPr baseColWidth="10" defaultColWidth="9.140625" defaultRowHeight="12.75" x14ac:dyDescent="0.2"/>
  <cols>
    <col min="1" max="2" width="11.5703125" style="1" bestFit="1" customWidth="1"/>
    <col min="3" max="3" width="12.7109375" style="1" customWidth="1"/>
    <col min="4" max="4" width="11.5703125" style="1" bestFit="1" customWidth="1"/>
    <col min="5" max="5" width="23.85546875" style="1" customWidth="1"/>
    <col min="6" max="6" width="8.85546875" style="1" customWidth="1"/>
    <col min="7" max="7" width="14.85546875" style="1" customWidth="1"/>
    <col min="8" max="8" width="17.42578125" style="1" customWidth="1"/>
    <col min="9" max="9" width="18.5703125" style="1" customWidth="1"/>
    <col min="10" max="10" width="26" style="1" customWidth="1"/>
    <col min="11" max="11" width="28" style="1" customWidth="1"/>
    <col min="12" max="12" width="40.28515625" style="1" customWidth="1"/>
    <col min="13" max="13" width="4.5703125" style="1" hidden="1" customWidth="1"/>
    <col min="14" max="14" width="44.7109375" style="1" customWidth="1"/>
    <col min="15" max="15" width="37.42578125" style="1" customWidth="1"/>
    <col min="16" max="16" width="19" style="1" customWidth="1"/>
    <col min="17" max="17" width="30" style="1" customWidth="1"/>
    <col min="18" max="18" width="25.7109375" style="1" customWidth="1"/>
    <col min="19" max="19" width="26.85546875" style="1" customWidth="1"/>
    <col min="20" max="20" width="14.42578125" style="172" customWidth="1"/>
    <col min="21" max="21" width="17.42578125" style="1" customWidth="1"/>
    <col min="22" max="22" width="11.5703125" style="1" customWidth="1"/>
    <col min="23" max="23" width="40.5703125" style="1" customWidth="1"/>
    <col min="24" max="24" width="21.5703125" style="1" bestFit="1" customWidth="1"/>
    <col min="25" max="25" width="34" style="1" customWidth="1"/>
    <col min="26" max="26" width="51.42578125" style="1" customWidth="1"/>
    <col min="27" max="27" width="28.7109375" style="1" customWidth="1"/>
    <col min="28" max="28" width="16.7109375" style="1" customWidth="1"/>
    <col min="29" max="29" width="9.5703125" style="1" customWidth="1"/>
    <col min="30" max="30" width="8.42578125" style="1" customWidth="1"/>
    <col min="31" max="31" width="35" style="1" hidden="1" customWidth="1"/>
    <col min="32" max="32" width="54" style="1" hidden="1" customWidth="1"/>
    <col min="33" max="33" width="38" style="1" hidden="1" customWidth="1"/>
    <col min="34" max="34" width="35" style="1" hidden="1" customWidth="1"/>
    <col min="35" max="35" width="25.85546875" style="1" customWidth="1"/>
    <col min="36" max="36" width="18" style="1" customWidth="1"/>
    <col min="37" max="37" width="12.28515625" style="1" customWidth="1"/>
    <col min="38" max="38" width="17.7109375" style="1" customWidth="1"/>
    <col min="39" max="39" width="37" style="1" hidden="1" customWidth="1"/>
    <col min="40" max="40" width="39" style="1" customWidth="1"/>
    <col min="41" max="41" width="9" style="1" customWidth="1"/>
    <col min="42" max="42" width="19.42578125" style="1" customWidth="1"/>
    <col min="43" max="43" width="12.85546875" style="1" customWidth="1"/>
    <col min="44" max="44" width="15" style="1" customWidth="1"/>
    <col min="45" max="45" width="20.7109375" style="1" customWidth="1"/>
    <col min="46" max="46" width="13.85546875" style="1" customWidth="1"/>
    <col min="47" max="47" width="15.5703125" style="1" customWidth="1"/>
    <col min="48" max="48" width="15.42578125" style="1" customWidth="1"/>
    <col min="49" max="49" width="10.28515625" style="1" customWidth="1"/>
    <col min="50" max="50" width="11.85546875" style="1" customWidth="1"/>
    <col min="51" max="51" width="12.42578125" style="1" customWidth="1"/>
    <col min="52" max="52" width="14.140625" style="1" customWidth="1"/>
    <col min="53" max="53" width="14.28515625" style="1" customWidth="1"/>
    <col min="54" max="54" width="27.7109375" style="1" customWidth="1"/>
    <col min="55" max="55" width="10.85546875" style="1" customWidth="1"/>
    <col min="56" max="56" width="17.85546875" style="1" bestFit="1" customWidth="1"/>
    <col min="57" max="57" width="30.28515625" style="1" customWidth="1"/>
    <col min="58" max="58" width="12.85546875" style="1" customWidth="1"/>
    <col min="59" max="16384" width="9.140625" style="1"/>
  </cols>
  <sheetData>
    <row r="1" spans="1:58" x14ac:dyDescent="0.2">
      <c r="C1" s="181" t="s">
        <v>0</v>
      </c>
      <c r="D1" s="181"/>
      <c r="E1" s="181">
        <v>59</v>
      </c>
      <c r="F1" s="320" t="s">
        <v>1</v>
      </c>
      <c r="G1" s="321"/>
      <c r="H1" s="321"/>
      <c r="I1" s="321"/>
    </row>
    <row r="2" spans="1:58" x14ac:dyDescent="0.2">
      <c r="C2" s="181" t="s">
        <v>2</v>
      </c>
      <c r="D2" s="181"/>
      <c r="E2" s="181">
        <v>423</v>
      </c>
      <c r="F2" s="320" t="s">
        <v>3</v>
      </c>
      <c r="G2" s="321"/>
      <c r="H2" s="321"/>
      <c r="I2" s="321"/>
    </row>
    <row r="3" spans="1:58" x14ac:dyDescent="0.2">
      <c r="C3" s="181" t="s">
        <v>4</v>
      </c>
      <c r="D3" s="181"/>
      <c r="E3" s="181">
        <v>1</v>
      </c>
    </row>
    <row r="4" spans="1:58" x14ac:dyDescent="0.2">
      <c r="C4" s="181" t="s">
        <v>5</v>
      </c>
      <c r="D4" s="181"/>
      <c r="E4" s="181">
        <v>279</v>
      </c>
    </row>
    <row r="5" spans="1:58" x14ac:dyDescent="0.2">
      <c r="C5" s="181" t="s">
        <v>6</v>
      </c>
      <c r="D5" s="182"/>
      <c r="E5" s="183">
        <v>44566</v>
      </c>
    </row>
    <row r="6" spans="1:58" x14ac:dyDescent="0.2">
      <c r="C6" s="181" t="s">
        <v>7</v>
      </c>
      <c r="D6" s="181"/>
      <c r="E6" s="181">
        <v>3</v>
      </c>
      <c r="F6" s="181" t="s">
        <v>8</v>
      </c>
    </row>
    <row r="7" spans="1:58" x14ac:dyDescent="0.2">
      <c r="V7" s="184" t="s">
        <v>9</v>
      </c>
      <c r="AW7" s="1" t="s">
        <v>10</v>
      </c>
    </row>
    <row r="8" spans="1:58" x14ac:dyDescent="0.2">
      <c r="A8" s="181" t="s">
        <v>11</v>
      </c>
      <c r="B8" s="181"/>
      <c r="C8" s="322" t="s">
        <v>12</v>
      </c>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row>
    <row r="9" spans="1:58" ht="16.5" customHeight="1" x14ac:dyDescent="0.2">
      <c r="A9" s="181"/>
      <c r="B9" s="182"/>
      <c r="E9" s="181">
        <v>2</v>
      </c>
      <c r="F9" s="181">
        <v>3</v>
      </c>
      <c r="G9" s="181">
        <v>4</v>
      </c>
      <c r="H9" s="181">
        <v>8</v>
      </c>
      <c r="I9" s="181">
        <v>12</v>
      </c>
      <c r="J9" s="181">
        <v>16</v>
      </c>
      <c r="K9" s="181">
        <v>20</v>
      </c>
      <c r="L9" s="181">
        <v>24</v>
      </c>
      <c r="M9" s="181">
        <v>28</v>
      </c>
      <c r="N9" s="181">
        <v>32</v>
      </c>
      <c r="O9" s="181">
        <v>36</v>
      </c>
      <c r="P9" s="181">
        <v>40</v>
      </c>
      <c r="Q9" s="181">
        <v>52</v>
      </c>
      <c r="R9" s="181">
        <v>56</v>
      </c>
      <c r="S9" s="181">
        <v>60</v>
      </c>
      <c r="T9" s="185">
        <v>64</v>
      </c>
      <c r="U9" s="181">
        <v>68</v>
      </c>
      <c r="V9" s="181">
        <v>72</v>
      </c>
      <c r="W9" s="181">
        <v>76</v>
      </c>
      <c r="X9" s="181"/>
      <c r="Y9" s="181">
        <v>80</v>
      </c>
      <c r="Z9" s="181">
        <v>84</v>
      </c>
      <c r="AA9" s="181">
        <v>88</v>
      </c>
      <c r="AB9" s="181">
        <v>92</v>
      </c>
      <c r="AC9" s="181">
        <v>96</v>
      </c>
      <c r="AD9" s="181">
        <v>100</v>
      </c>
      <c r="AE9" s="181">
        <v>104</v>
      </c>
      <c r="AF9" s="181">
        <v>108</v>
      </c>
      <c r="AG9" s="181">
        <v>112</v>
      </c>
      <c r="AH9" s="181">
        <v>116</v>
      </c>
      <c r="AI9" s="181">
        <v>120</v>
      </c>
      <c r="AJ9" s="181">
        <v>124</v>
      </c>
      <c r="AK9" s="181">
        <v>128</v>
      </c>
      <c r="AL9" s="181">
        <v>132</v>
      </c>
      <c r="AM9" s="181">
        <v>136</v>
      </c>
      <c r="AN9" s="181">
        <v>140</v>
      </c>
      <c r="AO9" s="181">
        <v>144</v>
      </c>
      <c r="AP9" s="181">
        <v>148</v>
      </c>
      <c r="AQ9" s="181">
        <v>152</v>
      </c>
      <c r="AR9" s="181">
        <v>156</v>
      </c>
      <c r="AS9" s="181">
        <v>160</v>
      </c>
      <c r="AT9" s="181">
        <v>164</v>
      </c>
      <c r="AU9" s="181">
        <v>168</v>
      </c>
      <c r="AV9" s="181">
        <v>172</v>
      </c>
      <c r="AW9" s="181">
        <v>176</v>
      </c>
      <c r="AX9" s="181">
        <v>180</v>
      </c>
      <c r="AY9" s="181">
        <v>184</v>
      </c>
      <c r="AZ9" s="181">
        <v>188</v>
      </c>
      <c r="BA9" s="181">
        <v>192</v>
      </c>
      <c r="BB9" s="181">
        <v>196</v>
      </c>
      <c r="BC9" s="181"/>
      <c r="BD9" s="181"/>
    </row>
    <row r="10" spans="1:58" x14ac:dyDescent="0.2">
      <c r="A10" s="184" t="s">
        <v>13</v>
      </c>
      <c r="B10" s="184" t="s">
        <v>6</v>
      </c>
      <c r="C10" s="184" t="s">
        <v>14</v>
      </c>
      <c r="D10" s="184" t="s">
        <v>6</v>
      </c>
      <c r="E10" s="184" t="s">
        <v>15</v>
      </c>
      <c r="F10" s="184" t="s">
        <v>16</v>
      </c>
      <c r="G10" s="184" t="s">
        <v>17</v>
      </c>
      <c r="H10" s="184" t="s">
        <v>18</v>
      </c>
      <c r="I10" s="184" t="s">
        <v>19</v>
      </c>
      <c r="J10" s="184" t="s">
        <v>20</v>
      </c>
      <c r="K10" s="184" t="s">
        <v>21</v>
      </c>
      <c r="L10" s="184" t="s">
        <v>22</v>
      </c>
      <c r="M10" s="184" t="s">
        <v>23</v>
      </c>
      <c r="N10" s="184" t="s">
        <v>24</v>
      </c>
      <c r="O10" s="184" t="s">
        <v>25</v>
      </c>
      <c r="P10" s="184" t="s">
        <v>26</v>
      </c>
      <c r="Q10" s="184" t="s">
        <v>27</v>
      </c>
      <c r="R10" s="184" t="s">
        <v>28</v>
      </c>
      <c r="S10" s="184" t="s">
        <v>29</v>
      </c>
      <c r="T10" s="186" t="s">
        <v>30</v>
      </c>
      <c r="U10" s="184" t="s">
        <v>31</v>
      </c>
      <c r="V10" s="184" t="s">
        <v>32</v>
      </c>
      <c r="W10" s="184" t="s">
        <v>33</v>
      </c>
      <c r="X10" s="184" t="s">
        <v>34</v>
      </c>
      <c r="Y10" s="184" t="s">
        <v>35</v>
      </c>
      <c r="Z10" s="184" t="s">
        <v>36</v>
      </c>
      <c r="AA10" s="184" t="s">
        <v>37</v>
      </c>
      <c r="AB10" s="184" t="s">
        <v>38</v>
      </c>
      <c r="AC10" s="184" t="s">
        <v>39</v>
      </c>
      <c r="AD10" s="184" t="s">
        <v>40</v>
      </c>
      <c r="AE10" s="184" t="s">
        <v>41</v>
      </c>
      <c r="AF10" s="184" t="s">
        <v>42</v>
      </c>
      <c r="AG10" s="184" t="s">
        <v>43</v>
      </c>
      <c r="AH10" s="184" t="s">
        <v>44</v>
      </c>
      <c r="AI10" s="184" t="s">
        <v>45</v>
      </c>
      <c r="AJ10" s="184" t="s">
        <v>46</v>
      </c>
      <c r="AK10" s="184" t="s">
        <v>47</v>
      </c>
      <c r="AL10" s="184" t="s">
        <v>48</v>
      </c>
      <c r="AM10" s="184" t="s">
        <v>49</v>
      </c>
      <c r="AN10" s="184" t="s">
        <v>50</v>
      </c>
      <c r="AO10" s="184" t="s">
        <v>51</v>
      </c>
      <c r="AP10" s="184" t="s">
        <v>52</v>
      </c>
      <c r="AQ10" s="184" t="s">
        <v>53</v>
      </c>
      <c r="AR10" s="184" t="s">
        <v>54</v>
      </c>
      <c r="AS10" s="184" t="s">
        <v>55</v>
      </c>
      <c r="AT10" s="184" t="s">
        <v>56</v>
      </c>
      <c r="AU10" s="184" t="s">
        <v>57</v>
      </c>
      <c r="AV10" s="184" t="s">
        <v>58</v>
      </c>
      <c r="AW10" s="184" t="s">
        <v>59</v>
      </c>
      <c r="AX10" s="184" t="s">
        <v>60</v>
      </c>
      <c r="AY10" s="184" t="s">
        <v>61</v>
      </c>
      <c r="AZ10" s="184" t="s">
        <v>62</v>
      </c>
      <c r="BA10" s="184" t="s">
        <v>63</v>
      </c>
      <c r="BB10" s="184" t="s">
        <v>64</v>
      </c>
      <c r="BC10" s="184" t="s">
        <v>65</v>
      </c>
      <c r="BD10" s="184" t="s">
        <v>66</v>
      </c>
      <c r="BE10" s="187" t="s">
        <v>67</v>
      </c>
      <c r="BF10" s="187" t="s">
        <v>10</v>
      </c>
    </row>
    <row r="11" spans="1:58" x14ac:dyDescent="0.2">
      <c r="A11" s="16">
        <v>1822</v>
      </c>
      <c r="B11" s="31">
        <v>44566</v>
      </c>
      <c r="C11" s="16">
        <v>1322</v>
      </c>
      <c r="D11" s="31">
        <v>44566</v>
      </c>
      <c r="E11" s="17" t="s">
        <v>68</v>
      </c>
      <c r="F11" s="17">
        <v>1</v>
      </c>
      <c r="G11" s="18">
        <v>1</v>
      </c>
      <c r="H11" s="30">
        <v>44566</v>
      </c>
      <c r="I11" s="17" t="s">
        <v>69</v>
      </c>
      <c r="J11" s="22" t="s">
        <v>70</v>
      </c>
      <c r="K11" s="122" t="s">
        <v>71</v>
      </c>
      <c r="L11" s="22" t="s">
        <v>72</v>
      </c>
      <c r="M11" s="17"/>
      <c r="N11" s="17" t="s">
        <v>73</v>
      </c>
      <c r="O11" s="21">
        <v>44700000</v>
      </c>
      <c r="P11" s="17" t="s">
        <v>74</v>
      </c>
      <c r="Q11" s="17" t="s">
        <v>75</v>
      </c>
      <c r="R11" s="17" t="s">
        <v>76</v>
      </c>
      <c r="S11" s="260">
        <v>1110519570</v>
      </c>
      <c r="T11" s="89"/>
      <c r="U11" s="17" t="s">
        <v>77</v>
      </c>
      <c r="V11" s="18"/>
      <c r="W11" s="22" t="s">
        <v>78</v>
      </c>
      <c r="X11" s="123"/>
      <c r="Y11" s="17" t="s">
        <v>79</v>
      </c>
      <c r="Z11" s="17" t="s">
        <v>80</v>
      </c>
      <c r="AA11" s="110"/>
      <c r="AB11" s="17" t="s">
        <v>81</v>
      </c>
      <c r="AC11" s="17"/>
      <c r="AD11" s="17"/>
      <c r="AE11" s="17"/>
      <c r="AF11" s="17"/>
      <c r="AG11" s="17"/>
      <c r="AH11" s="17"/>
      <c r="AI11" s="17" t="s">
        <v>76</v>
      </c>
      <c r="AJ11" s="29">
        <v>52184369</v>
      </c>
      <c r="AK11" s="17"/>
      <c r="AL11" s="17"/>
      <c r="AM11" s="17"/>
      <c r="AN11" s="17" t="s">
        <v>82</v>
      </c>
      <c r="AO11" s="17">
        <v>360</v>
      </c>
      <c r="AP11" s="17" t="s">
        <v>83</v>
      </c>
      <c r="AQ11" s="17">
        <v>0</v>
      </c>
      <c r="AR11" s="17" t="s">
        <v>84</v>
      </c>
      <c r="AS11" s="124">
        <v>0</v>
      </c>
      <c r="AT11" s="17">
        <v>0</v>
      </c>
      <c r="AU11" s="110">
        <v>44566</v>
      </c>
      <c r="AV11" s="110">
        <v>44925</v>
      </c>
      <c r="AW11" s="16"/>
      <c r="AX11" s="17">
        <v>100</v>
      </c>
      <c r="AY11" s="125">
        <v>100</v>
      </c>
      <c r="AZ11" s="17">
        <v>100</v>
      </c>
      <c r="BA11" s="125">
        <v>100</v>
      </c>
      <c r="BB11" s="27"/>
      <c r="BC11" s="16" t="s">
        <v>85</v>
      </c>
      <c r="BD11" s="16" t="s">
        <v>86</v>
      </c>
      <c r="BE11" s="126" t="s">
        <v>87</v>
      </c>
      <c r="BF11" s="28">
        <v>1</v>
      </c>
    </row>
    <row r="12" spans="1:58" x14ac:dyDescent="0.2">
      <c r="A12" s="16">
        <v>1922</v>
      </c>
      <c r="B12" s="31">
        <v>44566</v>
      </c>
      <c r="C12" s="188">
        <v>1222</v>
      </c>
      <c r="D12" s="31">
        <v>44566</v>
      </c>
      <c r="E12" s="17" t="s">
        <v>68</v>
      </c>
      <c r="F12" s="17">
        <v>2</v>
      </c>
      <c r="G12" s="18">
        <v>2</v>
      </c>
      <c r="H12" s="30">
        <v>44566</v>
      </c>
      <c r="I12" s="17" t="s">
        <v>69</v>
      </c>
      <c r="J12" s="22" t="s">
        <v>88</v>
      </c>
      <c r="K12" s="122" t="s">
        <v>71</v>
      </c>
      <c r="L12" s="22" t="s">
        <v>72</v>
      </c>
      <c r="M12" s="17"/>
      <c r="N12" s="17" t="s">
        <v>73</v>
      </c>
      <c r="O12" s="84">
        <v>61800000</v>
      </c>
      <c r="P12" s="17" t="s">
        <v>74</v>
      </c>
      <c r="Q12" s="17" t="s">
        <v>75</v>
      </c>
      <c r="R12" s="17" t="s">
        <v>76</v>
      </c>
      <c r="S12" s="231">
        <v>53100691</v>
      </c>
      <c r="T12" s="89"/>
      <c r="U12" s="17" t="s">
        <v>89</v>
      </c>
      <c r="V12" s="18"/>
      <c r="W12" s="22" t="s">
        <v>90</v>
      </c>
      <c r="X12" s="121"/>
      <c r="Y12" s="17" t="s">
        <v>79</v>
      </c>
      <c r="Z12" s="17" t="s">
        <v>80</v>
      </c>
      <c r="AA12" s="110"/>
      <c r="AB12" s="17" t="s">
        <v>81</v>
      </c>
      <c r="AC12" s="17"/>
      <c r="AD12" s="17"/>
      <c r="AE12" s="17"/>
      <c r="AF12" s="17"/>
      <c r="AG12" s="17"/>
      <c r="AH12" s="17"/>
      <c r="AI12" s="17" t="s">
        <v>76</v>
      </c>
      <c r="AJ12" s="29">
        <v>52184369</v>
      </c>
      <c r="AK12" s="17"/>
      <c r="AL12" s="17"/>
      <c r="AM12" s="17"/>
      <c r="AN12" s="17" t="s">
        <v>82</v>
      </c>
      <c r="AO12" s="17">
        <v>360</v>
      </c>
      <c r="AP12" s="17" t="s">
        <v>83</v>
      </c>
      <c r="AQ12" s="17">
        <v>0</v>
      </c>
      <c r="AR12" s="17" t="s">
        <v>84</v>
      </c>
      <c r="AS12" s="124">
        <v>0</v>
      </c>
      <c r="AT12" s="17">
        <v>0</v>
      </c>
      <c r="AU12" s="110">
        <v>44566</v>
      </c>
      <c r="AV12" s="110">
        <v>44925</v>
      </c>
      <c r="AW12" s="16"/>
      <c r="AX12" s="17">
        <v>100</v>
      </c>
      <c r="AY12" s="125">
        <v>100</v>
      </c>
      <c r="AZ12" s="17">
        <v>100</v>
      </c>
      <c r="BA12" s="125">
        <v>100</v>
      </c>
      <c r="BB12" s="27"/>
      <c r="BC12" s="16" t="s">
        <v>85</v>
      </c>
      <c r="BD12" s="16" t="s">
        <v>86</v>
      </c>
      <c r="BE12" s="5" t="s">
        <v>91</v>
      </c>
      <c r="BF12" s="28">
        <v>2</v>
      </c>
    </row>
    <row r="13" spans="1:58" x14ac:dyDescent="0.2">
      <c r="A13" s="16">
        <v>1722</v>
      </c>
      <c r="B13" s="31">
        <v>44566</v>
      </c>
      <c r="C13" s="16">
        <v>1422</v>
      </c>
      <c r="D13" s="31">
        <v>44567</v>
      </c>
      <c r="E13" s="17" t="s">
        <v>68</v>
      </c>
      <c r="F13" s="17">
        <v>3</v>
      </c>
      <c r="G13" s="18">
        <v>3</v>
      </c>
      <c r="H13" s="30">
        <v>44566</v>
      </c>
      <c r="I13" s="17" t="s">
        <v>69</v>
      </c>
      <c r="J13" s="22" t="s">
        <v>92</v>
      </c>
      <c r="K13" s="122" t="s">
        <v>71</v>
      </c>
      <c r="L13" s="22" t="s">
        <v>72</v>
      </c>
      <c r="M13" s="17"/>
      <c r="N13" s="17" t="s">
        <v>73</v>
      </c>
      <c r="O13" s="21">
        <v>144000000</v>
      </c>
      <c r="P13" s="17" t="s">
        <v>74</v>
      </c>
      <c r="Q13" s="17" t="s">
        <v>75</v>
      </c>
      <c r="R13" s="17" t="s">
        <v>76</v>
      </c>
      <c r="S13" s="231">
        <v>1095807932</v>
      </c>
      <c r="T13" s="89"/>
      <c r="U13" s="17" t="s">
        <v>93</v>
      </c>
      <c r="V13" s="18"/>
      <c r="W13" s="22" t="s">
        <v>94</v>
      </c>
      <c r="X13" s="121"/>
      <c r="Y13" s="17" t="s">
        <v>79</v>
      </c>
      <c r="Z13" s="17" t="s">
        <v>80</v>
      </c>
      <c r="AA13" s="110"/>
      <c r="AB13" s="17" t="s">
        <v>81</v>
      </c>
      <c r="AC13" s="17"/>
      <c r="AD13" s="17"/>
      <c r="AE13" s="17"/>
      <c r="AF13" s="17"/>
      <c r="AG13" s="17"/>
      <c r="AH13" s="17"/>
      <c r="AI13" s="17" t="s">
        <v>76</v>
      </c>
      <c r="AJ13" s="29">
        <v>52184369</v>
      </c>
      <c r="AK13" s="17"/>
      <c r="AL13" s="17"/>
      <c r="AM13" s="17"/>
      <c r="AN13" s="17" t="s">
        <v>82</v>
      </c>
      <c r="AO13" s="17">
        <v>359</v>
      </c>
      <c r="AP13" s="17" t="s">
        <v>83</v>
      </c>
      <c r="AQ13" s="17">
        <v>0</v>
      </c>
      <c r="AR13" s="17" t="s">
        <v>84</v>
      </c>
      <c r="AS13" s="124">
        <v>0</v>
      </c>
      <c r="AT13" s="17">
        <v>0</v>
      </c>
      <c r="AU13" s="110">
        <v>44567</v>
      </c>
      <c r="AV13" s="110">
        <v>44925</v>
      </c>
      <c r="AW13" s="16"/>
      <c r="AX13" s="17">
        <v>100</v>
      </c>
      <c r="AY13" s="125">
        <v>100</v>
      </c>
      <c r="AZ13" s="17">
        <v>100</v>
      </c>
      <c r="BA13" s="125">
        <v>100</v>
      </c>
      <c r="BB13" s="27"/>
      <c r="BC13" s="16" t="s">
        <v>85</v>
      </c>
      <c r="BD13" s="16" t="s">
        <v>86</v>
      </c>
      <c r="BE13" s="5" t="s">
        <v>95</v>
      </c>
      <c r="BF13" s="28">
        <v>3</v>
      </c>
    </row>
    <row r="14" spans="1:58" x14ac:dyDescent="0.2">
      <c r="A14" s="219">
        <v>3122</v>
      </c>
      <c r="B14" s="220">
        <v>44566</v>
      </c>
      <c r="C14" s="219">
        <v>1522</v>
      </c>
      <c r="D14" s="220">
        <v>44567</v>
      </c>
      <c r="E14" s="221" t="s">
        <v>68</v>
      </c>
      <c r="F14" s="221">
        <v>4</v>
      </c>
      <c r="G14" s="222">
        <v>4</v>
      </c>
      <c r="H14" s="223">
        <v>44566</v>
      </c>
      <c r="I14" s="221" t="s">
        <v>69</v>
      </c>
      <c r="J14" s="225" t="s">
        <v>96</v>
      </c>
      <c r="K14" s="224" t="s">
        <v>71</v>
      </c>
      <c r="L14" s="225" t="s">
        <v>72</v>
      </c>
      <c r="M14" s="221"/>
      <c r="N14" s="221" t="s">
        <v>73</v>
      </c>
      <c r="O14" s="254">
        <v>110910000</v>
      </c>
      <c r="P14" s="221" t="s">
        <v>74</v>
      </c>
      <c r="Q14" s="221" t="s">
        <v>75</v>
      </c>
      <c r="R14" s="221" t="s">
        <v>76</v>
      </c>
      <c r="S14" s="261">
        <v>80057844</v>
      </c>
      <c r="T14" s="262"/>
      <c r="U14" s="221" t="s">
        <v>77</v>
      </c>
      <c r="V14" s="222"/>
      <c r="W14" s="225" t="s">
        <v>97</v>
      </c>
      <c r="X14" s="234"/>
      <c r="Y14" s="221" t="s">
        <v>79</v>
      </c>
      <c r="Z14" s="221" t="s">
        <v>80</v>
      </c>
      <c r="AA14" s="228"/>
      <c r="AB14" s="221" t="s">
        <v>81</v>
      </c>
      <c r="AC14" s="221"/>
      <c r="AD14" s="221"/>
      <c r="AE14" s="221"/>
      <c r="AF14" s="221"/>
      <c r="AG14" s="221"/>
      <c r="AH14" s="221"/>
      <c r="AI14" s="221" t="s">
        <v>76</v>
      </c>
      <c r="AJ14" s="239">
        <v>72224611</v>
      </c>
      <c r="AK14" s="221"/>
      <c r="AL14" s="221"/>
      <c r="AM14" s="221"/>
      <c r="AN14" s="239" t="s">
        <v>98</v>
      </c>
      <c r="AO14" s="221">
        <v>359</v>
      </c>
      <c r="AP14" s="221" t="s">
        <v>83</v>
      </c>
      <c r="AQ14" s="221">
        <v>0</v>
      </c>
      <c r="AR14" s="221" t="s">
        <v>84</v>
      </c>
      <c r="AS14" s="229">
        <v>0</v>
      </c>
      <c r="AT14" s="221">
        <v>0</v>
      </c>
      <c r="AU14" s="228">
        <v>44567</v>
      </c>
      <c r="AV14" s="228">
        <v>44925</v>
      </c>
      <c r="AW14" s="219"/>
      <c r="AX14" s="221">
        <v>100</v>
      </c>
      <c r="AY14" s="125">
        <v>100</v>
      </c>
      <c r="AZ14" s="221">
        <v>100</v>
      </c>
      <c r="BA14" s="125">
        <v>100</v>
      </c>
      <c r="BB14" s="221" t="s">
        <v>99</v>
      </c>
      <c r="BC14" s="219" t="s">
        <v>85</v>
      </c>
      <c r="BD14" s="219" t="s">
        <v>86</v>
      </c>
      <c r="BE14" s="263" t="s">
        <v>100</v>
      </c>
      <c r="BF14" s="230">
        <v>4</v>
      </c>
    </row>
    <row r="15" spans="1:58" x14ac:dyDescent="0.2">
      <c r="A15" s="219">
        <v>2822</v>
      </c>
      <c r="B15" s="220">
        <v>44566</v>
      </c>
      <c r="C15" s="219">
        <v>1622</v>
      </c>
      <c r="D15" s="220">
        <v>44567</v>
      </c>
      <c r="E15" s="221" t="s">
        <v>68</v>
      </c>
      <c r="F15" s="221">
        <v>5</v>
      </c>
      <c r="G15" s="222">
        <v>5</v>
      </c>
      <c r="H15" s="223">
        <v>44566</v>
      </c>
      <c r="I15" s="221" t="s">
        <v>69</v>
      </c>
      <c r="J15" s="225" t="s">
        <v>101</v>
      </c>
      <c r="K15" s="224" t="s">
        <v>71</v>
      </c>
      <c r="L15" s="225" t="s">
        <v>72</v>
      </c>
      <c r="M15" s="221"/>
      <c r="N15" s="221" t="s">
        <v>73</v>
      </c>
      <c r="O15" s="226">
        <v>116400000</v>
      </c>
      <c r="P15" s="221" t="s">
        <v>74</v>
      </c>
      <c r="Q15" s="221" t="s">
        <v>75</v>
      </c>
      <c r="R15" s="221" t="s">
        <v>76</v>
      </c>
      <c r="S15" s="264">
        <v>52909910</v>
      </c>
      <c r="T15" s="262"/>
      <c r="U15" s="221" t="s">
        <v>89</v>
      </c>
      <c r="V15" s="222"/>
      <c r="W15" s="225" t="s">
        <v>102</v>
      </c>
      <c r="X15" s="227"/>
      <c r="Y15" s="221" t="s">
        <v>79</v>
      </c>
      <c r="Z15" s="221" t="s">
        <v>80</v>
      </c>
      <c r="AA15" s="228"/>
      <c r="AB15" s="221" t="s">
        <v>81</v>
      </c>
      <c r="AC15" s="221"/>
      <c r="AD15" s="221"/>
      <c r="AE15" s="221"/>
      <c r="AF15" s="221"/>
      <c r="AG15" s="221"/>
      <c r="AH15" s="221"/>
      <c r="AI15" s="221" t="s">
        <v>76</v>
      </c>
      <c r="AJ15" s="239">
        <v>72224611</v>
      </c>
      <c r="AK15" s="221"/>
      <c r="AL15" s="221"/>
      <c r="AM15" s="221"/>
      <c r="AN15" s="239" t="s">
        <v>98</v>
      </c>
      <c r="AO15" s="221">
        <v>359</v>
      </c>
      <c r="AP15" s="221" t="s">
        <v>83</v>
      </c>
      <c r="AQ15" s="221">
        <v>0</v>
      </c>
      <c r="AR15" s="221" t="s">
        <v>84</v>
      </c>
      <c r="AS15" s="229">
        <v>0</v>
      </c>
      <c r="AT15" s="221">
        <v>0</v>
      </c>
      <c r="AU15" s="228">
        <v>44567</v>
      </c>
      <c r="AV15" s="228">
        <v>44783</v>
      </c>
      <c r="AW15" s="219"/>
      <c r="AX15" s="221">
        <v>100</v>
      </c>
      <c r="AY15" s="125">
        <v>100</v>
      </c>
      <c r="AZ15" s="221">
        <v>100</v>
      </c>
      <c r="BA15" s="125">
        <v>100</v>
      </c>
      <c r="BB15" s="221" t="s">
        <v>99</v>
      </c>
      <c r="BC15" s="219" t="s">
        <v>85</v>
      </c>
      <c r="BD15" s="219" t="s">
        <v>86</v>
      </c>
      <c r="BE15" s="219" t="s">
        <v>103</v>
      </c>
      <c r="BF15" s="230">
        <v>5</v>
      </c>
    </row>
    <row r="16" spans="1:58" x14ac:dyDescent="0.2">
      <c r="A16" s="16">
        <v>2922</v>
      </c>
      <c r="B16" s="31">
        <v>44566</v>
      </c>
      <c r="C16" s="16">
        <v>1722</v>
      </c>
      <c r="D16" s="31">
        <v>44567</v>
      </c>
      <c r="E16" s="17" t="s">
        <v>68</v>
      </c>
      <c r="F16" s="17">
        <v>6</v>
      </c>
      <c r="G16" s="18">
        <v>6</v>
      </c>
      <c r="H16" s="30">
        <v>44566</v>
      </c>
      <c r="I16" s="17" t="s">
        <v>69</v>
      </c>
      <c r="J16" s="22" t="s">
        <v>104</v>
      </c>
      <c r="K16" s="122" t="s">
        <v>71</v>
      </c>
      <c r="L16" s="22" t="s">
        <v>72</v>
      </c>
      <c r="M16" s="17"/>
      <c r="N16" s="17" t="s">
        <v>73</v>
      </c>
      <c r="O16" s="21">
        <v>100800000</v>
      </c>
      <c r="P16" s="17" t="s">
        <v>74</v>
      </c>
      <c r="Q16" s="17" t="s">
        <v>75</v>
      </c>
      <c r="R16" s="17" t="s">
        <v>76</v>
      </c>
      <c r="S16" s="260">
        <v>1032437031</v>
      </c>
      <c r="T16" s="89"/>
      <c r="U16" s="17" t="s">
        <v>105</v>
      </c>
      <c r="V16" s="18"/>
      <c r="W16" s="22" t="s">
        <v>106</v>
      </c>
      <c r="X16" s="121"/>
      <c r="Y16" s="17" t="s">
        <v>79</v>
      </c>
      <c r="Z16" s="17" t="s">
        <v>80</v>
      </c>
      <c r="AA16" s="110"/>
      <c r="AB16" s="17" t="s">
        <v>81</v>
      </c>
      <c r="AC16" s="17"/>
      <c r="AD16" s="17"/>
      <c r="AE16" s="17"/>
      <c r="AF16" s="17"/>
      <c r="AG16" s="17"/>
      <c r="AH16" s="17"/>
      <c r="AI16" s="17" t="s">
        <v>76</v>
      </c>
      <c r="AJ16" s="43">
        <v>72224611</v>
      </c>
      <c r="AK16" s="17"/>
      <c r="AL16" s="17"/>
      <c r="AM16" s="17"/>
      <c r="AN16" s="43" t="s">
        <v>98</v>
      </c>
      <c r="AO16" s="17">
        <v>359</v>
      </c>
      <c r="AP16" s="17" t="s">
        <v>83</v>
      </c>
      <c r="AQ16" s="17">
        <v>0</v>
      </c>
      <c r="AR16" s="17" t="s">
        <v>84</v>
      </c>
      <c r="AS16" s="124">
        <v>0</v>
      </c>
      <c r="AT16" s="17">
        <v>0</v>
      </c>
      <c r="AU16" s="110">
        <v>44567</v>
      </c>
      <c r="AV16" s="110">
        <v>44925</v>
      </c>
      <c r="AW16" s="16"/>
      <c r="AX16" s="17">
        <v>100</v>
      </c>
      <c r="AY16" s="125">
        <v>100</v>
      </c>
      <c r="AZ16" s="17">
        <v>100</v>
      </c>
      <c r="BA16" s="125">
        <v>100</v>
      </c>
      <c r="BB16" s="27"/>
      <c r="BC16" s="16" t="s">
        <v>85</v>
      </c>
      <c r="BD16" s="16" t="s">
        <v>86</v>
      </c>
      <c r="BE16" s="16" t="s">
        <v>107</v>
      </c>
      <c r="BF16" s="28">
        <v>6</v>
      </c>
    </row>
    <row r="17" spans="1:58" x14ac:dyDescent="0.2">
      <c r="A17" s="16">
        <v>3022</v>
      </c>
      <c r="B17" s="31">
        <v>44566</v>
      </c>
      <c r="C17" s="16">
        <v>2722</v>
      </c>
      <c r="D17" s="31">
        <v>44567</v>
      </c>
      <c r="E17" s="17" t="s">
        <v>68</v>
      </c>
      <c r="F17" s="17">
        <v>7</v>
      </c>
      <c r="G17" s="18">
        <v>7</v>
      </c>
      <c r="H17" s="30">
        <v>44566</v>
      </c>
      <c r="I17" s="17" t="s">
        <v>69</v>
      </c>
      <c r="J17" s="22" t="s">
        <v>108</v>
      </c>
      <c r="K17" s="122" t="s">
        <v>71</v>
      </c>
      <c r="L17" s="22" t="s">
        <v>72</v>
      </c>
      <c r="M17" s="17"/>
      <c r="N17" s="17" t="s">
        <v>73</v>
      </c>
      <c r="O17" s="21">
        <v>116400000</v>
      </c>
      <c r="P17" s="17" t="s">
        <v>74</v>
      </c>
      <c r="Q17" s="17" t="s">
        <v>75</v>
      </c>
      <c r="R17" s="17" t="s">
        <v>76</v>
      </c>
      <c r="S17" s="260">
        <v>28554640</v>
      </c>
      <c r="T17" s="89"/>
      <c r="U17" s="17" t="s">
        <v>109</v>
      </c>
      <c r="V17" s="18"/>
      <c r="W17" s="22" t="s">
        <v>110</v>
      </c>
      <c r="X17" s="121"/>
      <c r="Y17" s="17" t="s">
        <v>79</v>
      </c>
      <c r="Z17" s="17" t="s">
        <v>80</v>
      </c>
      <c r="AA17" s="110"/>
      <c r="AB17" s="17" t="s">
        <v>81</v>
      </c>
      <c r="AC17" s="17"/>
      <c r="AD17" s="17"/>
      <c r="AE17" s="17"/>
      <c r="AF17" s="17"/>
      <c r="AG17" s="17"/>
      <c r="AH17" s="17"/>
      <c r="AI17" s="17" t="s">
        <v>76</v>
      </c>
      <c r="AJ17" s="43">
        <v>72224611</v>
      </c>
      <c r="AK17" s="17"/>
      <c r="AL17" s="17"/>
      <c r="AM17" s="17"/>
      <c r="AN17" s="43" t="s">
        <v>98</v>
      </c>
      <c r="AO17" s="17">
        <v>359</v>
      </c>
      <c r="AP17" s="17" t="s">
        <v>83</v>
      </c>
      <c r="AQ17" s="17">
        <v>0</v>
      </c>
      <c r="AR17" s="17" t="s">
        <v>84</v>
      </c>
      <c r="AS17" s="124">
        <v>0</v>
      </c>
      <c r="AT17" s="17">
        <v>0</v>
      </c>
      <c r="AU17" s="110">
        <v>44567</v>
      </c>
      <c r="AV17" s="110">
        <v>44925</v>
      </c>
      <c r="AW17" s="16"/>
      <c r="AX17" s="17">
        <v>100</v>
      </c>
      <c r="AY17" s="125">
        <v>100</v>
      </c>
      <c r="AZ17" s="17">
        <v>100</v>
      </c>
      <c r="BA17" s="125">
        <v>100</v>
      </c>
      <c r="BB17" s="27"/>
      <c r="BC17" s="16" t="s">
        <v>85</v>
      </c>
      <c r="BD17" s="16" t="s">
        <v>86</v>
      </c>
      <c r="BE17" s="5" t="s">
        <v>111</v>
      </c>
      <c r="BF17" s="28">
        <v>7</v>
      </c>
    </row>
    <row r="18" spans="1:58" x14ac:dyDescent="0.2">
      <c r="A18" s="16">
        <v>1622</v>
      </c>
      <c r="B18" s="31">
        <v>44566</v>
      </c>
      <c r="C18" s="86">
        <v>2022</v>
      </c>
      <c r="D18" s="31">
        <v>44567</v>
      </c>
      <c r="E18" s="17" t="s">
        <v>68</v>
      </c>
      <c r="F18" s="17">
        <v>8</v>
      </c>
      <c r="G18" s="18">
        <v>8</v>
      </c>
      <c r="H18" s="30">
        <v>44566</v>
      </c>
      <c r="I18" s="17" t="s">
        <v>69</v>
      </c>
      <c r="J18" s="22" t="s">
        <v>112</v>
      </c>
      <c r="K18" s="122" t="s">
        <v>71</v>
      </c>
      <c r="L18" s="22" t="s">
        <v>72</v>
      </c>
      <c r="M18" s="17"/>
      <c r="N18" s="17" t="s">
        <v>73</v>
      </c>
      <c r="O18" s="21">
        <v>67044000</v>
      </c>
      <c r="P18" s="17" t="s">
        <v>74</v>
      </c>
      <c r="Q18" s="17" t="s">
        <v>75</v>
      </c>
      <c r="R18" s="17" t="s">
        <v>76</v>
      </c>
      <c r="S18" s="260">
        <v>52999341</v>
      </c>
      <c r="T18" s="89"/>
      <c r="U18" s="17" t="s">
        <v>109</v>
      </c>
      <c r="V18" s="18"/>
      <c r="W18" s="22" t="s">
        <v>113</v>
      </c>
      <c r="X18" s="121"/>
      <c r="Y18" s="17" t="s">
        <v>79</v>
      </c>
      <c r="Z18" s="17" t="s">
        <v>80</v>
      </c>
      <c r="AA18" s="110"/>
      <c r="AB18" s="17" t="s">
        <v>81</v>
      </c>
      <c r="AC18" s="17"/>
      <c r="AD18" s="17"/>
      <c r="AE18" s="17"/>
      <c r="AF18" s="17"/>
      <c r="AG18" s="17"/>
      <c r="AH18" s="17"/>
      <c r="AI18" s="17" t="s">
        <v>76</v>
      </c>
      <c r="AJ18" s="29">
        <v>52184369</v>
      </c>
      <c r="AK18" s="17"/>
      <c r="AL18" s="17"/>
      <c r="AM18" s="17"/>
      <c r="AN18" s="17" t="s">
        <v>82</v>
      </c>
      <c r="AO18" s="17">
        <v>359</v>
      </c>
      <c r="AP18" s="17" t="s">
        <v>83</v>
      </c>
      <c r="AQ18" s="17">
        <v>0</v>
      </c>
      <c r="AR18" s="17" t="s">
        <v>84</v>
      </c>
      <c r="AS18" s="124">
        <v>0</v>
      </c>
      <c r="AT18" s="17">
        <v>0</v>
      </c>
      <c r="AU18" s="110">
        <v>44567</v>
      </c>
      <c r="AV18" s="110">
        <v>44925</v>
      </c>
      <c r="AW18" s="16"/>
      <c r="AX18" s="17">
        <v>100</v>
      </c>
      <c r="AY18" s="125">
        <v>100</v>
      </c>
      <c r="AZ18" s="17">
        <v>100</v>
      </c>
      <c r="BA18" s="125">
        <v>100</v>
      </c>
      <c r="BB18" s="27"/>
      <c r="BC18" s="16" t="s">
        <v>85</v>
      </c>
      <c r="BD18" s="16" t="s">
        <v>86</v>
      </c>
      <c r="BE18" s="5" t="s">
        <v>114</v>
      </c>
      <c r="BF18" s="28">
        <v>8</v>
      </c>
    </row>
    <row r="19" spans="1:58" x14ac:dyDescent="0.2">
      <c r="A19" s="16">
        <v>1322</v>
      </c>
      <c r="B19" s="31">
        <v>44566</v>
      </c>
      <c r="C19" s="16">
        <v>1822</v>
      </c>
      <c r="D19" s="31">
        <v>44567</v>
      </c>
      <c r="E19" s="17" t="s">
        <v>68</v>
      </c>
      <c r="F19" s="17">
        <v>9</v>
      </c>
      <c r="G19" s="18">
        <v>9</v>
      </c>
      <c r="H19" s="30">
        <v>44566</v>
      </c>
      <c r="I19" s="17" t="s">
        <v>69</v>
      </c>
      <c r="J19" s="22" t="s">
        <v>115</v>
      </c>
      <c r="K19" s="122" t="s">
        <v>71</v>
      </c>
      <c r="L19" s="22" t="s">
        <v>72</v>
      </c>
      <c r="M19" s="17"/>
      <c r="N19" s="17" t="s">
        <v>73</v>
      </c>
      <c r="O19" s="21">
        <v>31380000</v>
      </c>
      <c r="P19" s="17" t="s">
        <v>74</v>
      </c>
      <c r="Q19" s="17" t="s">
        <v>75</v>
      </c>
      <c r="R19" s="17" t="s">
        <v>76</v>
      </c>
      <c r="S19" s="260">
        <v>53009671</v>
      </c>
      <c r="T19" s="89"/>
      <c r="U19" s="17" t="s">
        <v>77</v>
      </c>
      <c r="V19" s="18"/>
      <c r="W19" s="22" t="s">
        <v>116</v>
      </c>
      <c r="X19" s="121"/>
      <c r="Y19" s="17" t="s">
        <v>79</v>
      </c>
      <c r="Z19" s="17" t="s">
        <v>80</v>
      </c>
      <c r="AA19" s="110"/>
      <c r="AB19" s="17" t="s">
        <v>81</v>
      </c>
      <c r="AC19" s="17"/>
      <c r="AD19" s="17"/>
      <c r="AE19" s="17"/>
      <c r="AF19" s="17"/>
      <c r="AG19" s="17"/>
      <c r="AH19" s="17"/>
      <c r="AI19" s="17" t="s">
        <v>76</v>
      </c>
      <c r="AJ19" s="29">
        <v>52184369</v>
      </c>
      <c r="AK19" s="17"/>
      <c r="AL19" s="17"/>
      <c r="AM19" s="17"/>
      <c r="AN19" s="17" t="s">
        <v>82</v>
      </c>
      <c r="AO19" s="17">
        <v>359</v>
      </c>
      <c r="AP19" s="17" t="s">
        <v>83</v>
      </c>
      <c r="AQ19" s="17">
        <v>0</v>
      </c>
      <c r="AR19" s="17" t="s">
        <v>84</v>
      </c>
      <c r="AS19" s="124">
        <v>0</v>
      </c>
      <c r="AT19" s="17">
        <v>0</v>
      </c>
      <c r="AU19" s="110">
        <v>44567</v>
      </c>
      <c r="AV19" s="110">
        <v>44925</v>
      </c>
      <c r="AW19" s="16"/>
      <c r="AX19" s="17">
        <v>100</v>
      </c>
      <c r="AY19" s="125">
        <v>100</v>
      </c>
      <c r="AZ19" s="17">
        <v>100</v>
      </c>
      <c r="BA19" s="125">
        <v>100</v>
      </c>
      <c r="BB19" s="27"/>
      <c r="BC19" s="16" t="s">
        <v>85</v>
      </c>
      <c r="BD19" s="16" t="s">
        <v>86</v>
      </c>
      <c r="BE19" s="16" t="s">
        <v>117</v>
      </c>
      <c r="BF19" s="28">
        <v>9</v>
      </c>
    </row>
    <row r="20" spans="1:58" x14ac:dyDescent="0.2">
      <c r="A20" s="16">
        <v>1222</v>
      </c>
      <c r="B20" s="31">
        <v>44566</v>
      </c>
      <c r="C20" s="16">
        <v>2422</v>
      </c>
      <c r="D20" s="31">
        <v>44567</v>
      </c>
      <c r="E20" s="17" t="s">
        <v>68</v>
      </c>
      <c r="F20" s="17">
        <v>10</v>
      </c>
      <c r="G20" s="18">
        <v>10</v>
      </c>
      <c r="H20" s="30">
        <v>44567</v>
      </c>
      <c r="I20" s="17" t="s">
        <v>69</v>
      </c>
      <c r="J20" s="22" t="s">
        <v>118</v>
      </c>
      <c r="K20" s="122" t="s">
        <v>71</v>
      </c>
      <c r="L20" s="22" t="s">
        <v>72</v>
      </c>
      <c r="M20" s="17"/>
      <c r="N20" s="17" t="s">
        <v>73</v>
      </c>
      <c r="O20" s="21">
        <v>28080000</v>
      </c>
      <c r="P20" s="17" t="s">
        <v>74</v>
      </c>
      <c r="Q20" s="17" t="s">
        <v>75</v>
      </c>
      <c r="R20" s="17" t="s">
        <v>76</v>
      </c>
      <c r="S20" s="260">
        <v>1075874649</v>
      </c>
      <c r="T20" s="89"/>
      <c r="U20" s="17" t="s">
        <v>109</v>
      </c>
      <c r="V20" s="18"/>
      <c r="W20" s="22" t="s">
        <v>119</v>
      </c>
      <c r="X20" s="121"/>
      <c r="Y20" s="17" t="s">
        <v>79</v>
      </c>
      <c r="Z20" s="17" t="s">
        <v>80</v>
      </c>
      <c r="AA20" s="110"/>
      <c r="AB20" s="17" t="s">
        <v>81</v>
      </c>
      <c r="AC20" s="17"/>
      <c r="AD20" s="17"/>
      <c r="AE20" s="17"/>
      <c r="AF20" s="17"/>
      <c r="AG20" s="17"/>
      <c r="AH20" s="17"/>
      <c r="AI20" s="17" t="s">
        <v>76</v>
      </c>
      <c r="AJ20" s="29">
        <v>52184369</v>
      </c>
      <c r="AK20" s="17"/>
      <c r="AL20" s="17"/>
      <c r="AM20" s="17"/>
      <c r="AN20" s="17" t="s">
        <v>82</v>
      </c>
      <c r="AO20" s="17">
        <v>359</v>
      </c>
      <c r="AP20" s="17" t="s">
        <v>83</v>
      </c>
      <c r="AQ20" s="17">
        <v>0</v>
      </c>
      <c r="AR20" s="17" t="s">
        <v>84</v>
      </c>
      <c r="AS20" s="124">
        <v>0</v>
      </c>
      <c r="AT20" s="17">
        <v>0</v>
      </c>
      <c r="AU20" s="110">
        <v>44567</v>
      </c>
      <c r="AV20" s="110">
        <v>44925</v>
      </c>
      <c r="AW20" s="16"/>
      <c r="AX20" s="17">
        <v>100</v>
      </c>
      <c r="AY20" s="125">
        <v>100</v>
      </c>
      <c r="AZ20" s="17">
        <v>100</v>
      </c>
      <c r="BA20" s="125">
        <v>100</v>
      </c>
      <c r="BB20" s="27"/>
      <c r="BC20" s="16" t="s">
        <v>85</v>
      </c>
      <c r="BD20" s="16" t="s">
        <v>86</v>
      </c>
      <c r="BE20" s="16" t="s">
        <v>120</v>
      </c>
      <c r="BF20" s="28">
        <v>10</v>
      </c>
    </row>
    <row r="21" spans="1:58" x14ac:dyDescent="0.2">
      <c r="A21" s="219">
        <v>2722</v>
      </c>
      <c r="B21" s="220">
        <v>44566</v>
      </c>
      <c r="C21" s="219">
        <v>2922</v>
      </c>
      <c r="D21" s="220">
        <v>44567</v>
      </c>
      <c r="E21" s="221" t="s">
        <v>68</v>
      </c>
      <c r="F21" s="221">
        <v>11</v>
      </c>
      <c r="G21" s="222">
        <v>11</v>
      </c>
      <c r="H21" s="223">
        <v>44567</v>
      </c>
      <c r="I21" s="221" t="s">
        <v>69</v>
      </c>
      <c r="J21" s="225" t="s">
        <v>121</v>
      </c>
      <c r="K21" s="224" t="s">
        <v>71</v>
      </c>
      <c r="L21" s="225" t="s">
        <v>72</v>
      </c>
      <c r="M21" s="221"/>
      <c r="N21" s="221" t="s">
        <v>73</v>
      </c>
      <c r="O21" s="232">
        <v>71400000</v>
      </c>
      <c r="P21" s="221" t="s">
        <v>74</v>
      </c>
      <c r="Q21" s="221" t="s">
        <v>75</v>
      </c>
      <c r="R21" s="221" t="s">
        <v>76</v>
      </c>
      <c r="S21" s="261">
        <v>1018412169</v>
      </c>
      <c r="T21" s="221"/>
      <c r="U21" s="221" t="s">
        <v>93</v>
      </c>
      <c r="V21" s="233"/>
      <c r="W21" s="225" t="s">
        <v>122</v>
      </c>
      <c r="X21" s="234"/>
      <c r="Y21" s="221" t="s">
        <v>79</v>
      </c>
      <c r="Z21" s="221" t="s">
        <v>80</v>
      </c>
      <c r="AA21" s="228"/>
      <c r="AB21" s="221" t="s">
        <v>81</v>
      </c>
      <c r="AC21" s="221"/>
      <c r="AD21" s="221"/>
      <c r="AE21" s="221"/>
      <c r="AF21" s="221"/>
      <c r="AG21" s="221"/>
      <c r="AH21" s="221"/>
      <c r="AI21" s="221" t="s">
        <v>76</v>
      </c>
      <c r="AJ21" s="265">
        <v>80400268</v>
      </c>
      <c r="AK21" s="221"/>
      <c r="AL21" s="221"/>
      <c r="AM21" s="221"/>
      <c r="AN21" s="265" t="s">
        <v>123</v>
      </c>
      <c r="AO21" s="221">
        <v>205</v>
      </c>
      <c r="AP21" s="221" t="s">
        <v>83</v>
      </c>
      <c r="AQ21" s="221">
        <v>0</v>
      </c>
      <c r="AR21" s="221" t="s">
        <v>84</v>
      </c>
      <c r="AS21" s="229">
        <v>0</v>
      </c>
      <c r="AT21" s="221">
        <v>0</v>
      </c>
      <c r="AU21" s="228">
        <v>44567</v>
      </c>
      <c r="AV21" s="228">
        <v>44771</v>
      </c>
      <c r="AW21" s="219"/>
      <c r="AX21" s="221">
        <v>100</v>
      </c>
      <c r="AY21" s="125">
        <v>100</v>
      </c>
      <c r="AZ21" s="221">
        <v>100</v>
      </c>
      <c r="BA21" s="125">
        <v>100</v>
      </c>
      <c r="BB21" s="221" t="s">
        <v>124</v>
      </c>
      <c r="BC21" s="219" t="s">
        <v>85</v>
      </c>
      <c r="BD21" s="219" t="s">
        <v>86</v>
      </c>
      <c r="BE21" s="219" t="s">
        <v>125</v>
      </c>
      <c r="BF21" s="230">
        <v>11</v>
      </c>
    </row>
    <row r="22" spans="1:58" x14ac:dyDescent="0.2">
      <c r="A22" s="16">
        <v>2622</v>
      </c>
      <c r="B22" s="31">
        <v>44566</v>
      </c>
      <c r="C22" s="188">
        <v>2822</v>
      </c>
      <c r="D22" s="31">
        <v>44567</v>
      </c>
      <c r="E22" s="17" t="s">
        <v>68</v>
      </c>
      <c r="F22" s="17">
        <v>12</v>
      </c>
      <c r="G22" s="18">
        <v>12</v>
      </c>
      <c r="H22" s="30">
        <v>44567</v>
      </c>
      <c r="I22" s="17" t="s">
        <v>69</v>
      </c>
      <c r="J22" s="22" t="s">
        <v>126</v>
      </c>
      <c r="K22" s="122" t="s">
        <v>71</v>
      </c>
      <c r="L22" s="22" t="s">
        <v>72</v>
      </c>
      <c r="M22" s="17"/>
      <c r="N22" s="17" t="s">
        <v>73</v>
      </c>
      <c r="O22" s="127">
        <v>191283360</v>
      </c>
      <c r="P22" s="17" t="s">
        <v>74</v>
      </c>
      <c r="Q22" s="17" t="s">
        <v>75</v>
      </c>
      <c r="R22" s="17" t="s">
        <v>76</v>
      </c>
      <c r="S22" s="260">
        <v>80039181</v>
      </c>
      <c r="T22" s="89"/>
      <c r="U22" s="17" t="s">
        <v>127</v>
      </c>
      <c r="V22" s="18"/>
      <c r="W22" s="22" t="s">
        <v>128</v>
      </c>
      <c r="X22" s="121"/>
      <c r="Y22" s="17" t="s">
        <v>79</v>
      </c>
      <c r="Z22" s="17" t="s">
        <v>80</v>
      </c>
      <c r="AA22" s="110"/>
      <c r="AB22" s="17" t="s">
        <v>81</v>
      </c>
      <c r="AC22" s="17"/>
      <c r="AD22" s="17"/>
      <c r="AE22" s="17"/>
      <c r="AF22" s="17"/>
      <c r="AG22" s="17"/>
      <c r="AH22" s="17"/>
      <c r="AI22" s="17" t="s">
        <v>76</v>
      </c>
      <c r="AJ22" s="39">
        <v>80400268</v>
      </c>
      <c r="AK22" s="17"/>
      <c r="AL22" s="17"/>
      <c r="AM22" s="17"/>
      <c r="AN22" s="39" t="s">
        <v>123</v>
      </c>
      <c r="AO22" s="17">
        <v>359</v>
      </c>
      <c r="AP22" s="17" t="s">
        <v>83</v>
      </c>
      <c r="AQ22" s="17">
        <v>0</v>
      </c>
      <c r="AR22" s="17" t="s">
        <v>84</v>
      </c>
      <c r="AS22" s="124">
        <v>0</v>
      </c>
      <c r="AT22" s="17">
        <v>0</v>
      </c>
      <c r="AU22" s="110">
        <v>44567</v>
      </c>
      <c r="AV22" s="110">
        <v>44925</v>
      </c>
      <c r="AW22" s="16"/>
      <c r="AX22" s="17">
        <v>100</v>
      </c>
      <c r="AY22" s="125">
        <v>100</v>
      </c>
      <c r="AZ22" s="17">
        <v>100</v>
      </c>
      <c r="BA22" s="125">
        <v>100</v>
      </c>
      <c r="BB22" s="27"/>
      <c r="BC22" s="16" t="s">
        <v>85</v>
      </c>
      <c r="BD22" s="16" t="s">
        <v>86</v>
      </c>
      <c r="BE22" s="16" t="s">
        <v>129</v>
      </c>
      <c r="BF22" s="28">
        <v>12</v>
      </c>
    </row>
    <row r="23" spans="1:58" x14ac:dyDescent="0.2">
      <c r="A23" s="16">
        <v>2422</v>
      </c>
      <c r="B23" s="31">
        <v>44566</v>
      </c>
      <c r="C23" s="16">
        <v>1922</v>
      </c>
      <c r="D23" s="31">
        <v>44567</v>
      </c>
      <c r="E23" s="17" t="s">
        <v>68</v>
      </c>
      <c r="F23" s="17">
        <v>13</v>
      </c>
      <c r="G23" s="18">
        <v>13</v>
      </c>
      <c r="H23" s="30">
        <v>44567</v>
      </c>
      <c r="I23" s="17" t="s">
        <v>69</v>
      </c>
      <c r="J23" s="22" t="s">
        <v>130</v>
      </c>
      <c r="K23" s="122" t="s">
        <v>71</v>
      </c>
      <c r="L23" s="22" t="s">
        <v>72</v>
      </c>
      <c r="M23" s="17"/>
      <c r="N23" s="17" t="s">
        <v>73</v>
      </c>
      <c r="O23" s="21">
        <v>58957200</v>
      </c>
      <c r="P23" s="17" t="s">
        <v>74</v>
      </c>
      <c r="Q23" s="17" t="s">
        <v>75</v>
      </c>
      <c r="R23" s="17" t="s">
        <v>76</v>
      </c>
      <c r="S23" s="260">
        <v>79004954</v>
      </c>
      <c r="T23" s="89"/>
      <c r="U23" s="16" t="s">
        <v>131</v>
      </c>
      <c r="V23" s="18"/>
      <c r="W23" s="22" t="s">
        <v>132</v>
      </c>
      <c r="X23" s="121"/>
      <c r="Y23" s="17" t="s">
        <v>79</v>
      </c>
      <c r="Z23" s="17" t="s">
        <v>80</v>
      </c>
      <c r="AA23" s="110"/>
      <c r="AB23" s="17" t="s">
        <v>81</v>
      </c>
      <c r="AC23" s="17"/>
      <c r="AD23" s="17"/>
      <c r="AE23" s="17"/>
      <c r="AF23" s="17"/>
      <c r="AG23" s="17"/>
      <c r="AH23" s="17"/>
      <c r="AI23" s="17" t="s">
        <v>76</v>
      </c>
      <c r="AJ23" s="39">
        <v>80400268</v>
      </c>
      <c r="AK23" s="17"/>
      <c r="AL23" s="17"/>
      <c r="AM23" s="17"/>
      <c r="AN23" s="39" t="s">
        <v>123</v>
      </c>
      <c r="AO23" s="17">
        <v>359</v>
      </c>
      <c r="AP23" s="17" t="s">
        <v>83</v>
      </c>
      <c r="AQ23" s="17">
        <v>0</v>
      </c>
      <c r="AR23" s="17" t="s">
        <v>84</v>
      </c>
      <c r="AS23" s="124">
        <v>0</v>
      </c>
      <c r="AT23" s="17">
        <v>0</v>
      </c>
      <c r="AU23" s="110">
        <v>44567</v>
      </c>
      <c r="AV23" s="110">
        <v>44925</v>
      </c>
      <c r="AW23" s="16"/>
      <c r="AX23" s="17">
        <v>100</v>
      </c>
      <c r="AY23" s="125">
        <v>100</v>
      </c>
      <c r="AZ23" s="17">
        <v>100</v>
      </c>
      <c r="BA23" s="125">
        <v>100</v>
      </c>
      <c r="BB23" s="27"/>
      <c r="BC23" s="16" t="s">
        <v>85</v>
      </c>
      <c r="BD23" s="16" t="s">
        <v>86</v>
      </c>
      <c r="BE23" s="5" t="s">
        <v>133</v>
      </c>
      <c r="BF23" s="28">
        <v>13</v>
      </c>
    </row>
    <row r="24" spans="1:58" x14ac:dyDescent="0.2">
      <c r="A24" s="16">
        <v>2522</v>
      </c>
      <c r="B24" s="31">
        <v>44566</v>
      </c>
      <c r="C24" s="16">
        <v>2522</v>
      </c>
      <c r="D24" s="31">
        <v>44567</v>
      </c>
      <c r="E24" s="17" t="s">
        <v>68</v>
      </c>
      <c r="F24" s="17">
        <v>14</v>
      </c>
      <c r="G24" s="18">
        <v>14</v>
      </c>
      <c r="H24" s="30">
        <v>44567</v>
      </c>
      <c r="I24" s="17" t="s">
        <v>69</v>
      </c>
      <c r="J24" s="22" t="s">
        <v>134</v>
      </c>
      <c r="K24" s="122" t="s">
        <v>71</v>
      </c>
      <c r="L24" s="22" t="s">
        <v>72</v>
      </c>
      <c r="M24" s="17"/>
      <c r="N24" s="17" t="s">
        <v>73</v>
      </c>
      <c r="O24" s="21">
        <v>193903680</v>
      </c>
      <c r="P24" s="17" t="s">
        <v>74</v>
      </c>
      <c r="Q24" s="17" t="s">
        <v>75</v>
      </c>
      <c r="R24" s="17" t="s">
        <v>76</v>
      </c>
      <c r="S24" s="260">
        <v>39686972</v>
      </c>
      <c r="T24" s="89"/>
      <c r="U24" s="17" t="s">
        <v>89</v>
      </c>
      <c r="V24" s="18"/>
      <c r="W24" s="22" t="s">
        <v>135</v>
      </c>
      <c r="X24" s="121"/>
      <c r="Y24" s="17" t="s">
        <v>79</v>
      </c>
      <c r="Z24" s="17" t="s">
        <v>80</v>
      </c>
      <c r="AA24" s="110"/>
      <c r="AB24" s="17" t="s">
        <v>81</v>
      </c>
      <c r="AC24" s="17"/>
      <c r="AD24" s="17"/>
      <c r="AE24" s="17"/>
      <c r="AF24" s="17"/>
      <c r="AG24" s="17"/>
      <c r="AH24" s="17"/>
      <c r="AI24" s="17" t="s">
        <v>76</v>
      </c>
      <c r="AJ24" s="39">
        <v>80400268</v>
      </c>
      <c r="AK24" s="17"/>
      <c r="AL24" s="17"/>
      <c r="AM24" s="17"/>
      <c r="AN24" s="39" t="s">
        <v>123</v>
      </c>
      <c r="AO24" s="17">
        <v>359</v>
      </c>
      <c r="AP24" s="17" t="s">
        <v>83</v>
      </c>
      <c r="AQ24" s="17">
        <v>0</v>
      </c>
      <c r="AR24" s="17" t="s">
        <v>84</v>
      </c>
      <c r="AS24" s="124">
        <v>0</v>
      </c>
      <c r="AT24" s="17">
        <v>0</v>
      </c>
      <c r="AU24" s="110">
        <v>44567</v>
      </c>
      <c r="AV24" s="110">
        <v>44925</v>
      </c>
      <c r="AW24" s="16"/>
      <c r="AX24" s="17">
        <v>100</v>
      </c>
      <c r="AY24" s="125">
        <v>100</v>
      </c>
      <c r="AZ24" s="17">
        <v>100</v>
      </c>
      <c r="BA24" s="125">
        <v>100</v>
      </c>
      <c r="BB24" s="27"/>
      <c r="BC24" s="16" t="s">
        <v>85</v>
      </c>
      <c r="BD24" s="16" t="s">
        <v>86</v>
      </c>
      <c r="BE24" s="5" t="s">
        <v>136</v>
      </c>
      <c r="BF24" s="28">
        <v>14</v>
      </c>
    </row>
    <row r="25" spans="1:58" x14ac:dyDescent="0.2">
      <c r="A25" s="16">
        <v>2322</v>
      </c>
      <c r="B25" s="31">
        <v>44566</v>
      </c>
      <c r="C25" s="86">
        <v>2222</v>
      </c>
      <c r="D25" s="31">
        <v>44567</v>
      </c>
      <c r="E25" s="17" t="s">
        <v>68</v>
      </c>
      <c r="F25" s="17">
        <v>15</v>
      </c>
      <c r="G25" s="18">
        <v>15</v>
      </c>
      <c r="H25" s="30">
        <v>44567</v>
      </c>
      <c r="I25" s="17" t="s">
        <v>69</v>
      </c>
      <c r="J25" s="22" t="s">
        <v>137</v>
      </c>
      <c r="K25" s="122" t="s">
        <v>71</v>
      </c>
      <c r="L25" s="22" t="s">
        <v>72</v>
      </c>
      <c r="M25" s="17"/>
      <c r="N25" s="17" t="s">
        <v>73</v>
      </c>
      <c r="O25" s="21">
        <v>170400000</v>
      </c>
      <c r="P25" s="17" t="s">
        <v>74</v>
      </c>
      <c r="Q25" s="17" t="s">
        <v>75</v>
      </c>
      <c r="R25" s="17" t="s">
        <v>76</v>
      </c>
      <c r="S25" s="260">
        <v>80176023</v>
      </c>
      <c r="T25" s="89"/>
      <c r="U25" s="17" t="s">
        <v>77</v>
      </c>
      <c r="V25" s="18"/>
      <c r="W25" s="22" t="s">
        <v>138</v>
      </c>
      <c r="X25" s="121"/>
      <c r="Y25" s="17" t="s">
        <v>79</v>
      </c>
      <c r="Z25" s="17" t="s">
        <v>80</v>
      </c>
      <c r="AA25" s="110"/>
      <c r="AB25" s="17" t="s">
        <v>81</v>
      </c>
      <c r="AC25" s="17"/>
      <c r="AD25" s="17"/>
      <c r="AE25" s="17"/>
      <c r="AF25" s="17"/>
      <c r="AG25" s="17"/>
      <c r="AH25" s="17"/>
      <c r="AI25" s="17" t="s">
        <v>76</v>
      </c>
      <c r="AJ25" s="17">
        <v>79186639</v>
      </c>
      <c r="AK25" s="17"/>
      <c r="AL25" s="17"/>
      <c r="AM25" s="17"/>
      <c r="AN25" s="17" t="s">
        <v>139</v>
      </c>
      <c r="AO25" s="17">
        <v>359</v>
      </c>
      <c r="AP25" s="17" t="s">
        <v>83</v>
      </c>
      <c r="AQ25" s="17">
        <v>0</v>
      </c>
      <c r="AR25" s="17" t="s">
        <v>84</v>
      </c>
      <c r="AS25" s="124">
        <v>0</v>
      </c>
      <c r="AT25" s="17">
        <v>0</v>
      </c>
      <c r="AU25" s="110">
        <v>44567</v>
      </c>
      <c r="AV25" s="110">
        <v>44925</v>
      </c>
      <c r="AW25" s="16"/>
      <c r="AX25" s="17">
        <v>100</v>
      </c>
      <c r="AY25" s="125">
        <v>100</v>
      </c>
      <c r="AZ25" s="17">
        <v>100</v>
      </c>
      <c r="BA25" s="125">
        <v>100</v>
      </c>
      <c r="BB25" s="27"/>
      <c r="BC25" s="16" t="s">
        <v>85</v>
      </c>
      <c r="BD25" s="16" t="s">
        <v>86</v>
      </c>
      <c r="BE25" s="5" t="s">
        <v>140</v>
      </c>
      <c r="BF25" s="28">
        <v>15</v>
      </c>
    </row>
    <row r="26" spans="1:58" x14ac:dyDescent="0.2">
      <c r="A26" s="16">
        <v>2122</v>
      </c>
      <c r="B26" s="31">
        <v>44566</v>
      </c>
      <c r="C26" s="86">
        <v>2122</v>
      </c>
      <c r="D26" s="31">
        <v>44567</v>
      </c>
      <c r="E26" s="17" t="s">
        <v>68</v>
      </c>
      <c r="F26" s="17">
        <v>16</v>
      </c>
      <c r="G26" s="18">
        <v>16</v>
      </c>
      <c r="H26" s="30">
        <v>44567</v>
      </c>
      <c r="I26" s="17" t="s">
        <v>69</v>
      </c>
      <c r="J26" s="22" t="s">
        <v>141</v>
      </c>
      <c r="K26" s="122" t="s">
        <v>71</v>
      </c>
      <c r="L26" s="22" t="s">
        <v>72</v>
      </c>
      <c r="M26" s="17"/>
      <c r="N26" s="17" t="s">
        <v>73</v>
      </c>
      <c r="O26" s="21">
        <v>40200000</v>
      </c>
      <c r="P26" s="17" t="s">
        <v>74</v>
      </c>
      <c r="Q26" s="17" t="s">
        <v>75</v>
      </c>
      <c r="R26" s="17" t="s">
        <v>76</v>
      </c>
      <c r="S26" s="260">
        <v>1018472713</v>
      </c>
      <c r="T26" s="89"/>
      <c r="U26" s="34" t="s">
        <v>142</v>
      </c>
      <c r="V26" s="18"/>
      <c r="W26" s="22" t="s">
        <v>143</v>
      </c>
      <c r="X26" s="121"/>
      <c r="Y26" s="17" t="s">
        <v>79</v>
      </c>
      <c r="Z26" s="17" t="s">
        <v>80</v>
      </c>
      <c r="AA26" s="110"/>
      <c r="AB26" s="17" t="s">
        <v>81</v>
      </c>
      <c r="AC26" s="17"/>
      <c r="AD26" s="17"/>
      <c r="AE26" s="17"/>
      <c r="AF26" s="17"/>
      <c r="AG26" s="17"/>
      <c r="AH26" s="17"/>
      <c r="AI26" s="17" t="s">
        <v>76</v>
      </c>
      <c r="AJ26" s="17">
        <v>79186639</v>
      </c>
      <c r="AK26" s="17"/>
      <c r="AL26" s="17"/>
      <c r="AM26" s="17"/>
      <c r="AN26" s="17" t="s">
        <v>139</v>
      </c>
      <c r="AO26" s="17">
        <v>359</v>
      </c>
      <c r="AP26" s="17" t="s">
        <v>83</v>
      </c>
      <c r="AQ26" s="17">
        <v>0</v>
      </c>
      <c r="AR26" s="17" t="s">
        <v>84</v>
      </c>
      <c r="AS26" s="124">
        <v>0</v>
      </c>
      <c r="AT26" s="17">
        <v>0</v>
      </c>
      <c r="AU26" s="110">
        <v>44567</v>
      </c>
      <c r="AV26" s="110">
        <v>44925</v>
      </c>
      <c r="AW26" s="16"/>
      <c r="AX26" s="17">
        <v>100</v>
      </c>
      <c r="AY26" s="125">
        <v>100</v>
      </c>
      <c r="AZ26" s="17">
        <v>100</v>
      </c>
      <c r="BA26" s="125">
        <v>100</v>
      </c>
      <c r="BB26" s="27"/>
      <c r="BC26" s="16" t="s">
        <v>85</v>
      </c>
      <c r="BD26" s="16" t="s">
        <v>86</v>
      </c>
      <c r="BE26" s="5" t="s">
        <v>144</v>
      </c>
      <c r="BF26" s="28">
        <v>16</v>
      </c>
    </row>
    <row r="27" spans="1:58" x14ac:dyDescent="0.2">
      <c r="A27" s="16">
        <v>2022</v>
      </c>
      <c r="B27" s="31">
        <v>44566</v>
      </c>
      <c r="C27" s="86">
        <v>2322</v>
      </c>
      <c r="D27" s="31">
        <v>44567</v>
      </c>
      <c r="E27" s="17" t="s">
        <v>68</v>
      </c>
      <c r="F27" s="17">
        <v>17</v>
      </c>
      <c r="G27" s="18">
        <v>17</v>
      </c>
      <c r="H27" s="30">
        <v>44567</v>
      </c>
      <c r="I27" s="17" t="s">
        <v>69</v>
      </c>
      <c r="J27" s="22" t="s">
        <v>145</v>
      </c>
      <c r="K27" s="122" t="s">
        <v>71</v>
      </c>
      <c r="L27" s="22" t="s">
        <v>72</v>
      </c>
      <c r="M27" s="17"/>
      <c r="N27" s="17" t="s">
        <v>73</v>
      </c>
      <c r="O27" s="21">
        <v>69600000</v>
      </c>
      <c r="P27" s="17" t="s">
        <v>74</v>
      </c>
      <c r="Q27" s="17" t="s">
        <v>75</v>
      </c>
      <c r="R27" s="17" t="s">
        <v>76</v>
      </c>
      <c r="S27" s="260">
        <v>1032385150</v>
      </c>
      <c r="T27" s="89"/>
      <c r="U27" s="17" t="s">
        <v>77</v>
      </c>
      <c r="V27" s="18"/>
      <c r="W27" s="16" t="s">
        <v>146</v>
      </c>
      <c r="X27" s="121"/>
      <c r="Y27" s="17" t="s">
        <v>79</v>
      </c>
      <c r="Z27" s="17" t="s">
        <v>80</v>
      </c>
      <c r="AA27" s="110"/>
      <c r="AB27" s="17" t="s">
        <v>81</v>
      </c>
      <c r="AC27" s="17"/>
      <c r="AD27" s="17"/>
      <c r="AE27" s="17"/>
      <c r="AF27" s="17"/>
      <c r="AG27" s="17"/>
      <c r="AH27" s="17"/>
      <c r="AI27" s="17" t="s">
        <v>76</v>
      </c>
      <c r="AJ27" s="17">
        <v>79186639</v>
      </c>
      <c r="AK27" s="17"/>
      <c r="AL27" s="17"/>
      <c r="AM27" s="17"/>
      <c r="AN27" s="17" t="s">
        <v>139</v>
      </c>
      <c r="AO27" s="17">
        <v>359</v>
      </c>
      <c r="AP27" s="17" t="s">
        <v>83</v>
      </c>
      <c r="AQ27" s="17">
        <v>0</v>
      </c>
      <c r="AR27" s="17" t="s">
        <v>84</v>
      </c>
      <c r="AS27" s="124">
        <v>0</v>
      </c>
      <c r="AT27" s="17">
        <v>0</v>
      </c>
      <c r="AU27" s="110">
        <v>44567</v>
      </c>
      <c r="AV27" s="110">
        <v>44925</v>
      </c>
      <c r="AW27" s="16"/>
      <c r="AX27" s="17">
        <v>100</v>
      </c>
      <c r="AY27" s="125">
        <v>100</v>
      </c>
      <c r="AZ27" s="17">
        <v>100</v>
      </c>
      <c r="BA27" s="125">
        <v>100</v>
      </c>
      <c r="BB27" s="27"/>
      <c r="BC27" s="16" t="s">
        <v>85</v>
      </c>
      <c r="BD27" s="16" t="s">
        <v>86</v>
      </c>
      <c r="BE27" s="5" t="s">
        <v>147</v>
      </c>
      <c r="BF27" s="28">
        <v>17</v>
      </c>
    </row>
    <row r="28" spans="1:58" x14ac:dyDescent="0.2">
      <c r="A28" s="16">
        <v>2222</v>
      </c>
      <c r="B28" s="31">
        <v>44566</v>
      </c>
      <c r="C28" s="86">
        <v>3422</v>
      </c>
      <c r="D28" s="31">
        <v>44568</v>
      </c>
      <c r="E28" s="17" t="s">
        <v>68</v>
      </c>
      <c r="F28" s="17">
        <v>18</v>
      </c>
      <c r="G28" s="18">
        <v>18</v>
      </c>
      <c r="H28" s="30">
        <v>44567</v>
      </c>
      <c r="I28" s="17" t="s">
        <v>69</v>
      </c>
      <c r="J28" s="22" t="s">
        <v>148</v>
      </c>
      <c r="K28" s="122" t="s">
        <v>71</v>
      </c>
      <c r="L28" s="22" t="s">
        <v>72</v>
      </c>
      <c r="M28" s="17"/>
      <c r="N28" s="17" t="s">
        <v>73</v>
      </c>
      <c r="O28" s="21">
        <v>163800000</v>
      </c>
      <c r="P28" s="17" t="s">
        <v>74</v>
      </c>
      <c r="Q28" s="17" t="s">
        <v>75</v>
      </c>
      <c r="R28" s="17" t="s">
        <v>76</v>
      </c>
      <c r="S28" s="231">
        <v>1018436823</v>
      </c>
      <c r="T28" s="86"/>
      <c r="U28" s="17" t="s">
        <v>109</v>
      </c>
      <c r="V28" s="18"/>
      <c r="W28" s="22" t="s">
        <v>149</v>
      </c>
      <c r="X28" s="128"/>
      <c r="Y28" s="17" t="s">
        <v>79</v>
      </c>
      <c r="Z28" s="17" t="s">
        <v>80</v>
      </c>
      <c r="AA28" s="110"/>
      <c r="AB28" s="17" t="s">
        <v>81</v>
      </c>
      <c r="AC28" s="17"/>
      <c r="AD28" s="17"/>
      <c r="AE28" s="129"/>
      <c r="AF28" s="129"/>
      <c r="AG28" s="129"/>
      <c r="AH28" s="129"/>
      <c r="AI28" s="17" t="s">
        <v>76</v>
      </c>
      <c r="AJ28" s="17">
        <v>79186639</v>
      </c>
      <c r="AK28" s="17"/>
      <c r="AL28" s="17"/>
      <c r="AM28" s="17"/>
      <c r="AN28" s="17" t="s">
        <v>139</v>
      </c>
      <c r="AO28" s="17">
        <v>359</v>
      </c>
      <c r="AP28" s="17" t="s">
        <v>83</v>
      </c>
      <c r="AQ28" s="17">
        <v>0</v>
      </c>
      <c r="AR28" s="17" t="s">
        <v>84</v>
      </c>
      <c r="AS28" s="124">
        <v>0</v>
      </c>
      <c r="AT28" s="17">
        <v>0</v>
      </c>
      <c r="AU28" s="110">
        <v>44568</v>
      </c>
      <c r="AV28" s="110">
        <v>44925</v>
      </c>
      <c r="AW28" s="16"/>
      <c r="AX28" s="17">
        <v>100</v>
      </c>
      <c r="AY28" s="125">
        <v>100</v>
      </c>
      <c r="AZ28" s="17">
        <v>100</v>
      </c>
      <c r="BA28" s="125">
        <v>100</v>
      </c>
      <c r="BB28" s="27"/>
      <c r="BC28" s="16" t="s">
        <v>85</v>
      </c>
      <c r="BD28" s="16" t="s">
        <v>86</v>
      </c>
      <c r="BE28" s="16" t="s">
        <v>150</v>
      </c>
      <c r="BF28" s="28">
        <v>18</v>
      </c>
    </row>
    <row r="29" spans="1:58" x14ac:dyDescent="0.2">
      <c r="A29" s="16">
        <v>3722</v>
      </c>
      <c r="B29" s="31">
        <v>44566</v>
      </c>
      <c r="C29" s="16">
        <v>3322</v>
      </c>
      <c r="D29" s="31">
        <v>44568</v>
      </c>
      <c r="E29" s="17" t="s">
        <v>68</v>
      </c>
      <c r="F29" s="17">
        <v>19</v>
      </c>
      <c r="G29" s="18">
        <v>19</v>
      </c>
      <c r="H29" s="30">
        <v>44567</v>
      </c>
      <c r="I29" s="17" t="s">
        <v>69</v>
      </c>
      <c r="J29" s="22" t="s">
        <v>151</v>
      </c>
      <c r="K29" s="122" t="s">
        <v>71</v>
      </c>
      <c r="L29" s="22" t="s">
        <v>72</v>
      </c>
      <c r="M29" s="17"/>
      <c r="N29" s="17" t="s">
        <v>73</v>
      </c>
      <c r="O29" s="21">
        <v>111240000</v>
      </c>
      <c r="P29" s="17" t="s">
        <v>74</v>
      </c>
      <c r="Q29" s="17" t="s">
        <v>75</v>
      </c>
      <c r="R29" s="17" t="s">
        <v>76</v>
      </c>
      <c r="S29" s="260">
        <v>52084671</v>
      </c>
      <c r="T29" s="89"/>
      <c r="U29" s="17" t="s">
        <v>89</v>
      </c>
      <c r="V29" s="18"/>
      <c r="W29" s="22" t="s">
        <v>152</v>
      </c>
      <c r="X29" s="121"/>
      <c r="Y29" s="17" t="s">
        <v>79</v>
      </c>
      <c r="Z29" s="17" t="s">
        <v>80</v>
      </c>
      <c r="AA29" s="110"/>
      <c r="AB29" s="17" t="s">
        <v>81</v>
      </c>
      <c r="AC29" s="17"/>
      <c r="AD29" s="17"/>
      <c r="AE29" s="129"/>
      <c r="AF29" s="129"/>
      <c r="AG29" s="129"/>
      <c r="AH29" s="129"/>
      <c r="AI29" s="17" t="s">
        <v>76</v>
      </c>
      <c r="AJ29" s="17">
        <v>80088179</v>
      </c>
      <c r="AK29" s="17"/>
      <c r="AL29" s="17"/>
      <c r="AM29" s="17"/>
      <c r="AN29" s="17" t="s">
        <v>153</v>
      </c>
      <c r="AO29" s="17">
        <v>358</v>
      </c>
      <c r="AP29" s="17" t="s">
        <v>83</v>
      </c>
      <c r="AQ29" s="17">
        <v>0</v>
      </c>
      <c r="AR29" s="17" t="s">
        <v>84</v>
      </c>
      <c r="AS29" s="124">
        <v>0</v>
      </c>
      <c r="AT29" s="17">
        <v>0</v>
      </c>
      <c r="AU29" s="110">
        <v>44568</v>
      </c>
      <c r="AV29" s="110">
        <v>44925</v>
      </c>
      <c r="AW29" s="16"/>
      <c r="AX29" s="17">
        <v>100</v>
      </c>
      <c r="AY29" s="125">
        <v>100</v>
      </c>
      <c r="AZ29" s="17">
        <v>100</v>
      </c>
      <c r="BA29" s="125">
        <v>100</v>
      </c>
      <c r="BB29" s="27"/>
      <c r="BC29" s="16" t="s">
        <v>85</v>
      </c>
      <c r="BD29" s="16" t="s">
        <v>86</v>
      </c>
      <c r="BE29" s="16"/>
      <c r="BF29" s="28">
        <v>19</v>
      </c>
    </row>
    <row r="30" spans="1:58" x14ac:dyDescent="0.2">
      <c r="A30" s="16">
        <v>3922</v>
      </c>
      <c r="B30" s="31">
        <v>44566</v>
      </c>
      <c r="C30" s="16">
        <v>3222</v>
      </c>
      <c r="D30" s="31">
        <v>44568</v>
      </c>
      <c r="E30" s="17" t="s">
        <v>68</v>
      </c>
      <c r="F30" s="17">
        <v>20</v>
      </c>
      <c r="G30" s="18">
        <v>20</v>
      </c>
      <c r="H30" s="30">
        <v>44567</v>
      </c>
      <c r="I30" s="17" t="s">
        <v>69</v>
      </c>
      <c r="J30" s="22" t="s">
        <v>154</v>
      </c>
      <c r="K30" s="122" t="s">
        <v>71</v>
      </c>
      <c r="L30" s="22" t="s">
        <v>72</v>
      </c>
      <c r="M30" s="17"/>
      <c r="N30" s="17" t="s">
        <v>73</v>
      </c>
      <c r="O30" s="21">
        <v>98880000</v>
      </c>
      <c r="P30" s="17" t="s">
        <v>74</v>
      </c>
      <c r="Q30" s="17" t="s">
        <v>75</v>
      </c>
      <c r="R30" s="17" t="s">
        <v>76</v>
      </c>
      <c r="S30" s="260">
        <v>93364098</v>
      </c>
      <c r="T30" s="89"/>
      <c r="U30" s="17" t="s">
        <v>89</v>
      </c>
      <c r="V30" s="18"/>
      <c r="W30" s="22" t="s">
        <v>155</v>
      </c>
      <c r="X30" s="121"/>
      <c r="Y30" s="17" t="s">
        <v>79</v>
      </c>
      <c r="Z30" s="17" t="s">
        <v>80</v>
      </c>
      <c r="AA30" s="110"/>
      <c r="AB30" s="17" t="s">
        <v>81</v>
      </c>
      <c r="AC30" s="17"/>
      <c r="AD30" s="17"/>
      <c r="AE30" s="129"/>
      <c r="AF30" s="129"/>
      <c r="AG30" s="129"/>
      <c r="AH30" s="129"/>
      <c r="AI30" s="17" t="s">
        <v>76</v>
      </c>
      <c r="AJ30" s="17">
        <v>80088179</v>
      </c>
      <c r="AK30" s="17"/>
      <c r="AL30" s="17"/>
      <c r="AM30" s="17"/>
      <c r="AN30" s="17" t="s">
        <v>153</v>
      </c>
      <c r="AO30" s="17">
        <v>358</v>
      </c>
      <c r="AP30" s="17" t="s">
        <v>83</v>
      </c>
      <c r="AQ30" s="17">
        <v>0</v>
      </c>
      <c r="AR30" s="17" t="s">
        <v>84</v>
      </c>
      <c r="AS30" s="124">
        <v>0</v>
      </c>
      <c r="AT30" s="17">
        <v>0</v>
      </c>
      <c r="AU30" s="110">
        <v>44568</v>
      </c>
      <c r="AV30" s="110">
        <v>44925</v>
      </c>
      <c r="AW30" s="16"/>
      <c r="AX30" s="17">
        <v>100</v>
      </c>
      <c r="AY30" s="125">
        <v>100</v>
      </c>
      <c r="AZ30" s="17">
        <v>100</v>
      </c>
      <c r="BA30" s="125">
        <v>100</v>
      </c>
      <c r="BB30" s="27"/>
      <c r="BC30" s="16" t="s">
        <v>85</v>
      </c>
      <c r="BD30" s="16" t="s">
        <v>86</v>
      </c>
      <c r="BE30" s="16"/>
      <c r="BF30" s="28">
        <v>20</v>
      </c>
    </row>
    <row r="31" spans="1:58" x14ac:dyDescent="0.2">
      <c r="A31" s="130">
        <v>3822</v>
      </c>
      <c r="B31" s="31">
        <v>44566</v>
      </c>
      <c r="C31" s="130">
        <v>2622</v>
      </c>
      <c r="D31" s="31">
        <v>44567</v>
      </c>
      <c r="E31" s="17" t="s">
        <v>68</v>
      </c>
      <c r="F31" s="34">
        <v>21</v>
      </c>
      <c r="G31" s="18">
        <v>21</v>
      </c>
      <c r="H31" s="30">
        <v>44567</v>
      </c>
      <c r="I31" s="17" t="s">
        <v>69</v>
      </c>
      <c r="J31" s="22" t="s">
        <v>156</v>
      </c>
      <c r="K31" s="122" t="s">
        <v>71</v>
      </c>
      <c r="L31" s="22" t="s">
        <v>72</v>
      </c>
      <c r="M31" s="17"/>
      <c r="N31" s="17" t="s">
        <v>73</v>
      </c>
      <c r="O31" s="131">
        <v>92700000</v>
      </c>
      <c r="P31" s="17" t="s">
        <v>74</v>
      </c>
      <c r="Q31" s="17" t="s">
        <v>75</v>
      </c>
      <c r="R31" s="17" t="s">
        <v>76</v>
      </c>
      <c r="S31" s="260">
        <v>13720374</v>
      </c>
      <c r="T31" s="89"/>
      <c r="U31" s="17" t="s">
        <v>77</v>
      </c>
      <c r="V31" s="18"/>
      <c r="W31" s="22" t="s">
        <v>157</v>
      </c>
      <c r="X31" s="132"/>
      <c r="Y31" s="17" t="s">
        <v>79</v>
      </c>
      <c r="Z31" s="17" t="s">
        <v>80</v>
      </c>
      <c r="AA31" s="110"/>
      <c r="AB31" s="17" t="s">
        <v>81</v>
      </c>
      <c r="AC31" s="34"/>
      <c r="AD31" s="34"/>
      <c r="AE31" s="34"/>
      <c r="AF31" s="34"/>
      <c r="AG31" s="34"/>
      <c r="AH31" s="34"/>
      <c r="AI31" s="17" t="s">
        <v>76</v>
      </c>
      <c r="AJ31" s="17">
        <v>80088179</v>
      </c>
      <c r="AK31" s="17"/>
      <c r="AL31" s="17"/>
      <c r="AM31" s="17"/>
      <c r="AN31" s="17" t="s">
        <v>153</v>
      </c>
      <c r="AO31" s="17">
        <v>359</v>
      </c>
      <c r="AP31" s="17" t="s">
        <v>83</v>
      </c>
      <c r="AQ31" s="17">
        <v>0</v>
      </c>
      <c r="AR31" s="17" t="s">
        <v>84</v>
      </c>
      <c r="AS31" s="124">
        <v>0</v>
      </c>
      <c r="AT31" s="17">
        <v>0</v>
      </c>
      <c r="AU31" s="110">
        <v>44567</v>
      </c>
      <c r="AV31" s="110">
        <v>44925</v>
      </c>
      <c r="AW31" s="16"/>
      <c r="AX31" s="17">
        <v>100</v>
      </c>
      <c r="AY31" s="125">
        <v>100</v>
      </c>
      <c r="AZ31" s="17">
        <v>100</v>
      </c>
      <c r="BA31" s="125">
        <v>100</v>
      </c>
      <c r="BB31" s="27"/>
      <c r="BC31" s="16" t="s">
        <v>85</v>
      </c>
      <c r="BD31" s="16" t="s">
        <v>86</v>
      </c>
      <c r="BE31" s="16"/>
      <c r="BF31" s="28">
        <v>21</v>
      </c>
    </row>
    <row r="32" spans="1:58" x14ac:dyDescent="0.2">
      <c r="A32" s="16">
        <v>4022</v>
      </c>
      <c r="B32" s="31">
        <v>44566</v>
      </c>
      <c r="C32" s="16">
        <v>3022</v>
      </c>
      <c r="D32" s="31">
        <v>44567</v>
      </c>
      <c r="E32" s="17" t="s">
        <v>68</v>
      </c>
      <c r="F32" s="17">
        <v>22</v>
      </c>
      <c r="G32" s="18">
        <v>22</v>
      </c>
      <c r="H32" s="30">
        <v>44567</v>
      </c>
      <c r="I32" s="17" t="s">
        <v>69</v>
      </c>
      <c r="J32" s="22" t="s">
        <v>158</v>
      </c>
      <c r="K32" s="122" t="s">
        <v>71</v>
      </c>
      <c r="L32" s="22" t="s">
        <v>72</v>
      </c>
      <c r="M32" s="17"/>
      <c r="N32" s="17" t="s">
        <v>73</v>
      </c>
      <c r="O32" s="21">
        <v>60000000</v>
      </c>
      <c r="P32" s="17" t="s">
        <v>74</v>
      </c>
      <c r="Q32" s="17" t="s">
        <v>75</v>
      </c>
      <c r="R32" s="17" t="s">
        <v>76</v>
      </c>
      <c r="S32" s="260">
        <v>1032444969</v>
      </c>
      <c r="T32" s="89"/>
      <c r="U32" s="17" t="s">
        <v>142</v>
      </c>
      <c r="V32" s="18"/>
      <c r="W32" s="22" t="s">
        <v>159</v>
      </c>
      <c r="X32" s="121"/>
      <c r="Y32" s="17" t="s">
        <v>79</v>
      </c>
      <c r="Z32" s="17" t="s">
        <v>80</v>
      </c>
      <c r="AA32" s="110"/>
      <c r="AB32" s="17" t="s">
        <v>81</v>
      </c>
      <c r="AC32" s="34"/>
      <c r="AD32" s="34"/>
      <c r="AE32" s="34"/>
      <c r="AF32" s="34"/>
      <c r="AG32" s="34"/>
      <c r="AH32" s="34"/>
      <c r="AI32" s="17" t="s">
        <v>76</v>
      </c>
      <c r="AJ32" s="17">
        <v>80088179</v>
      </c>
      <c r="AK32" s="17"/>
      <c r="AL32" s="17"/>
      <c r="AM32" s="17"/>
      <c r="AN32" s="17" t="s">
        <v>153</v>
      </c>
      <c r="AO32" s="17">
        <v>359</v>
      </c>
      <c r="AP32" s="17" t="s">
        <v>83</v>
      </c>
      <c r="AQ32" s="17">
        <v>0</v>
      </c>
      <c r="AR32" s="17" t="s">
        <v>84</v>
      </c>
      <c r="AS32" s="124">
        <v>0</v>
      </c>
      <c r="AT32" s="17">
        <v>0</v>
      </c>
      <c r="AU32" s="110">
        <v>44567</v>
      </c>
      <c r="AV32" s="110">
        <v>44925</v>
      </c>
      <c r="AW32" s="16"/>
      <c r="AX32" s="17">
        <v>100</v>
      </c>
      <c r="AY32" s="125">
        <v>100</v>
      </c>
      <c r="AZ32" s="17">
        <v>100</v>
      </c>
      <c r="BA32" s="125">
        <v>100</v>
      </c>
      <c r="BB32" s="27"/>
      <c r="BC32" s="16" t="s">
        <v>85</v>
      </c>
      <c r="BD32" s="16" t="s">
        <v>86</v>
      </c>
      <c r="BE32" s="16"/>
      <c r="BF32" s="28">
        <v>22</v>
      </c>
    </row>
    <row r="33" spans="1:58" x14ac:dyDescent="0.2">
      <c r="A33" s="16">
        <v>4122</v>
      </c>
      <c r="B33" s="31">
        <v>44566</v>
      </c>
      <c r="C33" s="16">
        <v>4122</v>
      </c>
      <c r="D33" s="31">
        <v>44572</v>
      </c>
      <c r="E33" s="17" t="s">
        <v>68</v>
      </c>
      <c r="F33" s="17">
        <v>23</v>
      </c>
      <c r="G33" s="18">
        <v>23</v>
      </c>
      <c r="H33" s="30">
        <v>44567</v>
      </c>
      <c r="I33" s="17" t="s">
        <v>69</v>
      </c>
      <c r="J33" s="22" t="s">
        <v>160</v>
      </c>
      <c r="K33" s="122" t="s">
        <v>71</v>
      </c>
      <c r="L33" s="22" t="s">
        <v>72</v>
      </c>
      <c r="M33" s="17"/>
      <c r="N33" s="17" t="s">
        <v>73</v>
      </c>
      <c r="O33" s="21">
        <v>126000000</v>
      </c>
      <c r="P33" s="17" t="s">
        <v>74</v>
      </c>
      <c r="Q33" s="17" t="s">
        <v>75</v>
      </c>
      <c r="R33" s="17" t="s">
        <v>76</v>
      </c>
      <c r="S33" s="231">
        <v>53176854</v>
      </c>
      <c r="T33" s="89"/>
      <c r="U33" s="17" t="s">
        <v>89</v>
      </c>
      <c r="V33" s="18"/>
      <c r="W33" s="22" t="s">
        <v>161</v>
      </c>
      <c r="X33" s="121"/>
      <c r="Y33" s="17" t="s">
        <v>79</v>
      </c>
      <c r="Z33" s="17" t="s">
        <v>80</v>
      </c>
      <c r="AA33" s="110"/>
      <c r="AB33" s="17" t="s">
        <v>81</v>
      </c>
      <c r="AC33" s="17"/>
      <c r="AD33" s="17"/>
      <c r="AE33" s="17"/>
      <c r="AF33" s="17"/>
      <c r="AG33" s="17"/>
      <c r="AH33" s="17"/>
      <c r="AI33" s="17" t="s">
        <v>76</v>
      </c>
      <c r="AJ33" s="17">
        <v>80088179</v>
      </c>
      <c r="AK33" s="17"/>
      <c r="AL33" s="17"/>
      <c r="AM33" s="17"/>
      <c r="AN33" s="17" t="s">
        <v>153</v>
      </c>
      <c r="AO33" s="17">
        <v>354</v>
      </c>
      <c r="AP33" s="17" t="s">
        <v>83</v>
      </c>
      <c r="AQ33" s="17">
        <v>0</v>
      </c>
      <c r="AR33" s="17" t="s">
        <v>84</v>
      </c>
      <c r="AS33" s="124">
        <v>0</v>
      </c>
      <c r="AT33" s="17">
        <v>0</v>
      </c>
      <c r="AU33" s="110">
        <v>44572</v>
      </c>
      <c r="AV33" s="110">
        <v>44925</v>
      </c>
      <c r="AW33" s="16"/>
      <c r="AX33" s="17">
        <v>100</v>
      </c>
      <c r="AY33" s="125">
        <v>100</v>
      </c>
      <c r="AZ33" s="17">
        <v>100</v>
      </c>
      <c r="BA33" s="125">
        <v>100</v>
      </c>
      <c r="BB33" s="27"/>
      <c r="BC33" s="16" t="s">
        <v>85</v>
      </c>
      <c r="BD33" s="16" t="s">
        <v>86</v>
      </c>
      <c r="BE33" s="16"/>
      <c r="BF33" s="28">
        <v>23</v>
      </c>
    </row>
    <row r="34" spans="1:58" x14ac:dyDescent="0.2">
      <c r="A34" s="16">
        <v>4222</v>
      </c>
      <c r="B34" s="31">
        <v>44566</v>
      </c>
      <c r="C34" s="16">
        <v>3122</v>
      </c>
      <c r="D34" s="31">
        <v>44567</v>
      </c>
      <c r="E34" s="17" t="s">
        <v>68</v>
      </c>
      <c r="F34" s="17">
        <v>24</v>
      </c>
      <c r="G34" s="18">
        <v>24</v>
      </c>
      <c r="H34" s="30">
        <v>44567</v>
      </c>
      <c r="I34" s="17" t="s">
        <v>69</v>
      </c>
      <c r="J34" s="22" t="s">
        <v>162</v>
      </c>
      <c r="K34" s="122" t="s">
        <v>71</v>
      </c>
      <c r="L34" s="22" t="s">
        <v>72</v>
      </c>
      <c r="M34" s="17"/>
      <c r="N34" s="17" t="s">
        <v>73</v>
      </c>
      <c r="O34" s="21">
        <v>49440000</v>
      </c>
      <c r="P34" s="17" t="s">
        <v>74</v>
      </c>
      <c r="Q34" s="17" t="s">
        <v>75</v>
      </c>
      <c r="R34" s="17" t="s">
        <v>76</v>
      </c>
      <c r="S34" s="260">
        <v>1022965148</v>
      </c>
      <c r="T34" s="89"/>
      <c r="U34" s="17" t="s">
        <v>109</v>
      </c>
      <c r="V34" s="18"/>
      <c r="W34" s="22" t="s">
        <v>163</v>
      </c>
      <c r="X34" s="121"/>
      <c r="Y34" s="17" t="s">
        <v>79</v>
      </c>
      <c r="Z34" s="17" t="s">
        <v>80</v>
      </c>
      <c r="AA34" s="110"/>
      <c r="AB34" s="17" t="s">
        <v>81</v>
      </c>
      <c r="AC34" s="17"/>
      <c r="AD34" s="17"/>
      <c r="AE34" s="17"/>
      <c r="AF34" s="17"/>
      <c r="AG34" s="17"/>
      <c r="AH34" s="17"/>
      <c r="AI34" s="17" t="s">
        <v>76</v>
      </c>
      <c r="AJ34" s="17">
        <v>80088179</v>
      </c>
      <c r="AK34" s="17"/>
      <c r="AL34" s="17"/>
      <c r="AM34" s="17"/>
      <c r="AN34" s="17" t="s">
        <v>153</v>
      </c>
      <c r="AO34" s="17">
        <v>359</v>
      </c>
      <c r="AP34" s="17" t="s">
        <v>83</v>
      </c>
      <c r="AQ34" s="17">
        <v>0</v>
      </c>
      <c r="AR34" s="17" t="s">
        <v>84</v>
      </c>
      <c r="AS34" s="124">
        <v>0</v>
      </c>
      <c r="AT34" s="17">
        <v>0</v>
      </c>
      <c r="AU34" s="110">
        <v>44567</v>
      </c>
      <c r="AV34" s="110">
        <v>44925</v>
      </c>
      <c r="AW34" s="16"/>
      <c r="AX34" s="17">
        <v>100</v>
      </c>
      <c r="AY34" s="125">
        <v>100</v>
      </c>
      <c r="AZ34" s="17">
        <v>100</v>
      </c>
      <c r="BA34" s="125">
        <v>100</v>
      </c>
      <c r="BB34" s="27"/>
      <c r="BC34" s="16" t="s">
        <v>85</v>
      </c>
      <c r="BD34" s="16" t="s">
        <v>86</v>
      </c>
      <c r="BE34" s="5"/>
      <c r="BF34" s="28">
        <v>24</v>
      </c>
    </row>
    <row r="35" spans="1:58" x14ac:dyDescent="0.2">
      <c r="A35" s="189">
        <v>4322</v>
      </c>
      <c r="B35" s="96">
        <v>44566</v>
      </c>
      <c r="C35" s="133">
        <v>3722</v>
      </c>
      <c r="D35" s="96">
        <v>44568</v>
      </c>
      <c r="E35" s="98" t="s">
        <v>68</v>
      </c>
      <c r="F35" s="98">
        <v>25</v>
      </c>
      <c r="G35" s="134">
        <v>25</v>
      </c>
      <c r="H35" s="97">
        <v>44567</v>
      </c>
      <c r="I35" s="98" t="s">
        <v>69</v>
      </c>
      <c r="J35" s="136" t="s">
        <v>164</v>
      </c>
      <c r="K35" s="135" t="s">
        <v>71</v>
      </c>
      <c r="L35" s="136" t="s">
        <v>72</v>
      </c>
      <c r="M35" s="98"/>
      <c r="N35" s="98" t="s">
        <v>73</v>
      </c>
      <c r="O35" s="137">
        <v>37080000</v>
      </c>
      <c r="P35" s="98" t="s">
        <v>74</v>
      </c>
      <c r="Q35" s="98" t="s">
        <v>75</v>
      </c>
      <c r="R35" s="98" t="s">
        <v>76</v>
      </c>
      <c r="S35" s="266">
        <v>1019132142</v>
      </c>
      <c r="T35" s="267"/>
      <c r="U35" s="98" t="s">
        <v>142</v>
      </c>
      <c r="V35" s="134"/>
      <c r="W35" s="136" t="s">
        <v>165</v>
      </c>
      <c r="X35" s="138"/>
      <c r="Y35" s="98" t="s">
        <v>79</v>
      </c>
      <c r="Z35" s="98" t="s">
        <v>80</v>
      </c>
      <c r="AA35" s="139"/>
      <c r="AB35" s="98" t="s">
        <v>81</v>
      </c>
      <c r="AC35" s="98"/>
      <c r="AD35" s="98"/>
      <c r="AE35" s="98"/>
      <c r="AF35" s="98"/>
      <c r="AG35" s="98"/>
      <c r="AH35" s="98"/>
      <c r="AI35" s="98" t="s">
        <v>76</v>
      </c>
      <c r="AJ35" s="98">
        <v>80088179</v>
      </c>
      <c r="AK35" s="98"/>
      <c r="AL35" s="98"/>
      <c r="AM35" s="98"/>
      <c r="AN35" s="98" t="s">
        <v>153</v>
      </c>
      <c r="AO35" s="98">
        <v>358</v>
      </c>
      <c r="AP35" s="98" t="s">
        <v>83</v>
      </c>
      <c r="AQ35" s="98">
        <v>0</v>
      </c>
      <c r="AR35" s="98" t="s">
        <v>84</v>
      </c>
      <c r="AS35" s="140">
        <v>0</v>
      </c>
      <c r="AT35" s="98">
        <v>0</v>
      </c>
      <c r="AU35" s="139">
        <v>44568</v>
      </c>
      <c r="AV35" s="139">
        <v>44925</v>
      </c>
      <c r="AW35" s="99"/>
      <c r="AX35" s="98">
        <v>100</v>
      </c>
      <c r="AY35" s="125">
        <v>100</v>
      </c>
      <c r="AZ35" s="98">
        <v>100</v>
      </c>
      <c r="BA35" s="125">
        <v>100</v>
      </c>
      <c r="BB35" s="98" t="s">
        <v>166</v>
      </c>
      <c r="BC35" s="99" t="s">
        <v>85</v>
      </c>
      <c r="BD35" s="99" t="s">
        <v>86</v>
      </c>
      <c r="BE35" s="100" t="s">
        <v>167</v>
      </c>
      <c r="BF35" s="141">
        <v>25</v>
      </c>
    </row>
    <row r="36" spans="1:58" x14ac:dyDescent="0.2">
      <c r="A36" s="16">
        <v>4522</v>
      </c>
      <c r="B36" s="31">
        <v>44566</v>
      </c>
      <c r="C36" s="86">
        <v>3522</v>
      </c>
      <c r="D36" s="31">
        <v>44568</v>
      </c>
      <c r="E36" s="17" t="s">
        <v>68</v>
      </c>
      <c r="F36" s="17">
        <v>26</v>
      </c>
      <c r="G36" s="18">
        <v>26</v>
      </c>
      <c r="H36" s="30">
        <v>44568</v>
      </c>
      <c r="I36" s="17" t="s">
        <v>69</v>
      </c>
      <c r="J36" s="22" t="s">
        <v>168</v>
      </c>
      <c r="K36" s="122" t="s">
        <v>71</v>
      </c>
      <c r="L36" s="22" t="s">
        <v>72</v>
      </c>
      <c r="M36" s="17"/>
      <c r="N36" s="17" t="s">
        <v>73</v>
      </c>
      <c r="O36" s="21">
        <v>46968000</v>
      </c>
      <c r="P36" s="17" t="s">
        <v>74</v>
      </c>
      <c r="Q36" s="17" t="s">
        <v>75</v>
      </c>
      <c r="R36" s="17" t="s">
        <v>76</v>
      </c>
      <c r="S36" s="260">
        <v>1082943577</v>
      </c>
      <c r="T36" s="89"/>
      <c r="U36" s="17" t="s">
        <v>109</v>
      </c>
      <c r="V36" s="18"/>
      <c r="W36" s="22" t="s">
        <v>169</v>
      </c>
      <c r="X36" s="121"/>
      <c r="Y36" s="17" t="s">
        <v>79</v>
      </c>
      <c r="Z36" s="17" t="s">
        <v>80</v>
      </c>
      <c r="AA36" s="110"/>
      <c r="AB36" s="17" t="s">
        <v>81</v>
      </c>
      <c r="AC36" s="17"/>
      <c r="AD36" s="17"/>
      <c r="AE36" s="17"/>
      <c r="AF36" s="17"/>
      <c r="AG36" s="17"/>
      <c r="AH36" s="17"/>
      <c r="AI36" s="17" t="s">
        <v>76</v>
      </c>
      <c r="AJ36" s="17">
        <v>80088179</v>
      </c>
      <c r="AK36" s="17"/>
      <c r="AL36" s="17"/>
      <c r="AM36" s="17"/>
      <c r="AN36" s="17" t="s">
        <v>153</v>
      </c>
      <c r="AO36" s="17">
        <v>357</v>
      </c>
      <c r="AP36" s="17" t="s">
        <v>83</v>
      </c>
      <c r="AQ36" s="17">
        <v>0</v>
      </c>
      <c r="AR36" s="17" t="s">
        <v>84</v>
      </c>
      <c r="AS36" s="124">
        <v>0</v>
      </c>
      <c r="AT36" s="17">
        <v>0</v>
      </c>
      <c r="AU36" s="110">
        <v>44568</v>
      </c>
      <c r="AV36" s="110">
        <v>44925</v>
      </c>
      <c r="AW36" s="16"/>
      <c r="AX36" s="17">
        <v>100</v>
      </c>
      <c r="AY36" s="125">
        <v>100</v>
      </c>
      <c r="AZ36" s="17">
        <v>100</v>
      </c>
      <c r="BA36" s="125">
        <v>100</v>
      </c>
      <c r="BB36" s="27"/>
      <c r="BC36" s="16" t="s">
        <v>85</v>
      </c>
      <c r="BD36" s="16" t="s">
        <v>86</v>
      </c>
      <c r="BE36" s="5"/>
      <c r="BF36" s="28">
        <v>26</v>
      </c>
    </row>
    <row r="37" spans="1:58" x14ac:dyDescent="0.2">
      <c r="A37" s="16">
        <v>4622</v>
      </c>
      <c r="B37" s="31">
        <v>44566</v>
      </c>
      <c r="C37" s="86">
        <v>3622</v>
      </c>
      <c r="D37" s="31">
        <v>44568</v>
      </c>
      <c r="E37" s="17" t="s">
        <v>68</v>
      </c>
      <c r="F37" s="17">
        <v>27</v>
      </c>
      <c r="G37" s="18">
        <v>27</v>
      </c>
      <c r="H37" s="30">
        <v>44568</v>
      </c>
      <c r="I37" s="17" t="s">
        <v>69</v>
      </c>
      <c r="J37" s="22" t="s">
        <v>170</v>
      </c>
      <c r="K37" s="122" t="s">
        <v>71</v>
      </c>
      <c r="L37" s="22" t="s">
        <v>72</v>
      </c>
      <c r="M37" s="17"/>
      <c r="N37" s="17" t="s">
        <v>73</v>
      </c>
      <c r="O37" s="21">
        <v>44700000</v>
      </c>
      <c r="P37" s="17" t="s">
        <v>74</v>
      </c>
      <c r="Q37" s="17" t="s">
        <v>75</v>
      </c>
      <c r="R37" s="17" t="s">
        <v>76</v>
      </c>
      <c r="S37" s="260">
        <v>1032484722</v>
      </c>
      <c r="T37" s="89"/>
      <c r="U37" s="17" t="s">
        <v>109</v>
      </c>
      <c r="V37" s="18"/>
      <c r="W37" s="22" t="s">
        <v>171</v>
      </c>
      <c r="X37" s="121"/>
      <c r="Y37" s="17" t="s">
        <v>79</v>
      </c>
      <c r="Z37" s="17" t="s">
        <v>80</v>
      </c>
      <c r="AA37" s="110"/>
      <c r="AB37" s="17" t="s">
        <v>81</v>
      </c>
      <c r="AC37" s="17"/>
      <c r="AD37" s="17"/>
      <c r="AE37" s="17"/>
      <c r="AF37" s="17"/>
      <c r="AG37" s="17"/>
      <c r="AH37" s="17"/>
      <c r="AI37" s="17" t="s">
        <v>76</v>
      </c>
      <c r="AJ37" s="17">
        <v>80088179</v>
      </c>
      <c r="AK37" s="17"/>
      <c r="AL37" s="17"/>
      <c r="AM37" s="17"/>
      <c r="AN37" s="17" t="s">
        <v>153</v>
      </c>
      <c r="AO37" s="17">
        <v>357</v>
      </c>
      <c r="AP37" s="17" t="s">
        <v>83</v>
      </c>
      <c r="AQ37" s="17">
        <v>0</v>
      </c>
      <c r="AR37" s="17" t="s">
        <v>84</v>
      </c>
      <c r="AS37" s="124">
        <v>0</v>
      </c>
      <c r="AT37" s="17">
        <v>0</v>
      </c>
      <c r="AU37" s="110">
        <v>44568</v>
      </c>
      <c r="AV37" s="110">
        <v>44925</v>
      </c>
      <c r="AW37" s="16"/>
      <c r="AX37" s="17">
        <v>100</v>
      </c>
      <c r="AY37" s="125">
        <v>100</v>
      </c>
      <c r="AZ37" s="17">
        <v>100</v>
      </c>
      <c r="BA37" s="125">
        <v>100</v>
      </c>
      <c r="BB37" s="27"/>
      <c r="BC37" s="16" t="s">
        <v>85</v>
      </c>
      <c r="BD37" s="16" t="s">
        <v>86</v>
      </c>
      <c r="BE37" s="5"/>
      <c r="BF37" s="28">
        <v>27</v>
      </c>
    </row>
    <row r="38" spans="1:58" x14ac:dyDescent="0.2">
      <c r="A38" s="16">
        <v>3622</v>
      </c>
      <c r="B38" s="31">
        <v>44566</v>
      </c>
      <c r="C38" s="86">
        <v>3822</v>
      </c>
      <c r="D38" s="31">
        <v>44572</v>
      </c>
      <c r="E38" s="17" t="s">
        <v>68</v>
      </c>
      <c r="F38" s="17">
        <v>28</v>
      </c>
      <c r="G38" s="18">
        <v>28</v>
      </c>
      <c r="H38" s="30">
        <v>44568</v>
      </c>
      <c r="I38" s="17" t="s">
        <v>69</v>
      </c>
      <c r="J38" s="22" t="s">
        <v>172</v>
      </c>
      <c r="K38" s="122" t="s">
        <v>71</v>
      </c>
      <c r="L38" s="22" t="s">
        <v>72</v>
      </c>
      <c r="M38" s="17"/>
      <c r="N38" s="17" t="s">
        <v>73</v>
      </c>
      <c r="O38" s="84">
        <v>58166160</v>
      </c>
      <c r="P38" s="17" t="s">
        <v>74</v>
      </c>
      <c r="Q38" s="17" t="s">
        <v>75</v>
      </c>
      <c r="R38" s="17" t="s">
        <v>76</v>
      </c>
      <c r="S38" s="260">
        <v>52112909</v>
      </c>
      <c r="T38" s="268"/>
      <c r="U38" s="35" t="s">
        <v>89</v>
      </c>
      <c r="V38" s="36"/>
      <c r="W38" s="37" t="s">
        <v>173</v>
      </c>
      <c r="X38" s="121"/>
      <c r="Y38" s="17" t="s">
        <v>79</v>
      </c>
      <c r="Z38" s="17" t="s">
        <v>80</v>
      </c>
      <c r="AA38" s="110"/>
      <c r="AB38" s="17" t="s">
        <v>81</v>
      </c>
      <c r="AC38" s="17"/>
      <c r="AD38" s="17"/>
      <c r="AE38" s="17"/>
      <c r="AF38" s="17"/>
      <c r="AG38" s="17"/>
      <c r="AH38" s="17"/>
      <c r="AI38" s="17" t="s">
        <v>76</v>
      </c>
      <c r="AJ38" s="17">
        <v>80088179</v>
      </c>
      <c r="AK38" s="17"/>
      <c r="AL38" s="17"/>
      <c r="AM38" s="17"/>
      <c r="AN38" s="17" t="s">
        <v>153</v>
      </c>
      <c r="AO38" s="17">
        <v>354</v>
      </c>
      <c r="AP38" s="17" t="s">
        <v>83</v>
      </c>
      <c r="AQ38" s="17">
        <v>0</v>
      </c>
      <c r="AR38" s="17" t="s">
        <v>84</v>
      </c>
      <c r="AS38" s="124">
        <v>0</v>
      </c>
      <c r="AT38" s="17">
        <v>0</v>
      </c>
      <c r="AU38" s="110">
        <v>44572</v>
      </c>
      <c r="AV38" s="110">
        <v>44925</v>
      </c>
      <c r="AW38" s="16"/>
      <c r="AX38" s="17">
        <v>100</v>
      </c>
      <c r="AY38" s="125">
        <v>100</v>
      </c>
      <c r="AZ38" s="17">
        <v>100</v>
      </c>
      <c r="BA38" s="125">
        <v>100</v>
      </c>
      <c r="BB38" s="27"/>
      <c r="BC38" s="16" t="s">
        <v>85</v>
      </c>
      <c r="BD38" s="16" t="s">
        <v>86</v>
      </c>
      <c r="BE38" s="5"/>
      <c r="BF38" s="28">
        <v>28</v>
      </c>
    </row>
    <row r="39" spans="1:58" x14ac:dyDescent="0.2">
      <c r="A39" s="16">
        <v>7322</v>
      </c>
      <c r="B39" s="31">
        <v>44567</v>
      </c>
      <c r="C39" s="86">
        <v>3922</v>
      </c>
      <c r="D39" s="31">
        <v>44572</v>
      </c>
      <c r="E39" s="17" t="s">
        <v>68</v>
      </c>
      <c r="F39" s="17">
        <v>29</v>
      </c>
      <c r="G39" s="18">
        <v>29</v>
      </c>
      <c r="H39" s="30">
        <v>44572</v>
      </c>
      <c r="I39" s="17" t="s">
        <v>69</v>
      </c>
      <c r="J39" s="22" t="s">
        <v>174</v>
      </c>
      <c r="K39" s="122" t="s">
        <v>71</v>
      </c>
      <c r="L39" s="22" t="s">
        <v>72</v>
      </c>
      <c r="M39" s="17"/>
      <c r="N39" s="17" t="s">
        <v>73</v>
      </c>
      <c r="O39" s="21">
        <v>136200000</v>
      </c>
      <c r="P39" s="17" t="s">
        <v>74</v>
      </c>
      <c r="Q39" s="17" t="s">
        <v>75</v>
      </c>
      <c r="R39" s="17" t="s">
        <v>76</v>
      </c>
      <c r="S39" s="260">
        <v>8853906</v>
      </c>
      <c r="T39" s="89"/>
      <c r="U39" s="17" t="s">
        <v>131</v>
      </c>
      <c r="V39" s="18"/>
      <c r="W39" s="22" t="s">
        <v>175</v>
      </c>
      <c r="X39" s="121"/>
      <c r="Y39" s="17" t="s">
        <v>79</v>
      </c>
      <c r="Z39" s="17" t="s">
        <v>80</v>
      </c>
      <c r="AA39" s="110"/>
      <c r="AB39" s="17" t="s">
        <v>81</v>
      </c>
      <c r="AC39" s="17"/>
      <c r="AD39" s="17"/>
      <c r="AE39" s="17"/>
      <c r="AF39" s="17"/>
      <c r="AG39" s="17"/>
      <c r="AH39" s="17"/>
      <c r="AI39" s="17" t="s">
        <v>76</v>
      </c>
      <c r="AJ39" s="17">
        <v>79779220</v>
      </c>
      <c r="AK39" s="39"/>
      <c r="AL39" s="39"/>
      <c r="AM39" s="39"/>
      <c r="AN39" s="17" t="s">
        <v>176</v>
      </c>
      <c r="AO39" s="17">
        <v>354</v>
      </c>
      <c r="AP39" s="17" t="s">
        <v>83</v>
      </c>
      <c r="AQ39" s="17">
        <v>0</v>
      </c>
      <c r="AR39" s="17" t="s">
        <v>84</v>
      </c>
      <c r="AS39" s="124">
        <v>0</v>
      </c>
      <c r="AT39" s="17">
        <v>0</v>
      </c>
      <c r="AU39" s="110">
        <v>44572</v>
      </c>
      <c r="AV39" s="110">
        <v>44925</v>
      </c>
      <c r="AW39" s="16"/>
      <c r="AX39" s="17">
        <v>100</v>
      </c>
      <c r="AY39" s="125">
        <v>100</v>
      </c>
      <c r="AZ39" s="17">
        <v>100</v>
      </c>
      <c r="BA39" s="125">
        <v>100</v>
      </c>
      <c r="BB39" s="27"/>
      <c r="BC39" s="16" t="s">
        <v>85</v>
      </c>
      <c r="BD39" s="16" t="s">
        <v>86</v>
      </c>
      <c r="BE39" s="5"/>
      <c r="BF39" s="28">
        <v>29</v>
      </c>
    </row>
    <row r="40" spans="1:58" x14ac:dyDescent="0.2">
      <c r="A40" s="16">
        <v>7122</v>
      </c>
      <c r="B40" s="31">
        <v>44567</v>
      </c>
      <c r="C40" s="86">
        <v>4022</v>
      </c>
      <c r="D40" s="31">
        <v>44572</v>
      </c>
      <c r="E40" s="17" t="s">
        <v>68</v>
      </c>
      <c r="F40" s="17">
        <v>30</v>
      </c>
      <c r="G40" s="18">
        <v>30</v>
      </c>
      <c r="H40" s="30">
        <v>44572</v>
      </c>
      <c r="I40" s="17" t="s">
        <v>69</v>
      </c>
      <c r="J40" s="22" t="s">
        <v>177</v>
      </c>
      <c r="K40" s="122" t="s">
        <v>71</v>
      </c>
      <c r="L40" s="22" t="s">
        <v>72</v>
      </c>
      <c r="M40" s="17"/>
      <c r="N40" s="17" t="s">
        <v>73</v>
      </c>
      <c r="O40" s="21">
        <v>57300000</v>
      </c>
      <c r="P40" s="17" t="s">
        <v>74</v>
      </c>
      <c r="Q40" s="17" t="s">
        <v>75</v>
      </c>
      <c r="R40" s="17" t="s">
        <v>76</v>
      </c>
      <c r="S40" s="269">
        <v>1096952165</v>
      </c>
      <c r="T40" s="270"/>
      <c r="U40" s="40" t="s">
        <v>89</v>
      </c>
      <c r="V40" s="41"/>
      <c r="W40" s="42" t="s">
        <v>178</v>
      </c>
      <c r="X40" s="121"/>
      <c r="Y40" s="17" t="s">
        <v>79</v>
      </c>
      <c r="Z40" s="17" t="s">
        <v>80</v>
      </c>
      <c r="AA40" s="110"/>
      <c r="AB40" s="17" t="s">
        <v>81</v>
      </c>
      <c r="AC40" s="17"/>
      <c r="AD40" s="17"/>
      <c r="AE40" s="17"/>
      <c r="AF40" s="17"/>
      <c r="AG40" s="17"/>
      <c r="AH40" s="17"/>
      <c r="AI40" s="17" t="s">
        <v>76</v>
      </c>
      <c r="AJ40" s="17">
        <v>79779220</v>
      </c>
      <c r="AK40" s="39"/>
      <c r="AL40" s="39"/>
      <c r="AM40" s="39"/>
      <c r="AN40" s="17" t="s">
        <v>176</v>
      </c>
      <c r="AO40" s="17">
        <v>354</v>
      </c>
      <c r="AP40" s="17" t="s">
        <v>83</v>
      </c>
      <c r="AQ40" s="17">
        <v>0</v>
      </c>
      <c r="AR40" s="17" t="s">
        <v>84</v>
      </c>
      <c r="AS40" s="124">
        <v>0</v>
      </c>
      <c r="AT40" s="17">
        <v>0</v>
      </c>
      <c r="AU40" s="110">
        <v>44572</v>
      </c>
      <c r="AV40" s="110">
        <v>44925</v>
      </c>
      <c r="AW40" s="16"/>
      <c r="AX40" s="17">
        <v>100</v>
      </c>
      <c r="AY40" s="125">
        <v>100</v>
      </c>
      <c r="AZ40" s="17">
        <v>100</v>
      </c>
      <c r="BA40" s="125">
        <v>100</v>
      </c>
      <c r="BB40" s="27"/>
      <c r="BC40" s="16" t="s">
        <v>85</v>
      </c>
      <c r="BD40" s="16" t="s">
        <v>86</v>
      </c>
      <c r="BE40" s="5"/>
      <c r="BF40" s="28">
        <v>30</v>
      </c>
    </row>
    <row r="41" spans="1:58" x14ac:dyDescent="0.2">
      <c r="A41" s="16">
        <v>7222</v>
      </c>
      <c r="B41" s="31">
        <v>44567</v>
      </c>
      <c r="C41" s="86">
        <v>6422</v>
      </c>
      <c r="D41" s="31">
        <v>44574</v>
      </c>
      <c r="E41" s="17" t="s">
        <v>68</v>
      </c>
      <c r="F41" s="17">
        <v>31</v>
      </c>
      <c r="G41" s="18">
        <v>31</v>
      </c>
      <c r="H41" s="30">
        <v>44572</v>
      </c>
      <c r="I41" s="17" t="s">
        <v>69</v>
      </c>
      <c r="J41" s="22" t="s">
        <v>179</v>
      </c>
      <c r="K41" s="122" t="s">
        <v>71</v>
      </c>
      <c r="L41" s="22" t="s">
        <v>72</v>
      </c>
      <c r="M41" s="17"/>
      <c r="N41" s="17" t="s">
        <v>73</v>
      </c>
      <c r="O41" s="21">
        <v>92700000</v>
      </c>
      <c r="P41" s="17" t="s">
        <v>74</v>
      </c>
      <c r="Q41" s="17" t="s">
        <v>75</v>
      </c>
      <c r="R41" s="17" t="s">
        <v>76</v>
      </c>
      <c r="S41" s="271">
        <v>19270620</v>
      </c>
      <c r="T41" s="272"/>
      <c r="U41" s="44" t="s">
        <v>109</v>
      </c>
      <c r="V41" s="45"/>
      <c r="W41" s="46" t="s">
        <v>180</v>
      </c>
      <c r="X41" s="121"/>
      <c r="Y41" s="17" t="s">
        <v>79</v>
      </c>
      <c r="Z41" s="17" t="s">
        <v>80</v>
      </c>
      <c r="AA41" s="110"/>
      <c r="AB41" s="17" t="s">
        <v>81</v>
      </c>
      <c r="AC41" s="17"/>
      <c r="AD41" s="17"/>
      <c r="AE41" s="17"/>
      <c r="AF41" s="17"/>
      <c r="AG41" s="17"/>
      <c r="AH41" s="17"/>
      <c r="AI41" s="17" t="s">
        <v>76</v>
      </c>
      <c r="AJ41" s="17">
        <v>79779220</v>
      </c>
      <c r="AK41" s="39"/>
      <c r="AL41" s="39"/>
      <c r="AM41" s="39"/>
      <c r="AN41" s="17" t="s">
        <v>176</v>
      </c>
      <c r="AO41" s="17">
        <v>351</v>
      </c>
      <c r="AP41" s="17" t="s">
        <v>83</v>
      </c>
      <c r="AQ41" s="17">
        <v>0</v>
      </c>
      <c r="AR41" s="17" t="s">
        <v>84</v>
      </c>
      <c r="AS41" s="124">
        <v>0</v>
      </c>
      <c r="AT41" s="17">
        <v>0</v>
      </c>
      <c r="AU41" s="110">
        <v>44574</v>
      </c>
      <c r="AV41" s="110">
        <v>44925</v>
      </c>
      <c r="AW41" s="16"/>
      <c r="AX41" s="17">
        <v>100</v>
      </c>
      <c r="AY41" s="125">
        <v>100</v>
      </c>
      <c r="AZ41" s="17">
        <v>100</v>
      </c>
      <c r="BA41" s="125">
        <v>100</v>
      </c>
      <c r="BB41" s="27"/>
      <c r="BC41" s="16" t="s">
        <v>85</v>
      </c>
      <c r="BD41" s="16" t="s">
        <v>86</v>
      </c>
      <c r="BE41" s="5"/>
      <c r="BF41" s="28">
        <v>31</v>
      </c>
    </row>
    <row r="42" spans="1:58" x14ac:dyDescent="0.2">
      <c r="A42" s="16">
        <v>6822</v>
      </c>
      <c r="B42" s="31">
        <v>44567</v>
      </c>
      <c r="C42" s="86">
        <v>4422</v>
      </c>
      <c r="D42" s="31">
        <v>44572</v>
      </c>
      <c r="E42" s="17" t="s">
        <v>68</v>
      </c>
      <c r="F42" s="17">
        <v>32</v>
      </c>
      <c r="G42" s="18">
        <v>32</v>
      </c>
      <c r="H42" s="30">
        <v>44572</v>
      </c>
      <c r="I42" s="17" t="s">
        <v>69</v>
      </c>
      <c r="J42" s="22" t="s">
        <v>181</v>
      </c>
      <c r="K42" s="122" t="s">
        <v>71</v>
      </c>
      <c r="L42" s="22" t="s">
        <v>72</v>
      </c>
      <c r="M42" s="17"/>
      <c r="N42" s="17" t="s">
        <v>73</v>
      </c>
      <c r="O42" s="21">
        <v>74160000</v>
      </c>
      <c r="P42" s="17" t="s">
        <v>74</v>
      </c>
      <c r="Q42" s="17" t="s">
        <v>75</v>
      </c>
      <c r="R42" s="17" t="s">
        <v>76</v>
      </c>
      <c r="S42" s="214">
        <v>1032424661</v>
      </c>
      <c r="T42" s="273"/>
      <c r="U42" s="47" t="s">
        <v>77</v>
      </c>
      <c r="V42" s="48"/>
      <c r="W42" s="49" t="s">
        <v>182</v>
      </c>
      <c r="X42" s="121"/>
      <c r="Y42" s="17" t="s">
        <v>79</v>
      </c>
      <c r="Z42" s="17" t="s">
        <v>80</v>
      </c>
      <c r="AA42" s="110"/>
      <c r="AB42" s="17" t="s">
        <v>81</v>
      </c>
      <c r="AC42" s="17"/>
      <c r="AD42" s="17"/>
      <c r="AE42" s="17"/>
      <c r="AF42" s="17"/>
      <c r="AG42" s="17"/>
      <c r="AH42" s="17"/>
      <c r="AI42" s="17" t="s">
        <v>76</v>
      </c>
      <c r="AJ42" s="17">
        <v>79779220</v>
      </c>
      <c r="AK42" s="39"/>
      <c r="AL42" s="39"/>
      <c r="AM42" s="39"/>
      <c r="AN42" s="17" t="s">
        <v>176</v>
      </c>
      <c r="AO42" s="17">
        <v>354</v>
      </c>
      <c r="AP42" s="17" t="s">
        <v>83</v>
      </c>
      <c r="AQ42" s="17">
        <v>0</v>
      </c>
      <c r="AR42" s="17" t="s">
        <v>84</v>
      </c>
      <c r="AS42" s="124">
        <v>0</v>
      </c>
      <c r="AT42" s="17">
        <v>0</v>
      </c>
      <c r="AU42" s="110">
        <v>44572</v>
      </c>
      <c r="AV42" s="110">
        <v>44925</v>
      </c>
      <c r="AW42" s="16"/>
      <c r="AX42" s="17">
        <v>100</v>
      </c>
      <c r="AY42" s="125">
        <v>100</v>
      </c>
      <c r="AZ42" s="17">
        <v>100</v>
      </c>
      <c r="BA42" s="125">
        <v>100</v>
      </c>
      <c r="BB42" s="27"/>
      <c r="BC42" s="16" t="s">
        <v>85</v>
      </c>
      <c r="BD42" s="16" t="s">
        <v>86</v>
      </c>
      <c r="BE42" s="5"/>
      <c r="BF42" s="28">
        <v>32</v>
      </c>
    </row>
    <row r="43" spans="1:58" x14ac:dyDescent="0.2">
      <c r="A43" s="16">
        <v>6622</v>
      </c>
      <c r="B43" s="31">
        <v>44567</v>
      </c>
      <c r="C43" s="86">
        <v>5122</v>
      </c>
      <c r="D43" s="31">
        <v>44573</v>
      </c>
      <c r="E43" s="17" t="s">
        <v>68</v>
      </c>
      <c r="F43" s="17">
        <v>33</v>
      </c>
      <c r="G43" s="18">
        <v>33</v>
      </c>
      <c r="H43" s="30">
        <v>44572</v>
      </c>
      <c r="I43" s="17" t="s">
        <v>69</v>
      </c>
      <c r="J43" s="22" t="s">
        <v>183</v>
      </c>
      <c r="K43" s="122" t="s">
        <v>71</v>
      </c>
      <c r="L43" s="22" t="s">
        <v>72</v>
      </c>
      <c r="M43" s="17"/>
      <c r="N43" s="17" t="s">
        <v>73</v>
      </c>
      <c r="O43" s="21">
        <v>57300000</v>
      </c>
      <c r="P43" s="17" t="s">
        <v>74</v>
      </c>
      <c r="Q43" s="17" t="s">
        <v>75</v>
      </c>
      <c r="R43" s="17" t="s">
        <v>76</v>
      </c>
      <c r="S43" s="260">
        <v>1096954169</v>
      </c>
      <c r="T43" s="89"/>
      <c r="U43" s="17" t="s">
        <v>89</v>
      </c>
      <c r="V43" s="18"/>
      <c r="W43" s="22" t="s">
        <v>184</v>
      </c>
      <c r="X43" s="121"/>
      <c r="Y43" s="17" t="s">
        <v>79</v>
      </c>
      <c r="Z43" s="17" t="s">
        <v>80</v>
      </c>
      <c r="AA43" s="110"/>
      <c r="AB43" s="17" t="s">
        <v>81</v>
      </c>
      <c r="AC43" s="17"/>
      <c r="AD43" s="17"/>
      <c r="AE43" s="17"/>
      <c r="AF43" s="17"/>
      <c r="AG43" s="17"/>
      <c r="AH43" s="17"/>
      <c r="AI43" s="17" t="s">
        <v>76</v>
      </c>
      <c r="AJ43" s="17">
        <v>79779220</v>
      </c>
      <c r="AK43" s="39"/>
      <c r="AL43" s="39"/>
      <c r="AM43" s="39"/>
      <c r="AN43" s="17" t="s">
        <v>176</v>
      </c>
      <c r="AO43" s="17">
        <v>353</v>
      </c>
      <c r="AP43" s="17" t="s">
        <v>83</v>
      </c>
      <c r="AQ43" s="17">
        <v>0</v>
      </c>
      <c r="AR43" s="17" t="s">
        <v>84</v>
      </c>
      <c r="AS43" s="124">
        <v>0</v>
      </c>
      <c r="AT43" s="17">
        <v>0</v>
      </c>
      <c r="AU43" s="110">
        <v>44573</v>
      </c>
      <c r="AV43" s="110">
        <v>44925</v>
      </c>
      <c r="AW43" s="16"/>
      <c r="AX43" s="17">
        <v>100</v>
      </c>
      <c r="AY43" s="125">
        <v>100</v>
      </c>
      <c r="AZ43" s="17">
        <v>100</v>
      </c>
      <c r="BA43" s="125">
        <v>100</v>
      </c>
      <c r="BB43" s="27"/>
      <c r="BC43" s="16" t="s">
        <v>85</v>
      </c>
      <c r="BD43" s="16" t="s">
        <v>86</v>
      </c>
      <c r="BE43" s="5"/>
      <c r="BF43" s="28">
        <v>33</v>
      </c>
    </row>
    <row r="44" spans="1:58" x14ac:dyDescent="0.2">
      <c r="A44" s="16">
        <v>6522</v>
      </c>
      <c r="B44" s="31">
        <v>44567</v>
      </c>
      <c r="C44" s="86">
        <v>4222</v>
      </c>
      <c r="D44" s="31">
        <v>44572</v>
      </c>
      <c r="E44" s="17" t="s">
        <v>68</v>
      </c>
      <c r="F44" s="17">
        <v>34</v>
      </c>
      <c r="G44" s="18">
        <v>34</v>
      </c>
      <c r="H44" s="30">
        <v>44572</v>
      </c>
      <c r="I44" s="17" t="s">
        <v>69</v>
      </c>
      <c r="J44" s="22" t="s">
        <v>185</v>
      </c>
      <c r="K44" s="122" t="s">
        <v>71</v>
      </c>
      <c r="L44" s="22" t="s">
        <v>72</v>
      </c>
      <c r="M44" s="17"/>
      <c r="N44" s="17" t="s">
        <v>73</v>
      </c>
      <c r="O44" s="127">
        <v>146412000</v>
      </c>
      <c r="P44" s="17" t="s">
        <v>74</v>
      </c>
      <c r="Q44" s="17" t="s">
        <v>75</v>
      </c>
      <c r="R44" s="17" t="s">
        <v>76</v>
      </c>
      <c r="S44" s="260">
        <v>80206574</v>
      </c>
      <c r="T44" s="89"/>
      <c r="U44" s="17" t="s">
        <v>105</v>
      </c>
      <c r="V44" s="18"/>
      <c r="W44" s="22" t="s">
        <v>186</v>
      </c>
      <c r="X44" s="121"/>
      <c r="Y44" s="17" t="s">
        <v>79</v>
      </c>
      <c r="Z44" s="17" t="s">
        <v>80</v>
      </c>
      <c r="AA44" s="110"/>
      <c r="AB44" s="17" t="s">
        <v>81</v>
      </c>
      <c r="AC44" s="17"/>
      <c r="AD44" s="17"/>
      <c r="AE44" s="17"/>
      <c r="AF44" s="17"/>
      <c r="AG44" s="17"/>
      <c r="AH44" s="17"/>
      <c r="AI44" s="17" t="s">
        <v>76</v>
      </c>
      <c r="AJ44" s="17">
        <v>79779220</v>
      </c>
      <c r="AK44" s="39"/>
      <c r="AL44" s="39"/>
      <c r="AM44" s="39"/>
      <c r="AN44" s="17" t="s">
        <v>176</v>
      </c>
      <c r="AO44" s="17">
        <v>354</v>
      </c>
      <c r="AP44" s="17" t="s">
        <v>83</v>
      </c>
      <c r="AQ44" s="17">
        <v>0</v>
      </c>
      <c r="AR44" s="17" t="s">
        <v>84</v>
      </c>
      <c r="AS44" s="124">
        <v>0</v>
      </c>
      <c r="AT44" s="17">
        <v>0</v>
      </c>
      <c r="AU44" s="110">
        <v>44572</v>
      </c>
      <c r="AV44" s="110">
        <v>44925</v>
      </c>
      <c r="AW44" s="16"/>
      <c r="AX44" s="17">
        <v>100</v>
      </c>
      <c r="AY44" s="125">
        <v>100</v>
      </c>
      <c r="AZ44" s="17">
        <v>100</v>
      </c>
      <c r="BA44" s="125">
        <v>100</v>
      </c>
      <c r="BB44" s="27"/>
      <c r="BC44" s="16" t="s">
        <v>85</v>
      </c>
      <c r="BD44" s="16" t="s">
        <v>86</v>
      </c>
      <c r="BE44" s="5"/>
      <c r="BF44" s="28">
        <v>34</v>
      </c>
    </row>
    <row r="45" spans="1:58" x14ac:dyDescent="0.2">
      <c r="A45" s="16">
        <v>3222</v>
      </c>
      <c r="B45" s="31">
        <v>44566</v>
      </c>
      <c r="C45" s="86">
        <v>4322</v>
      </c>
      <c r="D45" s="31">
        <v>44572</v>
      </c>
      <c r="E45" s="17" t="s">
        <v>68</v>
      </c>
      <c r="F45" s="17">
        <v>35</v>
      </c>
      <c r="G45" s="18">
        <v>35</v>
      </c>
      <c r="H45" s="30">
        <v>44572</v>
      </c>
      <c r="I45" s="17" t="s">
        <v>69</v>
      </c>
      <c r="J45" s="22" t="s">
        <v>187</v>
      </c>
      <c r="K45" s="122" t="s">
        <v>71</v>
      </c>
      <c r="L45" s="22" t="s">
        <v>72</v>
      </c>
      <c r="M45" s="17"/>
      <c r="N45" s="17" t="s">
        <v>73</v>
      </c>
      <c r="O45" s="21">
        <v>117024000</v>
      </c>
      <c r="P45" s="17" t="s">
        <v>74</v>
      </c>
      <c r="Q45" s="17" t="s">
        <v>75</v>
      </c>
      <c r="R45" s="17" t="s">
        <v>76</v>
      </c>
      <c r="S45" s="274">
        <v>93365357</v>
      </c>
      <c r="T45" s="275"/>
      <c r="U45" s="51" t="s">
        <v>188</v>
      </c>
      <c r="V45" s="52"/>
      <c r="W45" s="53" t="s">
        <v>189</v>
      </c>
      <c r="X45" s="121"/>
      <c r="Y45" s="17" t="s">
        <v>79</v>
      </c>
      <c r="Z45" s="17" t="s">
        <v>80</v>
      </c>
      <c r="AA45" s="110"/>
      <c r="AB45" s="17" t="s">
        <v>81</v>
      </c>
      <c r="AC45" s="17"/>
      <c r="AD45" s="17"/>
      <c r="AE45" s="17"/>
      <c r="AF45" s="17"/>
      <c r="AG45" s="17"/>
      <c r="AH45" s="17"/>
      <c r="AI45" s="17" t="s">
        <v>76</v>
      </c>
      <c r="AJ45" s="17">
        <v>14238757</v>
      </c>
      <c r="AK45" s="50"/>
      <c r="AL45" s="50"/>
      <c r="AM45" s="50"/>
      <c r="AN45" s="17" t="s">
        <v>190</v>
      </c>
      <c r="AO45" s="17">
        <v>354</v>
      </c>
      <c r="AP45" s="17" t="s">
        <v>83</v>
      </c>
      <c r="AQ45" s="17">
        <v>0</v>
      </c>
      <c r="AR45" s="17" t="s">
        <v>84</v>
      </c>
      <c r="AS45" s="124">
        <v>0</v>
      </c>
      <c r="AT45" s="17">
        <v>0</v>
      </c>
      <c r="AU45" s="110">
        <v>44572</v>
      </c>
      <c r="AV45" s="110">
        <v>44925</v>
      </c>
      <c r="AW45" s="16"/>
      <c r="AX45" s="17">
        <v>100</v>
      </c>
      <c r="AY45" s="125">
        <v>100</v>
      </c>
      <c r="AZ45" s="17">
        <v>100</v>
      </c>
      <c r="BA45" s="125">
        <v>100</v>
      </c>
      <c r="BB45" s="27"/>
      <c r="BC45" s="16" t="s">
        <v>85</v>
      </c>
      <c r="BD45" s="16" t="s">
        <v>86</v>
      </c>
      <c r="BE45" s="5"/>
      <c r="BF45" s="28">
        <v>35</v>
      </c>
    </row>
    <row r="46" spans="1:58" x14ac:dyDescent="0.2">
      <c r="A46" s="16">
        <v>3322</v>
      </c>
      <c r="B46" s="31">
        <v>44566</v>
      </c>
      <c r="C46" s="86">
        <v>4522</v>
      </c>
      <c r="D46" s="31">
        <v>44572</v>
      </c>
      <c r="E46" s="17" t="s">
        <v>68</v>
      </c>
      <c r="F46" s="17">
        <v>36</v>
      </c>
      <c r="G46" s="18">
        <v>36</v>
      </c>
      <c r="H46" s="30">
        <v>44572</v>
      </c>
      <c r="I46" s="17" t="s">
        <v>69</v>
      </c>
      <c r="J46" s="22" t="s">
        <v>191</v>
      </c>
      <c r="K46" s="122" t="s">
        <v>71</v>
      </c>
      <c r="L46" s="22" t="s">
        <v>72</v>
      </c>
      <c r="M46" s="17"/>
      <c r="N46" s="17" t="s">
        <v>73</v>
      </c>
      <c r="O46" s="21">
        <v>59784000</v>
      </c>
      <c r="P46" s="17" t="s">
        <v>74</v>
      </c>
      <c r="Q46" s="17" t="s">
        <v>75</v>
      </c>
      <c r="R46" s="17" t="s">
        <v>76</v>
      </c>
      <c r="S46" s="276">
        <v>1105059435</v>
      </c>
      <c r="T46" s="277"/>
      <c r="U46" s="54" t="s">
        <v>131</v>
      </c>
      <c r="V46" s="55"/>
      <c r="W46" s="56" t="s">
        <v>192</v>
      </c>
      <c r="X46" s="121"/>
      <c r="Y46" s="17" t="s">
        <v>79</v>
      </c>
      <c r="Z46" s="17" t="s">
        <v>80</v>
      </c>
      <c r="AA46" s="110"/>
      <c r="AB46" s="17" t="s">
        <v>81</v>
      </c>
      <c r="AC46" s="17"/>
      <c r="AD46" s="17"/>
      <c r="AE46" s="17"/>
      <c r="AF46" s="17"/>
      <c r="AG46" s="17"/>
      <c r="AH46" s="17"/>
      <c r="AI46" s="17" t="s">
        <v>76</v>
      </c>
      <c r="AJ46" s="17">
        <v>14238757</v>
      </c>
      <c r="AK46" s="50"/>
      <c r="AL46" s="50"/>
      <c r="AM46" s="50"/>
      <c r="AN46" s="17" t="s">
        <v>190</v>
      </c>
      <c r="AO46" s="17">
        <v>354</v>
      </c>
      <c r="AP46" s="17" t="s">
        <v>83</v>
      </c>
      <c r="AQ46" s="17">
        <v>0</v>
      </c>
      <c r="AR46" s="17" t="s">
        <v>84</v>
      </c>
      <c r="AS46" s="124">
        <v>0</v>
      </c>
      <c r="AT46" s="17">
        <v>0</v>
      </c>
      <c r="AU46" s="110">
        <v>44572</v>
      </c>
      <c r="AV46" s="110">
        <v>44925</v>
      </c>
      <c r="AW46" s="16"/>
      <c r="AX46" s="17">
        <v>100</v>
      </c>
      <c r="AY46" s="125">
        <v>100</v>
      </c>
      <c r="AZ46" s="17">
        <v>100</v>
      </c>
      <c r="BA46" s="125">
        <v>100</v>
      </c>
      <c r="BB46" s="27"/>
      <c r="BC46" s="16" t="s">
        <v>85</v>
      </c>
      <c r="BD46" s="16" t="s">
        <v>86</v>
      </c>
      <c r="BE46" s="5"/>
      <c r="BF46" s="28">
        <v>36</v>
      </c>
    </row>
    <row r="47" spans="1:58" x14ac:dyDescent="0.2">
      <c r="A47" s="16">
        <v>3422</v>
      </c>
      <c r="B47" s="31">
        <v>44566</v>
      </c>
      <c r="C47" s="86">
        <v>4622</v>
      </c>
      <c r="D47" s="31">
        <v>44572</v>
      </c>
      <c r="E47" s="17" t="s">
        <v>68</v>
      </c>
      <c r="F47" s="17">
        <v>37</v>
      </c>
      <c r="G47" s="18">
        <v>37</v>
      </c>
      <c r="H47" s="30">
        <v>44572</v>
      </c>
      <c r="I47" s="17" t="s">
        <v>69</v>
      </c>
      <c r="J47" s="22" t="s">
        <v>193</v>
      </c>
      <c r="K47" s="122" t="s">
        <v>71</v>
      </c>
      <c r="L47" s="22" t="s">
        <v>72</v>
      </c>
      <c r="M47" s="17"/>
      <c r="N47" s="17" t="s">
        <v>73</v>
      </c>
      <c r="O47" s="21">
        <v>117024000</v>
      </c>
      <c r="P47" s="17" t="s">
        <v>74</v>
      </c>
      <c r="Q47" s="17" t="s">
        <v>75</v>
      </c>
      <c r="R47" s="17" t="s">
        <v>76</v>
      </c>
      <c r="S47" s="278">
        <v>79460119</v>
      </c>
      <c r="T47" s="279"/>
      <c r="U47" s="57" t="s">
        <v>194</v>
      </c>
      <c r="V47" s="58"/>
      <c r="W47" s="59" t="s">
        <v>195</v>
      </c>
      <c r="X47" s="121"/>
      <c r="Y47" s="17" t="s">
        <v>79</v>
      </c>
      <c r="Z47" s="17" t="s">
        <v>80</v>
      </c>
      <c r="AA47" s="110"/>
      <c r="AB47" s="17" t="s">
        <v>81</v>
      </c>
      <c r="AC47" s="17"/>
      <c r="AD47" s="17"/>
      <c r="AE47" s="17"/>
      <c r="AF47" s="17"/>
      <c r="AG47" s="17"/>
      <c r="AH47" s="17"/>
      <c r="AI47" s="17" t="s">
        <v>76</v>
      </c>
      <c r="AJ47" s="17">
        <v>14238757</v>
      </c>
      <c r="AK47" s="50"/>
      <c r="AL47" s="50"/>
      <c r="AM47" s="50"/>
      <c r="AN47" s="17" t="s">
        <v>190</v>
      </c>
      <c r="AO47" s="17">
        <v>354</v>
      </c>
      <c r="AP47" s="17" t="s">
        <v>83</v>
      </c>
      <c r="AQ47" s="17">
        <v>0</v>
      </c>
      <c r="AR47" s="17" t="s">
        <v>84</v>
      </c>
      <c r="AS47" s="124">
        <v>0</v>
      </c>
      <c r="AT47" s="17">
        <v>0</v>
      </c>
      <c r="AU47" s="110">
        <v>44572</v>
      </c>
      <c r="AV47" s="110">
        <v>44925</v>
      </c>
      <c r="AW47" s="16"/>
      <c r="AX47" s="17">
        <v>100</v>
      </c>
      <c r="AY47" s="125">
        <v>100</v>
      </c>
      <c r="AZ47" s="17">
        <v>100</v>
      </c>
      <c r="BA47" s="125">
        <v>100</v>
      </c>
      <c r="BB47" s="27"/>
      <c r="BC47" s="16" t="s">
        <v>85</v>
      </c>
      <c r="BD47" s="16" t="s">
        <v>86</v>
      </c>
      <c r="BE47" s="5"/>
      <c r="BF47" s="28">
        <v>37</v>
      </c>
    </row>
    <row r="48" spans="1:58" x14ac:dyDescent="0.2">
      <c r="A48" s="16">
        <v>3522</v>
      </c>
      <c r="B48" s="31">
        <v>44566</v>
      </c>
      <c r="C48" s="86">
        <v>4722</v>
      </c>
      <c r="D48" s="31">
        <v>44572</v>
      </c>
      <c r="E48" s="17" t="s">
        <v>68</v>
      </c>
      <c r="F48" s="17">
        <v>38</v>
      </c>
      <c r="G48" s="18">
        <v>38</v>
      </c>
      <c r="H48" s="30">
        <v>44572</v>
      </c>
      <c r="I48" s="17" t="s">
        <v>69</v>
      </c>
      <c r="J48" s="22" t="s">
        <v>196</v>
      </c>
      <c r="K48" s="122" t="s">
        <v>71</v>
      </c>
      <c r="L48" s="22" t="s">
        <v>72</v>
      </c>
      <c r="M48" s="17"/>
      <c r="N48" s="17" t="s">
        <v>73</v>
      </c>
      <c r="O48" s="21">
        <v>91584000</v>
      </c>
      <c r="P48" s="17" t="s">
        <v>74</v>
      </c>
      <c r="Q48" s="17" t="s">
        <v>75</v>
      </c>
      <c r="R48" s="17" t="s">
        <v>76</v>
      </c>
      <c r="S48" s="280">
        <v>1065647037</v>
      </c>
      <c r="T48" s="281"/>
      <c r="U48" s="60" t="s">
        <v>131</v>
      </c>
      <c r="V48" s="61"/>
      <c r="W48" s="62" t="s">
        <v>197</v>
      </c>
      <c r="X48" s="121"/>
      <c r="Y48" s="17" t="s">
        <v>79</v>
      </c>
      <c r="Z48" s="17" t="s">
        <v>80</v>
      </c>
      <c r="AA48" s="110"/>
      <c r="AB48" s="17" t="s">
        <v>81</v>
      </c>
      <c r="AC48" s="17"/>
      <c r="AD48" s="17"/>
      <c r="AE48" s="17"/>
      <c r="AF48" s="17"/>
      <c r="AG48" s="17"/>
      <c r="AH48" s="17"/>
      <c r="AI48" s="17" t="s">
        <v>76</v>
      </c>
      <c r="AJ48" s="17">
        <v>14238757</v>
      </c>
      <c r="AK48" s="50"/>
      <c r="AL48" s="50"/>
      <c r="AM48" s="50"/>
      <c r="AN48" s="17" t="s">
        <v>190</v>
      </c>
      <c r="AO48" s="17">
        <v>354</v>
      </c>
      <c r="AP48" s="17" t="s">
        <v>83</v>
      </c>
      <c r="AQ48" s="17">
        <v>0</v>
      </c>
      <c r="AR48" s="17" t="s">
        <v>84</v>
      </c>
      <c r="AS48" s="124">
        <v>0</v>
      </c>
      <c r="AT48" s="17">
        <v>0</v>
      </c>
      <c r="AU48" s="110">
        <v>44572</v>
      </c>
      <c r="AV48" s="110">
        <v>44925</v>
      </c>
      <c r="AW48" s="16"/>
      <c r="AX48" s="17">
        <v>100</v>
      </c>
      <c r="AY48" s="125">
        <v>100</v>
      </c>
      <c r="AZ48" s="17">
        <v>100</v>
      </c>
      <c r="BA48" s="125">
        <v>100</v>
      </c>
      <c r="BB48" s="27"/>
      <c r="BC48" s="16" t="s">
        <v>85</v>
      </c>
      <c r="BD48" s="16" t="s">
        <v>86</v>
      </c>
      <c r="BE48" s="5"/>
      <c r="BF48" s="28">
        <v>38</v>
      </c>
    </row>
    <row r="49" spans="1:59" x14ac:dyDescent="0.2">
      <c r="A49" s="99">
        <v>1522</v>
      </c>
      <c r="B49" s="96">
        <v>44566</v>
      </c>
      <c r="C49" s="133">
        <v>5022</v>
      </c>
      <c r="D49" s="96">
        <v>44573</v>
      </c>
      <c r="E49" s="98" t="s">
        <v>68</v>
      </c>
      <c r="F49" s="98">
        <v>39</v>
      </c>
      <c r="G49" s="134">
        <v>39</v>
      </c>
      <c r="H49" s="97">
        <v>44572</v>
      </c>
      <c r="I49" s="98" t="s">
        <v>69</v>
      </c>
      <c r="J49" s="136" t="s">
        <v>198</v>
      </c>
      <c r="K49" s="135" t="s">
        <v>71</v>
      </c>
      <c r="L49" s="136" t="s">
        <v>72</v>
      </c>
      <c r="M49" s="98"/>
      <c r="N49" s="98" t="s">
        <v>73</v>
      </c>
      <c r="O49" s="137">
        <v>57228000</v>
      </c>
      <c r="P49" s="98" t="s">
        <v>74</v>
      </c>
      <c r="Q49" s="98" t="s">
        <v>75</v>
      </c>
      <c r="R49" s="98" t="s">
        <v>76</v>
      </c>
      <c r="S49" s="282">
        <v>79127884</v>
      </c>
      <c r="T49" s="283"/>
      <c r="U49" s="106" t="s">
        <v>194</v>
      </c>
      <c r="V49" s="107"/>
      <c r="W49" s="108" t="s">
        <v>199</v>
      </c>
      <c r="X49" s="138"/>
      <c r="Y49" s="98" t="s">
        <v>79</v>
      </c>
      <c r="Z49" s="98" t="s">
        <v>80</v>
      </c>
      <c r="AA49" s="139"/>
      <c r="AB49" s="98" t="s">
        <v>81</v>
      </c>
      <c r="AC49" s="98"/>
      <c r="AD49" s="98"/>
      <c r="AE49" s="98"/>
      <c r="AF49" s="98"/>
      <c r="AG49" s="98"/>
      <c r="AH49" s="98"/>
      <c r="AI49" s="98" t="s">
        <v>76</v>
      </c>
      <c r="AJ49" s="109">
        <v>52184369</v>
      </c>
      <c r="AK49" s="98"/>
      <c r="AL49" s="98"/>
      <c r="AM49" s="98"/>
      <c r="AN49" s="98" t="s">
        <v>82</v>
      </c>
      <c r="AO49" s="98">
        <v>353</v>
      </c>
      <c r="AP49" s="98" t="s">
        <v>83</v>
      </c>
      <c r="AQ49" s="98">
        <v>0</v>
      </c>
      <c r="AR49" s="98" t="s">
        <v>84</v>
      </c>
      <c r="AS49" s="140">
        <v>0</v>
      </c>
      <c r="AT49" s="98">
        <v>0</v>
      </c>
      <c r="AU49" s="139">
        <v>44573</v>
      </c>
      <c r="AV49" s="139">
        <v>44925</v>
      </c>
      <c r="AW49" s="99"/>
      <c r="AX49" s="98">
        <v>100</v>
      </c>
      <c r="AY49" s="125">
        <v>100</v>
      </c>
      <c r="AZ49" s="98">
        <v>100</v>
      </c>
      <c r="BA49" s="125">
        <v>100</v>
      </c>
      <c r="BB49" s="98" t="s">
        <v>200</v>
      </c>
      <c r="BC49" s="99" t="s">
        <v>85</v>
      </c>
      <c r="BD49" s="99" t="s">
        <v>86</v>
      </c>
      <c r="BE49" s="100" t="s">
        <v>167</v>
      </c>
      <c r="BF49" s="141">
        <v>39</v>
      </c>
    </row>
    <row r="50" spans="1:59" x14ac:dyDescent="0.2">
      <c r="A50" s="16">
        <v>1422</v>
      </c>
      <c r="B50" s="31">
        <v>44566</v>
      </c>
      <c r="C50" s="86">
        <v>4922</v>
      </c>
      <c r="D50" s="31">
        <v>44573</v>
      </c>
      <c r="E50" s="17" t="s">
        <v>68</v>
      </c>
      <c r="F50" s="17">
        <v>40</v>
      </c>
      <c r="G50" s="18">
        <v>40</v>
      </c>
      <c r="H50" s="30">
        <v>44572</v>
      </c>
      <c r="I50" s="17" t="s">
        <v>69</v>
      </c>
      <c r="J50" s="22" t="s">
        <v>201</v>
      </c>
      <c r="K50" s="122" t="s">
        <v>71</v>
      </c>
      <c r="L50" s="22" t="s">
        <v>72</v>
      </c>
      <c r="M50" s="17"/>
      <c r="N50" s="17" t="s">
        <v>73</v>
      </c>
      <c r="O50" s="21">
        <v>30900000</v>
      </c>
      <c r="P50" s="17" t="s">
        <v>74</v>
      </c>
      <c r="Q50" s="17" t="s">
        <v>75</v>
      </c>
      <c r="R50" s="17" t="s">
        <v>76</v>
      </c>
      <c r="S50" s="284">
        <v>28537952</v>
      </c>
      <c r="T50" s="285"/>
      <c r="U50" s="63" t="s">
        <v>142</v>
      </c>
      <c r="V50" s="64"/>
      <c r="W50" s="65" t="s">
        <v>202</v>
      </c>
      <c r="X50" s="121"/>
      <c r="Y50" s="17" t="s">
        <v>79</v>
      </c>
      <c r="Z50" s="17" t="s">
        <v>80</v>
      </c>
      <c r="AA50" s="110"/>
      <c r="AB50" s="17" t="s">
        <v>81</v>
      </c>
      <c r="AC50" s="17"/>
      <c r="AD50" s="17"/>
      <c r="AE50" s="17"/>
      <c r="AF50" s="17"/>
      <c r="AG50" s="17"/>
      <c r="AH50" s="17"/>
      <c r="AI50" s="17" t="s">
        <v>76</v>
      </c>
      <c r="AJ50" s="29">
        <v>52184369</v>
      </c>
      <c r="AK50" s="17"/>
      <c r="AL50" s="17"/>
      <c r="AM50" s="17"/>
      <c r="AN50" s="17" t="s">
        <v>82</v>
      </c>
      <c r="AO50" s="17">
        <v>353</v>
      </c>
      <c r="AP50" s="17" t="s">
        <v>83</v>
      </c>
      <c r="AQ50" s="17">
        <v>0</v>
      </c>
      <c r="AR50" s="17" t="s">
        <v>84</v>
      </c>
      <c r="AS50" s="124">
        <v>0</v>
      </c>
      <c r="AT50" s="17">
        <v>0</v>
      </c>
      <c r="AU50" s="110">
        <v>44573</v>
      </c>
      <c r="AV50" s="110">
        <v>44925</v>
      </c>
      <c r="AW50" s="16"/>
      <c r="AX50" s="17">
        <v>100</v>
      </c>
      <c r="AY50" s="125">
        <v>100</v>
      </c>
      <c r="AZ50" s="17">
        <v>100</v>
      </c>
      <c r="BA50" s="125">
        <v>100</v>
      </c>
      <c r="BB50" s="27"/>
      <c r="BC50" s="16" t="s">
        <v>85</v>
      </c>
      <c r="BD50" s="16" t="s">
        <v>86</v>
      </c>
      <c r="BE50" s="5"/>
      <c r="BF50" s="28">
        <v>40</v>
      </c>
    </row>
    <row r="51" spans="1:59" x14ac:dyDescent="0.2">
      <c r="A51" s="16">
        <v>4722</v>
      </c>
      <c r="B51" s="31">
        <v>44566</v>
      </c>
      <c r="C51" s="86">
        <v>4822</v>
      </c>
      <c r="D51" s="31">
        <v>44572</v>
      </c>
      <c r="E51" s="17" t="s">
        <v>68</v>
      </c>
      <c r="F51" s="17">
        <v>41</v>
      </c>
      <c r="G51" s="18">
        <v>41</v>
      </c>
      <c r="H51" s="30">
        <v>44572</v>
      </c>
      <c r="I51" s="17" t="s">
        <v>69</v>
      </c>
      <c r="J51" s="22" t="s">
        <v>203</v>
      </c>
      <c r="K51" s="122" t="s">
        <v>71</v>
      </c>
      <c r="L51" s="22" t="s">
        <v>72</v>
      </c>
      <c r="M51" s="17"/>
      <c r="N51" s="17" t="s">
        <v>73</v>
      </c>
      <c r="O51" s="21">
        <v>126000000</v>
      </c>
      <c r="P51" s="17" t="s">
        <v>74</v>
      </c>
      <c r="Q51" s="17" t="s">
        <v>75</v>
      </c>
      <c r="R51" s="17" t="s">
        <v>76</v>
      </c>
      <c r="S51" s="286">
        <v>1110466235</v>
      </c>
      <c r="T51" s="287"/>
      <c r="U51" s="66" t="s">
        <v>142</v>
      </c>
      <c r="V51" s="67"/>
      <c r="W51" s="68" t="s">
        <v>204</v>
      </c>
      <c r="X51" s="121"/>
      <c r="Y51" s="17" t="s">
        <v>79</v>
      </c>
      <c r="Z51" s="17" t="s">
        <v>80</v>
      </c>
      <c r="AA51" s="110"/>
      <c r="AB51" s="17" t="s">
        <v>81</v>
      </c>
      <c r="AC51" s="17"/>
      <c r="AD51" s="17"/>
      <c r="AE51" s="17"/>
      <c r="AF51" s="17"/>
      <c r="AG51" s="17"/>
      <c r="AH51" s="17"/>
      <c r="AI51" s="17" t="s">
        <v>76</v>
      </c>
      <c r="AJ51" s="17">
        <v>80088179</v>
      </c>
      <c r="AK51" s="17"/>
      <c r="AL51" s="17"/>
      <c r="AM51" s="17"/>
      <c r="AN51" s="17" t="s">
        <v>153</v>
      </c>
      <c r="AO51" s="17">
        <v>354</v>
      </c>
      <c r="AP51" s="17" t="s">
        <v>83</v>
      </c>
      <c r="AQ51" s="17">
        <v>0</v>
      </c>
      <c r="AR51" s="17" t="s">
        <v>84</v>
      </c>
      <c r="AS51" s="124">
        <v>0</v>
      </c>
      <c r="AT51" s="17">
        <v>0</v>
      </c>
      <c r="AU51" s="110">
        <v>44572</v>
      </c>
      <c r="AV51" s="110">
        <v>44925</v>
      </c>
      <c r="AW51" s="16"/>
      <c r="AX51" s="17">
        <v>100</v>
      </c>
      <c r="AY51" s="125">
        <v>100</v>
      </c>
      <c r="AZ51" s="17">
        <v>100</v>
      </c>
      <c r="BA51" s="125">
        <v>100</v>
      </c>
      <c r="BB51" s="27"/>
      <c r="BC51" s="16" t="s">
        <v>85</v>
      </c>
      <c r="BD51" s="16" t="s">
        <v>86</v>
      </c>
      <c r="BE51" s="5"/>
      <c r="BF51" s="28">
        <v>41</v>
      </c>
    </row>
    <row r="52" spans="1:59" x14ac:dyDescent="0.2">
      <c r="A52" s="142">
        <v>4822</v>
      </c>
      <c r="B52" s="31">
        <v>44566</v>
      </c>
      <c r="C52" s="88">
        <v>5222</v>
      </c>
      <c r="D52" s="31">
        <v>44573</v>
      </c>
      <c r="E52" s="17" t="s">
        <v>68</v>
      </c>
      <c r="F52" s="78">
        <v>42</v>
      </c>
      <c r="G52" s="18">
        <v>42</v>
      </c>
      <c r="H52" s="30">
        <v>44573</v>
      </c>
      <c r="I52" s="17" t="s">
        <v>69</v>
      </c>
      <c r="J52" s="22" t="s">
        <v>205</v>
      </c>
      <c r="K52" s="122" t="s">
        <v>71</v>
      </c>
      <c r="L52" s="22" t="s">
        <v>72</v>
      </c>
      <c r="M52" s="17"/>
      <c r="N52" s="17" t="s">
        <v>73</v>
      </c>
      <c r="O52" s="21">
        <v>55620000</v>
      </c>
      <c r="P52" s="17" t="s">
        <v>74</v>
      </c>
      <c r="Q52" s="17" t="s">
        <v>75</v>
      </c>
      <c r="R52" s="17" t="s">
        <v>76</v>
      </c>
      <c r="S52" s="286">
        <v>1013638397</v>
      </c>
      <c r="T52" s="288"/>
      <c r="U52" s="69" t="s">
        <v>77</v>
      </c>
      <c r="V52" s="70"/>
      <c r="W52" s="71" t="s">
        <v>206</v>
      </c>
      <c r="X52" s="121"/>
      <c r="Y52" s="17" t="s">
        <v>79</v>
      </c>
      <c r="Z52" s="17" t="s">
        <v>80</v>
      </c>
      <c r="AA52" s="110"/>
      <c r="AB52" s="17" t="s">
        <v>81</v>
      </c>
      <c r="AC52" s="17"/>
      <c r="AD52" s="17"/>
      <c r="AE52" s="17"/>
      <c r="AF52" s="17"/>
      <c r="AG52" s="17"/>
      <c r="AH52" s="17"/>
      <c r="AI52" s="17" t="s">
        <v>76</v>
      </c>
      <c r="AJ52" s="17">
        <v>52696363</v>
      </c>
      <c r="AK52" s="43"/>
      <c r="AL52" s="43"/>
      <c r="AM52" s="43"/>
      <c r="AN52" s="17" t="s">
        <v>207</v>
      </c>
      <c r="AO52" s="17">
        <v>353</v>
      </c>
      <c r="AP52" s="17" t="s">
        <v>83</v>
      </c>
      <c r="AQ52" s="17">
        <v>0</v>
      </c>
      <c r="AR52" s="17" t="s">
        <v>84</v>
      </c>
      <c r="AS52" s="124">
        <v>0</v>
      </c>
      <c r="AT52" s="17">
        <v>0</v>
      </c>
      <c r="AU52" s="110">
        <v>44573</v>
      </c>
      <c r="AV52" s="110">
        <v>44925</v>
      </c>
      <c r="AW52" s="16"/>
      <c r="AX52" s="17">
        <v>100</v>
      </c>
      <c r="AY52" s="125">
        <v>100</v>
      </c>
      <c r="AZ52" s="17">
        <v>100</v>
      </c>
      <c r="BA52" s="125">
        <v>100</v>
      </c>
      <c r="BB52" s="27"/>
      <c r="BC52" s="16" t="s">
        <v>85</v>
      </c>
      <c r="BD52" s="16" t="s">
        <v>86</v>
      </c>
      <c r="BE52" s="5"/>
      <c r="BF52" s="28">
        <v>42</v>
      </c>
    </row>
    <row r="53" spans="1:59" x14ac:dyDescent="0.2">
      <c r="A53" s="16">
        <v>4922</v>
      </c>
      <c r="B53" s="31">
        <v>44566</v>
      </c>
      <c r="C53" s="86">
        <v>5322</v>
      </c>
      <c r="D53" s="31">
        <v>44573</v>
      </c>
      <c r="E53" s="17" t="s">
        <v>68</v>
      </c>
      <c r="F53" s="17">
        <v>43</v>
      </c>
      <c r="G53" s="18">
        <v>43</v>
      </c>
      <c r="H53" s="30">
        <v>44573</v>
      </c>
      <c r="I53" s="17" t="s">
        <v>69</v>
      </c>
      <c r="J53" s="22" t="s">
        <v>208</v>
      </c>
      <c r="K53" s="122" t="s">
        <v>71</v>
      </c>
      <c r="L53" s="22" t="s">
        <v>72</v>
      </c>
      <c r="M53" s="17"/>
      <c r="N53" s="17" t="s">
        <v>73</v>
      </c>
      <c r="O53" s="21">
        <v>84604200</v>
      </c>
      <c r="P53" s="17" t="s">
        <v>74</v>
      </c>
      <c r="Q53" s="17" t="s">
        <v>75</v>
      </c>
      <c r="R53" s="17" t="s">
        <v>76</v>
      </c>
      <c r="S53" s="286">
        <v>13071583</v>
      </c>
      <c r="T53" s="289"/>
      <c r="U53" s="72" t="s">
        <v>109</v>
      </c>
      <c r="V53" s="73"/>
      <c r="W53" s="74" t="s">
        <v>209</v>
      </c>
      <c r="X53" s="121"/>
      <c r="Y53" s="17" t="s">
        <v>79</v>
      </c>
      <c r="Z53" s="17" t="s">
        <v>80</v>
      </c>
      <c r="AA53" s="110"/>
      <c r="AB53" s="17" t="s">
        <v>81</v>
      </c>
      <c r="AC53" s="17"/>
      <c r="AD53" s="17"/>
      <c r="AE53" s="17"/>
      <c r="AF53" s="17"/>
      <c r="AG53" s="17"/>
      <c r="AH53" s="17"/>
      <c r="AI53" s="17" t="s">
        <v>76</v>
      </c>
      <c r="AJ53" s="17">
        <v>13063222</v>
      </c>
      <c r="AK53" s="43"/>
      <c r="AL53" s="43"/>
      <c r="AM53" s="43"/>
      <c r="AN53" s="17" t="s">
        <v>210</v>
      </c>
      <c r="AO53" s="17">
        <v>353</v>
      </c>
      <c r="AP53" s="17" t="s">
        <v>83</v>
      </c>
      <c r="AQ53" s="17">
        <v>0</v>
      </c>
      <c r="AR53" s="17" t="s">
        <v>84</v>
      </c>
      <c r="AS53" s="124">
        <v>0</v>
      </c>
      <c r="AT53" s="17">
        <v>0</v>
      </c>
      <c r="AU53" s="110">
        <v>44573</v>
      </c>
      <c r="AV53" s="110">
        <v>44925</v>
      </c>
      <c r="AW53" s="16"/>
      <c r="AX53" s="17">
        <v>100</v>
      </c>
      <c r="AY53" s="125">
        <v>100</v>
      </c>
      <c r="AZ53" s="17">
        <v>100</v>
      </c>
      <c r="BA53" s="125">
        <v>100</v>
      </c>
      <c r="BB53" s="27"/>
      <c r="BC53" s="16" t="s">
        <v>85</v>
      </c>
      <c r="BD53" s="16" t="s">
        <v>86</v>
      </c>
      <c r="BE53" s="5"/>
      <c r="BF53" s="28">
        <v>43</v>
      </c>
    </row>
    <row r="54" spans="1:59" x14ac:dyDescent="0.2">
      <c r="A54" s="219">
        <v>7022</v>
      </c>
      <c r="B54" s="220">
        <v>44567</v>
      </c>
      <c r="C54" s="235">
        <v>5522</v>
      </c>
      <c r="D54" s="220">
        <v>44573</v>
      </c>
      <c r="E54" s="221" t="s">
        <v>68</v>
      </c>
      <c r="F54" s="240">
        <v>44</v>
      </c>
      <c r="G54" s="222">
        <v>44</v>
      </c>
      <c r="H54" s="223">
        <v>44573</v>
      </c>
      <c r="I54" s="221" t="s">
        <v>69</v>
      </c>
      <c r="J54" s="225" t="s">
        <v>211</v>
      </c>
      <c r="K54" s="224" t="s">
        <v>71</v>
      </c>
      <c r="L54" s="225" t="s">
        <v>72</v>
      </c>
      <c r="M54" s="221"/>
      <c r="N54" s="221" t="s">
        <v>73</v>
      </c>
      <c r="O54" s="226">
        <v>135960000</v>
      </c>
      <c r="P54" s="221" t="s">
        <v>74</v>
      </c>
      <c r="Q54" s="221" t="s">
        <v>75</v>
      </c>
      <c r="R54" s="221" t="s">
        <v>76</v>
      </c>
      <c r="S54" s="290">
        <v>52618967</v>
      </c>
      <c r="T54" s="291"/>
      <c r="U54" s="236" t="s">
        <v>89</v>
      </c>
      <c r="V54" s="241"/>
      <c r="W54" s="242" t="s">
        <v>212</v>
      </c>
      <c r="X54" s="234"/>
      <c r="Y54" s="221" t="s">
        <v>79</v>
      </c>
      <c r="Z54" s="221" t="s">
        <v>80</v>
      </c>
      <c r="AA54" s="228"/>
      <c r="AB54" s="221" t="s">
        <v>81</v>
      </c>
      <c r="AC54" s="221"/>
      <c r="AD54" s="221"/>
      <c r="AE54" s="221"/>
      <c r="AF54" s="221"/>
      <c r="AG54" s="221"/>
      <c r="AH54" s="221"/>
      <c r="AI54" s="221" t="s">
        <v>76</v>
      </c>
      <c r="AJ54" s="221">
        <v>79779220</v>
      </c>
      <c r="AK54" s="239"/>
      <c r="AL54" s="239"/>
      <c r="AM54" s="239"/>
      <c r="AN54" s="221" t="s">
        <v>176</v>
      </c>
      <c r="AO54" s="221">
        <v>353</v>
      </c>
      <c r="AP54" s="221" t="s">
        <v>83</v>
      </c>
      <c r="AQ54" s="221">
        <v>0</v>
      </c>
      <c r="AR54" s="221" t="s">
        <v>84</v>
      </c>
      <c r="AS54" s="229">
        <v>0</v>
      </c>
      <c r="AT54" s="221">
        <v>0</v>
      </c>
      <c r="AU54" s="228">
        <v>44573</v>
      </c>
      <c r="AV54" s="228">
        <v>44925</v>
      </c>
      <c r="AW54" s="219"/>
      <c r="AX54" s="221">
        <v>100</v>
      </c>
      <c r="AY54" s="125">
        <v>100</v>
      </c>
      <c r="AZ54" s="221">
        <v>100</v>
      </c>
      <c r="BA54" s="125">
        <v>100</v>
      </c>
      <c r="BB54" s="221"/>
      <c r="BC54" s="219" t="s">
        <v>85</v>
      </c>
      <c r="BD54" s="219" t="s">
        <v>86</v>
      </c>
      <c r="BE54" s="263" t="s">
        <v>213</v>
      </c>
      <c r="BF54" s="230">
        <v>44</v>
      </c>
    </row>
    <row r="55" spans="1:59" x14ac:dyDescent="0.2">
      <c r="A55" s="219">
        <v>6422</v>
      </c>
      <c r="B55" s="220">
        <v>44567</v>
      </c>
      <c r="C55" s="235">
        <v>5622</v>
      </c>
      <c r="D55" s="220">
        <v>44573</v>
      </c>
      <c r="E55" s="221" t="s">
        <v>68</v>
      </c>
      <c r="F55" s="221">
        <v>45</v>
      </c>
      <c r="G55" s="222">
        <v>45</v>
      </c>
      <c r="H55" s="223">
        <v>44573</v>
      </c>
      <c r="I55" s="221" t="s">
        <v>69</v>
      </c>
      <c r="J55" s="225" t="s">
        <v>214</v>
      </c>
      <c r="K55" s="224" t="s">
        <v>71</v>
      </c>
      <c r="L55" s="225" t="s">
        <v>72</v>
      </c>
      <c r="M55" s="221"/>
      <c r="N55" s="221" t="s">
        <v>73</v>
      </c>
      <c r="O55" s="226">
        <v>44568000</v>
      </c>
      <c r="P55" s="221" t="s">
        <v>74</v>
      </c>
      <c r="Q55" s="221" t="s">
        <v>75</v>
      </c>
      <c r="R55" s="221" t="s">
        <v>76</v>
      </c>
      <c r="S55" s="292">
        <v>1010217167</v>
      </c>
      <c r="T55" s="293"/>
      <c r="U55" s="236" t="s">
        <v>89</v>
      </c>
      <c r="V55" s="237"/>
      <c r="W55" s="238" t="s">
        <v>215</v>
      </c>
      <c r="X55" s="234"/>
      <c r="Y55" s="221" t="s">
        <v>79</v>
      </c>
      <c r="Z55" s="221" t="s">
        <v>80</v>
      </c>
      <c r="AA55" s="228"/>
      <c r="AB55" s="221" t="s">
        <v>81</v>
      </c>
      <c r="AC55" s="221"/>
      <c r="AD55" s="221"/>
      <c r="AE55" s="221"/>
      <c r="AF55" s="221"/>
      <c r="AG55" s="221"/>
      <c r="AH55" s="221"/>
      <c r="AI55" s="221" t="s">
        <v>76</v>
      </c>
      <c r="AJ55" s="221">
        <v>79779220</v>
      </c>
      <c r="AK55" s="239"/>
      <c r="AL55" s="239"/>
      <c r="AM55" s="239"/>
      <c r="AN55" s="221" t="s">
        <v>176</v>
      </c>
      <c r="AO55" s="221">
        <v>353</v>
      </c>
      <c r="AP55" s="221" t="s">
        <v>83</v>
      </c>
      <c r="AQ55" s="221">
        <v>0</v>
      </c>
      <c r="AR55" s="221" t="s">
        <v>84</v>
      </c>
      <c r="AS55" s="229">
        <v>0</v>
      </c>
      <c r="AT55" s="221">
        <v>0</v>
      </c>
      <c r="AU55" s="228">
        <v>44573</v>
      </c>
      <c r="AV55" s="228">
        <v>44925</v>
      </c>
      <c r="AW55" s="219"/>
      <c r="AX55" s="221">
        <v>100</v>
      </c>
      <c r="AY55" s="125">
        <v>100</v>
      </c>
      <c r="AZ55" s="221">
        <v>100</v>
      </c>
      <c r="BA55" s="125">
        <v>100</v>
      </c>
      <c r="BB55" s="221"/>
      <c r="BC55" s="219" t="s">
        <v>85</v>
      </c>
      <c r="BD55" s="219" t="s">
        <v>86</v>
      </c>
      <c r="BE55" s="263" t="s">
        <v>216</v>
      </c>
      <c r="BF55" s="230">
        <v>45</v>
      </c>
    </row>
    <row r="56" spans="1:59" x14ac:dyDescent="0.2">
      <c r="A56" s="16">
        <v>7722</v>
      </c>
      <c r="B56" s="31">
        <v>44567</v>
      </c>
      <c r="C56" s="86">
        <v>6522</v>
      </c>
      <c r="D56" s="31">
        <v>44574</v>
      </c>
      <c r="E56" s="17" t="s">
        <v>68</v>
      </c>
      <c r="F56" s="17">
        <v>46</v>
      </c>
      <c r="G56" s="18">
        <v>46</v>
      </c>
      <c r="H56" s="30">
        <v>44573</v>
      </c>
      <c r="I56" s="17" t="s">
        <v>69</v>
      </c>
      <c r="J56" s="22" t="s">
        <v>217</v>
      </c>
      <c r="K56" s="122" t="s">
        <v>71</v>
      </c>
      <c r="L56" s="22" t="s">
        <v>72</v>
      </c>
      <c r="M56" s="17"/>
      <c r="N56" s="17" t="s">
        <v>73</v>
      </c>
      <c r="O56" s="21">
        <v>108240000</v>
      </c>
      <c r="P56" s="17" t="s">
        <v>74</v>
      </c>
      <c r="Q56" s="17" t="s">
        <v>75</v>
      </c>
      <c r="R56" s="17" t="s">
        <v>76</v>
      </c>
      <c r="S56" s="260">
        <v>79329994</v>
      </c>
      <c r="T56" s="89"/>
      <c r="U56" s="17" t="s">
        <v>131</v>
      </c>
      <c r="V56" s="18"/>
      <c r="W56" s="22" t="s">
        <v>218</v>
      </c>
      <c r="X56" s="132"/>
      <c r="Y56" s="17" t="s">
        <v>79</v>
      </c>
      <c r="Z56" s="17" t="s">
        <v>80</v>
      </c>
      <c r="AA56" s="110"/>
      <c r="AB56" s="17" t="s">
        <v>81</v>
      </c>
      <c r="AC56" s="17"/>
      <c r="AD56" s="17"/>
      <c r="AE56" s="17"/>
      <c r="AF56" s="17"/>
      <c r="AG56" s="17"/>
      <c r="AH56" s="17"/>
      <c r="AI56" s="17" t="s">
        <v>76</v>
      </c>
      <c r="AJ56" s="17">
        <v>79779220</v>
      </c>
      <c r="AK56" s="43"/>
      <c r="AL56" s="43"/>
      <c r="AM56" s="43"/>
      <c r="AN56" s="17" t="s">
        <v>176</v>
      </c>
      <c r="AO56" s="17">
        <v>352</v>
      </c>
      <c r="AP56" s="17" t="s">
        <v>83</v>
      </c>
      <c r="AQ56" s="17">
        <v>0</v>
      </c>
      <c r="AR56" s="17" t="s">
        <v>84</v>
      </c>
      <c r="AS56" s="124">
        <v>0</v>
      </c>
      <c r="AT56" s="17">
        <v>0</v>
      </c>
      <c r="AU56" s="110">
        <v>44574</v>
      </c>
      <c r="AV56" s="110">
        <v>44925</v>
      </c>
      <c r="AW56" s="16"/>
      <c r="AX56" s="17">
        <v>100</v>
      </c>
      <c r="AY56" s="125">
        <v>100</v>
      </c>
      <c r="AZ56" s="17">
        <v>100</v>
      </c>
      <c r="BA56" s="125">
        <v>100</v>
      </c>
      <c r="BB56" s="27"/>
      <c r="BC56" s="16" t="s">
        <v>85</v>
      </c>
      <c r="BD56" s="16" t="s">
        <v>86</v>
      </c>
      <c r="BE56" s="5"/>
      <c r="BF56" s="28">
        <v>46</v>
      </c>
    </row>
    <row r="57" spans="1:59" x14ac:dyDescent="0.2">
      <c r="A57" s="16">
        <v>5122</v>
      </c>
      <c r="B57" s="31">
        <v>44566</v>
      </c>
      <c r="C57" s="188">
        <v>5422</v>
      </c>
      <c r="D57" s="31">
        <v>44573</v>
      </c>
      <c r="E57" s="17" t="s">
        <v>68</v>
      </c>
      <c r="F57" s="17">
        <v>47</v>
      </c>
      <c r="G57" s="18">
        <v>47</v>
      </c>
      <c r="H57" s="30">
        <v>44573</v>
      </c>
      <c r="I57" s="17" t="s">
        <v>69</v>
      </c>
      <c r="J57" s="22" t="s">
        <v>219</v>
      </c>
      <c r="K57" s="122" t="s">
        <v>71</v>
      </c>
      <c r="L57" s="22" t="s">
        <v>72</v>
      </c>
      <c r="M57" s="17"/>
      <c r="N57" s="17" t="s">
        <v>73</v>
      </c>
      <c r="O57" s="21">
        <v>65400000</v>
      </c>
      <c r="P57" s="17" t="s">
        <v>74</v>
      </c>
      <c r="Q57" s="17" t="s">
        <v>75</v>
      </c>
      <c r="R57" s="17" t="s">
        <v>76</v>
      </c>
      <c r="S57" s="260">
        <v>79460494</v>
      </c>
      <c r="T57" s="89"/>
      <c r="U57" s="17" t="s">
        <v>127</v>
      </c>
      <c r="V57" s="18"/>
      <c r="W57" s="94" t="s">
        <v>220</v>
      </c>
      <c r="X57" s="132"/>
      <c r="Y57" s="17" t="s">
        <v>79</v>
      </c>
      <c r="Z57" s="17" t="s">
        <v>80</v>
      </c>
      <c r="AA57" s="110"/>
      <c r="AB57" s="17" t="s">
        <v>81</v>
      </c>
      <c r="AC57" s="17"/>
      <c r="AD57" s="17"/>
      <c r="AE57" s="17"/>
      <c r="AF57" s="17"/>
      <c r="AG57" s="17"/>
      <c r="AH57" s="17"/>
      <c r="AI57" s="17" t="s">
        <v>76</v>
      </c>
      <c r="AJ57" s="17">
        <v>52696363</v>
      </c>
      <c r="AK57" s="43"/>
      <c r="AL57" s="43"/>
      <c r="AM57" s="43"/>
      <c r="AN57" s="17" t="s">
        <v>207</v>
      </c>
      <c r="AO57" s="17">
        <v>353</v>
      </c>
      <c r="AP57" s="17" t="s">
        <v>83</v>
      </c>
      <c r="AQ57" s="17">
        <v>0</v>
      </c>
      <c r="AR57" s="17" t="s">
        <v>84</v>
      </c>
      <c r="AS57" s="124">
        <v>0</v>
      </c>
      <c r="AT57" s="17">
        <v>0</v>
      </c>
      <c r="AU57" s="110">
        <v>44573</v>
      </c>
      <c r="AV57" s="110">
        <v>44925</v>
      </c>
      <c r="AW57" s="16"/>
      <c r="AX57" s="17">
        <v>100</v>
      </c>
      <c r="AY57" s="125">
        <v>100</v>
      </c>
      <c r="AZ57" s="17">
        <v>100</v>
      </c>
      <c r="BA57" s="125">
        <v>100</v>
      </c>
      <c r="BB57" s="27"/>
      <c r="BC57" s="16" t="s">
        <v>85</v>
      </c>
      <c r="BD57" s="16" t="s">
        <v>86</v>
      </c>
      <c r="BE57" s="5"/>
      <c r="BF57" s="28">
        <v>47</v>
      </c>
    </row>
    <row r="58" spans="1:59" x14ac:dyDescent="0.2">
      <c r="A58" s="16">
        <v>6722</v>
      </c>
      <c r="B58" s="31">
        <v>44567</v>
      </c>
      <c r="C58" s="86" t="s">
        <v>221</v>
      </c>
      <c r="D58" s="31">
        <v>44573</v>
      </c>
      <c r="E58" s="17" t="s">
        <v>68</v>
      </c>
      <c r="F58" s="17">
        <v>48</v>
      </c>
      <c r="G58" s="18">
        <v>48</v>
      </c>
      <c r="H58" s="30">
        <v>44573</v>
      </c>
      <c r="I58" s="17" t="s">
        <v>69</v>
      </c>
      <c r="J58" s="22" t="s">
        <v>222</v>
      </c>
      <c r="K58" s="122" t="s">
        <v>71</v>
      </c>
      <c r="L58" s="22" t="s">
        <v>72</v>
      </c>
      <c r="M58" s="17"/>
      <c r="N58" s="17" t="s">
        <v>73</v>
      </c>
      <c r="O58" s="21">
        <v>135960000</v>
      </c>
      <c r="P58" s="17" t="s">
        <v>74</v>
      </c>
      <c r="Q58" s="17" t="s">
        <v>75</v>
      </c>
      <c r="R58" s="17" t="s">
        <v>76</v>
      </c>
      <c r="S58" s="260">
        <v>53065533</v>
      </c>
      <c r="T58" s="89"/>
      <c r="U58" s="17" t="s">
        <v>77</v>
      </c>
      <c r="V58" s="18"/>
      <c r="W58" s="22" t="s">
        <v>223</v>
      </c>
      <c r="X58" s="121"/>
      <c r="Y58" s="17" t="s">
        <v>79</v>
      </c>
      <c r="Z58" s="17" t="s">
        <v>80</v>
      </c>
      <c r="AA58" s="110"/>
      <c r="AB58" s="17" t="s">
        <v>81</v>
      </c>
      <c r="AC58" s="17"/>
      <c r="AD58" s="17"/>
      <c r="AE58" s="17"/>
      <c r="AF58" s="17"/>
      <c r="AG58" s="17"/>
      <c r="AH58" s="17"/>
      <c r="AI58" s="17" t="s">
        <v>76</v>
      </c>
      <c r="AJ58" s="17">
        <v>79779220</v>
      </c>
      <c r="AK58" s="43"/>
      <c r="AL58" s="43"/>
      <c r="AM58" s="43"/>
      <c r="AN58" s="17" t="s">
        <v>176</v>
      </c>
      <c r="AO58" s="17">
        <v>353</v>
      </c>
      <c r="AP58" s="17" t="s">
        <v>83</v>
      </c>
      <c r="AQ58" s="17">
        <v>0</v>
      </c>
      <c r="AR58" s="17" t="s">
        <v>84</v>
      </c>
      <c r="AS58" s="124">
        <v>0</v>
      </c>
      <c r="AT58" s="17">
        <v>0</v>
      </c>
      <c r="AU58" s="110">
        <v>44573</v>
      </c>
      <c r="AV58" s="110">
        <v>44925</v>
      </c>
      <c r="AW58" s="16"/>
      <c r="AX58" s="17">
        <v>100</v>
      </c>
      <c r="AY58" s="125">
        <v>100</v>
      </c>
      <c r="AZ58" s="17">
        <v>100</v>
      </c>
      <c r="BA58" s="125">
        <v>100</v>
      </c>
      <c r="BB58" s="27"/>
      <c r="BC58" s="16" t="s">
        <v>85</v>
      </c>
      <c r="BD58" s="16" t="s">
        <v>86</v>
      </c>
      <c r="BE58" s="5"/>
      <c r="BF58" s="28">
        <v>48</v>
      </c>
    </row>
    <row r="59" spans="1:59" x14ac:dyDescent="0.2">
      <c r="A59" s="16">
        <v>9322</v>
      </c>
      <c r="B59" s="31">
        <v>44567</v>
      </c>
      <c r="C59" s="86">
        <v>7122</v>
      </c>
      <c r="D59" s="31">
        <v>44574</v>
      </c>
      <c r="E59" s="17" t="s">
        <v>68</v>
      </c>
      <c r="F59" s="17">
        <v>49</v>
      </c>
      <c r="G59" s="18">
        <v>49</v>
      </c>
      <c r="H59" s="30">
        <v>44573</v>
      </c>
      <c r="I59" s="17" t="s">
        <v>69</v>
      </c>
      <c r="J59" s="22" t="s">
        <v>224</v>
      </c>
      <c r="K59" s="122" t="s">
        <v>71</v>
      </c>
      <c r="L59" s="22" t="s">
        <v>72</v>
      </c>
      <c r="M59" s="17"/>
      <c r="N59" s="17" t="s">
        <v>73</v>
      </c>
      <c r="O59" s="21">
        <v>114588000</v>
      </c>
      <c r="P59" s="17" t="s">
        <v>74</v>
      </c>
      <c r="Q59" s="17" t="s">
        <v>75</v>
      </c>
      <c r="R59" s="17" t="s">
        <v>76</v>
      </c>
      <c r="S59" s="294">
        <v>79686972</v>
      </c>
      <c r="T59" s="89"/>
      <c r="U59" s="17" t="s">
        <v>127</v>
      </c>
      <c r="V59" s="18"/>
      <c r="W59" s="22" t="s">
        <v>225</v>
      </c>
      <c r="X59" s="121"/>
      <c r="Y59" s="17" t="s">
        <v>79</v>
      </c>
      <c r="Z59" s="17" t="s">
        <v>80</v>
      </c>
      <c r="AA59" s="110"/>
      <c r="AB59" s="17" t="s">
        <v>81</v>
      </c>
      <c r="AC59" s="17"/>
      <c r="AD59" s="17"/>
      <c r="AE59" s="17"/>
      <c r="AF59" s="17"/>
      <c r="AG59" s="17"/>
      <c r="AH59" s="17"/>
      <c r="AI59" s="17" t="s">
        <v>76</v>
      </c>
      <c r="AJ59" s="17">
        <v>79779220</v>
      </c>
      <c r="AK59" s="43"/>
      <c r="AL59" s="43"/>
      <c r="AM59" s="43"/>
      <c r="AN59" s="17" t="s">
        <v>176</v>
      </c>
      <c r="AO59" s="17">
        <v>352</v>
      </c>
      <c r="AP59" s="17" t="s">
        <v>83</v>
      </c>
      <c r="AQ59" s="17">
        <v>0</v>
      </c>
      <c r="AR59" s="17" t="s">
        <v>84</v>
      </c>
      <c r="AS59" s="124">
        <v>0</v>
      </c>
      <c r="AT59" s="17">
        <v>0</v>
      </c>
      <c r="AU59" s="110">
        <v>44574</v>
      </c>
      <c r="AV59" s="110">
        <v>44925</v>
      </c>
      <c r="AW59" s="16"/>
      <c r="AX59" s="17">
        <v>100</v>
      </c>
      <c r="AY59" s="125">
        <v>100</v>
      </c>
      <c r="AZ59" s="17">
        <v>100</v>
      </c>
      <c r="BA59" s="125">
        <v>100</v>
      </c>
      <c r="BB59" s="27"/>
      <c r="BC59" s="16" t="s">
        <v>85</v>
      </c>
      <c r="BD59" s="16" t="s">
        <v>86</v>
      </c>
      <c r="BE59" s="5"/>
      <c r="BF59" s="28">
        <v>49</v>
      </c>
    </row>
    <row r="60" spans="1:59" x14ac:dyDescent="0.2">
      <c r="A60" s="116">
        <v>9022</v>
      </c>
      <c r="B60" s="114">
        <v>44567</v>
      </c>
      <c r="C60" s="143">
        <v>5922</v>
      </c>
      <c r="D60" s="114">
        <v>44573</v>
      </c>
      <c r="E60" s="117" t="s">
        <v>68</v>
      </c>
      <c r="F60" s="117">
        <v>50</v>
      </c>
      <c r="G60" s="144">
        <v>50</v>
      </c>
      <c r="H60" s="113">
        <v>44573</v>
      </c>
      <c r="I60" s="117" t="s">
        <v>69</v>
      </c>
      <c r="J60" s="118" t="s">
        <v>226</v>
      </c>
      <c r="K60" s="145" t="s">
        <v>71</v>
      </c>
      <c r="L60" s="118" t="s">
        <v>72</v>
      </c>
      <c r="M60" s="17"/>
      <c r="N60" s="117" t="s">
        <v>73</v>
      </c>
      <c r="O60" s="119">
        <v>114588000</v>
      </c>
      <c r="P60" s="117" t="s">
        <v>74</v>
      </c>
      <c r="Q60" s="117" t="s">
        <v>75</v>
      </c>
      <c r="R60" s="117" t="s">
        <v>76</v>
      </c>
      <c r="S60" s="295">
        <v>1014197328</v>
      </c>
      <c r="T60" s="296"/>
      <c r="U60" s="117" t="s">
        <v>194</v>
      </c>
      <c r="V60" s="144"/>
      <c r="W60" s="118" t="s">
        <v>227</v>
      </c>
      <c r="X60" s="146"/>
      <c r="Y60" s="117" t="s">
        <v>79</v>
      </c>
      <c r="Z60" s="117" t="s">
        <v>80</v>
      </c>
      <c r="AA60" s="147"/>
      <c r="AB60" s="117" t="s">
        <v>81</v>
      </c>
      <c r="AC60" s="117"/>
      <c r="AD60" s="117"/>
      <c r="AE60" s="17"/>
      <c r="AF60" s="17"/>
      <c r="AG60" s="17"/>
      <c r="AH60" s="17"/>
      <c r="AI60" s="117" t="s">
        <v>76</v>
      </c>
      <c r="AJ60" s="117">
        <v>79779220</v>
      </c>
      <c r="AK60" s="115"/>
      <c r="AL60" s="115"/>
      <c r="AM60" s="43"/>
      <c r="AN60" s="117" t="s">
        <v>176</v>
      </c>
      <c r="AO60" s="117">
        <v>353</v>
      </c>
      <c r="AP60" s="117" t="s">
        <v>83</v>
      </c>
      <c r="AQ60" s="117">
        <v>0</v>
      </c>
      <c r="AR60" s="117" t="s">
        <v>84</v>
      </c>
      <c r="AS60" s="148">
        <v>0</v>
      </c>
      <c r="AT60" s="117">
        <v>0</v>
      </c>
      <c r="AU60" s="147">
        <v>44573</v>
      </c>
      <c r="AV60" s="147">
        <v>44925</v>
      </c>
      <c r="AW60" s="116"/>
      <c r="AX60" s="117">
        <v>100</v>
      </c>
      <c r="AY60" s="125">
        <v>100</v>
      </c>
      <c r="AZ60" s="117">
        <v>100</v>
      </c>
      <c r="BA60" s="125">
        <v>100</v>
      </c>
      <c r="BB60" s="117"/>
      <c r="BC60" s="116" t="s">
        <v>85</v>
      </c>
      <c r="BD60" s="116" t="s">
        <v>86</v>
      </c>
      <c r="BE60" s="297" t="s">
        <v>167</v>
      </c>
      <c r="BF60" s="149">
        <v>50</v>
      </c>
      <c r="BG60" s="190"/>
    </row>
    <row r="61" spans="1:59" x14ac:dyDescent="0.2">
      <c r="A61" s="16">
        <v>8322</v>
      </c>
      <c r="B61" s="31">
        <v>44567</v>
      </c>
      <c r="C61" s="86">
        <v>6122</v>
      </c>
      <c r="D61" s="31">
        <v>44573</v>
      </c>
      <c r="E61" s="17" t="s">
        <v>68</v>
      </c>
      <c r="F61" s="17">
        <v>51</v>
      </c>
      <c r="G61" s="18">
        <v>51</v>
      </c>
      <c r="H61" s="30">
        <v>44573</v>
      </c>
      <c r="I61" s="17" t="s">
        <v>69</v>
      </c>
      <c r="J61" s="22" t="s">
        <v>228</v>
      </c>
      <c r="K61" s="122" t="s">
        <v>71</v>
      </c>
      <c r="L61" s="22" t="s">
        <v>72</v>
      </c>
      <c r="M61" s="17"/>
      <c r="N61" s="17" t="s">
        <v>73</v>
      </c>
      <c r="O61" s="21">
        <v>38196000</v>
      </c>
      <c r="P61" s="17" t="s">
        <v>74</v>
      </c>
      <c r="Q61" s="17" t="s">
        <v>75</v>
      </c>
      <c r="R61" s="17" t="s">
        <v>76</v>
      </c>
      <c r="S61" s="231">
        <v>52900679</v>
      </c>
      <c r="T61" s="89"/>
      <c r="U61" s="17" t="s">
        <v>89</v>
      </c>
      <c r="V61" s="18"/>
      <c r="W61" s="22" t="s">
        <v>229</v>
      </c>
      <c r="X61" s="121"/>
      <c r="Y61" s="17" t="s">
        <v>79</v>
      </c>
      <c r="Z61" s="17" t="s">
        <v>80</v>
      </c>
      <c r="AA61" s="110"/>
      <c r="AB61" s="17" t="s">
        <v>81</v>
      </c>
      <c r="AC61" s="17"/>
      <c r="AD61" s="17"/>
      <c r="AE61" s="17"/>
      <c r="AF61" s="17"/>
      <c r="AG61" s="17"/>
      <c r="AH61" s="17"/>
      <c r="AI61" s="17" t="s">
        <v>76</v>
      </c>
      <c r="AJ61" s="17">
        <v>79779220</v>
      </c>
      <c r="AK61" s="43"/>
      <c r="AL61" s="43"/>
      <c r="AM61" s="43"/>
      <c r="AN61" s="17" t="s">
        <v>176</v>
      </c>
      <c r="AO61" s="17">
        <v>168</v>
      </c>
      <c r="AP61" s="17" t="s">
        <v>83</v>
      </c>
      <c r="AQ61" s="17">
        <v>0</v>
      </c>
      <c r="AR61" s="17" t="s">
        <v>84</v>
      </c>
      <c r="AS61" s="124">
        <v>0</v>
      </c>
      <c r="AT61" s="17">
        <v>0</v>
      </c>
      <c r="AU61" s="110">
        <v>44573</v>
      </c>
      <c r="AV61" s="110">
        <v>44742</v>
      </c>
      <c r="AW61" s="16"/>
      <c r="AX61" s="17">
        <v>100</v>
      </c>
      <c r="AY61" s="125">
        <v>100</v>
      </c>
      <c r="AZ61" s="17">
        <v>100</v>
      </c>
      <c r="BA61" s="125">
        <v>100</v>
      </c>
      <c r="BB61" s="27"/>
      <c r="BC61" s="16" t="s">
        <v>85</v>
      </c>
      <c r="BD61" s="16" t="s">
        <v>86</v>
      </c>
      <c r="BE61" s="5"/>
      <c r="BF61" s="28">
        <v>51</v>
      </c>
      <c r="BG61" s="22"/>
    </row>
    <row r="62" spans="1:59" x14ac:dyDescent="0.2">
      <c r="A62" s="16">
        <v>8222</v>
      </c>
      <c r="B62" s="31">
        <v>44567</v>
      </c>
      <c r="C62" s="86">
        <v>7722</v>
      </c>
      <c r="D62" s="31">
        <v>44574</v>
      </c>
      <c r="E62" s="17" t="s">
        <v>68</v>
      </c>
      <c r="F62" s="17">
        <v>52</v>
      </c>
      <c r="G62" s="18">
        <v>52</v>
      </c>
      <c r="H62" s="30">
        <v>44573</v>
      </c>
      <c r="I62" s="17" t="s">
        <v>69</v>
      </c>
      <c r="J62" s="6" t="s">
        <v>230</v>
      </c>
      <c r="K62" s="122" t="s">
        <v>71</v>
      </c>
      <c r="L62" s="22" t="s">
        <v>72</v>
      </c>
      <c r="M62" s="17"/>
      <c r="N62" s="17" t="s">
        <v>73</v>
      </c>
      <c r="O62" s="21">
        <v>44496000</v>
      </c>
      <c r="P62" s="17" t="s">
        <v>74</v>
      </c>
      <c r="Q62" s="17" t="s">
        <v>75</v>
      </c>
      <c r="R62" s="17" t="s">
        <v>76</v>
      </c>
      <c r="S62" s="260">
        <v>1032496704</v>
      </c>
      <c r="T62" s="89"/>
      <c r="U62" s="17" t="s">
        <v>105</v>
      </c>
      <c r="V62" s="18"/>
      <c r="W62" s="22" t="s">
        <v>231</v>
      </c>
      <c r="X62" s="121"/>
      <c r="Y62" s="17" t="s">
        <v>79</v>
      </c>
      <c r="Z62" s="17" t="s">
        <v>80</v>
      </c>
      <c r="AA62" s="110"/>
      <c r="AB62" s="17" t="s">
        <v>81</v>
      </c>
      <c r="AC62" s="17"/>
      <c r="AD62" s="17"/>
      <c r="AE62" s="17"/>
      <c r="AF62" s="17"/>
      <c r="AG62" s="17"/>
      <c r="AH62" s="17"/>
      <c r="AI62" s="17" t="s">
        <v>76</v>
      </c>
      <c r="AJ62" s="17">
        <v>79779220</v>
      </c>
      <c r="AK62" s="43"/>
      <c r="AL62" s="43"/>
      <c r="AM62" s="43"/>
      <c r="AN62" s="17" t="s">
        <v>176</v>
      </c>
      <c r="AO62" s="17">
        <v>353</v>
      </c>
      <c r="AP62" s="17" t="s">
        <v>83</v>
      </c>
      <c r="AQ62" s="17">
        <v>0</v>
      </c>
      <c r="AR62" s="17" t="s">
        <v>84</v>
      </c>
      <c r="AS62" s="124">
        <v>0</v>
      </c>
      <c r="AT62" s="17">
        <v>0</v>
      </c>
      <c r="AU62" s="110">
        <v>44574</v>
      </c>
      <c r="AV62" s="110">
        <v>44925</v>
      </c>
      <c r="AW62" s="16"/>
      <c r="AX62" s="17">
        <v>100</v>
      </c>
      <c r="AY62" s="125">
        <v>100</v>
      </c>
      <c r="AZ62" s="17">
        <v>100</v>
      </c>
      <c r="BA62" s="125">
        <v>100</v>
      </c>
      <c r="BB62" s="27"/>
      <c r="BC62" s="16" t="s">
        <v>85</v>
      </c>
      <c r="BD62" s="16" t="s">
        <v>86</v>
      </c>
      <c r="BE62" s="5"/>
      <c r="BF62" s="28">
        <v>52</v>
      </c>
      <c r="BG62" s="22"/>
    </row>
    <row r="63" spans="1:59" x14ac:dyDescent="0.2">
      <c r="A63" s="16">
        <v>5222</v>
      </c>
      <c r="B63" s="31">
        <v>44566</v>
      </c>
      <c r="C63" s="86">
        <v>6022</v>
      </c>
      <c r="D63" s="31">
        <v>44573</v>
      </c>
      <c r="E63" s="17" t="s">
        <v>68</v>
      </c>
      <c r="F63" s="17">
        <v>53</v>
      </c>
      <c r="G63" s="18">
        <v>53</v>
      </c>
      <c r="H63" s="30">
        <v>44573</v>
      </c>
      <c r="I63" s="17" t="s">
        <v>69</v>
      </c>
      <c r="J63" s="22" t="s">
        <v>232</v>
      </c>
      <c r="K63" s="122" t="s">
        <v>71</v>
      </c>
      <c r="L63" s="22" t="s">
        <v>72</v>
      </c>
      <c r="M63" s="17"/>
      <c r="N63" s="17" t="s">
        <v>73</v>
      </c>
      <c r="O63" s="21">
        <v>107383680</v>
      </c>
      <c r="P63" s="17" t="s">
        <v>74</v>
      </c>
      <c r="Q63" s="17" t="s">
        <v>75</v>
      </c>
      <c r="R63" s="17" t="s">
        <v>76</v>
      </c>
      <c r="S63" s="231">
        <v>42107797</v>
      </c>
      <c r="T63" s="89"/>
      <c r="U63" s="17" t="s">
        <v>127</v>
      </c>
      <c r="V63" s="18"/>
      <c r="W63" s="22" t="s">
        <v>233</v>
      </c>
      <c r="X63" s="121"/>
      <c r="Y63" s="17" t="s">
        <v>79</v>
      </c>
      <c r="Z63" s="17" t="s">
        <v>80</v>
      </c>
      <c r="AA63" s="110"/>
      <c r="AB63" s="17" t="s">
        <v>81</v>
      </c>
      <c r="AC63" s="17"/>
      <c r="AD63" s="17"/>
      <c r="AE63" s="17"/>
      <c r="AF63" s="17"/>
      <c r="AG63" s="17"/>
      <c r="AH63" s="17"/>
      <c r="AI63" s="17" t="s">
        <v>76</v>
      </c>
      <c r="AJ63" s="17">
        <v>52696363</v>
      </c>
      <c r="AK63" s="43"/>
      <c r="AL63" s="43"/>
      <c r="AM63" s="43"/>
      <c r="AN63" s="17" t="s">
        <v>207</v>
      </c>
      <c r="AO63" s="17">
        <v>353</v>
      </c>
      <c r="AP63" s="17" t="s">
        <v>83</v>
      </c>
      <c r="AQ63" s="17">
        <v>0</v>
      </c>
      <c r="AR63" s="17" t="s">
        <v>84</v>
      </c>
      <c r="AS63" s="124">
        <v>0</v>
      </c>
      <c r="AT63" s="17">
        <v>0</v>
      </c>
      <c r="AU63" s="110">
        <v>44573</v>
      </c>
      <c r="AV63" s="110">
        <v>44742</v>
      </c>
      <c r="AW63" s="16"/>
      <c r="AX63" s="17">
        <v>100</v>
      </c>
      <c r="AY63" s="125">
        <v>100</v>
      </c>
      <c r="AZ63" s="17">
        <v>100</v>
      </c>
      <c r="BA63" s="125">
        <v>100</v>
      </c>
      <c r="BB63" s="27"/>
      <c r="BC63" s="16" t="s">
        <v>85</v>
      </c>
      <c r="BD63" s="16" t="s">
        <v>86</v>
      </c>
      <c r="BE63" s="5"/>
      <c r="BF63" s="28">
        <v>53</v>
      </c>
      <c r="BG63" s="22"/>
    </row>
    <row r="64" spans="1:59" x14ac:dyDescent="0.2">
      <c r="A64" s="16">
        <v>5522</v>
      </c>
      <c r="B64" s="31">
        <v>44566</v>
      </c>
      <c r="C64" s="86">
        <v>6922</v>
      </c>
      <c r="D64" s="31">
        <v>44574</v>
      </c>
      <c r="E64" s="17" t="s">
        <v>68</v>
      </c>
      <c r="F64" s="17">
        <v>54</v>
      </c>
      <c r="G64" s="18">
        <v>54</v>
      </c>
      <c r="H64" s="30">
        <v>44573</v>
      </c>
      <c r="I64" s="17" t="s">
        <v>69</v>
      </c>
      <c r="J64" s="22" t="s">
        <v>234</v>
      </c>
      <c r="K64" s="122" t="s">
        <v>71</v>
      </c>
      <c r="L64" s="22" t="s">
        <v>72</v>
      </c>
      <c r="M64" s="17"/>
      <c r="N64" s="17" t="s">
        <v>73</v>
      </c>
      <c r="O64" s="21">
        <v>63600000</v>
      </c>
      <c r="P64" s="17" t="s">
        <v>74</v>
      </c>
      <c r="Q64" s="17" t="s">
        <v>75</v>
      </c>
      <c r="R64" s="17" t="s">
        <v>76</v>
      </c>
      <c r="S64" s="231">
        <v>1013620901</v>
      </c>
      <c r="T64" s="89"/>
      <c r="U64" s="17" t="s">
        <v>89</v>
      </c>
      <c r="V64" s="18"/>
      <c r="W64" s="22" t="s">
        <v>235</v>
      </c>
      <c r="X64" s="121"/>
      <c r="Y64" s="17" t="s">
        <v>79</v>
      </c>
      <c r="Z64" s="17" t="s">
        <v>80</v>
      </c>
      <c r="AA64" s="110"/>
      <c r="AB64" s="17" t="s">
        <v>81</v>
      </c>
      <c r="AC64" s="17"/>
      <c r="AD64" s="17"/>
      <c r="AE64" s="17"/>
      <c r="AF64" s="17"/>
      <c r="AG64" s="17"/>
      <c r="AH64" s="17"/>
      <c r="AI64" s="17" t="s">
        <v>76</v>
      </c>
      <c r="AJ64" s="17">
        <v>52696363</v>
      </c>
      <c r="AK64" s="43"/>
      <c r="AL64" s="43"/>
      <c r="AM64" s="43"/>
      <c r="AN64" s="17" t="s">
        <v>207</v>
      </c>
      <c r="AO64" s="17">
        <v>352</v>
      </c>
      <c r="AP64" s="17" t="s">
        <v>83</v>
      </c>
      <c r="AQ64" s="17">
        <v>0</v>
      </c>
      <c r="AR64" s="17" t="s">
        <v>84</v>
      </c>
      <c r="AS64" s="124">
        <v>0</v>
      </c>
      <c r="AT64" s="17">
        <v>0</v>
      </c>
      <c r="AU64" s="110">
        <v>44574</v>
      </c>
      <c r="AV64" s="110">
        <v>44925</v>
      </c>
      <c r="AW64" s="16"/>
      <c r="AX64" s="17">
        <v>100</v>
      </c>
      <c r="AY64" s="125">
        <v>100</v>
      </c>
      <c r="AZ64" s="17">
        <v>100</v>
      </c>
      <c r="BA64" s="125">
        <v>100</v>
      </c>
      <c r="BB64" s="27"/>
      <c r="BC64" s="16" t="s">
        <v>85</v>
      </c>
      <c r="BD64" s="16" t="s">
        <v>86</v>
      </c>
      <c r="BE64" s="5"/>
      <c r="BF64" s="28">
        <v>54</v>
      </c>
      <c r="BG64" s="22"/>
    </row>
    <row r="65" spans="1:65" x14ac:dyDescent="0.2">
      <c r="A65" s="16">
        <v>6922</v>
      </c>
      <c r="B65" s="31">
        <v>44567</v>
      </c>
      <c r="C65" s="86">
        <v>6822</v>
      </c>
      <c r="D65" s="31">
        <v>44574</v>
      </c>
      <c r="E65" s="17" t="s">
        <v>68</v>
      </c>
      <c r="F65" s="17">
        <v>55</v>
      </c>
      <c r="G65" s="18">
        <v>55</v>
      </c>
      <c r="H65" s="30">
        <v>44573</v>
      </c>
      <c r="I65" s="17" t="s">
        <v>69</v>
      </c>
      <c r="J65" s="22" t="s">
        <v>236</v>
      </c>
      <c r="K65" s="122" t="s">
        <v>71</v>
      </c>
      <c r="L65" s="22" t="s">
        <v>72</v>
      </c>
      <c r="M65" s="17"/>
      <c r="N65" s="17" t="s">
        <v>73</v>
      </c>
      <c r="O65" s="21">
        <v>60000000</v>
      </c>
      <c r="P65" s="17" t="s">
        <v>74</v>
      </c>
      <c r="Q65" s="17" t="s">
        <v>75</v>
      </c>
      <c r="R65" s="17" t="s">
        <v>76</v>
      </c>
      <c r="S65" s="294">
        <v>1010178283</v>
      </c>
      <c r="T65" s="89"/>
      <c r="U65" s="17" t="s">
        <v>89</v>
      </c>
      <c r="V65" s="18"/>
      <c r="W65" s="22" t="s">
        <v>237</v>
      </c>
      <c r="X65" s="121"/>
      <c r="Y65" s="17" t="s">
        <v>79</v>
      </c>
      <c r="Z65" s="17" t="s">
        <v>80</v>
      </c>
      <c r="AA65" s="110"/>
      <c r="AB65" s="17" t="s">
        <v>81</v>
      </c>
      <c r="AC65" s="17"/>
      <c r="AD65" s="17"/>
      <c r="AE65" s="17"/>
      <c r="AF65" s="17"/>
      <c r="AG65" s="17"/>
      <c r="AH65" s="17"/>
      <c r="AI65" s="17" t="s">
        <v>76</v>
      </c>
      <c r="AJ65" s="17">
        <v>79779220</v>
      </c>
      <c r="AK65" s="43"/>
      <c r="AL65" s="43"/>
      <c r="AM65" s="43"/>
      <c r="AN65" s="17" t="s">
        <v>176</v>
      </c>
      <c r="AO65" s="17">
        <v>353</v>
      </c>
      <c r="AP65" s="17" t="s">
        <v>83</v>
      </c>
      <c r="AQ65" s="17">
        <v>0</v>
      </c>
      <c r="AR65" s="17" t="s">
        <v>84</v>
      </c>
      <c r="AS65" s="124">
        <v>0</v>
      </c>
      <c r="AT65" s="17">
        <v>0</v>
      </c>
      <c r="AU65" s="110">
        <v>44574</v>
      </c>
      <c r="AV65" s="110">
        <v>44925</v>
      </c>
      <c r="AW65" s="16"/>
      <c r="AX65" s="17">
        <v>100</v>
      </c>
      <c r="AY65" s="125">
        <v>100</v>
      </c>
      <c r="AZ65" s="17">
        <v>100</v>
      </c>
      <c r="BA65" s="125">
        <v>100</v>
      </c>
      <c r="BB65" s="27"/>
      <c r="BC65" s="16" t="s">
        <v>85</v>
      </c>
      <c r="BD65" s="16" t="s">
        <v>86</v>
      </c>
      <c r="BE65" s="5"/>
      <c r="BF65" s="28">
        <v>55</v>
      </c>
      <c r="BG65" s="22"/>
    </row>
    <row r="66" spans="1:65" x14ac:dyDescent="0.2">
      <c r="A66" s="16">
        <v>9122</v>
      </c>
      <c r="B66" s="31">
        <v>44567</v>
      </c>
      <c r="C66" s="86">
        <v>8122</v>
      </c>
      <c r="D66" s="31">
        <v>44575</v>
      </c>
      <c r="E66" s="17" t="s">
        <v>68</v>
      </c>
      <c r="F66" s="17">
        <v>56</v>
      </c>
      <c r="G66" s="18">
        <v>56</v>
      </c>
      <c r="H66" s="30">
        <v>44573</v>
      </c>
      <c r="I66" s="17" t="s">
        <v>69</v>
      </c>
      <c r="J66" s="22" t="s">
        <v>238</v>
      </c>
      <c r="K66" s="122" t="s">
        <v>71</v>
      </c>
      <c r="L66" s="22" t="s">
        <v>72</v>
      </c>
      <c r="M66" s="17"/>
      <c r="N66" s="17" t="s">
        <v>73</v>
      </c>
      <c r="O66" s="21">
        <v>44496000</v>
      </c>
      <c r="P66" s="17" t="s">
        <v>74</v>
      </c>
      <c r="Q66" s="17" t="s">
        <v>75</v>
      </c>
      <c r="R66" s="17" t="s">
        <v>76</v>
      </c>
      <c r="S66" s="294">
        <v>1014274403</v>
      </c>
      <c r="T66" s="89"/>
      <c r="U66" s="17" t="s">
        <v>105</v>
      </c>
      <c r="V66" s="18"/>
      <c r="W66" s="75" t="s">
        <v>239</v>
      </c>
      <c r="X66" s="121"/>
      <c r="Y66" s="17" t="s">
        <v>79</v>
      </c>
      <c r="Z66" s="17" t="s">
        <v>80</v>
      </c>
      <c r="AA66" s="110"/>
      <c r="AB66" s="17" t="s">
        <v>81</v>
      </c>
      <c r="AC66" s="17"/>
      <c r="AD66" s="17"/>
      <c r="AE66" s="17"/>
      <c r="AF66" s="17"/>
      <c r="AG66" s="17"/>
      <c r="AH66" s="17"/>
      <c r="AI66" s="17" t="s">
        <v>76</v>
      </c>
      <c r="AJ66" s="17">
        <v>79779220</v>
      </c>
      <c r="AK66" s="43"/>
      <c r="AL66" s="43"/>
      <c r="AM66" s="43"/>
      <c r="AN66" s="17" t="s">
        <v>176</v>
      </c>
      <c r="AO66" s="17">
        <v>352</v>
      </c>
      <c r="AP66" s="17" t="s">
        <v>83</v>
      </c>
      <c r="AQ66" s="17">
        <v>0</v>
      </c>
      <c r="AR66" s="17" t="s">
        <v>84</v>
      </c>
      <c r="AS66" s="124">
        <v>0</v>
      </c>
      <c r="AT66" s="17">
        <v>0</v>
      </c>
      <c r="AU66" s="110">
        <v>44575</v>
      </c>
      <c r="AV66" s="110">
        <v>44925</v>
      </c>
      <c r="AW66" s="16"/>
      <c r="AX66" s="17">
        <v>100</v>
      </c>
      <c r="AY66" s="125">
        <v>100</v>
      </c>
      <c r="AZ66" s="17">
        <v>100</v>
      </c>
      <c r="BA66" s="125">
        <v>100</v>
      </c>
      <c r="BB66" s="27"/>
      <c r="BC66" s="16" t="s">
        <v>85</v>
      </c>
      <c r="BD66" s="16" t="s">
        <v>86</v>
      </c>
      <c r="BE66" s="5"/>
      <c r="BF66" s="28">
        <v>56</v>
      </c>
      <c r="BG66" s="22"/>
    </row>
    <row r="67" spans="1:65" x14ac:dyDescent="0.2">
      <c r="A67" s="16">
        <v>6022</v>
      </c>
      <c r="B67" s="31">
        <v>44566</v>
      </c>
      <c r="C67" s="86">
        <v>6222</v>
      </c>
      <c r="D67" s="31">
        <v>44573</v>
      </c>
      <c r="E67" s="17" t="s">
        <v>68</v>
      </c>
      <c r="F67" s="17">
        <v>57</v>
      </c>
      <c r="G67" s="18">
        <v>57</v>
      </c>
      <c r="H67" s="30">
        <v>44573</v>
      </c>
      <c r="I67" s="17" t="s">
        <v>69</v>
      </c>
      <c r="J67" s="22" t="s">
        <v>240</v>
      </c>
      <c r="K67" s="122" t="s">
        <v>71</v>
      </c>
      <c r="L67" s="22" t="s">
        <v>72</v>
      </c>
      <c r="M67" s="17"/>
      <c r="N67" s="17" t="s">
        <v>73</v>
      </c>
      <c r="O67" s="21">
        <v>43284720</v>
      </c>
      <c r="P67" s="17" t="s">
        <v>74</v>
      </c>
      <c r="Q67" s="17" t="s">
        <v>75</v>
      </c>
      <c r="R67" s="17" t="s">
        <v>76</v>
      </c>
      <c r="S67" s="294">
        <v>1026274206</v>
      </c>
      <c r="T67" s="89"/>
      <c r="U67" s="17" t="s">
        <v>89</v>
      </c>
      <c r="V67" s="18"/>
      <c r="W67" s="75" t="s">
        <v>241</v>
      </c>
      <c r="X67" s="121"/>
      <c r="Y67" s="17" t="s">
        <v>79</v>
      </c>
      <c r="Z67" s="17" t="s">
        <v>80</v>
      </c>
      <c r="AA67" s="110"/>
      <c r="AB67" s="17" t="s">
        <v>81</v>
      </c>
      <c r="AC67" s="17"/>
      <c r="AD67" s="17"/>
      <c r="AE67" s="17"/>
      <c r="AF67" s="17"/>
      <c r="AG67" s="17"/>
      <c r="AH67" s="17"/>
      <c r="AI67" s="17" t="s">
        <v>76</v>
      </c>
      <c r="AJ67" s="17">
        <v>52696363</v>
      </c>
      <c r="AK67" s="43"/>
      <c r="AL67" s="43"/>
      <c r="AM67" s="43"/>
      <c r="AN67" s="17" t="s">
        <v>207</v>
      </c>
      <c r="AO67" s="17">
        <v>353</v>
      </c>
      <c r="AP67" s="17" t="s">
        <v>83</v>
      </c>
      <c r="AQ67" s="17">
        <v>0</v>
      </c>
      <c r="AR67" s="17" t="s">
        <v>84</v>
      </c>
      <c r="AS67" s="124">
        <v>0</v>
      </c>
      <c r="AT67" s="17">
        <v>0</v>
      </c>
      <c r="AU67" s="110">
        <v>44573</v>
      </c>
      <c r="AV67" s="110">
        <v>44925</v>
      </c>
      <c r="AW67" s="16"/>
      <c r="AX67" s="17">
        <v>100</v>
      </c>
      <c r="AY67" s="125">
        <v>100</v>
      </c>
      <c r="AZ67" s="17">
        <v>100</v>
      </c>
      <c r="BA67" s="125">
        <v>100</v>
      </c>
      <c r="BB67" s="27"/>
      <c r="BC67" s="16" t="s">
        <v>85</v>
      </c>
      <c r="BD67" s="16" t="s">
        <v>86</v>
      </c>
      <c r="BE67" s="5"/>
      <c r="BF67" s="28">
        <v>57</v>
      </c>
      <c r="BG67" s="22"/>
    </row>
    <row r="68" spans="1:65" x14ac:dyDescent="0.2">
      <c r="A68" s="16">
        <v>8022</v>
      </c>
      <c r="B68" s="31">
        <v>44567</v>
      </c>
      <c r="C68" s="86">
        <v>8022</v>
      </c>
      <c r="D68" s="31">
        <v>44575</v>
      </c>
      <c r="E68" s="17" t="s">
        <v>68</v>
      </c>
      <c r="F68" s="17">
        <v>58</v>
      </c>
      <c r="G68" s="18">
        <v>58</v>
      </c>
      <c r="H68" s="30">
        <v>44573</v>
      </c>
      <c r="I68" s="17" t="s">
        <v>69</v>
      </c>
      <c r="J68" s="22" t="s">
        <v>242</v>
      </c>
      <c r="K68" s="122" t="s">
        <v>71</v>
      </c>
      <c r="L68" s="22" t="s">
        <v>72</v>
      </c>
      <c r="M68" s="17"/>
      <c r="N68" s="17" t="s">
        <v>73</v>
      </c>
      <c r="O68" s="21">
        <v>122220000</v>
      </c>
      <c r="P68" s="17" t="s">
        <v>74</v>
      </c>
      <c r="Q68" s="17" t="s">
        <v>75</v>
      </c>
      <c r="R68" s="17" t="s">
        <v>76</v>
      </c>
      <c r="S68" s="231">
        <v>52544301</v>
      </c>
      <c r="T68" s="89"/>
      <c r="U68" s="17" t="s">
        <v>77</v>
      </c>
      <c r="V68" s="18"/>
      <c r="W68" s="75" t="s">
        <v>243</v>
      </c>
      <c r="X68" s="121"/>
      <c r="Y68" s="17" t="s">
        <v>79</v>
      </c>
      <c r="Z68" s="17" t="s">
        <v>80</v>
      </c>
      <c r="AA68" s="110"/>
      <c r="AB68" s="17" t="s">
        <v>81</v>
      </c>
      <c r="AC68" s="17"/>
      <c r="AD68" s="17"/>
      <c r="AE68" s="17"/>
      <c r="AF68" s="17"/>
      <c r="AG68" s="17"/>
      <c r="AH68" s="17"/>
      <c r="AI68" s="17" t="s">
        <v>76</v>
      </c>
      <c r="AJ68" s="17">
        <v>79779220</v>
      </c>
      <c r="AK68" s="43"/>
      <c r="AL68" s="43"/>
      <c r="AM68" s="43"/>
      <c r="AN68" s="17" t="s">
        <v>176</v>
      </c>
      <c r="AO68" s="17">
        <v>352</v>
      </c>
      <c r="AP68" s="17" t="s">
        <v>83</v>
      </c>
      <c r="AQ68" s="17">
        <v>0</v>
      </c>
      <c r="AR68" s="17" t="s">
        <v>84</v>
      </c>
      <c r="AS68" s="124">
        <v>0</v>
      </c>
      <c r="AT68" s="17">
        <v>0</v>
      </c>
      <c r="AU68" s="110">
        <v>44575</v>
      </c>
      <c r="AV68" s="110">
        <v>44925</v>
      </c>
      <c r="AW68" s="16"/>
      <c r="AX68" s="17">
        <v>100</v>
      </c>
      <c r="AY68" s="125">
        <v>100</v>
      </c>
      <c r="AZ68" s="17">
        <v>100</v>
      </c>
      <c r="BA68" s="125">
        <v>100</v>
      </c>
      <c r="BB68" s="27"/>
      <c r="BC68" s="16" t="s">
        <v>85</v>
      </c>
      <c r="BD68" s="16" t="s">
        <v>86</v>
      </c>
      <c r="BE68" s="5"/>
      <c r="BF68" s="28">
        <v>58</v>
      </c>
      <c r="BG68" s="22"/>
    </row>
    <row r="69" spans="1:65" ht="15" customHeight="1" x14ac:dyDescent="0.2">
      <c r="A69" s="16">
        <v>5622</v>
      </c>
      <c r="B69" s="31">
        <v>44567</v>
      </c>
      <c r="C69" s="86">
        <v>6722</v>
      </c>
      <c r="D69" s="31">
        <v>44574</v>
      </c>
      <c r="E69" s="17" t="s">
        <v>68</v>
      </c>
      <c r="F69" s="17">
        <v>59</v>
      </c>
      <c r="G69" s="18">
        <v>59</v>
      </c>
      <c r="H69" s="30">
        <v>44573</v>
      </c>
      <c r="I69" s="17" t="s">
        <v>69</v>
      </c>
      <c r="J69" s="22" t="s">
        <v>244</v>
      </c>
      <c r="K69" s="122" t="s">
        <v>71</v>
      </c>
      <c r="L69" s="22" t="s">
        <v>72</v>
      </c>
      <c r="M69" s="17"/>
      <c r="N69" s="17" t="s">
        <v>73</v>
      </c>
      <c r="O69" s="21">
        <v>33000000</v>
      </c>
      <c r="P69" s="17" t="s">
        <v>74</v>
      </c>
      <c r="Q69" s="17" t="s">
        <v>75</v>
      </c>
      <c r="R69" s="17" t="s">
        <v>76</v>
      </c>
      <c r="S69" s="231">
        <v>1020743392</v>
      </c>
      <c r="T69" s="89"/>
      <c r="U69" s="17" t="s">
        <v>142</v>
      </c>
      <c r="V69" s="18"/>
      <c r="W69" s="22" t="s">
        <v>245</v>
      </c>
      <c r="X69" s="121"/>
      <c r="Y69" s="17" t="s">
        <v>79</v>
      </c>
      <c r="Z69" s="17" t="s">
        <v>80</v>
      </c>
      <c r="AA69" s="110"/>
      <c r="AB69" s="17" t="s">
        <v>81</v>
      </c>
      <c r="AC69" s="17"/>
      <c r="AD69" s="17"/>
      <c r="AE69" s="17"/>
      <c r="AF69" s="17"/>
      <c r="AG69" s="17"/>
      <c r="AH69" s="17"/>
      <c r="AI69" s="17" t="s">
        <v>76</v>
      </c>
      <c r="AJ69" s="17">
        <v>13063222</v>
      </c>
      <c r="AK69" s="43"/>
      <c r="AL69" s="43"/>
      <c r="AM69" s="43"/>
      <c r="AN69" s="17" t="s">
        <v>210</v>
      </c>
      <c r="AO69" s="17">
        <v>353</v>
      </c>
      <c r="AP69" s="17" t="s">
        <v>83</v>
      </c>
      <c r="AQ69" s="17">
        <v>0</v>
      </c>
      <c r="AR69" s="17" t="s">
        <v>84</v>
      </c>
      <c r="AS69" s="124">
        <v>0</v>
      </c>
      <c r="AT69" s="17">
        <v>0</v>
      </c>
      <c r="AU69" s="110">
        <v>44574</v>
      </c>
      <c r="AV69" s="110">
        <v>44925</v>
      </c>
      <c r="AW69" s="16"/>
      <c r="AX69" s="17">
        <v>100</v>
      </c>
      <c r="AY69" s="125">
        <v>100</v>
      </c>
      <c r="AZ69" s="17">
        <v>100</v>
      </c>
      <c r="BA69" s="125">
        <v>100</v>
      </c>
      <c r="BB69" s="27"/>
      <c r="BC69" s="16" t="s">
        <v>85</v>
      </c>
      <c r="BD69" s="16" t="s">
        <v>86</v>
      </c>
      <c r="BE69" s="5"/>
      <c r="BF69" s="28">
        <v>59</v>
      </c>
      <c r="BG69" s="22"/>
    </row>
    <row r="70" spans="1:65" x14ac:dyDescent="0.2">
      <c r="A70" s="16">
        <v>5722</v>
      </c>
      <c r="B70" s="31">
        <v>44566</v>
      </c>
      <c r="C70" s="86">
        <v>7022</v>
      </c>
      <c r="D70" s="31">
        <v>44574</v>
      </c>
      <c r="E70" s="17" t="s">
        <v>68</v>
      </c>
      <c r="F70" s="17">
        <v>60</v>
      </c>
      <c r="G70" s="18">
        <v>60</v>
      </c>
      <c r="H70" s="30">
        <v>44573</v>
      </c>
      <c r="I70" s="17" t="s">
        <v>69</v>
      </c>
      <c r="J70" s="22" t="s">
        <v>246</v>
      </c>
      <c r="K70" s="122" t="s">
        <v>71</v>
      </c>
      <c r="L70" s="22" t="s">
        <v>72</v>
      </c>
      <c r="M70" s="17"/>
      <c r="N70" s="17" t="s">
        <v>73</v>
      </c>
      <c r="O70" s="21">
        <v>92700000</v>
      </c>
      <c r="P70" s="17" t="s">
        <v>74</v>
      </c>
      <c r="Q70" s="17" t="s">
        <v>75</v>
      </c>
      <c r="R70" s="17" t="s">
        <v>76</v>
      </c>
      <c r="S70" s="231">
        <v>1032426856</v>
      </c>
      <c r="T70" s="89"/>
      <c r="U70" s="17" t="s">
        <v>89</v>
      </c>
      <c r="V70" s="18"/>
      <c r="W70" s="22" t="s">
        <v>247</v>
      </c>
      <c r="X70" s="121"/>
      <c r="Y70" s="17" t="s">
        <v>79</v>
      </c>
      <c r="Z70" s="17" t="s">
        <v>80</v>
      </c>
      <c r="AA70" s="110"/>
      <c r="AB70" s="17" t="s">
        <v>81</v>
      </c>
      <c r="AC70" s="17"/>
      <c r="AD70" s="17"/>
      <c r="AE70" s="17"/>
      <c r="AF70" s="17"/>
      <c r="AG70" s="17"/>
      <c r="AH70" s="17"/>
      <c r="AI70" s="17" t="s">
        <v>76</v>
      </c>
      <c r="AJ70" s="17">
        <v>52696363</v>
      </c>
      <c r="AK70" s="43"/>
      <c r="AL70" s="43"/>
      <c r="AM70" s="43"/>
      <c r="AN70" s="17" t="s">
        <v>207</v>
      </c>
      <c r="AO70" s="17">
        <v>353</v>
      </c>
      <c r="AP70" s="17" t="s">
        <v>83</v>
      </c>
      <c r="AQ70" s="17">
        <v>0</v>
      </c>
      <c r="AR70" s="17" t="s">
        <v>84</v>
      </c>
      <c r="AS70" s="124">
        <v>0</v>
      </c>
      <c r="AT70" s="17">
        <v>0</v>
      </c>
      <c r="AU70" s="110">
        <v>44574</v>
      </c>
      <c r="AV70" s="110">
        <v>44925</v>
      </c>
      <c r="AW70" s="16"/>
      <c r="AX70" s="17">
        <v>100</v>
      </c>
      <c r="AY70" s="125">
        <v>100</v>
      </c>
      <c r="AZ70" s="17">
        <v>100</v>
      </c>
      <c r="BA70" s="125">
        <v>100</v>
      </c>
      <c r="BB70" s="27"/>
      <c r="BC70" s="16" t="s">
        <v>85</v>
      </c>
      <c r="BD70" s="16" t="s">
        <v>86</v>
      </c>
      <c r="BE70" s="124"/>
      <c r="BF70" s="18">
        <v>60</v>
      </c>
      <c r="BG70" s="110"/>
      <c r="BH70" s="110"/>
      <c r="BI70" s="16"/>
      <c r="BJ70" s="17"/>
      <c r="BK70" s="125"/>
      <c r="BL70" s="17"/>
      <c r="BM70" s="125"/>
    </row>
    <row r="71" spans="1:65" x14ac:dyDescent="0.2">
      <c r="A71" s="16">
        <v>8422</v>
      </c>
      <c r="B71" s="31">
        <v>44567</v>
      </c>
      <c r="C71" s="86">
        <v>6622</v>
      </c>
      <c r="D71" s="31">
        <v>44574</v>
      </c>
      <c r="E71" s="17" t="s">
        <v>68</v>
      </c>
      <c r="F71" s="17">
        <v>61</v>
      </c>
      <c r="G71" s="18">
        <v>61</v>
      </c>
      <c r="H71" s="30">
        <v>44573</v>
      </c>
      <c r="I71" s="17" t="s">
        <v>69</v>
      </c>
      <c r="J71" s="22" t="s">
        <v>248</v>
      </c>
      <c r="K71" s="122" t="s">
        <v>71</v>
      </c>
      <c r="L71" s="22" t="s">
        <v>72</v>
      </c>
      <c r="M71" s="17"/>
      <c r="N71" s="17" t="s">
        <v>73</v>
      </c>
      <c r="O71" s="21">
        <v>121644000</v>
      </c>
      <c r="P71" s="17" t="s">
        <v>74</v>
      </c>
      <c r="Q71" s="17" t="s">
        <v>75</v>
      </c>
      <c r="R71" s="17" t="s">
        <v>76</v>
      </c>
      <c r="S71" s="231">
        <v>80913087</v>
      </c>
      <c r="T71" s="86"/>
      <c r="U71" s="17" t="s">
        <v>89</v>
      </c>
      <c r="V71" s="18"/>
      <c r="W71" s="22" t="s">
        <v>249</v>
      </c>
      <c r="X71" s="121"/>
      <c r="Y71" s="17" t="s">
        <v>79</v>
      </c>
      <c r="Z71" s="17" t="s">
        <v>80</v>
      </c>
      <c r="AA71" s="110"/>
      <c r="AB71" s="17" t="s">
        <v>81</v>
      </c>
      <c r="AC71" s="17"/>
      <c r="AD71" s="17"/>
      <c r="AE71" s="17"/>
      <c r="AF71" s="17"/>
      <c r="AG71" s="17"/>
      <c r="AH71" s="17"/>
      <c r="AI71" s="17" t="s">
        <v>76</v>
      </c>
      <c r="AJ71" s="17">
        <v>79779220</v>
      </c>
      <c r="AK71" s="43"/>
      <c r="AL71" s="43"/>
      <c r="AM71" s="43"/>
      <c r="AN71" s="17" t="s">
        <v>176</v>
      </c>
      <c r="AO71" s="17">
        <v>353</v>
      </c>
      <c r="AP71" s="17" t="s">
        <v>83</v>
      </c>
      <c r="AQ71" s="17">
        <v>0</v>
      </c>
      <c r="AR71" s="17" t="s">
        <v>84</v>
      </c>
      <c r="AS71" s="124">
        <v>0</v>
      </c>
      <c r="AT71" s="17">
        <v>0</v>
      </c>
      <c r="AU71" s="110">
        <v>44574</v>
      </c>
      <c r="AV71" s="110">
        <v>44925</v>
      </c>
      <c r="AW71" s="16"/>
      <c r="AX71" s="17">
        <v>100</v>
      </c>
      <c r="AY71" s="125">
        <v>100</v>
      </c>
      <c r="AZ71" s="17">
        <v>100</v>
      </c>
      <c r="BA71" s="125">
        <v>100</v>
      </c>
      <c r="BB71" s="27"/>
      <c r="BC71" s="16" t="s">
        <v>85</v>
      </c>
      <c r="BD71" s="16" t="s">
        <v>86</v>
      </c>
      <c r="BE71" s="5"/>
      <c r="BF71" s="28">
        <v>61</v>
      </c>
      <c r="BG71" s="22"/>
    </row>
    <row r="72" spans="1:65" x14ac:dyDescent="0.2">
      <c r="A72" s="16">
        <v>9222</v>
      </c>
      <c r="B72" s="31">
        <v>44567</v>
      </c>
      <c r="C72" s="86">
        <v>8322</v>
      </c>
      <c r="D72" s="31">
        <v>44575</v>
      </c>
      <c r="E72" s="17" t="s">
        <v>68</v>
      </c>
      <c r="F72" s="17">
        <v>62</v>
      </c>
      <c r="G72" s="18">
        <v>62</v>
      </c>
      <c r="H72" s="30">
        <v>44574</v>
      </c>
      <c r="I72" s="17" t="s">
        <v>69</v>
      </c>
      <c r="J72" s="22" t="s">
        <v>248</v>
      </c>
      <c r="K72" s="122" t="s">
        <v>71</v>
      </c>
      <c r="L72" s="22" t="s">
        <v>72</v>
      </c>
      <c r="M72" s="17"/>
      <c r="N72" s="17" t="s">
        <v>73</v>
      </c>
      <c r="O72" s="21">
        <v>90000000</v>
      </c>
      <c r="P72" s="17" t="s">
        <v>74</v>
      </c>
      <c r="Q72" s="17" t="s">
        <v>75</v>
      </c>
      <c r="R72" s="17" t="s">
        <v>76</v>
      </c>
      <c r="S72" s="231">
        <v>80082348</v>
      </c>
      <c r="T72" s="89"/>
      <c r="U72" s="17" t="s">
        <v>89</v>
      </c>
      <c r="V72" s="18"/>
      <c r="W72" s="22" t="s">
        <v>250</v>
      </c>
      <c r="X72" s="121"/>
      <c r="Y72" s="17" t="s">
        <v>79</v>
      </c>
      <c r="Z72" s="17" t="s">
        <v>80</v>
      </c>
      <c r="AA72" s="110"/>
      <c r="AB72" s="17" t="s">
        <v>81</v>
      </c>
      <c r="AC72" s="17"/>
      <c r="AD72" s="17"/>
      <c r="AE72" s="17"/>
      <c r="AF72" s="17"/>
      <c r="AG72" s="17"/>
      <c r="AH72" s="17"/>
      <c r="AI72" s="17" t="s">
        <v>76</v>
      </c>
      <c r="AJ72" s="17">
        <v>79779220</v>
      </c>
      <c r="AK72" s="43"/>
      <c r="AL72" s="43"/>
      <c r="AM72" s="43"/>
      <c r="AN72" s="17" t="s">
        <v>176</v>
      </c>
      <c r="AO72" s="17">
        <v>352</v>
      </c>
      <c r="AP72" s="17" t="s">
        <v>83</v>
      </c>
      <c r="AQ72" s="17">
        <v>0</v>
      </c>
      <c r="AR72" s="17" t="s">
        <v>251</v>
      </c>
      <c r="AS72" s="124">
        <v>6000000</v>
      </c>
      <c r="AT72" s="17">
        <v>1</v>
      </c>
      <c r="AU72" s="110">
        <v>44575</v>
      </c>
      <c r="AV72" s="110">
        <v>44925</v>
      </c>
      <c r="AW72" s="16"/>
      <c r="AX72" s="17">
        <v>100</v>
      </c>
      <c r="AY72" s="125">
        <v>100</v>
      </c>
      <c r="AZ72" s="17">
        <v>100</v>
      </c>
      <c r="BA72" s="125">
        <v>100</v>
      </c>
      <c r="BB72" s="27" t="s">
        <v>252</v>
      </c>
      <c r="BC72" s="16" t="s">
        <v>85</v>
      </c>
      <c r="BD72" s="16" t="s">
        <v>86</v>
      </c>
      <c r="BE72" s="5"/>
      <c r="BF72" s="28">
        <v>62</v>
      </c>
      <c r="BG72" s="22"/>
    </row>
    <row r="73" spans="1:65" x14ac:dyDescent="0.2">
      <c r="A73" s="16">
        <v>9422</v>
      </c>
      <c r="B73" s="31">
        <v>44568</v>
      </c>
      <c r="C73" s="86">
        <v>7222</v>
      </c>
      <c r="D73" s="31">
        <v>44574</v>
      </c>
      <c r="E73" s="17" t="s">
        <v>68</v>
      </c>
      <c r="F73" s="17">
        <v>63</v>
      </c>
      <c r="G73" s="18">
        <v>63</v>
      </c>
      <c r="H73" s="30">
        <v>44574</v>
      </c>
      <c r="I73" s="17" t="s">
        <v>69</v>
      </c>
      <c r="J73" s="22" t="s">
        <v>253</v>
      </c>
      <c r="K73" s="122" t="s">
        <v>71</v>
      </c>
      <c r="L73" s="22" t="s">
        <v>72</v>
      </c>
      <c r="M73" s="17"/>
      <c r="N73" s="17" t="s">
        <v>73</v>
      </c>
      <c r="O73" s="21">
        <v>74160000</v>
      </c>
      <c r="P73" s="17" t="s">
        <v>74</v>
      </c>
      <c r="Q73" s="17" t="s">
        <v>75</v>
      </c>
      <c r="R73" s="17" t="s">
        <v>76</v>
      </c>
      <c r="S73" s="260">
        <v>11303886</v>
      </c>
      <c r="T73" s="89"/>
      <c r="U73" s="17" t="s">
        <v>89</v>
      </c>
      <c r="V73" s="18"/>
      <c r="W73" s="22" t="s">
        <v>254</v>
      </c>
      <c r="X73" s="121"/>
      <c r="Y73" s="17" t="s">
        <v>79</v>
      </c>
      <c r="Z73" s="17" t="s">
        <v>80</v>
      </c>
      <c r="AA73" s="110"/>
      <c r="AB73" s="17" t="s">
        <v>81</v>
      </c>
      <c r="AC73" s="17"/>
      <c r="AD73" s="17"/>
      <c r="AE73" s="17"/>
      <c r="AF73" s="17"/>
      <c r="AG73" s="17"/>
      <c r="AH73" s="17"/>
      <c r="AI73" s="17" t="s">
        <v>76</v>
      </c>
      <c r="AJ73" s="17">
        <v>79779220</v>
      </c>
      <c r="AK73" s="43"/>
      <c r="AL73" s="43"/>
      <c r="AM73" s="43"/>
      <c r="AN73" s="17" t="s">
        <v>176</v>
      </c>
      <c r="AO73" s="17">
        <v>352</v>
      </c>
      <c r="AP73" s="17" t="s">
        <v>83</v>
      </c>
      <c r="AQ73" s="17">
        <v>0</v>
      </c>
      <c r="AR73" s="17" t="s">
        <v>84</v>
      </c>
      <c r="AS73" s="124">
        <v>0</v>
      </c>
      <c r="AT73" s="17">
        <v>0</v>
      </c>
      <c r="AU73" s="110">
        <v>44574</v>
      </c>
      <c r="AV73" s="110">
        <v>44925</v>
      </c>
      <c r="AW73" s="16"/>
      <c r="AX73" s="17">
        <v>100</v>
      </c>
      <c r="AY73" s="125">
        <v>100</v>
      </c>
      <c r="AZ73" s="17">
        <v>100</v>
      </c>
      <c r="BA73" s="125">
        <v>100</v>
      </c>
      <c r="BB73" s="27"/>
      <c r="BC73" s="16" t="s">
        <v>85</v>
      </c>
      <c r="BD73" s="16" t="s">
        <v>86</v>
      </c>
      <c r="BE73" s="5"/>
      <c r="BF73" s="28">
        <v>63</v>
      </c>
      <c r="BG73" s="22"/>
    </row>
    <row r="74" spans="1:65" x14ac:dyDescent="0.2">
      <c r="A74" s="16">
        <v>7522</v>
      </c>
      <c r="B74" s="31">
        <v>44567</v>
      </c>
      <c r="C74" s="86">
        <v>7322</v>
      </c>
      <c r="D74" s="31">
        <v>44574</v>
      </c>
      <c r="E74" s="17" t="s">
        <v>68</v>
      </c>
      <c r="F74" s="17">
        <v>64</v>
      </c>
      <c r="G74" s="18">
        <v>64</v>
      </c>
      <c r="H74" s="30">
        <v>44574</v>
      </c>
      <c r="I74" s="17" t="s">
        <v>69</v>
      </c>
      <c r="J74" s="22" t="s">
        <v>255</v>
      </c>
      <c r="K74" s="122" t="s">
        <v>71</v>
      </c>
      <c r="L74" s="22" t="s">
        <v>72</v>
      </c>
      <c r="M74" s="17"/>
      <c r="N74" s="17" t="s">
        <v>73</v>
      </c>
      <c r="O74" s="127">
        <v>81576000</v>
      </c>
      <c r="P74" s="17" t="s">
        <v>74</v>
      </c>
      <c r="Q74" s="17" t="s">
        <v>75</v>
      </c>
      <c r="R74" s="17" t="s">
        <v>76</v>
      </c>
      <c r="S74" s="231">
        <v>1018464252</v>
      </c>
      <c r="T74" s="89"/>
      <c r="U74" s="17" t="s">
        <v>131</v>
      </c>
      <c r="V74" s="18"/>
      <c r="W74" s="22" t="s">
        <v>256</v>
      </c>
      <c r="X74" s="121"/>
      <c r="Y74" s="17" t="s">
        <v>79</v>
      </c>
      <c r="Z74" s="17" t="s">
        <v>80</v>
      </c>
      <c r="AA74" s="110"/>
      <c r="AB74" s="17" t="s">
        <v>81</v>
      </c>
      <c r="AC74" s="17"/>
      <c r="AD74" s="17"/>
      <c r="AE74" s="17"/>
      <c r="AF74" s="17"/>
      <c r="AG74" s="17"/>
      <c r="AH74" s="17"/>
      <c r="AI74" s="17" t="s">
        <v>76</v>
      </c>
      <c r="AJ74" s="17">
        <v>79779220</v>
      </c>
      <c r="AK74" s="43"/>
      <c r="AL74" s="43"/>
      <c r="AM74" s="43"/>
      <c r="AN74" s="17" t="s">
        <v>176</v>
      </c>
      <c r="AO74" s="17">
        <v>352</v>
      </c>
      <c r="AP74" s="17" t="s">
        <v>83</v>
      </c>
      <c r="AQ74" s="17">
        <v>0</v>
      </c>
      <c r="AR74" s="17" t="s">
        <v>84</v>
      </c>
      <c r="AS74" s="124">
        <v>0</v>
      </c>
      <c r="AT74" s="17">
        <v>0</v>
      </c>
      <c r="AU74" s="110">
        <v>44574</v>
      </c>
      <c r="AV74" s="110">
        <v>44925</v>
      </c>
      <c r="AW74" s="16"/>
      <c r="AX74" s="17">
        <v>100</v>
      </c>
      <c r="AY74" s="125">
        <v>100</v>
      </c>
      <c r="AZ74" s="17">
        <v>100</v>
      </c>
      <c r="BA74" s="125">
        <v>100</v>
      </c>
      <c r="BB74" s="27"/>
      <c r="BC74" s="16" t="s">
        <v>85</v>
      </c>
      <c r="BD74" s="16" t="s">
        <v>86</v>
      </c>
      <c r="BE74" s="5"/>
      <c r="BF74" s="28">
        <v>64</v>
      </c>
      <c r="BG74" s="22"/>
    </row>
    <row r="75" spans="1:65" x14ac:dyDescent="0.2">
      <c r="A75" s="219">
        <v>7922</v>
      </c>
      <c r="B75" s="220">
        <v>44567</v>
      </c>
      <c r="C75" s="235">
        <v>7422</v>
      </c>
      <c r="D75" s="220">
        <v>44574</v>
      </c>
      <c r="E75" s="221" t="s">
        <v>68</v>
      </c>
      <c r="F75" s="221">
        <v>65</v>
      </c>
      <c r="G75" s="222">
        <v>65</v>
      </c>
      <c r="H75" s="223">
        <v>44574</v>
      </c>
      <c r="I75" s="221" t="s">
        <v>69</v>
      </c>
      <c r="J75" s="225" t="s">
        <v>257</v>
      </c>
      <c r="K75" s="224" t="s">
        <v>71</v>
      </c>
      <c r="L75" s="225" t="s">
        <v>72</v>
      </c>
      <c r="M75" s="221"/>
      <c r="N75" s="221" t="s">
        <v>73</v>
      </c>
      <c r="O75" s="226">
        <v>38070000</v>
      </c>
      <c r="P75" s="221" t="s">
        <v>74</v>
      </c>
      <c r="Q75" s="221" t="s">
        <v>75</v>
      </c>
      <c r="R75" s="221" t="s">
        <v>76</v>
      </c>
      <c r="S75" s="261">
        <v>1140830850</v>
      </c>
      <c r="T75" s="262"/>
      <c r="U75" s="221" t="s">
        <v>142</v>
      </c>
      <c r="V75" s="222"/>
      <c r="W75" s="225" t="s">
        <v>258</v>
      </c>
      <c r="X75" s="234"/>
      <c r="Y75" s="221" t="s">
        <v>79</v>
      </c>
      <c r="Z75" s="221" t="s">
        <v>80</v>
      </c>
      <c r="AA75" s="228"/>
      <c r="AB75" s="221" t="s">
        <v>81</v>
      </c>
      <c r="AC75" s="221"/>
      <c r="AD75" s="221"/>
      <c r="AE75" s="221"/>
      <c r="AF75" s="221"/>
      <c r="AG75" s="221"/>
      <c r="AH75" s="221"/>
      <c r="AI75" s="221" t="s">
        <v>76</v>
      </c>
      <c r="AJ75" s="221">
        <v>79779220</v>
      </c>
      <c r="AK75" s="239"/>
      <c r="AL75" s="239"/>
      <c r="AM75" s="239"/>
      <c r="AN75" s="221" t="s">
        <v>176</v>
      </c>
      <c r="AO75" s="221">
        <v>167</v>
      </c>
      <c r="AP75" s="221" t="s">
        <v>83</v>
      </c>
      <c r="AQ75" s="221">
        <v>0</v>
      </c>
      <c r="AR75" s="221" t="s">
        <v>84</v>
      </c>
      <c r="AS75" s="229">
        <v>0</v>
      </c>
      <c r="AT75" s="221">
        <v>0</v>
      </c>
      <c r="AU75" s="228">
        <v>44574</v>
      </c>
      <c r="AV75" s="228">
        <v>44742</v>
      </c>
      <c r="AW75" s="219"/>
      <c r="AX75" s="221">
        <v>100</v>
      </c>
      <c r="AY75" s="125">
        <v>100</v>
      </c>
      <c r="AZ75" s="221">
        <v>100</v>
      </c>
      <c r="BA75" s="125">
        <v>100</v>
      </c>
      <c r="BB75" s="221"/>
      <c r="BC75" s="219" t="s">
        <v>85</v>
      </c>
      <c r="BD75" s="219" t="s">
        <v>86</v>
      </c>
      <c r="BE75" s="263" t="s">
        <v>259</v>
      </c>
      <c r="BF75" s="230">
        <v>65</v>
      </c>
      <c r="BG75" s="22"/>
    </row>
    <row r="76" spans="1:65" x14ac:dyDescent="0.2">
      <c r="A76" s="16">
        <v>8122</v>
      </c>
      <c r="B76" s="31">
        <v>44567</v>
      </c>
      <c r="C76" s="86">
        <v>7522</v>
      </c>
      <c r="D76" s="31">
        <v>44574</v>
      </c>
      <c r="E76" s="17" t="s">
        <v>68</v>
      </c>
      <c r="F76" s="17">
        <v>66</v>
      </c>
      <c r="G76" s="18">
        <v>66</v>
      </c>
      <c r="H76" s="30">
        <v>44574</v>
      </c>
      <c r="I76" s="17" t="s">
        <v>69</v>
      </c>
      <c r="J76" s="22" t="s">
        <v>260</v>
      </c>
      <c r="K76" s="122" t="s">
        <v>71</v>
      </c>
      <c r="L76" s="22" t="s">
        <v>72</v>
      </c>
      <c r="M76" s="17"/>
      <c r="N76" s="17" t="s">
        <v>73</v>
      </c>
      <c r="O76" s="21">
        <v>65604000</v>
      </c>
      <c r="P76" s="17" t="s">
        <v>74</v>
      </c>
      <c r="Q76" s="17" t="s">
        <v>75</v>
      </c>
      <c r="R76" s="17" t="s">
        <v>76</v>
      </c>
      <c r="S76" s="231">
        <v>1015435440</v>
      </c>
      <c r="T76" s="89"/>
      <c r="U76" s="17" t="s">
        <v>93</v>
      </c>
      <c r="V76" s="18"/>
      <c r="W76" s="22" t="s">
        <v>261</v>
      </c>
      <c r="X76" s="121"/>
      <c r="Y76" s="17" t="s">
        <v>79</v>
      </c>
      <c r="Z76" s="17" t="s">
        <v>80</v>
      </c>
      <c r="AA76" s="110"/>
      <c r="AB76" s="17" t="s">
        <v>81</v>
      </c>
      <c r="AC76" s="17"/>
      <c r="AD76" s="17"/>
      <c r="AE76" s="17"/>
      <c r="AF76" s="17"/>
      <c r="AG76" s="17"/>
      <c r="AH76" s="17"/>
      <c r="AI76" s="17" t="s">
        <v>76</v>
      </c>
      <c r="AJ76" s="17">
        <v>79779220</v>
      </c>
      <c r="AK76" s="17"/>
      <c r="AL76" s="17"/>
      <c r="AM76" s="17"/>
      <c r="AN76" s="17" t="s">
        <v>176</v>
      </c>
      <c r="AO76" s="17">
        <v>352</v>
      </c>
      <c r="AP76" s="17" t="s">
        <v>83</v>
      </c>
      <c r="AQ76" s="17">
        <v>0</v>
      </c>
      <c r="AR76" s="17" t="s">
        <v>84</v>
      </c>
      <c r="AS76" s="124">
        <v>0</v>
      </c>
      <c r="AT76" s="17">
        <v>0</v>
      </c>
      <c r="AU76" s="110">
        <v>44574</v>
      </c>
      <c r="AV76" s="110">
        <v>44925</v>
      </c>
      <c r="AW76" s="16"/>
      <c r="AX76" s="17">
        <v>100</v>
      </c>
      <c r="AY76" s="125">
        <v>100</v>
      </c>
      <c r="AZ76" s="17">
        <v>100</v>
      </c>
      <c r="BA76" s="125">
        <v>100</v>
      </c>
      <c r="BB76" s="27"/>
      <c r="BC76" s="16" t="s">
        <v>85</v>
      </c>
      <c r="BD76" s="16" t="s">
        <v>86</v>
      </c>
      <c r="BE76" s="5"/>
      <c r="BF76" s="28">
        <v>66</v>
      </c>
      <c r="BG76" s="22"/>
    </row>
    <row r="77" spans="1:65" x14ac:dyDescent="0.2">
      <c r="A77" s="191">
        <v>8922</v>
      </c>
      <c r="B77" s="102">
        <v>44567</v>
      </c>
      <c r="C77" s="150">
        <v>7622</v>
      </c>
      <c r="D77" s="102">
        <v>44574</v>
      </c>
      <c r="E77" s="101" t="s">
        <v>68</v>
      </c>
      <c r="F77" s="101">
        <v>67</v>
      </c>
      <c r="G77" s="151">
        <v>67</v>
      </c>
      <c r="H77" s="103">
        <v>44574</v>
      </c>
      <c r="I77" s="101" t="s">
        <v>69</v>
      </c>
      <c r="J77" s="105" t="s">
        <v>262</v>
      </c>
      <c r="K77" s="152" t="s">
        <v>71</v>
      </c>
      <c r="L77" s="105" t="s">
        <v>72</v>
      </c>
      <c r="M77" s="101"/>
      <c r="N77" s="101" t="s">
        <v>73</v>
      </c>
      <c r="O77" s="153">
        <v>72510000</v>
      </c>
      <c r="P77" s="101" t="s">
        <v>74</v>
      </c>
      <c r="Q77" s="101" t="s">
        <v>75</v>
      </c>
      <c r="R77" s="101" t="s">
        <v>76</v>
      </c>
      <c r="S77" s="298">
        <v>63488538</v>
      </c>
      <c r="T77" s="299"/>
      <c r="U77" s="101" t="s">
        <v>142</v>
      </c>
      <c r="V77" s="151"/>
      <c r="W77" s="105" t="s">
        <v>263</v>
      </c>
      <c r="X77" s="158"/>
      <c r="Y77" s="101" t="s">
        <v>79</v>
      </c>
      <c r="Z77" s="101" t="s">
        <v>80</v>
      </c>
      <c r="AA77" s="154"/>
      <c r="AB77" s="101" t="s">
        <v>81</v>
      </c>
      <c r="AC77" s="101"/>
      <c r="AD77" s="101"/>
      <c r="AE77" s="101"/>
      <c r="AF77" s="101"/>
      <c r="AG77" s="101"/>
      <c r="AH77" s="101"/>
      <c r="AI77" s="101" t="s">
        <v>76</v>
      </c>
      <c r="AJ77" s="101">
        <v>79779220</v>
      </c>
      <c r="AK77" s="101"/>
      <c r="AL77" s="101"/>
      <c r="AM77" s="101"/>
      <c r="AN77" s="101" t="s">
        <v>176</v>
      </c>
      <c r="AO77" s="101">
        <v>167</v>
      </c>
      <c r="AP77" s="101" t="s">
        <v>83</v>
      </c>
      <c r="AQ77" s="101">
        <v>0</v>
      </c>
      <c r="AR77" s="101" t="s">
        <v>84</v>
      </c>
      <c r="AS77" s="155">
        <v>0</v>
      </c>
      <c r="AT77" s="101">
        <v>0</v>
      </c>
      <c r="AU77" s="154">
        <v>44574</v>
      </c>
      <c r="AV77" s="154">
        <v>44742</v>
      </c>
      <c r="AW77" s="104"/>
      <c r="AX77" s="101">
        <v>100</v>
      </c>
      <c r="AY77" s="125">
        <v>100</v>
      </c>
      <c r="AZ77" s="101">
        <v>100</v>
      </c>
      <c r="BA77" s="125">
        <v>100</v>
      </c>
      <c r="BB77" s="101" t="s">
        <v>264</v>
      </c>
      <c r="BC77" s="104" t="s">
        <v>85</v>
      </c>
      <c r="BD77" s="104" t="s">
        <v>86</v>
      </c>
      <c r="BE77" s="300" t="s">
        <v>265</v>
      </c>
      <c r="BF77" s="157">
        <v>67</v>
      </c>
      <c r="BG77" s="22"/>
    </row>
    <row r="78" spans="1:65" x14ac:dyDescent="0.2">
      <c r="A78" s="16">
        <v>8622</v>
      </c>
      <c r="B78" s="31">
        <v>44567</v>
      </c>
      <c r="C78" s="86">
        <v>8422</v>
      </c>
      <c r="D78" s="31">
        <v>44575</v>
      </c>
      <c r="E78" s="17" t="s">
        <v>68</v>
      </c>
      <c r="F78" s="17">
        <v>68</v>
      </c>
      <c r="G78" s="18">
        <v>68</v>
      </c>
      <c r="H78" s="30">
        <v>44574</v>
      </c>
      <c r="I78" s="17" t="s">
        <v>69</v>
      </c>
      <c r="J78" s="22" t="s">
        <v>266</v>
      </c>
      <c r="K78" s="122" t="s">
        <v>71</v>
      </c>
      <c r="L78" s="22" t="s">
        <v>72</v>
      </c>
      <c r="M78" s="17"/>
      <c r="N78" s="17" t="s">
        <v>73</v>
      </c>
      <c r="O78" s="21">
        <v>136224000</v>
      </c>
      <c r="P78" s="17" t="s">
        <v>74</v>
      </c>
      <c r="Q78" s="17" t="s">
        <v>75</v>
      </c>
      <c r="R78" s="17" t="s">
        <v>76</v>
      </c>
      <c r="S78" s="231">
        <v>39781277</v>
      </c>
      <c r="T78" s="89"/>
      <c r="U78" s="17" t="s">
        <v>127</v>
      </c>
      <c r="V78" s="18"/>
      <c r="W78" s="22" t="s">
        <v>267</v>
      </c>
      <c r="X78" s="121"/>
      <c r="Y78" s="17" t="s">
        <v>79</v>
      </c>
      <c r="Z78" s="17" t="s">
        <v>80</v>
      </c>
      <c r="AA78" s="110"/>
      <c r="AB78" s="17" t="s">
        <v>81</v>
      </c>
      <c r="AC78" s="17"/>
      <c r="AD78" s="17"/>
      <c r="AE78" s="17"/>
      <c r="AF78" s="17"/>
      <c r="AG78" s="17"/>
      <c r="AH78" s="17"/>
      <c r="AI78" s="17" t="s">
        <v>76</v>
      </c>
      <c r="AJ78" s="17">
        <v>79779220</v>
      </c>
      <c r="AK78" s="17"/>
      <c r="AL78" s="17"/>
      <c r="AM78" s="17"/>
      <c r="AN78" s="17" t="s">
        <v>176</v>
      </c>
      <c r="AO78" s="17">
        <v>352</v>
      </c>
      <c r="AP78" s="17" t="s">
        <v>83</v>
      </c>
      <c r="AQ78" s="17">
        <v>0</v>
      </c>
      <c r="AR78" s="17" t="s">
        <v>84</v>
      </c>
      <c r="AS78" s="124">
        <v>0</v>
      </c>
      <c r="AT78" s="17">
        <v>0</v>
      </c>
      <c r="AU78" s="110">
        <v>44575</v>
      </c>
      <c r="AV78" s="110">
        <v>44925</v>
      </c>
      <c r="AW78" s="16"/>
      <c r="AX78" s="17">
        <v>100</v>
      </c>
      <c r="AY78" s="125">
        <v>100</v>
      </c>
      <c r="AZ78" s="17">
        <v>100</v>
      </c>
      <c r="BA78" s="125">
        <v>100</v>
      </c>
      <c r="BB78" s="27"/>
      <c r="BC78" s="16" t="s">
        <v>85</v>
      </c>
      <c r="BD78" s="16" t="s">
        <v>86</v>
      </c>
      <c r="BE78" s="5"/>
      <c r="BF78" s="28">
        <v>68</v>
      </c>
      <c r="BG78" s="22"/>
    </row>
    <row r="79" spans="1:65" x14ac:dyDescent="0.2">
      <c r="A79" s="219">
        <v>7822</v>
      </c>
      <c r="B79" s="220">
        <v>44567</v>
      </c>
      <c r="C79" s="235">
        <v>8222</v>
      </c>
      <c r="D79" s="220">
        <v>44575</v>
      </c>
      <c r="E79" s="221" t="s">
        <v>68</v>
      </c>
      <c r="F79" s="221">
        <v>69</v>
      </c>
      <c r="G79" s="222">
        <v>69</v>
      </c>
      <c r="H79" s="223">
        <v>44574</v>
      </c>
      <c r="I79" s="221" t="s">
        <v>69</v>
      </c>
      <c r="J79" s="225" t="s">
        <v>268</v>
      </c>
      <c r="K79" s="224" t="s">
        <v>71</v>
      </c>
      <c r="L79" s="225" t="s">
        <v>72</v>
      </c>
      <c r="M79" s="221"/>
      <c r="N79" s="221" t="s">
        <v>73</v>
      </c>
      <c r="O79" s="226">
        <v>38772000</v>
      </c>
      <c r="P79" s="221" t="s">
        <v>74</v>
      </c>
      <c r="Q79" s="221" t="s">
        <v>75</v>
      </c>
      <c r="R79" s="221" t="s">
        <v>76</v>
      </c>
      <c r="S79" s="264">
        <v>1026265483</v>
      </c>
      <c r="T79" s="262"/>
      <c r="U79" s="221" t="s">
        <v>131</v>
      </c>
      <c r="V79" s="222"/>
      <c r="W79" s="225" t="s">
        <v>269</v>
      </c>
      <c r="X79" s="234"/>
      <c r="Y79" s="221" t="s">
        <v>79</v>
      </c>
      <c r="Z79" s="221" t="s">
        <v>80</v>
      </c>
      <c r="AA79" s="228"/>
      <c r="AB79" s="221" t="s">
        <v>81</v>
      </c>
      <c r="AC79" s="221"/>
      <c r="AD79" s="221"/>
      <c r="AE79" s="221"/>
      <c r="AF79" s="221"/>
      <c r="AG79" s="221"/>
      <c r="AH79" s="221"/>
      <c r="AI79" s="221" t="s">
        <v>76</v>
      </c>
      <c r="AJ79" s="221">
        <v>79779220</v>
      </c>
      <c r="AK79" s="221"/>
      <c r="AL79" s="221"/>
      <c r="AM79" s="221"/>
      <c r="AN79" s="221" t="s">
        <v>176</v>
      </c>
      <c r="AO79" s="221">
        <v>167</v>
      </c>
      <c r="AP79" s="221" t="s">
        <v>83</v>
      </c>
      <c r="AQ79" s="221">
        <v>0</v>
      </c>
      <c r="AR79" s="221" t="s">
        <v>84</v>
      </c>
      <c r="AS79" s="229">
        <v>0</v>
      </c>
      <c r="AT79" s="221">
        <v>0</v>
      </c>
      <c r="AU79" s="228">
        <v>44575</v>
      </c>
      <c r="AV79" s="228">
        <v>44742</v>
      </c>
      <c r="AW79" s="221"/>
      <c r="AX79" s="221">
        <v>100</v>
      </c>
      <c r="AY79" s="125">
        <v>100</v>
      </c>
      <c r="AZ79" s="221">
        <v>100</v>
      </c>
      <c r="BA79" s="125">
        <v>100</v>
      </c>
      <c r="BB79" s="221"/>
      <c r="BC79" s="219" t="s">
        <v>85</v>
      </c>
      <c r="BD79" s="219" t="s">
        <v>86</v>
      </c>
      <c r="BE79" s="263" t="s">
        <v>259</v>
      </c>
      <c r="BF79" s="230">
        <v>69</v>
      </c>
      <c r="BG79" s="22"/>
    </row>
    <row r="80" spans="1:65" x14ac:dyDescent="0.2">
      <c r="A80" s="16">
        <v>5322</v>
      </c>
      <c r="B80" s="31">
        <v>44566</v>
      </c>
      <c r="C80" s="86">
        <v>7922</v>
      </c>
      <c r="D80" s="31">
        <v>44574</v>
      </c>
      <c r="E80" s="17" t="s">
        <v>68</v>
      </c>
      <c r="F80" s="17">
        <v>70</v>
      </c>
      <c r="G80" s="18">
        <v>70</v>
      </c>
      <c r="H80" s="30">
        <v>44574</v>
      </c>
      <c r="I80" s="17" t="s">
        <v>69</v>
      </c>
      <c r="J80" s="22" t="s">
        <v>270</v>
      </c>
      <c r="K80" s="122" t="s">
        <v>71</v>
      </c>
      <c r="L80" s="22" t="s">
        <v>72</v>
      </c>
      <c r="M80" s="17"/>
      <c r="N80" s="17" t="s">
        <v>73</v>
      </c>
      <c r="O80" s="21">
        <v>48000000</v>
      </c>
      <c r="P80" s="17" t="s">
        <v>74</v>
      </c>
      <c r="Q80" s="17" t="s">
        <v>75</v>
      </c>
      <c r="R80" s="17" t="s">
        <v>76</v>
      </c>
      <c r="S80" s="231">
        <v>1014196580</v>
      </c>
      <c r="T80" s="89"/>
      <c r="U80" s="17" t="s">
        <v>109</v>
      </c>
      <c r="V80" s="18"/>
      <c r="W80" s="22" t="s">
        <v>271</v>
      </c>
      <c r="X80" s="121"/>
      <c r="Y80" s="17" t="s">
        <v>79</v>
      </c>
      <c r="Z80" s="17" t="s">
        <v>80</v>
      </c>
      <c r="AA80" s="110"/>
      <c r="AB80" s="17" t="s">
        <v>81</v>
      </c>
      <c r="AC80" s="17"/>
      <c r="AD80" s="17"/>
      <c r="AE80" s="17"/>
      <c r="AF80" s="17"/>
      <c r="AG80" s="17"/>
      <c r="AH80" s="17"/>
      <c r="AI80" s="17" t="s">
        <v>76</v>
      </c>
      <c r="AJ80" s="17">
        <v>13063222</v>
      </c>
      <c r="AK80" s="43"/>
      <c r="AL80" s="43"/>
      <c r="AM80" s="43"/>
      <c r="AN80" s="17" t="s">
        <v>210</v>
      </c>
      <c r="AO80" s="17">
        <v>352</v>
      </c>
      <c r="AP80" s="17" t="s">
        <v>83</v>
      </c>
      <c r="AQ80" s="17">
        <v>0</v>
      </c>
      <c r="AR80" s="17" t="s">
        <v>84</v>
      </c>
      <c r="AS80" s="124">
        <v>0</v>
      </c>
      <c r="AT80" s="17">
        <v>0</v>
      </c>
      <c r="AU80" s="110">
        <v>44574</v>
      </c>
      <c r="AV80" s="110">
        <v>44925</v>
      </c>
      <c r="AW80" s="17"/>
      <c r="AX80" s="17">
        <v>100</v>
      </c>
      <c r="AY80" s="125">
        <v>100</v>
      </c>
      <c r="AZ80" s="17">
        <v>100</v>
      </c>
      <c r="BA80" s="125">
        <v>100</v>
      </c>
      <c r="BB80" s="27"/>
      <c r="BC80" s="16" t="s">
        <v>85</v>
      </c>
      <c r="BD80" s="16" t="s">
        <v>86</v>
      </c>
      <c r="BE80" s="5"/>
      <c r="BF80" s="28">
        <v>70</v>
      </c>
      <c r="BG80" s="22"/>
    </row>
    <row r="81" spans="1:59" x14ac:dyDescent="0.2">
      <c r="A81" s="16">
        <v>5922</v>
      </c>
      <c r="B81" s="31">
        <v>44566</v>
      </c>
      <c r="C81" s="86">
        <v>7822</v>
      </c>
      <c r="D81" s="31">
        <v>44574</v>
      </c>
      <c r="E81" s="17" t="s">
        <v>68</v>
      </c>
      <c r="F81" s="17">
        <v>71</v>
      </c>
      <c r="G81" s="18">
        <v>71</v>
      </c>
      <c r="H81" s="30">
        <v>44574</v>
      </c>
      <c r="I81" s="17" t="s">
        <v>69</v>
      </c>
      <c r="J81" s="22" t="s">
        <v>272</v>
      </c>
      <c r="K81" s="122" t="s">
        <v>71</v>
      </c>
      <c r="L81" s="22" t="s">
        <v>72</v>
      </c>
      <c r="M81" s="17"/>
      <c r="N81" s="17" t="s">
        <v>73</v>
      </c>
      <c r="O81" s="21">
        <v>95481000</v>
      </c>
      <c r="P81" s="17" t="s">
        <v>74</v>
      </c>
      <c r="Q81" s="17" t="s">
        <v>75</v>
      </c>
      <c r="R81" s="17" t="s">
        <v>76</v>
      </c>
      <c r="S81" s="231">
        <v>1022342759</v>
      </c>
      <c r="T81" s="89"/>
      <c r="U81" s="17" t="s">
        <v>89</v>
      </c>
      <c r="V81" s="18"/>
      <c r="W81" s="22" t="s">
        <v>273</v>
      </c>
      <c r="X81" s="121"/>
      <c r="Y81" s="17" t="s">
        <v>79</v>
      </c>
      <c r="Z81" s="17" t="s">
        <v>80</v>
      </c>
      <c r="AA81" s="110"/>
      <c r="AB81" s="17" t="s">
        <v>81</v>
      </c>
      <c r="AC81" s="17"/>
      <c r="AD81" s="17"/>
      <c r="AE81" s="17"/>
      <c r="AF81" s="17"/>
      <c r="AG81" s="17"/>
      <c r="AH81" s="17"/>
      <c r="AI81" s="17" t="s">
        <v>76</v>
      </c>
      <c r="AJ81" s="17">
        <v>13063222</v>
      </c>
      <c r="AK81" s="43"/>
      <c r="AL81" s="43"/>
      <c r="AM81" s="43"/>
      <c r="AN81" s="17" t="s">
        <v>210</v>
      </c>
      <c r="AO81" s="17">
        <v>352</v>
      </c>
      <c r="AP81" s="17" t="s">
        <v>83</v>
      </c>
      <c r="AQ81" s="17">
        <v>0</v>
      </c>
      <c r="AR81" s="17" t="s">
        <v>84</v>
      </c>
      <c r="AS81" s="124">
        <v>0</v>
      </c>
      <c r="AT81" s="17">
        <v>0</v>
      </c>
      <c r="AU81" s="110">
        <v>44574</v>
      </c>
      <c r="AV81" s="110">
        <v>44925</v>
      </c>
      <c r="AW81" s="17"/>
      <c r="AX81" s="17">
        <v>100</v>
      </c>
      <c r="AY81" s="125">
        <v>100</v>
      </c>
      <c r="AZ81" s="17">
        <v>100</v>
      </c>
      <c r="BA81" s="125">
        <v>100</v>
      </c>
      <c r="BB81" s="27"/>
      <c r="BC81" s="16" t="s">
        <v>85</v>
      </c>
      <c r="BD81" s="16" t="s">
        <v>86</v>
      </c>
      <c r="BE81" s="5"/>
      <c r="BF81" s="28">
        <v>71</v>
      </c>
      <c r="BG81" s="22"/>
    </row>
    <row r="82" spans="1:59" x14ac:dyDescent="0.2">
      <c r="A82" s="219">
        <v>6122</v>
      </c>
      <c r="B82" s="220">
        <v>44566</v>
      </c>
      <c r="C82" s="235">
        <v>8522</v>
      </c>
      <c r="D82" s="220">
        <v>44575</v>
      </c>
      <c r="E82" s="221" t="s">
        <v>68</v>
      </c>
      <c r="F82" s="221">
        <v>72</v>
      </c>
      <c r="G82" s="222">
        <v>72</v>
      </c>
      <c r="H82" s="223">
        <v>44574</v>
      </c>
      <c r="I82" s="221" t="s">
        <v>69</v>
      </c>
      <c r="J82" s="225" t="s">
        <v>274</v>
      </c>
      <c r="K82" s="224" t="s">
        <v>71</v>
      </c>
      <c r="L82" s="225" t="s">
        <v>72</v>
      </c>
      <c r="M82" s="221"/>
      <c r="N82" s="221" t="s">
        <v>73</v>
      </c>
      <c r="O82" s="226">
        <v>37080000</v>
      </c>
      <c r="P82" s="221" t="s">
        <v>74</v>
      </c>
      <c r="Q82" s="221" t="s">
        <v>75</v>
      </c>
      <c r="R82" s="221" t="s">
        <v>76</v>
      </c>
      <c r="S82" s="264">
        <v>52706458</v>
      </c>
      <c r="T82" s="262"/>
      <c r="U82" s="221" t="s">
        <v>89</v>
      </c>
      <c r="V82" s="222"/>
      <c r="W82" s="225" t="s">
        <v>275</v>
      </c>
      <c r="X82" s="234"/>
      <c r="Y82" s="221" t="s">
        <v>79</v>
      </c>
      <c r="Z82" s="221" t="s">
        <v>80</v>
      </c>
      <c r="AA82" s="228"/>
      <c r="AB82" s="221" t="s">
        <v>81</v>
      </c>
      <c r="AC82" s="221"/>
      <c r="AD82" s="221"/>
      <c r="AE82" s="221"/>
      <c r="AF82" s="221"/>
      <c r="AG82" s="221"/>
      <c r="AH82" s="221"/>
      <c r="AI82" s="221" t="s">
        <v>76</v>
      </c>
      <c r="AJ82" s="221">
        <v>13063222</v>
      </c>
      <c r="AK82" s="239"/>
      <c r="AL82" s="239"/>
      <c r="AM82" s="239"/>
      <c r="AN82" s="221" t="s">
        <v>210</v>
      </c>
      <c r="AO82" s="221">
        <v>167</v>
      </c>
      <c r="AP82" s="221" t="s">
        <v>83</v>
      </c>
      <c r="AQ82" s="221">
        <v>0</v>
      </c>
      <c r="AR82" s="221" t="s">
        <v>84</v>
      </c>
      <c r="AS82" s="229">
        <v>0</v>
      </c>
      <c r="AT82" s="229">
        <v>0</v>
      </c>
      <c r="AU82" s="228">
        <v>44575</v>
      </c>
      <c r="AV82" s="228">
        <v>44742</v>
      </c>
      <c r="AW82" s="221"/>
      <c r="AX82" s="221">
        <v>100</v>
      </c>
      <c r="AY82" s="125">
        <v>100</v>
      </c>
      <c r="AZ82" s="221">
        <v>100</v>
      </c>
      <c r="BA82" s="125">
        <v>100</v>
      </c>
      <c r="BB82" s="221"/>
      <c r="BC82" s="219" t="s">
        <v>85</v>
      </c>
      <c r="BD82" s="219" t="s">
        <v>86</v>
      </c>
      <c r="BE82" s="263" t="s">
        <v>259</v>
      </c>
      <c r="BF82" s="230">
        <v>72</v>
      </c>
      <c r="BG82" s="225"/>
    </row>
    <row r="83" spans="1:59" x14ac:dyDescent="0.2">
      <c r="A83" s="16">
        <v>8722</v>
      </c>
      <c r="B83" s="31">
        <v>44567</v>
      </c>
      <c r="C83" s="86">
        <v>8622</v>
      </c>
      <c r="D83" s="31">
        <v>44575</v>
      </c>
      <c r="E83" s="17" t="s">
        <v>68</v>
      </c>
      <c r="F83" s="17">
        <v>73</v>
      </c>
      <c r="G83" s="18">
        <v>73</v>
      </c>
      <c r="H83" s="30">
        <v>44575</v>
      </c>
      <c r="I83" s="17" t="s">
        <v>69</v>
      </c>
      <c r="J83" s="22" t="s">
        <v>268</v>
      </c>
      <c r="K83" s="122" t="s">
        <v>71</v>
      </c>
      <c r="L83" s="22" t="s">
        <v>72</v>
      </c>
      <c r="M83" s="17"/>
      <c r="N83" s="17" t="s">
        <v>73</v>
      </c>
      <c r="O83" s="21">
        <v>112032000</v>
      </c>
      <c r="P83" s="17" t="s">
        <v>74</v>
      </c>
      <c r="Q83" s="17" t="s">
        <v>75</v>
      </c>
      <c r="R83" s="17" t="s">
        <v>76</v>
      </c>
      <c r="S83" s="231">
        <v>52734289</v>
      </c>
      <c r="T83" s="89"/>
      <c r="U83" s="17" t="s">
        <v>93</v>
      </c>
      <c r="V83" s="18"/>
      <c r="W83" s="22" t="s">
        <v>276</v>
      </c>
      <c r="X83" s="121"/>
      <c r="Y83" s="17" t="s">
        <v>79</v>
      </c>
      <c r="Z83" s="17" t="s">
        <v>80</v>
      </c>
      <c r="AA83" s="110"/>
      <c r="AB83" s="17" t="s">
        <v>81</v>
      </c>
      <c r="AC83" s="17"/>
      <c r="AD83" s="17"/>
      <c r="AE83" s="17"/>
      <c r="AF83" s="17"/>
      <c r="AG83" s="17"/>
      <c r="AH83" s="17"/>
      <c r="AI83" s="17" t="s">
        <v>76</v>
      </c>
      <c r="AJ83" s="17">
        <v>79779220</v>
      </c>
      <c r="AK83" s="17"/>
      <c r="AL83" s="17"/>
      <c r="AM83" s="17"/>
      <c r="AN83" s="17" t="s">
        <v>176</v>
      </c>
      <c r="AO83" s="17">
        <v>352</v>
      </c>
      <c r="AP83" s="17" t="s">
        <v>83</v>
      </c>
      <c r="AQ83" s="17">
        <v>0</v>
      </c>
      <c r="AR83" s="17" t="s">
        <v>84</v>
      </c>
      <c r="AS83" s="124">
        <v>0</v>
      </c>
      <c r="AT83" s="124">
        <v>0</v>
      </c>
      <c r="AU83" s="110">
        <v>44575</v>
      </c>
      <c r="AV83" s="110">
        <v>44925</v>
      </c>
      <c r="AW83" s="17"/>
      <c r="AX83" s="17">
        <v>100</v>
      </c>
      <c r="AY83" s="125">
        <v>100</v>
      </c>
      <c r="AZ83" s="17">
        <v>100</v>
      </c>
      <c r="BA83" s="125">
        <v>100</v>
      </c>
      <c r="BB83" s="27"/>
      <c r="BC83" s="16" t="s">
        <v>85</v>
      </c>
      <c r="BD83" s="16" t="s">
        <v>86</v>
      </c>
      <c r="BE83" s="5"/>
      <c r="BF83" s="28">
        <v>73</v>
      </c>
      <c r="BG83" s="22"/>
    </row>
    <row r="84" spans="1:59" x14ac:dyDescent="0.2">
      <c r="A84" s="16">
        <v>8822</v>
      </c>
      <c r="B84" s="31">
        <v>44567</v>
      </c>
      <c r="C84" s="86">
        <v>8722</v>
      </c>
      <c r="D84" s="31">
        <v>44575</v>
      </c>
      <c r="E84" s="17" t="s">
        <v>68</v>
      </c>
      <c r="F84" s="17">
        <v>74</v>
      </c>
      <c r="G84" s="18">
        <v>74</v>
      </c>
      <c r="H84" s="30">
        <v>44575</v>
      </c>
      <c r="I84" s="17" t="s">
        <v>69</v>
      </c>
      <c r="J84" s="22" t="s">
        <v>277</v>
      </c>
      <c r="K84" s="122" t="s">
        <v>71</v>
      </c>
      <c r="L84" s="22" t="s">
        <v>72</v>
      </c>
      <c r="M84" s="17"/>
      <c r="N84" s="17" t="s">
        <v>73</v>
      </c>
      <c r="O84" s="21">
        <v>148320000</v>
      </c>
      <c r="P84" s="17" t="s">
        <v>74</v>
      </c>
      <c r="Q84" s="17" t="s">
        <v>75</v>
      </c>
      <c r="R84" s="17" t="s">
        <v>76</v>
      </c>
      <c r="S84" s="231">
        <v>52557770</v>
      </c>
      <c r="T84" s="89"/>
      <c r="U84" s="17" t="s">
        <v>109</v>
      </c>
      <c r="V84" s="18"/>
      <c r="W84" s="22" t="s">
        <v>278</v>
      </c>
      <c r="X84" s="121"/>
      <c r="Y84" s="17" t="s">
        <v>79</v>
      </c>
      <c r="Z84" s="17" t="s">
        <v>80</v>
      </c>
      <c r="AA84" s="110"/>
      <c r="AB84" s="17" t="s">
        <v>81</v>
      </c>
      <c r="AC84" s="17"/>
      <c r="AD84" s="17"/>
      <c r="AE84" s="17"/>
      <c r="AF84" s="17"/>
      <c r="AG84" s="17"/>
      <c r="AH84" s="17"/>
      <c r="AI84" s="17" t="s">
        <v>76</v>
      </c>
      <c r="AJ84" s="17">
        <v>79779220</v>
      </c>
      <c r="AK84" s="17"/>
      <c r="AL84" s="17"/>
      <c r="AM84" s="17"/>
      <c r="AN84" s="17" t="s">
        <v>176</v>
      </c>
      <c r="AO84" s="17">
        <v>352</v>
      </c>
      <c r="AP84" s="17" t="s">
        <v>83</v>
      </c>
      <c r="AQ84" s="17">
        <v>0</v>
      </c>
      <c r="AR84" s="17" t="s">
        <v>84</v>
      </c>
      <c r="AS84" s="124">
        <v>0</v>
      </c>
      <c r="AT84" s="124">
        <v>0</v>
      </c>
      <c r="AU84" s="110">
        <v>44575</v>
      </c>
      <c r="AV84" s="110">
        <v>44925</v>
      </c>
      <c r="AW84" s="17"/>
      <c r="AX84" s="17">
        <v>100</v>
      </c>
      <c r="AY84" s="125">
        <v>100</v>
      </c>
      <c r="AZ84" s="17">
        <v>100</v>
      </c>
      <c r="BA84" s="125">
        <v>100</v>
      </c>
      <c r="BB84" s="27"/>
      <c r="BC84" s="16" t="s">
        <v>85</v>
      </c>
      <c r="BD84" s="16" t="s">
        <v>86</v>
      </c>
      <c r="BE84" s="5"/>
      <c r="BF84" s="28">
        <v>74</v>
      </c>
      <c r="BG84" s="22"/>
    </row>
    <row r="85" spans="1:59" x14ac:dyDescent="0.2">
      <c r="A85" s="16">
        <v>8522</v>
      </c>
      <c r="B85" s="31">
        <v>44567</v>
      </c>
      <c r="C85" s="86">
        <v>8822</v>
      </c>
      <c r="D85" s="31">
        <v>44575</v>
      </c>
      <c r="E85" s="17" t="s">
        <v>68</v>
      </c>
      <c r="F85" s="17">
        <v>75</v>
      </c>
      <c r="G85" s="18">
        <v>75</v>
      </c>
      <c r="H85" s="30">
        <v>44575</v>
      </c>
      <c r="I85" s="17" t="s">
        <v>69</v>
      </c>
      <c r="J85" s="22" t="s">
        <v>260</v>
      </c>
      <c r="K85" s="122" t="s">
        <v>71</v>
      </c>
      <c r="L85" s="22" t="s">
        <v>72</v>
      </c>
      <c r="M85" s="17"/>
      <c r="N85" s="17" t="s">
        <v>73</v>
      </c>
      <c r="O85" s="21">
        <v>74160000</v>
      </c>
      <c r="P85" s="17" t="s">
        <v>74</v>
      </c>
      <c r="Q85" s="17" t="s">
        <v>75</v>
      </c>
      <c r="R85" s="17" t="s">
        <v>76</v>
      </c>
      <c r="S85" s="231">
        <v>51952037</v>
      </c>
      <c r="T85" s="89"/>
      <c r="U85" s="17" t="s">
        <v>105</v>
      </c>
      <c r="V85" s="18"/>
      <c r="W85" s="22" t="s">
        <v>279</v>
      </c>
      <c r="X85" s="121"/>
      <c r="Y85" s="17" t="s">
        <v>79</v>
      </c>
      <c r="Z85" s="17" t="s">
        <v>80</v>
      </c>
      <c r="AA85" s="110"/>
      <c r="AB85" s="17" t="s">
        <v>81</v>
      </c>
      <c r="AC85" s="17"/>
      <c r="AD85" s="17"/>
      <c r="AE85" s="17"/>
      <c r="AF85" s="17"/>
      <c r="AG85" s="17"/>
      <c r="AH85" s="17"/>
      <c r="AI85" s="17" t="s">
        <v>76</v>
      </c>
      <c r="AJ85" s="17">
        <v>79779220</v>
      </c>
      <c r="AK85" s="17"/>
      <c r="AL85" s="17"/>
      <c r="AM85" s="17"/>
      <c r="AN85" s="17" t="s">
        <v>176</v>
      </c>
      <c r="AO85" s="17">
        <v>352</v>
      </c>
      <c r="AP85" s="17" t="s">
        <v>83</v>
      </c>
      <c r="AQ85" s="17">
        <v>0</v>
      </c>
      <c r="AR85" s="17" t="s">
        <v>84</v>
      </c>
      <c r="AS85" s="124">
        <v>0</v>
      </c>
      <c r="AT85" s="124">
        <v>0</v>
      </c>
      <c r="AU85" s="110">
        <v>44575</v>
      </c>
      <c r="AV85" s="110">
        <v>44925</v>
      </c>
      <c r="AW85" s="17"/>
      <c r="AX85" s="17">
        <v>100</v>
      </c>
      <c r="AY85" s="125">
        <v>100</v>
      </c>
      <c r="AZ85" s="17">
        <v>100</v>
      </c>
      <c r="BA85" s="125">
        <v>100</v>
      </c>
      <c r="BB85" s="27"/>
      <c r="BC85" s="16" t="s">
        <v>85</v>
      </c>
      <c r="BD85" s="16" t="s">
        <v>86</v>
      </c>
      <c r="BE85" s="5"/>
      <c r="BF85" s="28">
        <v>75</v>
      </c>
      <c r="BG85" s="22"/>
    </row>
    <row r="86" spans="1:59" x14ac:dyDescent="0.2">
      <c r="A86" s="104">
        <v>7422</v>
      </c>
      <c r="B86" s="102">
        <v>44567</v>
      </c>
      <c r="C86" s="150">
        <v>8922</v>
      </c>
      <c r="D86" s="102">
        <v>44575</v>
      </c>
      <c r="E86" s="101" t="s">
        <v>68</v>
      </c>
      <c r="F86" s="101">
        <v>76</v>
      </c>
      <c r="G86" s="151">
        <v>76</v>
      </c>
      <c r="H86" s="103">
        <v>44575</v>
      </c>
      <c r="I86" s="101" t="s">
        <v>69</v>
      </c>
      <c r="J86" s="105" t="s">
        <v>280</v>
      </c>
      <c r="K86" s="152" t="s">
        <v>71</v>
      </c>
      <c r="L86" s="105" t="s">
        <v>72</v>
      </c>
      <c r="M86" s="101"/>
      <c r="N86" s="101" t="s">
        <v>73</v>
      </c>
      <c r="O86" s="153">
        <v>32739000</v>
      </c>
      <c r="P86" s="101" t="s">
        <v>74</v>
      </c>
      <c r="Q86" s="101" t="s">
        <v>75</v>
      </c>
      <c r="R86" s="101" t="s">
        <v>76</v>
      </c>
      <c r="S86" s="298">
        <v>1032456076</v>
      </c>
      <c r="T86" s="299"/>
      <c r="U86" s="101" t="s">
        <v>142</v>
      </c>
      <c r="V86" s="151"/>
      <c r="W86" s="105" t="s">
        <v>281</v>
      </c>
      <c r="X86" s="158"/>
      <c r="Y86" s="101" t="s">
        <v>79</v>
      </c>
      <c r="Z86" s="101" t="s">
        <v>80</v>
      </c>
      <c r="AA86" s="154"/>
      <c r="AB86" s="101" t="s">
        <v>81</v>
      </c>
      <c r="AC86" s="101"/>
      <c r="AD86" s="101"/>
      <c r="AE86" s="101"/>
      <c r="AF86" s="101"/>
      <c r="AG86" s="101"/>
      <c r="AH86" s="101"/>
      <c r="AI86" s="101" t="s">
        <v>76</v>
      </c>
      <c r="AJ86" s="101">
        <v>79779220</v>
      </c>
      <c r="AK86" s="101"/>
      <c r="AL86" s="101"/>
      <c r="AM86" s="101"/>
      <c r="AN86" s="101" t="s">
        <v>176</v>
      </c>
      <c r="AO86" s="101">
        <v>166</v>
      </c>
      <c r="AP86" s="101" t="s">
        <v>83</v>
      </c>
      <c r="AQ86" s="101">
        <v>0</v>
      </c>
      <c r="AR86" s="101" t="s">
        <v>84</v>
      </c>
      <c r="AS86" s="155">
        <v>0</v>
      </c>
      <c r="AT86" s="155">
        <v>0</v>
      </c>
      <c r="AU86" s="154">
        <v>44575</v>
      </c>
      <c r="AV86" s="154">
        <v>44742</v>
      </c>
      <c r="AW86" s="101"/>
      <c r="AX86" s="101">
        <v>100</v>
      </c>
      <c r="AY86" s="125">
        <v>100</v>
      </c>
      <c r="AZ86" s="101">
        <v>100</v>
      </c>
      <c r="BA86" s="125">
        <v>100</v>
      </c>
      <c r="BB86" s="101" t="s">
        <v>282</v>
      </c>
      <c r="BC86" s="104" t="s">
        <v>85</v>
      </c>
      <c r="BD86" s="104" t="s">
        <v>86</v>
      </c>
      <c r="BE86" s="300" t="s">
        <v>283</v>
      </c>
      <c r="BF86" s="157">
        <v>76</v>
      </c>
      <c r="BG86" s="105"/>
    </row>
    <row r="87" spans="1:59" x14ac:dyDescent="0.2">
      <c r="A87" s="16">
        <v>9922</v>
      </c>
      <c r="B87" s="31">
        <v>44574</v>
      </c>
      <c r="C87" s="86">
        <v>9022</v>
      </c>
      <c r="D87" s="31">
        <v>44575</v>
      </c>
      <c r="E87" s="17" t="s">
        <v>68</v>
      </c>
      <c r="F87" s="17">
        <v>77</v>
      </c>
      <c r="G87" s="18">
        <v>77</v>
      </c>
      <c r="H87" s="30">
        <v>44575</v>
      </c>
      <c r="I87" s="17" t="s">
        <v>69</v>
      </c>
      <c r="J87" s="22" t="s">
        <v>284</v>
      </c>
      <c r="K87" s="122" t="s">
        <v>71</v>
      </c>
      <c r="L87" s="22" t="s">
        <v>72</v>
      </c>
      <c r="M87" s="17"/>
      <c r="N87" s="17" t="s">
        <v>73</v>
      </c>
      <c r="O87" s="21">
        <v>36000000</v>
      </c>
      <c r="P87" s="17" t="s">
        <v>74</v>
      </c>
      <c r="Q87" s="17" t="s">
        <v>75</v>
      </c>
      <c r="R87" s="17" t="s">
        <v>76</v>
      </c>
      <c r="S87" s="231">
        <v>1010239182</v>
      </c>
      <c r="T87" s="89"/>
      <c r="U87" s="17" t="s">
        <v>131</v>
      </c>
      <c r="V87" s="18"/>
      <c r="W87" s="22" t="s">
        <v>285</v>
      </c>
      <c r="X87" s="121"/>
      <c r="Y87" s="17" t="s">
        <v>79</v>
      </c>
      <c r="Z87" s="17" t="s">
        <v>80</v>
      </c>
      <c r="AA87" s="110"/>
      <c r="AB87" s="17" t="s">
        <v>81</v>
      </c>
      <c r="AC87" s="17"/>
      <c r="AD87" s="17"/>
      <c r="AE87" s="17"/>
      <c r="AF87" s="17"/>
      <c r="AG87" s="17"/>
      <c r="AH87" s="17"/>
      <c r="AI87" s="17" t="s">
        <v>76</v>
      </c>
      <c r="AJ87" s="17">
        <v>80088179</v>
      </c>
      <c r="AK87" s="17"/>
      <c r="AL87" s="17"/>
      <c r="AM87" s="17"/>
      <c r="AN87" s="17" t="s">
        <v>153</v>
      </c>
      <c r="AO87" s="17">
        <v>352</v>
      </c>
      <c r="AP87" s="17" t="s">
        <v>83</v>
      </c>
      <c r="AQ87" s="17">
        <v>0</v>
      </c>
      <c r="AR87" s="17" t="s">
        <v>84</v>
      </c>
      <c r="AS87" s="124">
        <v>0</v>
      </c>
      <c r="AT87" s="124">
        <v>0</v>
      </c>
      <c r="AU87" s="110">
        <v>44575</v>
      </c>
      <c r="AV87" s="110">
        <v>44925</v>
      </c>
      <c r="AW87" s="17"/>
      <c r="AX87" s="17">
        <v>100</v>
      </c>
      <c r="AY87" s="125">
        <v>100</v>
      </c>
      <c r="AZ87" s="17">
        <v>100</v>
      </c>
      <c r="BA87" s="125">
        <v>100</v>
      </c>
      <c r="BB87" s="27"/>
      <c r="BC87" s="16" t="s">
        <v>85</v>
      </c>
      <c r="BD87" s="16" t="s">
        <v>86</v>
      </c>
      <c r="BE87" s="5"/>
      <c r="BF87" s="28">
        <v>77</v>
      </c>
      <c r="BG87" s="22"/>
    </row>
    <row r="88" spans="1:59" x14ac:dyDescent="0.2">
      <c r="A88" s="16">
        <v>6222</v>
      </c>
      <c r="B88" s="31">
        <v>44566</v>
      </c>
      <c r="C88" s="86">
        <v>9222</v>
      </c>
      <c r="D88" s="31">
        <v>44575</v>
      </c>
      <c r="E88" s="17" t="s">
        <v>68</v>
      </c>
      <c r="F88" s="17">
        <v>78</v>
      </c>
      <c r="G88" s="18">
        <v>78</v>
      </c>
      <c r="H88" s="30">
        <v>44575</v>
      </c>
      <c r="I88" s="17" t="s">
        <v>69</v>
      </c>
      <c r="J88" s="22" t="s">
        <v>286</v>
      </c>
      <c r="K88" s="122" t="s">
        <v>71</v>
      </c>
      <c r="L88" s="22" t="s">
        <v>72</v>
      </c>
      <c r="M88" s="17"/>
      <c r="N88" s="17" t="s">
        <v>73</v>
      </c>
      <c r="O88" s="21">
        <v>76323000</v>
      </c>
      <c r="P88" s="17" t="s">
        <v>74</v>
      </c>
      <c r="Q88" s="17" t="s">
        <v>75</v>
      </c>
      <c r="R88" s="17" t="s">
        <v>76</v>
      </c>
      <c r="S88" s="231">
        <v>1014209594</v>
      </c>
      <c r="T88" s="89"/>
      <c r="U88" s="17" t="s">
        <v>142</v>
      </c>
      <c r="V88" s="18"/>
      <c r="W88" s="22" t="s">
        <v>287</v>
      </c>
      <c r="X88" s="121"/>
      <c r="Y88" s="17" t="s">
        <v>79</v>
      </c>
      <c r="Z88" s="17" t="s">
        <v>80</v>
      </c>
      <c r="AA88" s="110"/>
      <c r="AB88" s="17" t="s">
        <v>81</v>
      </c>
      <c r="AC88" s="17"/>
      <c r="AD88" s="17"/>
      <c r="AE88" s="17"/>
      <c r="AF88" s="17"/>
      <c r="AG88" s="17"/>
      <c r="AH88" s="17"/>
      <c r="AI88" s="17" t="s">
        <v>76</v>
      </c>
      <c r="AJ88" s="17">
        <v>52696363</v>
      </c>
      <c r="AK88" s="43"/>
      <c r="AL88" s="43"/>
      <c r="AM88" s="43"/>
      <c r="AN88" s="17" t="s">
        <v>207</v>
      </c>
      <c r="AO88" s="17">
        <v>352</v>
      </c>
      <c r="AP88" s="17" t="s">
        <v>83</v>
      </c>
      <c r="AQ88" s="17">
        <v>0</v>
      </c>
      <c r="AR88" s="17" t="s">
        <v>84</v>
      </c>
      <c r="AS88" s="124">
        <v>0</v>
      </c>
      <c r="AT88" s="124">
        <v>0</v>
      </c>
      <c r="AU88" s="110">
        <v>44575</v>
      </c>
      <c r="AV88" s="110">
        <v>44925</v>
      </c>
      <c r="AW88" s="17"/>
      <c r="AX88" s="17">
        <v>100</v>
      </c>
      <c r="AY88" s="125">
        <v>100</v>
      </c>
      <c r="AZ88" s="17">
        <v>100</v>
      </c>
      <c r="BA88" s="125">
        <v>100</v>
      </c>
      <c r="BB88" s="27"/>
      <c r="BC88" s="16" t="s">
        <v>85</v>
      </c>
      <c r="BD88" s="16" t="s">
        <v>86</v>
      </c>
      <c r="BE88" s="5"/>
      <c r="BF88" s="28">
        <v>78</v>
      </c>
      <c r="BG88" s="22"/>
    </row>
    <row r="89" spans="1:59" x14ac:dyDescent="0.2">
      <c r="A89" s="143">
        <v>5422</v>
      </c>
      <c r="B89" s="114">
        <v>44566</v>
      </c>
      <c r="C89" s="159">
        <v>9122</v>
      </c>
      <c r="D89" s="114">
        <v>44575</v>
      </c>
      <c r="E89" s="117" t="s">
        <v>68</v>
      </c>
      <c r="F89" s="117">
        <v>79</v>
      </c>
      <c r="G89" s="144">
        <v>79</v>
      </c>
      <c r="H89" s="113">
        <v>44575</v>
      </c>
      <c r="I89" s="117" t="s">
        <v>69</v>
      </c>
      <c r="J89" s="118" t="s">
        <v>288</v>
      </c>
      <c r="K89" s="145" t="s">
        <v>71</v>
      </c>
      <c r="L89" s="118" t="s">
        <v>72</v>
      </c>
      <c r="M89" s="117"/>
      <c r="N89" s="117" t="s">
        <v>73</v>
      </c>
      <c r="O89" s="119">
        <v>41121720</v>
      </c>
      <c r="P89" s="117" t="s">
        <v>74</v>
      </c>
      <c r="Q89" s="117" t="s">
        <v>75</v>
      </c>
      <c r="R89" s="117" t="s">
        <v>76</v>
      </c>
      <c r="S89" s="301">
        <v>1032461674</v>
      </c>
      <c r="T89" s="296"/>
      <c r="U89" s="117" t="s">
        <v>188</v>
      </c>
      <c r="V89" s="144"/>
      <c r="W89" s="118" t="s">
        <v>289</v>
      </c>
      <c r="X89" s="146"/>
      <c r="Y89" s="117" t="s">
        <v>79</v>
      </c>
      <c r="Z89" s="117" t="s">
        <v>80</v>
      </c>
      <c r="AA89" s="147"/>
      <c r="AB89" s="117" t="s">
        <v>81</v>
      </c>
      <c r="AC89" s="117"/>
      <c r="AD89" s="117"/>
      <c r="AE89" s="117"/>
      <c r="AF89" s="117"/>
      <c r="AG89" s="117"/>
      <c r="AH89" s="117"/>
      <c r="AI89" s="117" t="s">
        <v>76</v>
      </c>
      <c r="AJ89" s="117">
        <v>52696363</v>
      </c>
      <c r="AK89" s="115"/>
      <c r="AL89" s="115"/>
      <c r="AM89" s="115"/>
      <c r="AN89" s="117" t="s">
        <v>207</v>
      </c>
      <c r="AO89" s="117">
        <v>352</v>
      </c>
      <c r="AP89" s="117" t="s">
        <v>83</v>
      </c>
      <c r="AQ89" s="117">
        <v>0</v>
      </c>
      <c r="AR89" s="117" t="s">
        <v>84</v>
      </c>
      <c r="AS89" s="148">
        <v>0</v>
      </c>
      <c r="AT89" s="148">
        <v>0</v>
      </c>
      <c r="AU89" s="147">
        <v>44575</v>
      </c>
      <c r="AV89" s="147">
        <v>44925</v>
      </c>
      <c r="AW89" s="117"/>
      <c r="AX89" s="117">
        <v>100</v>
      </c>
      <c r="AY89" s="125">
        <v>100</v>
      </c>
      <c r="AZ89" s="117">
        <v>100</v>
      </c>
      <c r="BA89" s="125">
        <v>100</v>
      </c>
      <c r="BB89" s="117"/>
      <c r="BC89" s="116" t="s">
        <v>85</v>
      </c>
      <c r="BD89" s="116" t="s">
        <v>86</v>
      </c>
      <c r="BE89" s="297" t="s">
        <v>290</v>
      </c>
      <c r="BF89" s="149">
        <v>79</v>
      </c>
      <c r="BG89" s="118"/>
    </row>
    <row r="90" spans="1:59" x14ac:dyDescent="0.2">
      <c r="A90" s="16">
        <v>5022</v>
      </c>
      <c r="B90" s="31">
        <v>44566</v>
      </c>
      <c r="C90" s="86">
        <v>9722</v>
      </c>
      <c r="D90" s="31">
        <v>44575</v>
      </c>
      <c r="E90" s="17" t="s">
        <v>68</v>
      </c>
      <c r="F90" s="17">
        <v>80</v>
      </c>
      <c r="G90" s="18">
        <v>80</v>
      </c>
      <c r="H90" s="30">
        <v>44575</v>
      </c>
      <c r="I90" s="17" t="s">
        <v>69</v>
      </c>
      <c r="J90" s="22" t="s">
        <v>291</v>
      </c>
      <c r="K90" s="122" t="s">
        <v>71</v>
      </c>
      <c r="L90" s="22" t="s">
        <v>72</v>
      </c>
      <c r="M90" s="17"/>
      <c r="N90" s="17" t="s">
        <v>73</v>
      </c>
      <c r="O90" s="127">
        <v>76384800</v>
      </c>
      <c r="P90" s="17" t="s">
        <v>74</v>
      </c>
      <c r="Q90" s="17" t="s">
        <v>75</v>
      </c>
      <c r="R90" s="17" t="s">
        <v>76</v>
      </c>
      <c r="S90" s="231">
        <v>14138550</v>
      </c>
      <c r="T90" s="89"/>
      <c r="U90" s="17" t="s">
        <v>142</v>
      </c>
      <c r="V90" s="18"/>
      <c r="W90" s="22" t="s">
        <v>292</v>
      </c>
      <c r="X90" s="121"/>
      <c r="Y90" s="17" t="s">
        <v>79</v>
      </c>
      <c r="Z90" s="17" t="s">
        <v>80</v>
      </c>
      <c r="AA90" s="110"/>
      <c r="AB90" s="17" t="s">
        <v>81</v>
      </c>
      <c r="AC90" s="17"/>
      <c r="AD90" s="17"/>
      <c r="AE90" s="17"/>
      <c r="AF90" s="17"/>
      <c r="AG90" s="17"/>
      <c r="AH90" s="17"/>
      <c r="AI90" s="17" t="s">
        <v>76</v>
      </c>
      <c r="AJ90" s="17">
        <v>52696363</v>
      </c>
      <c r="AK90" s="43"/>
      <c r="AL90" s="43"/>
      <c r="AM90" s="43"/>
      <c r="AN90" s="17" t="s">
        <v>207</v>
      </c>
      <c r="AO90" s="17">
        <v>352</v>
      </c>
      <c r="AP90" s="17" t="s">
        <v>83</v>
      </c>
      <c r="AQ90" s="17">
        <v>0</v>
      </c>
      <c r="AR90" s="17" t="s">
        <v>84</v>
      </c>
      <c r="AS90" s="124">
        <v>0</v>
      </c>
      <c r="AT90" s="124">
        <v>0</v>
      </c>
      <c r="AU90" s="110">
        <v>44575</v>
      </c>
      <c r="AV90" s="110">
        <v>44925</v>
      </c>
      <c r="AW90" s="17"/>
      <c r="AX90" s="17">
        <v>100</v>
      </c>
      <c r="AY90" s="125">
        <v>100</v>
      </c>
      <c r="AZ90" s="17">
        <v>100</v>
      </c>
      <c r="BA90" s="125">
        <v>100</v>
      </c>
      <c r="BB90" s="27"/>
      <c r="BC90" s="16" t="s">
        <v>85</v>
      </c>
      <c r="BD90" s="16" t="s">
        <v>86</v>
      </c>
      <c r="BE90" s="5"/>
      <c r="BF90" s="28">
        <v>80</v>
      </c>
      <c r="BG90" s="22"/>
    </row>
    <row r="91" spans="1:59" x14ac:dyDescent="0.2">
      <c r="A91" s="142">
        <v>9722</v>
      </c>
      <c r="B91" s="31">
        <v>44574</v>
      </c>
      <c r="C91" s="88">
        <v>9322</v>
      </c>
      <c r="D91" s="31">
        <v>44575</v>
      </c>
      <c r="E91" s="17" t="s">
        <v>68</v>
      </c>
      <c r="F91" s="17">
        <v>81</v>
      </c>
      <c r="G91" s="18">
        <v>81</v>
      </c>
      <c r="H91" s="30">
        <v>44575</v>
      </c>
      <c r="I91" s="17" t="s">
        <v>69</v>
      </c>
      <c r="J91" s="22" t="s">
        <v>293</v>
      </c>
      <c r="K91" s="122" t="s">
        <v>71</v>
      </c>
      <c r="L91" s="22" t="s">
        <v>72</v>
      </c>
      <c r="M91" s="17"/>
      <c r="N91" s="17" t="s">
        <v>73</v>
      </c>
      <c r="O91" s="21">
        <v>92934840</v>
      </c>
      <c r="P91" s="17" t="s">
        <v>74</v>
      </c>
      <c r="Q91" s="17" t="s">
        <v>75</v>
      </c>
      <c r="R91" s="17" t="s">
        <v>76</v>
      </c>
      <c r="S91" s="231">
        <v>72153194</v>
      </c>
      <c r="T91" s="89"/>
      <c r="U91" s="17" t="s">
        <v>188</v>
      </c>
      <c r="V91" s="18"/>
      <c r="W91" s="6" t="s">
        <v>294</v>
      </c>
      <c r="X91" s="121"/>
      <c r="Y91" s="17" t="s">
        <v>79</v>
      </c>
      <c r="Z91" s="17" t="s">
        <v>80</v>
      </c>
      <c r="AA91" s="110"/>
      <c r="AB91" s="17" t="s">
        <v>81</v>
      </c>
      <c r="AC91" s="17"/>
      <c r="AD91" s="17"/>
      <c r="AE91" s="17"/>
      <c r="AF91" s="17"/>
      <c r="AG91" s="17"/>
      <c r="AH91" s="17"/>
      <c r="AI91" s="17" t="s">
        <v>76</v>
      </c>
      <c r="AJ91" s="17">
        <v>13063222</v>
      </c>
      <c r="AK91" s="43"/>
      <c r="AL91" s="43"/>
      <c r="AM91" s="43"/>
      <c r="AN91" s="17" t="s">
        <v>210</v>
      </c>
      <c r="AO91" s="17">
        <v>352</v>
      </c>
      <c r="AP91" s="17" t="s">
        <v>83</v>
      </c>
      <c r="AQ91" s="17">
        <v>0</v>
      </c>
      <c r="AR91" s="17" t="s">
        <v>84</v>
      </c>
      <c r="AS91" s="124">
        <v>0</v>
      </c>
      <c r="AT91" s="124">
        <v>0</v>
      </c>
      <c r="AU91" s="110">
        <v>44575</v>
      </c>
      <c r="AV91" s="110">
        <v>44925</v>
      </c>
      <c r="AW91" s="17"/>
      <c r="AX91" s="17">
        <v>100</v>
      </c>
      <c r="AY91" s="125">
        <v>100</v>
      </c>
      <c r="AZ91" s="17">
        <v>100</v>
      </c>
      <c r="BA91" s="125">
        <v>100</v>
      </c>
      <c r="BB91" s="27"/>
      <c r="BC91" s="16" t="s">
        <v>85</v>
      </c>
      <c r="BD91" s="16" t="s">
        <v>86</v>
      </c>
      <c r="BE91" s="5"/>
      <c r="BF91" s="28">
        <v>81</v>
      </c>
      <c r="BG91" s="22"/>
    </row>
    <row r="92" spans="1:59" x14ac:dyDescent="0.2">
      <c r="A92" s="16">
        <v>4422</v>
      </c>
      <c r="B92" s="31">
        <v>44566</v>
      </c>
      <c r="C92" s="86">
        <v>9622</v>
      </c>
      <c r="D92" s="31">
        <v>44575</v>
      </c>
      <c r="E92" s="17" t="s">
        <v>68</v>
      </c>
      <c r="F92" s="17">
        <v>82</v>
      </c>
      <c r="G92" s="18">
        <v>82</v>
      </c>
      <c r="H92" s="30">
        <v>44575</v>
      </c>
      <c r="I92" s="17" t="s">
        <v>69</v>
      </c>
      <c r="J92" s="22" t="s">
        <v>295</v>
      </c>
      <c r="K92" s="122" t="s">
        <v>71</v>
      </c>
      <c r="L92" s="22" t="s">
        <v>72</v>
      </c>
      <c r="M92" s="17"/>
      <c r="N92" s="17" t="s">
        <v>73</v>
      </c>
      <c r="O92" s="21">
        <v>48000000</v>
      </c>
      <c r="P92" s="17" t="s">
        <v>74</v>
      </c>
      <c r="Q92" s="17" t="s">
        <v>296</v>
      </c>
      <c r="R92" s="17" t="s">
        <v>297</v>
      </c>
      <c r="S92" s="20"/>
      <c r="T92" s="89">
        <v>830070346</v>
      </c>
      <c r="U92" s="17" t="s">
        <v>109</v>
      </c>
      <c r="V92" s="18"/>
      <c r="W92" s="22" t="s">
        <v>298</v>
      </c>
      <c r="X92" s="121"/>
      <c r="Y92" s="17" t="s">
        <v>299</v>
      </c>
      <c r="Z92" s="17" t="s">
        <v>300</v>
      </c>
      <c r="AA92" s="110">
        <v>44578</v>
      </c>
      <c r="AB92" s="17" t="s">
        <v>81</v>
      </c>
      <c r="AC92" s="17"/>
      <c r="AD92" s="17"/>
      <c r="AE92" s="17"/>
      <c r="AF92" s="17"/>
      <c r="AG92" s="17"/>
      <c r="AH92" s="17"/>
      <c r="AI92" s="17" t="s">
        <v>76</v>
      </c>
      <c r="AJ92" s="17">
        <v>80088179</v>
      </c>
      <c r="AK92" s="17"/>
      <c r="AL92" s="17"/>
      <c r="AM92" s="17"/>
      <c r="AN92" s="17" t="s">
        <v>153</v>
      </c>
      <c r="AO92" s="17">
        <v>336</v>
      </c>
      <c r="AP92" s="17" t="s">
        <v>83</v>
      </c>
      <c r="AQ92" s="17">
        <v>0</v>
      </c>
      <c r="AR92" s="17" t="s">
        <v>84</v>
      </c>
      <c r="AS92" s="124">
        <v>0</v>
      </c>
      <c r="AT92" s="124">
        <v>0</v>
      </c>
      <c r="AU92" s="110">
        <v>44579</v>
      </c>
      <c r="AV92" s="110">
        <v>44911</v>
      </c>
      <c r="AW92" s="17"/>
      <c r="AX92" s="17">
        <v>100</v>
      </c>
      <c r="AY92" s="125">
        <v>100</v>
      </c>
      <c r="AZ92" s="17">
        <v>100</v>
      </c>
      <c r="BA92" s="125">
        <v>100</v>
      </c>
      <c r="BB92" s="27"/>
      <c r="BC92" s="16" t="s">
        <v>85</v>
      </c>
      <c r="BD92" s="16" t="s">
        <v>86</v>
      </c>
      <c r="BE92" s="5"/>
      <c r="BF92" s="28">
        <v>82</v>
      </c>
      <c r="BG92" s="22"/>
    </row>
    <row r="93" spans="1:59" x14ac:dyDescent="0.2">
      <c r="A93" s="16">
        <v>9822</v>
      </c>
      <c r="B93" s="31">
        <v>44574</v>
      </c>
      <c r="C93" s="86">
        <v>10322</v>
      </c>
      <c r="D93" s="31">
        <v>44581</v>
      </c>
      <c r="E93" s="17" t="s">
        <v>68</v>
      </c>
      <c r="F93" s="17">
        <v>83</v>
      </c>
      <c r="G93" s="18">
        <v>83</v>
      </c>
      <c r="H93" s="30">
        <v>44575</v>
      </c>
      <c r="I93" s="17" t="s">
        <v>69</v>
      </c>
      <c r="J93" s="22" t="s">
        <v>301</v>
      </c>
      <c r="K93" s="122" t="s">
        <v>71</v>
      </c>
      <c r="L93" s="22" t="s">
        <v>72</v>
      </c>
      <c r="M93" s="17"/>
      <c r="N93" s="17" t="s">
        <v>73</v>
      </c>
      <c r="O93" s="21">
        <v>190900000</v>
      </c>
      <c r="P93" s="17" t="s">
        <v>74</v>
      </c>
      <c r="Q93" s="17" t="s">
        <v>296</v>
      </c>
      <c r="R93" s="17" t="s">
        <v>297</v>
      </c>
      <c r="S93" s="20"/>
      <c r="T93" s="95">
        <v>900368799</v>
      </c>
      <c r="U93" s="17" t="s">
        <v>93</v>
      </c>
      <c r="V93" s="18"/>
      <c r="W93" s="22" t="s">
        <v>302</v>
      </c>
      <c r="X93" s="121"/>
      <c r="Y93" s="17" t="s">
        <v>299</v>
      </c>
      <c r="Z93" s="17" t="s">
        <v>303</v>
      </c>
      <c r="AA93" s="110">
        <v>44578</v>
      </c>
      <c r="AB93" s="17" t="s">
        <v>81</v>
      </c>
      <c r="AC93" s="17"/>
      <c r="AD93" s="17"/>
      <c r="AE93" s="17"/>
      <c r="AF93" s="17"/>
      <c r="AG93" s="17"/>
      <c r="AH93" s="17"/>
      <c r="AI93" s="17" t="s">
        <v>76</v>
      </c>
      <c r="AJ93" s="17">
        <v>80088179</v>
      </c>
      <c r="AK93" s="17"/>
      <c r="AL93" s="17"/>
      <c r="AM93" s="17"/>
      <c r="AN93" s="17" t="s">
        <v>153</v>
      </c>
      <c r="AO93" s="17">
        <v>352</v>
      </c>
      <c r="AP93" s="17" t="s">
        <v>83</v>
      </c>
      <c r="AQ93" s="17">
        <v>0</v>
      </c>
      <c r="AR93" s="17" t="s">
        <v>84</v>
      </c>
      <c r="AS93" s="124">
        <v>0</v>
      </c>
      <c r="AT93" s="124">
        <v>0</v>
      </c>
      <c r="AU93" s="110">
        <v>44582</v>
      </c>
      <c r="AV93" s="110">
        <v>44925</v>
      </c>
      <c r="AW93" s="17"/>
      <c r="AX93" s="17">
        <v>100</v>
      </c>
      <c r="AY93" s="125">
        <v>100</v>
      </c>
      <c r="AZ93" s="17">
        <v>100</v>
      </c>
      <c r="BA93" s="125">
        <v>100</v>
      </c>
      <c r="BB93" s="27"/>
      <c r="BC93" s="16" t="s">
        <v>85</v>
      </c>
      <c r="BD93" s="16" t="s">
        <v>86</v>
      </c>
      <c r="BE93" s="5"/>
      <c r="BF93" s="28">
        <v>83</v>
      </c>
      <c r="BG93" s="22"/>
    </row>
    <row r="94" spans="1:59" x14ac:dyDescent="0.2">
      <c r="A94" s="16">
        <v>10022</v>
      </c>
      <c r="B94" s="31">
        <v>44575</v>
      </c>
      <c r="C94" s="86">
        <v>9422</v>
      </c>
      <c r="D94" s="31">
        <v>44575</v>
      </c>
      <c r="E94" s="17" t="s">
        <v>68</v>
      </c>
      <c r="F94" s="17">
        <v>84</v>
      </c>
      <c r="G94" s="18">
        <v>84</v>
      </c>
      <c r="H94" s="30">
        <v>44575</v>
      </c>
      <c r="I94" s="17" t="s">
        <v>69</v>
      </c>
      <c r="J94" s="22" t="s">
        <v>304</v>
      </c>
      <c r="K94" s="122" t="s">
        <v>71</v>
      </c>
      <c r="L94" s="22" t="s">
        <v>72</v>
      </c>
      <c r="M94" s="17"/>
      <c r="N94" s="17" t="s">
        <v>73</v>
      </c>
      <c r="O94" s="21">
        <v>72000000</v>
      </c>
      <c r="P94" s="17" t="s">
        <v>74</v>
      </c>
      <c r="Q94" s="17" t="s">
        <v>75</v>
      </c>
      <c r="R94" s="17" t="s">
        <v>76</v>
      </c>
      <c r="S94" s="231">
        <v>88212282</v>
      </c>
      <c r="T94" s="32"/>
      <c r="U94" s="17" t="s">
        <v>93</v>
      </c>
      <c r="V94" s="18"/>
      <c r="W94" s="22" t="s">
        <v>305</v>
      </c>
      <c r="X94" s="121"/>
      <c r="Y94" s="17" t="s">
        <v>79</v>
      </c>
      <c r="Z94" s="17" t="s">
        <v>80</v>
      </c>
      <c r="AA94" s="110"/>
      <c r="AB94" s="17" t="s">
        <v>81</v>
      </c>
      <c r="AC94" s="17"/>
      <c r="AD94" s="17"/>
      <c r="AE94" s="17"/>
      <c r="AF94" s="17"/>
      <c r="AG94" s="17"/>
      <c r="AH94" s="17"/>
      <c r="AI94" s="17" t="s">
        <v>76</v>
      </c>
      <c r="AJ94" s="29">
        <v>52184369</v>
      </c>
      <c r="AK94" s="17"/>
      <c r="AL94" s="17"/>
      <c r="AM94" s="17"/>
      <c r="AN94" s="17" t="s">
        <v>82</v>
      </c>
      <c r="AO94" s="17">
        <v>352</v>
      </c>
      <c r="AP94" s="17" t="s">
        <v>83</v>
      </c>
      <c r="AQ94" s="17">
        <v>0</v>
      </c>
      <c r="AR94" s="17" t="s">
        <v>84</v>
      </c>
      <c r="AS94" s="124">
        <v>0</v>
      </c>
      <c r="AT94" s="124">
        <v>0</v>
      </c>
      <c r="AU94" s="110">
        <v>44575</v>
      </c>
      <c r="AV94" s="110">
        <v>44925</v>
      </c>
      <c r="AW94" s="17"/>
      <c r="AX94" s="17">
        <v>100</v>
      </c>
      <c r="AY94" s="125">
        <v>100</v>
      </c>
      <c r="AZ94" s="17">
        <v>100</v>
      </c>
      <c r="BA94" s="125">
        <v>100</v>
      </c>
      <c r="BB94" s="27"/>
      <c r="BC94" s="16" t="s">
        <v>85</v>
      </c>
      <c r="BD94" s="16" t="s">
        <v>86</v>
      </c>
      <c r="BE94" s="5"/>
      <c r="BF94" s="28">
        <v>84</v>
      </c>
      <c r="BG94" s="22"/>
    </row>
    <row r="95" spans="1:59" x14ac:dyDescent="0.2">
      <c r="A95" s="219">
        <v>5822</v>
      </c>
      <c r="B95" s="220">
        <v>44566</v>
      </c>
      <c r="C95" s="235">
        <v>9522</v>
      </c>
      <c r="D95" s="220">
        <v>44575</v>
      </c>
      <c r="E95" s="221" t="s">
        <v>68</v>
      </c>
      <c r="F95" s="221">
        <v>85</v>
      </c>
      <c r="G95" s="222">
        <v>85</v>
      </c>
      <c r="H95" s="223">
        <v>44575</v>
      </c>
      <c r="I95" s="221" t="s">
        <v>69</v>
      </c>
      <c r="J95" s="225" t="s">
        <v>306</v>
      </c>
      <c r="K95" s="224" t="s">
        <v>71</v>
      </c>
      <c r="L95" s="225" t="s">
        <v>72</v>
      </c>
      <c r="M95" s="221"/>
      <c r="N95" s="221" t="s">
        <v>73</v>
      </c>
      <c r="O95" s="226">
        <v>52857540</v>
      </c>
      <c r="P95" s="221" t="s">
        <v>74</v>
      </c>
      <c r="Q95" s="221" t="s">
        <v>75</v>
      </c>
      <c r="R95" s="221" t="s">
        <v>76</v>
      </c>
      <c r="S95" s="264">
        <v>83040881</v>
      </c>
      <c r="T95" s="243"/>
      <c r="U95" s="221" t="s">
        <v>127</v>
      </c>
      <c r="V95" s="222"/>
      <c r="W95" s="225" t="s">
        <v>307</v>
      </c>
      <c r="X95" s="234"/>
      <c r="Y95" s="221" t="s">
        <v>79</v>
      </c>
      <c r="Z95" s="221" t="s">
        <v>80</v>
      </c>
      <c r="AA95" s="228"/>
      <c r="AB95" s="221" t="s">
        <v>81</v>
      </c>
      <c r="AC95" s="221"/>
      <c r="AD95" s="221"/>
      <c r="AE95" s="221"/>
      <c r="AF95" s="221"/>
      <c r="AG95" s="221"/>
      <c r="AH95" s="221"/>
      <c r="AI95" s="221" t="s">
        <v>76</v>
      </c>
      <c r="AJ95" s="221">
        <v>13063222</v>
      </c>
      <c r="AK95" s="239"/>
      <c r="AL95" s="239"/>
      <c r="AM95" s="239"/>
      <c r="AN95" s="221" t="s">
        <v>210</v>
      </c>
      <c r="AO95" s="221">
        <v>166</v>
      </c>
      <c r="AP95" s="221" t="s">
        <v>83</v>
      </c>
      <c r="AQ95" s="221">
        <v>0</v>
      </c>
      <c r="AR95" s="221" t="s">
        <v>84</v>
      </c>
      <c r="AS95" s="229">
        <v>0</v>
      </c>
      <c r="AT95" s="229">
        <v>0</v>
      </c>
      <c r="AU95" s="228">
        <v>44575</v>
      </c>
      <c r="AV95" s="228">
        <v>44742</v>
      </c>
      <c r="AW95" s="221"/>
      <c r="AX95" s="221">
        <v>100</v>
      </c>
      <c r="AY95" s="125">
        <v>100</v>
      </c>
      <c r="AZ95" s="221">
        <v>100</v>
      </c>
      <c r="BA95" s="125">
        <v>100</v>
      </c>
      <c r="BB95" s="221"/>
      <c r="BC95" s="219" t="s">
        <v>85</v>
      </c>
      <c r="BD95" s="219" t="s">
        <v>86</v>
      </c>
      <c r="BE95" s="263" t="s">
        <v>259</v>
      </c>
      <c r="BF95" s="230">
        <v>85</v>
      </c>
      <c r="BG95" s="22"/>
    </row>
    <row r="96" spans="1:59" x14ac:dyDescent="0.2">
      <c r="A96" s="16">
        <v>10922</v>
      </c>
      <c r="B96" s="31">
        <v>44585</v>
      </c>
      <c r="C96" s="328"/>
      <c r="D96" s="329"/>
      <c r="E96" s="326" t="s">
        <v>68</v>
      </c>
      <c r="F96" s="326">
        <v>86</v>
      </c>
      <c r="G96" s="324">
        <v>86</v>
      </c>
      <c r="H96" s="30">
        <v>44586</v>
      </c>
      <c r="I96" s="17" t="s">
        <v>69</v>
      </c>
      <c r="J96" s="22" t="s">
        <v>308</v>
      </c>
      <c r="K96" s="122" t="s">
        <v>71</v>
      </c>
      <c r="L96" s="22" t="s">
        <v>72</v>
      </c>
      <c r="M96" s="17"/>
      <c r="N96" s="17" t="s">
        <v>73</v>
      </c>
      <c r="O96" s="21">
        <v>150150000</v>
      </c>
      <c r="P96" s="17" t="s">
        <v>74</v>
      </c>
      <c r="Q96" s="17" t="s">
        <v>296</v>
      </c>
      <c r="R96" s="17" t="s">
        <v>297</v>
      </c>
      <c r="S96" s="20"/>
      <c r="T96" s="173">
        <v>860066942</v>
      </c>
      <c r="U96" s="17" t="s">
        <v>131</v>
      </c>
      <c r="V96" s="18"/>
      <c r="W96" s="22" t="s">
        <v>309</v>
      </c>
      <c r="X96" s="121"/>
      <c r="Y96" s="17" t="s">
        <v>299</v>
      </c>
      <c r="Z96" s="17" t="s">
        <v>300</v>
      </c>
      <c r="AA96" s="110">
        <v>44589</v>
      </c>
      <c r="AB96" s="17" t="s">
        <v>81</v>
      </c>
      <c r="AC96" s="17"/>
      <c r="AD96" s="17"/>
      <c r="AE96" s="17"/>
      <c r="AF96" s="17"/>
      <c r="AG96" s="17"/>
      <c r="AH96" s="17"/>
      <c r="AI96" s="17" t="s">
        <v>76</v>
      </c>
      <c r="AJ96" s="17">
        <v>1090962220</v>
      </c>
      <c r="AK96" s="17"/>
      <c r="AL96" s="17"/>
      <c r="AM96" s="17"/>
      <c r="AN96" s="17" t="s">
        <v>310</v>
      </c>
      <c r="AO96" s="17">
        <v>336</v>
      </c>
      <c r="AP96" s="17" t="s">
        <v>83</v>
      </c>
      <c r="AQ96" s="17">
        <v>0</v>
      </c>
      <c r="AR96" s="17" t="s">
        <v>84</v>
      </c>
      <c r="AS96" s="124">
        <v>0</v>
      </c>
      <c r="AT96" s="124">
        <v>0</v>
      </c>
      <c r="AU96" s="33">
        <v>44592</v>
      </c>
      <c r="AV96" s="110">
        <v>44925</v>
      </c>
      <c r="AW96" s="17"/>
      <c r="AX96" s="17">
        <v>100</v>
      </c>
      <c r="AY96" s="125">
        <v>100</v>
      </c>
      <c r="AZ96" s="17">
        <v>100</v>
      </c>
      <c r="BA96" s="125">
        <v>100</v>
      </c>
      <c r="BB96" s="27" t="s">
        <v>311</v>
      </c>
      <c r="BC96" s="16" t="s">
        <v>312</v>
      </c>
      <c r="BD96" s="16" t="s">
        <v>313</v>
      </c>
      <c r="BE96" s="5"/>
      <c r="BF96" s="28">
        <v>86</v>
      </c>
      <c r="BG96" s="22"/>
    </row>
    <row r="97" spans="1:58" x14ac:dyDescent="0.2">
      <c r="A97" s="16">
        <v>6322</v>
      </c>
      <c r="B97" s="31">
        <v>44567</v>
      </c>
      <c r="C97" s="86" t="s">
        <v>314</v>
      </c>
      <c r="D97" s="31">
        <v>44573</v>
      </c>
      <c r="E97" s="17" t="s">
        <v>68</v>
      </c>
      <c r="F97" s="17">
        <v>1</v>
      </c>
      <c r="G97" s="18" t="s">
        <v>315</v>
      </c>
      <c r="H97" s="30">
        <v>44572</v>
      </c>
      <c r="I97" s="17" t="s">
        <v>69</v>
      </c>
      <c r="J97" s="22" t="s">
        <v>316</v>
      </c>
      <c r="K97" s="122" t="s">
        <v>71</v>
      </c>
      <c r="L97" s="22" t="s">
        <v>317</v>
      </c>
      <c r="M97" s="17"/>
      <c r="N97" s="17" t="s">
        <v>73</v>
      </c>
      <c r="O97" s="21" t="s">
        <v>318</v>
      </c>
      <c r="P97" s="17" t="s">
        <v>68</v>
      </c>
      <c r="Q97" s="17" t="s">
        <v>296</v>
      </c>
      <c r="R97" s="17" t="s">
        <v>297</v>
      </c>
      <c r="S97" s="16"/>
      <c r="T97" s="32">
        <v>899999027</v>
      </c>
      <c r="U97" s="17" t="s">
        <v>194</v>
      </c>
      <c r="V97" s="18"/>
      <c r="W97" s="22" t="s">
        <v>319</v>
      </c>
      <c r="X97" s="121"/>
      <c r="Y97" s="17" t="s">
        <v>79</v>
      </c>
      <c r="Z97" s="17" t="s">
        <v>80</v>
      </c>
      <c r="AA97" s="110"/>
      <c r="AB97" s="17" t="s">
        <v>81</v>
      </c>
      <c r="AC97" s="17"/>
      <c r="AD97" s="17"/>
      <c r="AE97" s="17"/>
      <c r="AF97" s="17"/>
      <c r="AG97" s="17"/>
      <c r="AH97" s="17"/>
      <c r="AI97" s="17" t="s">
        <v>76</v>
      </c>
      <c r="AJ97" s="17">
        <v>79779220</v>
      </c>
      <c r="AK97" s="17"/>
      <c r="AL97" s="17"/>
      <c r="AM97" s="17"/>
      <c r="AN97" s="17" t="s">
        <v>176</v>
      </c>
      <c r="AO97" s="17">
        <v>355</v>
      </c>
      <c r="AP97" s="17" t="s">
        <v>83</v>
      </c>
      <c r="AQ97" s="17">
        <v>0</v>
      </c>
      <c r="AR97" s="17" t="s">
        <v>84</v>
      </c>
      <c r="AS97" s="124">
        <v>0</v>
      </c>
      <c r="AT97" s="124">
        <v>0</v>
      </c>
      <c r="AU97" s="110">
        <v>44573</v>
      </c>
      <c r="AV97" s="110">
        <v>44925</v>
      </c>
      <c r="AW97" s="17"/>
      <c r="AX97" s="17">
        <v>100</v>
      </c>
      <c r="AY97" s="125">
        <v>100</v>
      </c>
      <c r="AZ97" s="17">
        <v>100</v>
      </c>
      <c r="BA97" s="125">
        <v>100</v>
      </c>
      <c r="BB97" s="27"/>
      <c r="BC97" s="16" t="s">
        <v>85</v>
      </c>
      <c r="BD97" s="16" t="s">
        <v>86</v>
      </c>
      <c r="BE97" s="5"/>
      <c r="BF97" s="28" t="s">
        <v>320</v>
      </c>
    </row>
    <row r="98" spans="1:58" x14ac:dyDescent="0.2">
      <c r="A98" s="16">
        <v>0</v>
      </c>
      <c r="B98" s="31"/>
      <c r="C98" s="86">
        <v>0</v>
      </c>
      <c r="D98" s="31"/>
      <c r="E98" s="17" t="s">
        <v>68</v>
      </c>
      <c r="F98" s="17">
        <v>1</v>
      </c>
      <c r="G98" s="18" t="s">
        <v>321</v>
      </c>
      <c r="H98" s="30">
        <v>44587</v>
      </c>
      <c r="I98" s="17" t="s">
        <v>69</v>
      </c>
      <c r="J98" s="330" t="s">
        <v>322</v>
      </c>
      <c r="K98" s="331" t="s">
        <v>71</v>
      </c>
      <c r="L98" s="330" t="s">
        <v>317</v>
      </c>
      <c r="M98" s="326"/>
      <c r="N98" s="326" t="s">
        <v>73</v>
      </c>
      <c r="O98" s="21">
        <v>0</v>
      </c>
      <c r="P98" s="17" t="s">
        <v>74</v>
      </c>
      <c r="Q98" s="17" t="s">
        <v>296</v>
      </c>
      <c r="R98" s="17" t="s">
        <v>297</v>
      </c>
      <c r="S98" s="16"/>
      <c r="T98" s="32">
        <v>900057687</v>
      </c>
      <c r="U98" s="17" t="s">
        <v>89</v>
      </c>
      <c r="V98" s="18"/>
      <c r="W98" s="22" t="s">
        <v>323</v>
      </c>
      <c r="X98" s="121"/>
      <c r="Y98" s="17" t="s">
        <v>79</v>
      </c>
      <c r="Z98" s="17" t="s">
        <v>80</v>
      </c>
      <c r="AA98" s="110"/>
      <c r="AB98" s="17" t="s">
        <v>81</v>
      </c>
      <c r="AC98" s="17"/>
      <c r="AD98" s="17"/>
      <c r="AE98" s="17"/>
      <c r="AF98" s="17"/>
      <c r="AG98" s="17"/>
      <c r="AH98" s="17"/>
      <c r="AI98" s="17" t="s">
        <v>76</v>
      </c>
      <c r="AJ98" s="17">
        <v>79779220</v>
      </c>
      <c r="AK98" s="50"/>
      <c r="AL98" s="50"/>
      <c r="AM98" s="50"/>
      <c r="AN98" s="17" t="s">
        <v>176</v>
      </c>
      <c r="AO98" s="17">
        <v>340</v>
      </c>
      <c r="AP98" s="17" t="s">
        <v>83</v>
      </c>
      <c r="AQ98" s="17">
        <v>0</v>
      </c>
      <c r="AR98" s="17" t="s">
        <v>84</v>
      </c>
      <c r="AS98" s="124">
        <v>0</v>
      </c>
      <c r="AT98" s="124">
        <v>0</v>
      </c>
      <c r="AU98" s="110">
        <v>44587</v>
      </c>
      <c r="AV98" s="110">
        <v>44925</v>
      </c>
      <c r="AW98" s="17"/>
      <c r="AX98" s="17">
        <v>100</v>
      </c>
      <c r="AY98" s="125">
        <v>100</v>
      </c>
      <c r="AZ98" s="17">
        <v>100</v>
      </c>
      <c r="BA98" s="125">
        <v>100</v>
      </c>
      <c r="BB98" s="27"/>
      <c r="BC98" s="16">
        <v>0</v>
      </c>
      <c r="BD98" s="124">
        <v>0</v>
      </c>
      <c r="BE98" s="124">
        <v>0</v>
      </c>
      <c r="BF98" s="28" t="s">
        <v>320</v>
      </c>
    </row>
    <row r="99" spans="1:58" x14ac:dyDescent="0.2">
      <c r="A99" s="219">
        <v>11322</v>
      </c>
      <c r="B99" s="220">
        <v>44586</v>
      </c>
      <c r="C99" s="235">
        <v>10922</v>
      </c>
      <c r="D99" s="220">
        <v>44588</v>
      </c>
      <c r="E99" s="221" t="s">
        <v>68</v>
      </c>
      <c r="F99" s="221">
        <v>87</v>
      </c>
      <c r="G99" s="222">
        <v>87</v>
      </c>
      <c r="H99" s="223">
        <v>44587</v>
      </c>
      <c r="I99" s="221" t="s">
        <v>69</v>
      </c>
      <c r="J99" s="225" t="s">
        <v>324</v>
      </c>
      <c r="K99" s="224" t="s">
        <v>71</v>
      </c>
      <c r="L99" s="225" t="s">
        <v>72</v>
      </c>
      <c r="M99" s="221"/>
      <c r="N99" s="221" t="s">
        <v>73</v>
      </c>
      <c r="O99" s="226">
        <v>58512000</v>
      </c>
      <c r="P99" s="221" t="s">
        <v>74</v>
      </c>
      <c r="Q99" s="221" t="s">
        <v>75</v>
      </c>
      <c r="R99" s="221" t="s">
        <v>76</v>
      </c>
      <c r="S99" s="219" t="s">
        <v>325</v>
      </c>
      <c r="T99" s="243"/>
      <c r="U99" s="221" t="s">
        <v>89</v>
      </c>
      <c r="V99" s="222"/>
      <c r="W99" s="244" t="s">
        <v>326</v>
      </c>
      <c r="X99" s="234"/>
      <c r="Y99" s="221" t="s">
        <v>79</v>
      </c>
      <c r="Z99" s="221" t="s">
        <v>80</v>
      </c>
      <c r="AA99" s="228"/>
      <c r="AB99" s="221" t="s">
        <v>81</v>
      </c>
      <c r="AC99" s="221"/>
      <c r="AD99" s="221"/>
      <c r="AE99" s="221"/>
      <c r="AF99" s="221"/>
      <c r="AG99" s="221"/>
      <c r="AH99" s="221"/>
      <c r="AI99" s="221" t="s">
        <v>76</v>
      </c>
      <c r="AJ99" s="221">
        <v>14238757</v>
      </c>
      <c r="AK99" s="245"/>
      <c r="AL99" s="245"/>
      <c r="AM99" s="245"/>
      <c r="AN99" s="221" t="s">
        <v>190</v>
      </c>
      <c r="AO99" s="221">
        <v>180</v>
      </c>
      <c r="AP99" s="221" t="s">
        <v>83</v>
      </c>
      <c r="AQ99" s="221">
        <v>0</v>
      </c>
      <c r="AR99" s="221" t="s">
        <v>84</v>
      </c>
      <c r="AS99" s="229">
        <v>0</v>
      </c>
      <c r="AT99" s="229">
        <v>0</v>
      </c>
      <c r="AU99" s="228">
        <v>44588</v>
      </c>
      <c r="AV99" s="228">
        <v>44769</v>
      </c>
      <c r="AW99" s="221"/>
      <c r="AX99" s="221">
        <v>100</v>
      </c>
      <c r="AY99" s="125">
        <v>100</v>
      </c>
      <c r="AZ99" s="221">
        <v>100</v>
      </c>
      <c r="BA99" s="125">
        <v>100</v>
      </c>
      <c r="BB99" s="221" t="s">
        <v>327</v>
      </c>
      <c r="BC99" s="219" t="s">
        <v>85</v>
      </c>
      <c r="BD99" s="219" t="s">
        <v>86</v>
      </c>
      <c r="BE99" s="263" t="s">
        <v>328</v>
      </c>
      <c r="BF99" s="230">
        <v>87</v>
      </c>
    </row>
    <row r="100" spans="1:58" x14ac:dyDescent="0.2">
      <c r="A100" s="219">
        <v>11222</v>
      </c>
      <c r="B100" s="220">
        <v>44586</v>
      </c>
      <c r="C100" s="235">
        <v>10822</v>
      </c>
      <c r="D100" s="220">
        <v>44587</v>
      </c>
      <c r="E100" s="221" t="s">
        <v>68</v>
      </c>
      <c r="F100" s="221">
        <v>88</v>
      </c>
      <c r="G100" s="222">
        <v>88</v>
      </c>
      <c r="H100" s="223">
        <v>44587</v>
      </c>
      <c r="I100" s="221" t="s">
        <v>69</v>
      </c>
      <c r="J100" s="225" t="s">
        <v>329</v>
      </c>
      <c r="K100" s="224" t="s">
        <v>71</v>
      </c>
      <c r="L100" s="225" t="s">
        <v>72</v>
      </c>
      <c r="M100" s="221"/>
      <c r="N100" s="221" t="s">
        <v>73</v>
      </c>
      <c r="O100" s="226">
        <v>71001000</v>
      </c>
      <c r="P100" s="221" t="s">
        <v>74</v>
      </c>
      <c r="Q100" s="221" t="s">
        <v>75</v>
      </c>
      <c r="R100" s="221" t="s">
        <v>76</v>
      </c>
      <c r="S100" s="246">
        <v>73207384</v>
      </c>
      <c r="T100" s="243"/>
      <c r="U100" s="221" t="s">
        <v>188</v>
      </c>
      <c r="V100" s="222"/>
      <c r="W100" s="225" t="s">
        <v>330</v>
      </c>
      <c r="X100" s="234"/>
      <c r="Y100" s="221" t="s">
        <v>79</v>
      </c>
      <c r="Z100" s="221" t="s">
        <v>80</v>
      </c>
      <c r="AA100" s="228"/>
      <c r="AB100" s="221" t="s">
        <v>81</v>
      </c>
      <c r="AC100" s="221"/>
      <c r="AD100" s="221"/>
      <c r="AE100" s="221"/>
      <c r="AF100" s="221"/>
      <c r="AG100" s="221"/>
      <c r="AH100" s="221"/>
      <c r="AI100" s="221" t="s">
        <v>76</v>
      </c>
      <c r="AJ100" s="247">
        <v>52184369</v>
      </c>
      <c r="AK100" s="221"/>
      <c r="AL100" s="221"/>
      <c r="AM100" s="221"/>
      <c r="AN100" s="221" t="s">
        <v>82</v>
      </c>
      <c r="AO100" s="221">
        <v>210</v>
      </c>
      <c r="AP100" s="221" t="s">
        <v>83</v>
      </c>
      <c r="AQ100" s="221">
        <v>0</v>
      </c>
      <c r="AR100" s="221" t="s">
        <v>84</v>
      </c>
      <c r="AS100" s="229">
        <v>0</v>
      </c>
      <c r="AT100" s="229">
        <v>0</v>
      </c>
      <c r="AU100" s="228">
        <v>44588</v>
      </c>
      <c r="AV100" s="228">
        <v>44800</v>
      </c>
      <c r="AW100" s="221"/>
      <c r="AX100" s="221">
        <v>100</v>
      </c>
      <c r="AY100" s="125">
        <v>100</v>
      </c>
      <c r="AZ100" s="221">
        <v>100</v>
      </c>
      <c r="BA100" s="125">
        <v>100</v>
      </c>
      <c r="BB100" s="221" t="s">
        <v>124</v>
      </c>
      <c r="BC100" s="219" t="s">
        <v>85</v>
      </c>
      <c r="BD100" s="219" t="s">
        <v>86</v>
      </c>
      <c r="BE100" s="263" t="s">
        <v>331</v>
      </c>
      <c r="BF100" s="230">
        <v>88</v>
      </c>
    </row>
    <row r="101" spans="1:58" ht="17.25" customHeight="1" x14ac:dyDescent="0.2">
      <c r="A101" s="16">
        <v>10822</v>
      </c>
      <c r="B101" s="31">
        <v>44585</v>
      </c>
      <c r="C101" s="86">
        <v>11222</v>
      </c>
      <c r="D101" s="31">
        <v>44588</v>
      </c>
      <c r="E101" s="17" t="s">
        <v>68</v>
      </c>
      <c r="F101" s="17">
        <v>89</v>
      </c>
      <c r="G101" s="18">
        <v>89</v>
      </c>
      <c r="H101" s="30">
        <v>44587</v>
      </c>
      <c r="I101" s="17" t="s">
        <v>69</v>
      </c>
      <c r="J101" s="330" t="s">
        <v>332</v>
      </c>
      <c r="K101" s="331" t="s">
        <v>71</v>
      </c>
      <c r="L101" s="330" t="s">
        <v>333</v>
      </c>
      <c r="M101" s="326"/>
      <c r="N101" s="326" t="s">
        <v>334</v>
      </c>
      <c r="O101" s="21">
        <v>6284390</v>
      </c>
      <c r="P101" s="17" t="s">
        <v>74</v>
      </c>
      <c r="Q101" s="17" t="s">
        <v>296</v>
      </c>
      <c r="R101" s="17" t="s">
        <v>297</v>
      </c>
      <c r="S101" s="16"/>
      <c r="T101" s="112">
        <v>900533788</v>
      </c>
      <c r="U101" s="17" t="s">
        <v>131</v>
      </c>
      <c r="V101" s="18"/>
      <c r="W101" s="6" t="s">
        <v>335</v>
      </c>
      <c r="X101" s="121"/>
      <c r="Y101" s="17" t="s">
        <v>299</v>
      </c>
      <c r="Z101" s="17" t="s">
        <v>336</v>
      </c>
      <c r="AA101" s="110">
        <v>44589</v>
      </c>
      <c r="AB101" s="17" t="s">
        <v>81</v>
      </c>
      <c r="AC101" s="17"/>
      <c r="AD101" s="17"/>
      <c r="AE101" s="17"/>
      <c r="AF101" s="17"/>
      <c r="AG101" s="17"/>
      <c r="AH101" s="17"/>
      <c r="AI101" s="17" t="s">
        <v>76</v>
      </c>
      <c r="AJ101" s="1">
        <v>79615930</v>
      </c>
      <c r="AK101" s="17"/>
      <c r="AL101" s="17"/>
      <c r="AM101" s="17"/>
      <c r="AN101" s="17" t="s">
        <v>337</v>
      </c>
      <c r="AO101" s="17">
        <v>336</v>
      </c>
      <c r="AP101" s="17" t="s">
        <v>83</v>
      </c>
      <c r="AQ101" s="17">
        <v>0</v>
      </c>
      <c r="AR101" s="17" t="s">
        <v>84</v>
      </c>
      <c r="AS101" s="124">
        <v>0</v>
      </c>
      <c r="AT101" s="124">
        <v>0</v>
      </c>
      <c r="AU101" s="110">
        <v>44589</v>
      </c>
      <c r="AV101" s="33">
        <v>44926</v>
      </c>
      <c r="AW101" s="17"/>
      <c r="AX101" s="17">
        <v>100</v>
      </c>
      <c r="AY101" s="125">
        <v>100</v>
      </c>
      <c r="AZ101" s="17">
        <v>100</v>
      </c>
      <c r="BA101" s="125">
        <v>100</v>
      </c>
      <c r="BB101" s="27"/>
      <c r="BC101" s="16" t="s">
        <v>312</v>
      </c>
      <c r="BD101" s="16" t="s">
        <v>313</v>
      </c>
      <c r="BE101" s="5" t="s">
        <v>338</v>
      </c>
      <c r="BF101" s="28">
        <v>89</v>
      </c>
    </row>
    <row r="102" spans="1:58" x14ac:dyDescent="0.2">
      <c r="A102" s="16">
        <v>11722</v>
      </c>
      <c r="B102" s="31">
        <v>44588</v>
      </c>
      <c r="C102" s="86">
        <v>11322</v>
      </c>
      <c r="D102" s="31">
        <v>44589</v>
      </c>
      <c r="E102" s="17" t="s">
        <v>68</v>
      </c>
      <c r="F102" s="17">
        <v>90</v>
      </c>
      <c r="G102" s="18">
        <v>90</v>
      </c>
      <c r="H102" s="30">
        <v>44589</v>
      </c>
      <c r="I102" s="17" t="s">
        <v>69</v>
      </c>
      <c r="J102" s="22" t="s">
        <v>339</v>
      </c>
      <c r="K102" s="122" t="s">
        <v>71</v>
      </c>
      <c r="L102" s="22" t="s">
        <v>72</v>
      </c>
      <c r="M102" s="17"/>
      <c r="N102" s="17" t="s">
        <v>73</v>
      </c>
      <c r="O102" s="21">
        <v>108000000</v>
      </c>
      <c r="P102" s="17" t="s">
        <v>74</v>
      </c>
      <c r="Q102" s="17" t="s">
        <v>296</v>
      </c>
      <c r="R102" s="17" t="s">
        <v>297</v>
      </c>
      <c r="S102" s="160"/>
      <c r="T102" s="112">
        <v>830041326</v>
      </c>
      <c r="U102" s="17" t="s">
        <v>105</v>
      </c>
      <c r="V102" s="18"/>
      <c r="W102" s="302" t="s">
        <v>340</v>
      </c>
      <c r="X102" s="121"/>
      <c r="Y102" s="17" t="s">
        <v>299</v>
      </c>
      <c r="Z102" s="17" t="s">
        <v>336</v>
      </c>
      <c r="AA102" s="110">
        <v>44589</v>
      </c>
      <c r="AB102" s="17" t="s">
        <v>81</v>
      </c>
      <c r="AC102" s="17"/>
      <c r="AD102" s="17"/>
      <c r="AE102" s="17"/>
      <c r="AF102" s="17"/>
      <c r="AG102" s="17"/>
      <c r="AH102" s="17"/>
      <c r="AI102" s="17" t="s">
        <v>76</v>
      </c>
      <c r="AJ102" s="17">
        <v>80088179</v>
      </c>
      <c r="AK102" s="17"/>
      <c r="AL102" s="17"/>
      <c r="AM102" s="17"/>
      <c r="AN102" s="17" t="s">
        <v>153</v>
      </c>
      <c r="AO102" s="17">
        <v>336</v>
      </c>
      <c r="AP102" s="17" t="s">
        <v>83</v>
      </c>
      <c r="AQ102" s="17">
        <v>0</v>
      </c>
      <c r="AR102" s="17" t="s">
        <v>84</v>
      </c>
      <c r="AS102" s="124">
        <v>0</v>
      </c>
      <c r="AT102" s="124">
        <v>0</v>
      </c>
      <c r="AU102" s="110">
        <v>44592</v>
      </c>
      <c r="AV102" s="33">
        <v>44925</v>
      </c>
      <c r="AW102" s="17"/>
      <c r="AX102" s="17">
        <v>100</v>
      </c>
      <c r="AY102" s="125">
        <v>100</v>
      </c>
      <c r="AZ102" s="17">
        <v>100</v>
      </c>
      <c r="BA102" s="125">
        <v>100</v>
      </c>
      <c r="BB102" s="27"/>
      <c r="BC102" s="16" t="s">
        <v>85</v>
      </c>
      <c r="BD102" s="16" t="s">
        <v>86</v>
      </c>
      <c r="BE102" s="5" t="s">
        <v>341</v>
      </c>
      <c r="BF102" s="18">
        <v>90</v>
      </c>
    </row>
    <row r="103" spans="1:58" x14ac:dyDescent="0.2">
      <c r="A103" s="192">
        <v>4322</v>
      </c>
      <c r="B103" s="114">
        <v>44566</v>
      </c>
      <c r="C103" s="143">
        <v>11422</v>
      </c>
      <c r="D103" s="114">
        <v>44592</v>
      </c>
      <c r="E103" s="117" t="s">
        <v>68</v>
      </c>
      <c r="F103" s="117">
        <v>25</v>
      </c>
      <c r="G103" s="144">
        <v>25</v>
      </c>
      <c r="H103" s="113">
        <v>44592</v>
      </c>
      <c r="I103" s="117" t="s">
        <v>69</v>
      </c>
      <c r="J103" s="118" t="s">
        <v>164</v>
      </c>
      <c r="K103" s="145" t="s">
        <v>71</v>
      </c>
      <c r="L103" s="118" t="s">
        <v>72</v>
      </c>
      <c r="M103" s="117"/>
      <c r="N103" s="117" t="s">
        <v>73</v>
      </c>
      <c r="O103" s="21">
        <v>33990000</v>
      </c>
      <c r="P103" s="117" t="s">
        <v>74</v>
      </c>
      <c r="Q103" s="117" t="s">
        <v>75</v>
      </c>
      <c r="R103" s="117" t="s">
        <v>76</v>
      </c>
      <c r="S103" s="161">
        <v>1044922542</v>
      </c>
      <c r="T103" s="162"/>
      <c r="U103" s="117" t="s">
        <v>194</v>
      </c>
      <c r="V103" s="144"/>
      <c r="W103" s="303" t="s">
        <v>342</v>
      </c>
      <c r="X103" s="146"/>
      <c r="Y103" s="117" t="s">
        <v>79</v>
      </c>
      <c r="Z103" s="117" t="s">
        <v>80</v>
      </c>
      <c r="AA103" s="147"/>
      <c r="AB103" s="117" t="s">
        <v>81</v>
      </c>
      <c r="AC103" s="117"/>
      <c r="AD103" s="117"/>
      <c r="AE103" s="117"/>
      <c r="AF103" s="117"/>
      <c r="AG103" s="117"/>
      <c r="AH103" s="117"/>
      <c r="AI103" s="117" t="s">
        <v>76</v>
      </c>
      <c r="AJ103" s="117">
        <v>80088179</v>
      </c>
      <c r="AK103" s="117"/>
      <c r="AL103" s="117"/>
      <c r="AM103" s="117"/>
      <c r="AN103" s="117" t="s">
        <v>153</v>
      </c>
      <c r="AO103" s="117">
        <v>320</v>
      </c>
      <c r="AP103" s="117" t="s">
        <v>83</v>
      </c>
      <c r="AQ103" s="117">
        <v>0</v>
      </c>
      <c r="AR103" s="117" t="s">
        <v>84</v>
      </c>
      <c r="AS103" s="148">
        <v>0</v>
      </c>
      <c r="AT103" s="148">
        <v>0</v>
      </c>
      <c r="AU103" s="147">
        <v>44593</v>
      </c>
      <c r="AV103" s="147">
        <v>44925</v>
      </c>
      <c r="AW103" s="117"/>
      <c r="AX103" s="117">
        <v>100</v>
      </c>
      <c r="AY103" s="125">
        <v>100</v>
      </c>
      <c r="AZ103" s="117">
        <v>100</v>
      </c>
      <c r="BA103" s="125">
        <v>100</v>
      </c>
      <c r="BB103" s="117" t="s">
        <v>343</v>
      </c>
      <c r="BC103" s="116" t="s">
        <v>85</v>
      </c>
      <c r="BD103" s="116" t="s">
        <v>86</v>
      </c>
      <c r="BE103" s="297" t="s">
        <v>344</v>
      </c>
      <c r="BF103" s="144">
        <v>25</v>
      </c>
    </row>
    <row r="104" spans="1:58" x14ac:dyDescent="0.2">
      <c r="A104" s="116">
        <v>8922</v>
      </c>
      <c r="B104" s="114">
        <v>44574</v>
      </c>
      <c r="C104" s="143">
        <v>11522</v>
      </c>
      <c r="D104" s="114">
        <v>44592</v>
      </c>
      <c r="E104" s="117" t="s">
        <v>68</v>
      </c>
      <c r="F104" s="117">
        <v>67</v>
      </c>
      <c r="G104" s="144">
        <v>67</v>
      </c>
      <c r="H104" s="113">
        <v>44592</v>
      </c>
      <c r="I104" s="117" t="s">
        <v>69</v>
      </c>
      <c r="J104" s="116" t="s">
        <v>345</v>
      </c>
      <c r="K104" s="145" t="s">
        <v>71</v>
      </c>
      <c r="L104" s="118" t="s">
        <v>72</v>
      </c>
      <c r="M104" s="117"/>
      <c r="N104" s="117" t="s">
        <v>73</v>
      </c>
      <c r="O104" s="21">
        <v>60425000</v>
      </c>
      <c r="P104" s="117" t="s">
        <v>74</v>
      </c>
      <c r="Q104" s="117" t="s">
        <v>75</v>
      </c>
      <c r="R104" s="117" t="s">
        <v>76</v>
      </c>
      <c r="S104" s="163">
        <v>10006574</v>
      </c>
      <c r="T104" s="162"/>
      <c r="U104" s="117" t="s">
        <v>89</v>
      </c>
      <c r="V104" s="144"/>
      <c r="W104" s="118" t="s">
        <v>346</v>
      </c>
      <c r="X104" s="146"/>
      <c r="Y104" s="117" t="s">
        <v>79</v>
      </c>
      <c r="Z104" s="117" t="s">
        <v>80</v>
      </c>
      <c r="AA104" s="147"/>
      <c r="AB104" s="117" t="s">
        <v>81</v>
      </c>
      <c r="AC104" s="117"/>
      <c r="AD104" s="117"/>
      <c r="AE104" s="117"/>
      <c r="AF104" s="117"/>
      <c r="AG104" s="117"/>
      <c r="AH104" s="117"/>
      <c r="AI104" s="117" t="s">
        <v>76</v>
      </c>
      <c r="AJ104" s="117">
        <v>79779220</v>
      </c>
      <c r="AK104" s="117"/>
      <c r="AL104" s="117"/>
      <c r="AM104" s="117"/>
      <c r="AN104" s="117" t="s">
        <v>176</v>
      </c>
      <c r="AO104" s="117">
        <v>150</v>
      </c>
      <c r="AP104" s="117" t="s">
        <v>83</v>
      </c>
      <c r="AQ104" s="117">
        <v>0</v>
      </c>
      <c r="AR104" s="117" t="s">
        <v>84</v>
      </c>
      <c r="AS104" s="148">
        <v>0</v>
      </c>
      <c r="AT104" s="148">
        <v>0</v>
      </c>
      <c r="AU104" s="147">
        <v>44593</v>
      </c>
      <c r="AV104" s="147">
        <v>44742</v>
      </c>
      <c r="AW104" s="116"/>
      <c r="AX104" s="117">
        <v>100</v>
      </c>
      <c r="AY104" s="125">
        <v>100</v>
      </c>
      <c r="AZ104" s="117">
        <v>100</v>
      </c>
      <c r="BA104" s="125">
        <v>100</v>
      </c>
      <c r="BB104" s="117" t="s">
        <v>347</v>
      </c>
      <c r="BC104" s="116" t="s">
        <v>85</v>
      </c>
      <c r="BD104" s="116" t="s">
        <v>86</v>
      </c>
      <c r="BE104" s="297" t="s">
        <v>348</v>
      </c>
      <c r="BF104" s="144">
        <v>67</v>
      </c>
    </row>
    <row r="105" spans="1:58" x14ac:dyDescent="0.2">
      <c r="A105" s="116">
        <v>7422</v>
      </c>
      <c r="B105" s="114">
        <v>44567</v>
      </c>
      <c r="C105" s="143">
        <v>11622</v>
      </c>
      <c r="D105" s="114">
        <v>44592</v>
      </c>
      <c r="E105" s="117" t="s">
        <v>68</v>
      </c>
      <c r="F105" s="117">
        <v>76</v>
      </c>
      <c r="G105" s="144">
        <v>76</v>
      </c>
      <c r="H105" s="113">
        <v>44592</v>
      </c>
      <c r="I105" s="117" t="s">
        <v>69</v>
      </c>
      <c r="J105" s="297" t="s">
        <v>280</v>
      </c>
      <c r="K105" s="145" t="s">
        <v>71</v>
      </c>
      <c r="L105" s="118" t="s">
        <v>72</v>
      </c>
      <c r="M105" s="117"/>
      <c r="N105" s="117" t="s">
        <v>73</v>
      </c>
      <c r="O105" s="21" t="s">
        <v>349</v>
      </c>
      <c r="P105" s="117" t="s">
        <v>74</v>
      </c>
      <c r="Q105" s="117" t="s">
        <v>75</v>
      </c>
      <c r="R105" s="117" t="s">
        <v>76</v>
      </c>
      <c r="S105" s="163">
        <v>1032406880</v>
      </c>
      <c r="T105" s="162"/>
      <c r="U105" s="117" t="s">
        <v>77</v>
      </c>
      <c r="V105" s="144"/>
      <c r="W105" s="118" t="s">
        <v>350</v>
      </c>
      <c r="X105" s="146"/>
      <c r="Y105" s="117" t="s">
        <v>79</v>
      </c>
      <c r="Z105" s="117" t="s">
        <v>80</v>
      </c>
      <c r="AA105" s="147"/>
      <c r="AB105" s="117" t="s">
        <v>81</v>
      </c>
      <c r="AC105" s="117"/>
      <c r="AD105" s="117"/>
      <c r="AE105" s="117"/>
      <c r="AF105" s="117"/>
      <c r="AG105" s="117"/>
      <c r="AH105" s="117"/>
      <c r="AI105" s="117" t="s">
        <v>76</v>
      </c>
      <c r="AJ105" s="117">
        <v>79779220</v>
      </c>
      <c r="AK105" s="117"/>
      <c r="AL105" s="117"/>
      <c r="AM105" s="117"/>
      <c r="AN105" s="117" t="s">
        <v>176</v>
      </c>
      <c r="AO105" s="117">
        <v>150</v>
      </c>
      <c r="AP105" s="117" t="s">
        <v>83</v>
      </c>
      <c r="AQ105" s="117">
        <v>0</v>
      </c>
      <c r="AR105" s="117" t="s">
        <v>84</v>
      </c>
      <c r="AS105" s="148">
        <v>0</v>
      </c>
      <c r="AT105" s="148">
        <v>0</v>
      </c>
      <c r="AU105" s="147">
        <v>44593</v>
      </c>
      <c r="AV105" s="147">
        <v>44742</v>
      </c>
      <c r="AW105" s="116"/>
      <c r="AX105" s="117">
        <v>100</v>
      </c>
      <c r="AY105" s="125">
        <v>100</v>
      </c>
      <c r="AZ105" s="117">
        <v>100</v>
      </c>
      <c r="BA105" s="125">
        <v>100</v>
      </c>
      <c r="BB105" s="117" t="s">
        <v>351</v>
      </c>
      <c r="BC105" s="116" t="s">
        <v>85</v>
      </c>
      <c r="BD105" s="116" t="s">
        <v>86</v>
      </c>
      <c r="BE105" s="297" t="s">
        <v>352</v>
      </c>
      <c r="BF105" s="144">
        <v>76</v>
      </c>
    </row>
    <row r="106" spans="1:58" x14ac:dyDescent="0.2">
      <c r="A106" s="116">
        <v>1522</v>
      </c>
      <c r="B106" s="114">
        <v>44566</v>
      </c>
      <c r="C106" s="143">
        <v>13922</v>
      </c>
      <c r="D106" s="114">
        <v>44620</v>
      </c>
      <c r="E106" s="117" t="s">
        <v>68</v>
      </c>
      <c r="F106" s="117">
        <v>39</v>
      </c>
      <c r="G106" s="144">
        <v>39</v>
      </c>
      <c r="H106" s="113">
        <v>44617</v>
      </c>
      <c r="I106" s="117" t="s">
        <v>69</v>
      </c>
      <c r="J106" s="118" t="s">
        <v>198</v>
      </c>
      <c r="K106" s="145" t="s">
        <v>71</v>
      </c>
      <c r="L106" s="118" t="s">
        <v>72</v>
      </c>
      <c r="M106" s="117"/>
      <c r="N106" s="117" t="s">
        <v>73</v>
      </c>
      <c r="O106" s="21">
        <v>47690000</v>
      </c>
      <c r="P106" s="117" t="s">
        <v>74</v>
      </c>
      <c r="Q106" s="117" t="s">
        <v>75</v>
      </c>
      <c r="R106" s="117" t="s">
        <v>76</v>
      </c>
      <c r="S106" s="164">
        <v>1069725687</v>
      </c>
      <c r="T106" s="162"/>
      <c r="U106" s="117" t="s">
        <v>109</v>
      </c>
      <c r="V106" s="144"/>
      <c r="W106" s="118" t="s">
        <v>353</v>
      </c>
      <c r="X106" s="146"/>
      <c r="Y106" s="117" t="s">
        <v>79</v>
      </c>
      <c r="Z106" s="117" t="s">
        <v>80</v>
      </c>
      <c r="AA106" s="147"/>
      <c r="AB106" s="117" t="s">
        <v>81</v>
      </c>
      <c r="AC106" s="117"/>
      <c r="AD106" s="117"/>
      <c r="AE106" s="117"/>
      <c r="AF106" s="117"/>
      <c r="AG106" s="117"/>
      <c r="AH106" s="117"/>
      <c r="AI106" s="117" t="s">
        <v>76</v>
      </c>
      <c r="AJ106" s="120">
        <v>52184369</v>
      </c>
      <c r="AK106" s="117"/>
      <c r="AL106" s="117"/>
      <c r="AM106" s="117"/>
      <c r="AN106" s="117" t="s">
        <v>82</v>
      </c>
      <c r="AO106" s="117">
        <v>300</v>
      </c>
      <c r="AP106" s="117" t="s">
        <v>83</v>
      </c>
      <c r="AQ106" s="117">
        <v>0</v>
      </c>
      <c r="AR106" s="117" t="s">
        <v>84</v>
      </c>
      <c r="AS106" s="148">
        <v>0</v>
      </c>
      <c r="AT106" s="148">
        <v>0</v>
      </c>
      <c r="AU106" s="147">
        <v>44621</v>
      </c>
      <c r="AV106" s="147">
        <v>44925</v>
      </c>
      <c r="AW106" s="117"/>
      <c r="AX106" s="117">
        <v>100</v>
      </c>
      <c r="AY106" s="125">
        <v>100</v>
      </c>
      <c r="AZ106" s="117">
        <v>100</v>
      </c>
      <c r="BA106" s="125">
        <v>100</v>
      </c>
      <c r="BB106" s="117" t="s">
        <v>354</v>
      </c>
      <c r="BC106" s="116" t="s">
        <v>85</v>
      </c>
      <c r="BD106" s="116" t="s">
        <v>86</v>
      </c>
      <c r="BE106" s="165" t="s">
        <v>355</v>
      </c>
      <c r="BF106" s="144">
        <v>39</v>
      </c>
    </row>
    <row r="107" spans="1:58" x14ac:dyDescent="0.2">
      <c r="A107" s="16">
        <v>11122</v>
      </c>
      <c r="B107" s="31">
        <v>44585</v>
      </c>
      <c r="C107" s="86">
        <v>14122</v>
      </c>
      <c r="D107" s="31">
        <v>44623</v>
      </c>
      <c r="E107" s="111" t="s">
        <v>68</v>
      </c>
      <c r="F107" s="17">
        <v>91</v>
      </c>
      <c r="G107" s="18">
        <v>91</v>
      </c>
      <c r="H107" s="30">
        <v>44622</v>
      </c>
      <c r="I107" s="111" t="s">
        <v>69</v>
      </c>
      <c r="J107" s="5" t="s">
        <v>356</v>
      </c>
      <c r="K107" s="122" t="s">
        <v>357</v>
      </c>
      <c r="L107" s="22" t="s">
        <v>333</v>
      </c>
      <c r="M107" s="17"/>
      <c r="N107" s="17" t="s">
        <v>358</v>
      </c>
      <c r="O107" s="21">
        <v>185000000</v>
      </c>
      <c r="P107" s="111" t="s">
        <v>74</v>
      </c>
      <c r="Q107" s="16" t="s">
        <v>296</v>
      </c>
      <c r="R107" s="16" t="s">
        <v>297</v>
      </c>
      <c r="S107" s="20"/>
      <c r="T107" s="112">
        <v>800075003</v>
      </c>
      <c r="U107" s="17" t="s">
        <v>77</v>
      </c>
      <c r="V107" s="18"/>
      <c r="W107" s="22" t="s">
        <v>359</v>
      </c>
      <c r="X107" s="121"/>
      <c r="Y107" s="17" t="s">
        <v>299</v>
      </c>
      <c r="Z107" s="17" t="s">
        <v>336</v>
      </c>
      <c r="AA107" s="110">
        <v>44623</v>
      </c>
      <c r="AB107" s="17" t="s">
        <v>81</v>
      </c>
      <c r="AC107" s="17"/>
      <c r="AD107" s="17"/>
      <c r="AE107" s="17"/>
      <c r="AF107" s="17"/>
      <c r="AG107" s="17"/>
      <c r="AH107" s="17"/>
      <c r="AI107" s="17" t="s">
        <v>76</v>
      </c>
      <c r="AJ107" s="17">
        <v>413630</v>
      </c>
      <c r="AK107" s="17"/>
      <c r="AL107" s="17"/>
      <c r="AM107" s="17"/>
      <c r="AN107" s="17" t="s">
        <v>360</v>
      </c>
      <c r="AO107" s="17">
        <v>300</v>
      </c>
      <c r="AP107" s="17" t="s">
        <v>83</v>
      </c>
      <c r="AQ107" s="17">
        <v>0</v>
      </c>
      <c r="AR107" s="17" t="s">
        <v>84</v>
      </c>
      <c r="AS107" s="124">
        <v>0</v>
      </c>
      <c r="AT107" s="124">
        <v>0</v>
      </c>
      <c r="AU107" s="110">
        <v>44624</v>
      </c>
      <c r="AV107" s="33">
        <v>44925</v>
      </c>
      <c r="AW107" s="17"/>
      <c r="AX107" s="17">
        <v>100</v>
      </c>
      <c r="AY107" s="125">
        <v>100</v>
      </c>
      <c r="AZ107" s="17">
        <v>100</v>
      </c>
      <c r="BA107" s="125">
        <v>100</v>
      </c>
      <c r="BB107" s="27"/>
      <c r="BC107" s="16" t="s">
        <v>312</v>
      </c>
      <c r="BD107" s="16" t="s">
        <v>86</v>
      </c>
      <c r="BE107" s="5" t="s">
        <v>361</v>
      </c>
      <c r="BF107" s="28">
        <v>91</v>
      </c>
    </row>
    <row r="108" spans="1:58" x14ac:dyDescent="0.2">
      <c r="A108" s="16">
        <v>13022</v>
      </c>
      <c r="B108" s="31">
        <v>44584</v>
      </c>
      <c r="C108" s="86">
        <v>14422</v>
      </c>
      <c r="D108" s="31">
        <v>44628</v>
      </c>
      <c r="E108" s="111" t="s">
        <v>68</v>
      </c>
      <c r="F108" s="17">
        <v>92</v>
      </c>
      <c r="G108" s="18">
        <v>92</v>
      </c>
      <c r="H108" s="30">
        <v>44627</v>
      </c>
      <c r="I108" s="111" t="s">
        <v>69</v>
      </c>
      <c r="J108" s="1" t="s">
        <v>362</v>
      </c>
      <c r="K108" s="122" t="s">
        <v>363</v>
      </c>
      <c r="L108" s="22" t="s">
        <v>333</v>
      </c>
      <c r="M108" s="17"/>
      <c r="N108" s="17" t="s">
        <v>364</v>
      </c>
      <c r="O108" s="21">
        <v>36700000</v>
      </c>
      <c r="P108" s="111" t="s">
        <v>74</v>
      </c>
      <c r="Q108" s="16" t="s">
        <v>296</v>
      </c>
      <c r="R108" s="16" t="s">
        <v>297</v>
      </c>
      <c r="S108" s="166"/>
      <c r="T108" s="112">
        <v>800240740</v>
      </c>
      <c r="U108" s="17" t="s">
        <v>109</v>
      </c>
      <c r="V108" s="18"/>
      <c r="W108" s="22" t="s">
        <v>365</v>
      </c>
      <c r="X108" s="121"/>
      <c r="Y108" s="17" t="s">
        <v>299</v>
      </c>
      <c r="Z108" s="17" t="s">
        <v>336</v>
      </c>
      <c r="AA108" s="110">
        <v>44623</v>
      </c>
      <c r="AB108" s="17" t="s">
        <v>81</v>
      </c>
      <c r="AC108" s="17"/>
      <c r="AD108" s="17"/>
      <c r="AE108" s="17"/>
      <c r="AF108" s="17"/>
      <c r="AG108" s="17"/>
      <c r="AH108" s="17"/>
      <c r="AI108" s="17" t="s">
        <v>76</v>
      </c>
      <c r="AJ108" s="17">
        <v>413630</v>
      </c>
      <c r="AK108" s="17"/>
      <c r="AL108" s="17"/>
      <c r="AM108" s="17"/>
      <c r="AN108" s="17" t="s">
        <v>360</v>
      </c>
      <c r="AO108" s="17">
        <v>191</v>
      </c>
      <c r="AP108" s="17" t="s">
        <v>83</v>
      </c>
      <c r="AQ108" s="17">
        <v>0</v>
      </c>
      <c r="AR108" s="17" t="s">
        <v>251</v>
      </c>
      <c r="AS108" s="124">
        <v>11700000</v>
      </c>
      <c r="AT108" s="124">
        <v>0</v>
      </c>
      <c r="AU108" s="110">
        <v>44630</v>
      </c>
      <c r="AV108" s="33">
        <v>44925</v>
      </c>
      <c r="AW108" s="17"/>
      <c r="AX108" s="17">
        <v>100</v>
      </c>
      <c r="AY108" s="125">
        <v>100</v>
      </c>
      <c r="AZ108" s="17">
        <v>100</v>
      </c>
      <c r="BA108" s="125">
        <v>100</v>
      </c>
      <c r="BB108" s="27"/>
      <c r="BC108" s="16" t="s">
        <v>312</v>
      </c>
      <c r="BD108" s="16" t="s">
        <v>313</v>
      </c>
      <c r="BE108" s="5" t="s">
        <v>366</v>
      </c>
      <c r="BF108" s="28">
        <v>92</v>
      </c>
    </row>
    <row r="109" spans="1:58" x14ac:dyDescent="0.2">
      <c r="A109" s="16">
        <v>13122</v>
      </c>
      <c r="B109" s="31">
        <v>44615</v>
      </c>
      <c r="C109" s="86">
        <v>15222</v>
      </c>
      <c r="D109" s="31">
        <v>44635</v>
      </c>
      <c r="E109" s="111" t="s">
        <v>68</v>
      </c>
      <c r="F109" s="17">
        <v>93</v>
      </c>
      <c r="G109" s="18">
        <v>93</v>
      </c>
      <c r="H109" s="30">
        <v>44631</v>
      </c>
      <c r="I109" s="111" t="s">
        <v>69</v>
      </c>
      <c r="J109" s="16" t="s">
        <v>367</v>
      </c>
      <c r="K109" s="122" t="s">
        <v>357</v>
      </c>
      <c r="L109" s="22" t="s">
        <v>368</v>
      </c>
      <c r="M109" s="17"/>
      <c r="N109" s="17" t="s">
        <v>369</v>
      </c>
      <c r="O109" s="21">
        <v>1715790.64</v>
      </c>
      <c r="P109" s="111" t="s">
        <v>74</v>
      </c>
      <c r="Q109" s="16" t="s">
        <v>296</v>
      </c>
      <c r="R109" s="16" t="s">
        <v>297</v>
      </c>
      <c r="S109" s="16"/>
      <c r="T109" s="89">
        <v>830043996</v>
      </c>
      <c r="U109" s="17" t="s">
        <v>77</v>
      </c>
      <c r="V109" s="18"/>
      <c r="W109" s="22" t="s">
        <v>370</v>
      </c>
      <c r="X109" s="121"/>
      <c r="Y109" s="17" t="s">
        <v>299</v>
      </c>
      <c r="Z109" s="17" t="s">
        <v>371</v>
      </c>
      <c r="AA109" s="110">
        <v>44637</v>
      </c>
      <c r="AB109" s="17" t="s">
        <v>81</v>
      </c>
      <c r="AC109" s="17"/>
      <c r="AD109" s="17"/>
      <c r="AE109" s="17"/>
      <c r="AF109" s="17"/>
      <c r="AG109" s="17"/>
      <c r="AH109" s="17"/>
      <c r="AI109" s="17" t="s">
        <v>76</v>
      </c>
      <c r="AJ109" s="17">
        <v>1090962220</v>
      </c>
      <c r="AK109" s="17"/>
      <c r="AL109" s="17"/>
      <c r="AM109" s="17"/>
      <c r="AN109" s="17" t="s">
        <v>310</v>
      </c>
      <c r="AO109" s="17">
        <v>281</v>
      </c>
      <c r="AP109" s="17" t="s">
        <v>83</v>
      </c>
      <c r="AQ109" s="17">
        <v>0</v>
      </c>
      <c r="AR109" s="17" t="s">
        <v>84</v>
      </c>
      <c r="AS109" s="124">
        <v>0</v>
      </c>
      <c r="AT109" s="124">
        <v>0</v>
      </c>
      <c r="AU109" s="110">
        <v>44637</v>
      </c>
      <c r="AV109" s="33">
        <v>44925</v>
      </c>
      <c r="AW109" s="17"/>
      <c r="AX109" s="17">
        <v>100</v>
      </c>
      <c r="AY109" s="125">
        <v>100</v>
      </c>
      <c r="AZ109" s="17">
        <v>100</v>
      </c>
      <c r="BA109" s="125">
        <v>100</v>
      </c>
      <c r="BB109" s="27"/>
      <c r="BC109" s="16" t="s">
        <v>312</v>
      </c>
      <c r="BD109" s="16" t="s">
        <v>313</v>
      </c>
      <c r="BE109" s="5" t="s">
        <v>372</v>
      </c>
      <c r="BF109" s="28">
        <v>93</v>
      </c>
    </row>
    <row r="110" spans="1:58" x14ac:dyDescent="0.2">
      <c r="A110" s="16">
        <v>13122</v>
      </c>
      <c r="B110" s="31">
        <v>44615</v>
      </c>
      <c r="C110" s="86">
        <v>14922</v>
      </c>
      <c r="D110" s="31">
        <v>44635</v>
      </c>
      <c r="E110" s="111" t="s">
        <v>68</v>
      </c>
      <c r="F110" s="17">
        <v>94</v>
      </c>
      <c r="G110" s="18">
        <v>94</v>
      </c>
      <c r="H110" s="30">
        <v>44631</v>
      </c>
      <c r="I110" s="111" t="s">
        <v>373</v>
      </c>
      <c r="J110" s="16" t="s">
        <v>367</v>
      </c>
      <c r="K110" s="122" t="s">
        <v>357</v>
      </c>
      <c r="L110" s="22" t="s">
        <v>368</v>
      </c>
      <c r="M110" s="17"/>
      <c r="N110" s="17" t="s">
        <v>369</v>
      </c>
      <c r="O110" s="21">
        <v>5596747.3600000003</v>
      </c>
      <c r="P110" s="111" t="s">
        <v>74</v>
      </c>
      <c r="Q110" s="16" t="s">
        <v>296</v>
      </c>
      <c r="R110" s="16" t="s">
        <v>297</v>
      </c>
      <c r="S110" s="16"/>
      <c r="T110" s="32">
        <v>901349538</v>
      </c>
      <c r="U110" s="167" t="s">
        <v>194</v>
      </c>
      <c r="V110" s="18"/>
      <c r="W110" s="22" t="s">
        <v>374</v>
      </c>
      <c r="X110" s="121"/>
      <c r="Y110" s="17" t="s">
        <v>299</v>
      </c>
      <c r="Z110" s="17" t="s">
        <v>371</v>
      </c>
      <c r="AA110" s="110">
        <v>44634</v>
      </c>
      <c r="AB110" s="17" t="s">
        <v>81</v>
      </c>
      <c r="AC110" s="17"/>
      <c r="AD110" s="17"/>
      <c r="AE110" s="17"/>
      <c r="AF110" s="17"/>
      <c r="AG110" s="17"/>
      <c r="AH110" s="17"/>
      <c r="AI110" s="17" t="s">
        <v>76</v>
      </c>
      <c r="AJ110" s="17">
        <v>1090962220</v>
      </c>
      <c r="AK110" s="17"/>
      <c r="AL110" s="17"/>
      <c r="AM110" s="17"/>
      <c r="AN110" s="17" t="s">
        <v>310</v>
      </c>
      <c r="AO110" s="17">
        <v>282</v>
      </c>
      <c r="AP110" s="17" t="s">
        <v>83</v>
      </c>
      <c r="AQ110" s="17">
        <v>0</v>
      </c>
      <c r="AR110" s="17" t="s">
        <v>84</v>
      </c>
      <c r="AS110" s="124">
        <v>0</v>
      </c>
      <c r="AT110" s="124">
        <v>0</v>
      </c>
      <c r="AU110" s="110">
        <v>44636</v>
      </c>
      <c r="AV110" s="33">
        <v>44925</v>
      </c>
      <c r="AW110" s="17"/>
      <c r="AX110" s="17">
        <v>100</v>
      </c>
      <c r="AY110" s="125">
        <v>100</v>
      </c>
      <c r="AZ110" s="17">
        <v>100</v>
      </c>
      <c r="BA110" s="125">
        <v>100</v>
      </c>
      <c r="BB110" s="27"/>
      <c r="BC110" s="16" t="s">
        <v>312</v>
      </c>
      <c r="BD110" s="16" t="s">
        <v>313</v>
      </c>
      <c r="BE110" s="5" t="s">
        <v>375</v>
      </c>
      <c r="BF110" s="28">
        <v>94</v>
      </c>
    </row>
    <row r="111" spans="1:58" x14ac:dyDescent="0.2">
      <c r="A111" s="16">
        <v>13122</v>
      </c>
      <c r="B111" s="31">
        <v>44615</v>
      </c>
      <c r="C111" s="86">
        <v>15022</v>
      </c>
      <c r="D111" s="31">
        <v>44635</v>
      </c>
      <c r="E111" s="111" t="s">
        <v>68</v>
      </c>
      <c r="F111" s="17">
        <v>95</v>
      </c>
      <c r="G111" s="18">
        <v>95</v>
      </c>
      <c r="H111" s="30">
        <v>44631</v>
      </c>
      <c r="I111" s="17" t="s">
        <v>376</v>
      </c>
      <c r="J111" s="16" t="s">
        <v>367</v>
      </c>
      <c r="K111" s="122" t="s">
        <v>357</v>
      </c>
      <c r="L111" s="22" t="s">
        <v>368</v>
      </c>
      <c r="M111" s="17"/>
      <c r="N111" s="17" t="s">
        <v>369</v>
      </c>
      <c r="O111" s="21">
        <v>500771.97</v>
      </c>
      <c r="P111" s="111" t="s">
        <v>74</v>
      </c>
      <c r="Q111" s="16" t="s">
        <v>296</v>
      </c>
      <c r="R111" s="16" t="s">
        <v>297</v>
      </c>
      <c r="S111" s="16"/>
      <c r="T111" s="112">
        <v>901349538</v>
      </c>
      <c r="U111" s="167" t="s">
        <v>194</v>
      </c>
      <c r="V111" s="18"/>
      <c r="W111" s="22" t="s">
        <v>374</v>
      </c>
      <c r="X111" s="121"/>
      <c r="Y111" s="17" t="s">
        <v>299</v>
      </c>
      <c r="Z111" s="17" t="s">
        <v>371</v>
      </c>
      <c r="AA111" s="110">
        <v>44634</v>
      </c>
      <c r="AB111" s="17" t="s">
        <v>81</v>
      </c>
      <c r="AC111" s="17"/>
      <c r="AD111" s="17"/>
      <c r="AE111" s="17"/>
      <c r="AF111" s="17"/>
      <c r="AG111" s="17"/>
      <c r="AH111" s="17"/>
      <c r="AI111" s="17" t="s">
        <v>76</v>
      </c>
      <c r="AJ111" s="17">
        <v>1090962220</v>
      </c>
      <c r="AK111" s="17"/>
      <c r="AL111" s="17"/>
      <c r="AM111" s="17"/>
      <c r="AN111" s="17" t="s">
        <v>310</v>
      </c>
      <c r="AO111" s="17">
        <v>282</v>
      </c>
      <c r="AP111" s="17" t="s">
        <v>83</v>
      </c>
      <c r="AQ111" s="17">
        <v>0</v>
      </c>
      <c r="AR111" s="17" t="s">
        <v>84</v>
      </c>
      <c r="AS111" s="124">
        <v>0</v>
      </c>
      <c r="AT111" s="124">
        <v>0</v>
      </c>
      <c r="AU111" s="110">
        <v>44636</v>
      </c>
      <c r="AV111" s="33">
        <v>44925</v>
      </c>
      <c r="AW111" s="17"/>
      <c r="AX111" s="17">
        <v>100</v>
      </c>
      <c r="AY111" s="125">
        <v>100</v>
      </c>
      <c r="AZ111" s="17">
        <v>100</v>
      </c>
      <c r="BA111" s="125">
        <v>100</v>
      </c>
      <c r="BB111" s="27"/>
      <c r="BC111" s="16" t="s">
        <v>312</v>
      </c>
      <c r="BD111" s="16" t="s">
        <v>313</v>
      </c>
      <c r="BE111" s="5" t="s">
        <v>377</v>
      </c>
      <c r="BF111" s="28">
        <v>95</v>
      </c>
    </row>
    <row r="112" spans="1:58" x14ac:dyDescent="0.2">
      <c r="A112" s="16">
        <v>13122</v>
      </c>
      <c r="B112" s="31">
        <v>44615</v>
      </c>
      <c r="C112" s="86">
        <v>15122</v>
      </c>
      <c r="D112" s="31">
        <v>44635</v>
      </c>
      <c r="E112" s="111" t="s">
        <v>68</v>
      </c>
      <c r="F112" s="17">
        <v>96</v>
      </c>
      <c r="G112" s="18">
        <v>96</v>
      </c>
      <c r="H112" s="30">
        <v>44631</v>
      </c>
      <c r="I112" s="17" t="s">
        <v>378</v>
      </c>
      <c r="J112" s="16" t="s">
        <v>367</v>
      </c>
      <c r="K112" s="122" t="s">
        <v>357</v>
      </c>
      <c r="L112" s="22" t="s">
        <v>368</v>
      </c>
      <c r="M112" s="17"/>
      <c r="N112" s="17" t="s">
        <v>369</v>
      </c>
      <c r="O112" s="21">
        <v>2014814.04</v>
      </c>
      <c r="P112" s="111" t="s">
        <v>74</v>
      </c>
      <c r="Q112" s="16" t="s">
        <v>296</v>
      </c>
      <c r="R112" s="16" t="s">
        <v>297</v>
      </c>
      <c r="S112" s="16"/>
      <c r="T112" s="112">
        <v>901349538</v>
      </c>
      <c r="U112" s="167" t="s">
        <v>194</v>
      </c>
      <c r="V112" s="18"/>
      <c r="W112" s="22" t="s">
        <v>374</v>
      </c>
      <c r="X112" s="121"/>
      <c r="Y112" s="17" t="s">
        <v>299</v>
      </c>
      <c r="Z112" s="17" t="s">
        <v>371</v>
      </c>
      <c r="AA112" s="110">
        <v>44634</v>
      </c>
      <c r="AB112" s="17" t="s">
        <v>81</v>
      </c>
      <c r="AC112" s="17"/>
      <c r="AD112" s="17"/>
      <c r="AE112" s="17"/>
      <c r="AF112" s="17"/>
      <c r="AG112" s="17"/>
      <c r="AH112" s="17"/>
      <c r="AI112" s="17" t="s">
        <v>76</v>
      </c>
      <c r="AJ112" s="17">
        <v>1090962220</v>
      </c>
      <c r="AK112" s="17"/>
      <c r="AL112" s="17"/>
      <c r="AM112" s="17"/>
      <c r="AN112" s="17" t="s">
        <v>310</v>
      </c>
      <c r="AO112" s="17">
        <v>282</v>
      </c>
      <c r="AP112" s="17" t="s">
        <v>83</v>
      </c>
      <c r="AQ112" s="17">
        <v>0</v>
      </c>
      <c r="AR112" s="17" t="s">
        <v>84</v>
      </c>
      <c r="AS112" s="124">
        <v>0</v>
      </c>
      <c r="AT112" s="124">
        <v>0</v>
      </c>
      <c r="AU112" s="110">
        <v>44636</v>
      </c>
      <c r="AV112" s="33">
        <v>44925</v>
      </c>
      <c r="AW112" s="17"/>
      <c r="AX112" s="17">
        <v>100</v>
      </c>
      <c r="AY112" s="125">
        <v>100</v>
      </c>
      <c r="AZ112" s="17">
        <v>100</v>
      </c>
      <c r="BA112" s="125">
        <v>100</v>
      </c>
      <c r="BB112" s="27"/>
      <c r="BC112" s="16" t="s">
        <v>312</v>
      </c>
      <c r="BD112" s="16" t="s">
        <v>313</v>
      </c>
      <c r="BE112" s="5" t="s">
        <v>379</v>
      </c>
      <c r="BF112" s="28">
        <v>96</v>
      </c>
    </row>
    <row r="113" spans="1:59" x14ac:dyDescent="0.2">
      <c r="A113" s="16">
        <v>14022</v>
      </c>
      <c r="B113" s="31">
        <v>44638</v>
      </c>
      <c r="C113" s="86">
        <v>16222</v>
      </c>
      <c r="D113" s="31">
        <v>44645</v>
      </c>
      <c r="E113" s="111" t="s">
        <v>68</v>
      </c>
      <c r="F113" s="17">
        <v>97</v>
      </c>
      <c r="G113" s="18">
        <v>97</v>
      </c>
      <c r="H113" s="30">
        <v>44645</v>
      </c>
      <c r="I113" s="111" t="s">
        <v>69</v>
      </c>
      <c r="J113" s="22" t="s">
        <v>380</v>
      </c>
      <c r="K113" s="168" t="s">
        <v>363</v>
      </c>
      <c r="L113" s="22" t="s">
        <v>381</v>
      </c>
      <c r="M113" s="17"/>
      <c r="N113" s="17" t="s">
        <v>382</v>
      </c>
      <c r="O113" s="84">
        <v>10689000</v>
      </c>
      <c r="P113" s="111" t="s">
        <v>74</v>
      </c>
      <c r="Q113" s="16" t="s">
        <v>296</v>
      </c>
      <c r="R113" s="16" t="s">
        <v>297</v>
      </c>
      <c r="S113" s="16"/>
      <c r="T113" s="112">
        <v>830038304</v>
      </c>
      <c r="U113" s="17" t="s">
        <v>89</v>
      </c>
      <c r="V113" s="18"/>
      <c r="W113" s="22" t="s">
        <v>383</v>
      </c>
      <c r="X113" s="121"/>
      <c r="Y113" s="17" t="s">
        <v>299</v>
      </c>
      <c r="Z113" s="17" t="s">
        <v>371</v>
      </c>
      <c r="AA113" s="110">
        <v>44648</v>
      </c>
      <c r="AB113" s="17" t="s">
        <v>81</v>
      </c>
      <c r="AC113" s="17"/>
      <c r="AD113" s="17"/>
      <c r="AE113" s="17"/>
      <c r="AF113" s="17"/>
      <c r="AG113" s="17"/>
      <c r="AH113" s="17"/>
      <c r="AI113" s="17" t="s">
        <v>76</v>
      </c>
      <c r="AJ113" s="17">
        <v>73191506</v>
      </c>
      <c r="AK113" s="17"/>
      <c r="AL113" s="17"/>
      <c r="AM113" s="17"/>
      <c r="AN113" s="17" t="s">
        <v>384</v>
      </c>
      <c r="AO113" s="17">
        <v>32</v>
      </c>
      <c r="AP113" s="17" t="s">
        <v>83</v>
      </c>
      <c r="AQ113" s="17">
        <v>0</v>
      </c>
      <c r="AR113" s="17" t="s">
        <v>84</v>
      </c>
      <c r="AS113" s="124">
        <v>0</v>
      </c>
      <c r="AT113" s="124">
        <v>0</v>
      </c>
      <c r="AU113" s="110">
        <v>44649</v>
      </c>
      <c r="AV113" s="33">
        <v>44681</v>
      </c>
      <c r="AW113" s="17"/>
      <c r="AX113" s="17">
        <v>100</v>
      </c>
      <c r="AY113" s="125">
        <v>100</v>
      </c>
      <c r="AZ113" s="17">
        <v>100</v>
      </c>
      <c r="BA113" s="125">
        <v>100</v>
      </c>
      <c r="BB113" s="27"/>
      <c r="BC113" s="16" t="s">
        <v>312</v>
      </c>
      <c r="BD113" s="16" t="s">
        <v>86</v>
      </c>
      <c r="BE113" s="5" t="s">
        <v>385</v>
      </c>
      <c r="BF113" s="28">
        <v>97</v>
      </c>
    </row>
    <row r="114" spans="1:59" x14ac:dyDescent="0.2">
      <c r="A114" s="16">
        <v>14122</v>
      </c>
      <c r="B114" s="31">
        <v>44638</v>
      </c>
      <c r="C114" s="188">
        <v>16522</v>
      </c>
      <c r="D114" s="31">
        <v>44650</v>
      </c>
      <c r="E114" s="111" t="s">
        <v>68</v>
      </c>
      <c r="F114" s="17">
        <v>98</v>
      </c>
      <c r="G114" s="18">
        <v>98</v>
      </c>
      <c r="H114" s="30">
        <v>44650</v>
      </c>
      <c r="I114" s="111" t="s">
        <v>69</v>
      </c>
      <c r="J114" s="22" t="s">
        <v>386</v>
      </c>
      <c r="K114" s="168" t="s">
        <v>363</v>
      </c>
      <c r="L114" s="22" t="s">
        <v>333</v>
      </c>
      <c r="M114" s="17"/>
      <c r="N114" s="17" t="s">
        <v>387</v>
      </c>
      <c r="O114" s="21">
        <v>26298723</v>
      </c>
      <c r="P114" s="111" t="s">
        <v>74</v>
      </c>
      <c r="Q114" s="16" t="s">
        <v>296</v>
      </c>
      <c r="R114" s="16" t="s">
        <v>297</v>
      </c>
      <c r="S114" s="16"/>
      <c r="T114" s="112">
        <v>830122983</v>
      </c>
      <c r="U114" s="17" t="s">
        <v>89</v>
      </c>
      <c r="V114" s="18"/>
      <c r="W114" s="22" t="s">
        <v>388</v>
      </c>
      <c r="X114" s="121"/>
      <c r="Y114" s="17" t="s">
        <v>299</v>
      </c>
      <c r="Z114" s="17" t="s">
        <v>336</v>
      </c>
      <c r="AA114" s="110">
        <v>44651</v>
      </c>
      <c r="AB114" s="17" t="s">
        <v>81</v>
      </c>
      <c r="AC114" s="17"/>
      <c r="AD114" s="17"/>
      <c r="AE114" s="17"/>
      <c r="AF114" s="17"/>
      <c r="AG114" s="17"/>
      <c r="AH114" s="17"/>
      <c r="AI114" s="17" t="s">
        <v>76</v>
      </c>
      <c r="AJ114" s="1">
        <v>79615930</v>
      </c>
      <c r="AK114" s="17"/>
      <c r="AL114" s="17"/>
      <c r="AM114" s="17"/>
      <c r="AN114" s="17" t="s">
        <v>389</v>
      </c>
      <c r="AO114" s="17">
        <v>270</v>
      </c>
      <c r="AP114" s="17" t="s">
        <v>83</v>
      </c>
      <c r="AQ114" s="17">
        <v>0</v>
      </c>
      <c r="AR114" s="17" t="s">
        <v>84</v>
      </c>
      <c r="AS114" s="124">
        <v>0</v>
      </c>
      <c r="AT114" s="124">
        <v>0</v>
      </c>
      <c r="AU114" s="110">
        <v>44651</v>
      </c>
      <c r="AV114" s="33">
        <v>44926</v>
      </c>
      <c r="AW114" s="17"/>
      <c r="AX114" s="17">
        <v>100</v>
      </c>
      <c r="AY114" s="125">
        <v>100</v>
      </c>
      <c r="AZ114" s="17">
        <v>100</v>
      </c>
      <c r="BA114" s="125">
        <v>100</v>
      </c>
      <c r="BB114" s="27"/>
      <c r="BC114" s="16" t="s">
        <v>312</v>
      </c>
      <c r="BD114" s="16" t="s">
        <v>86</v>
      </c>
      <c r="BE114" s="5" t="s">
        <v>390</v>
      </c>
      <c r="BF114" s="28">
        <v>98</v>
      </c>
    </row>
    <row r="115" spans="1:59" x14ac:dyDescent="0.2">
      <c r="A115" s="116">
        <v>5422</v>
      </c>
      <c r="B115" s="114">
        <v>44566</v>
      </c>
      <c r="C115" s="143">
        <v>20222</v>
      </c>
      <c r="D115" s="114">
        <v>44677</v>
      </c>
      <c r="E115" s="117" t="s">
        <v>68</v>
      </c>
      <c r="F115" s="117">
        <v>79</v>
      </c>
      <c r="G115" s="144">
        <v>79</v>
      </c>
      <c r="H115" s="113">
        <v>44677</v>
      </c>
      <c r="I115" s="117" t="s">
        <v>69</v>
      </c>
      <c r="J115" s="118" t="s">
        <v>288</v>
      </c>
      <c r="K115" s="169" t="s">
        <v>71</v>
      </c>
      <c r="L115" s="118" t="s">
        <v>72</v>
      </c>
      <c r="M115" s="117"/>
      <c r="N115" s="117" t="s">
        <v>73</v>
      </c>
      <c r="O115" s="21">
        <v>27871388</v>
      </c>
      <c r="P115" s="117" t="s">
        <v>74</v>
      </c>
      <c r="Q115" s="117" t="s">
        <v>75</v>
      </c>
      <c r="R115" s="117" t="s">
        <v>76</v>
      </c>
      <c r="S115" s="170">
        <v>1144064484</v>
      </c>
      <c r="T115" s="170"/>
      <c r="U115" s="117" t="s">
        <v>89</v>
      </c>
      <c r="V115" s="144"/>
      <c r="W115" s="118" t="s">
        <v>391</v>
      </c>
      <c r="X115" s="146"/>
      <c r="Y115" s="117" t="s">
        <v>79</v>
      </c>
      <c r="Z115" s="117" t="s">
        <v>80</v>
      </c>
      <c r="AA115" s="147"/>
      <c r="AB115" s="117" t="s">
        <v>81</v>
      </c>
      <c r="AC115" s="117"/>
      <c r="AD115" s="117"/>
      <c r="AE115" s="117"/>
      <c r="AF115" s="117"/>
      <c r="AG115" s="117"/>
      <c r="AH115" s="117"/>
      <c r="AI115" s="117" t="s">
        <v>76</v>
      </c>
      <c r="AJ115" s="117">
        <v>52696363</v>
      </c>
      <c r="AK115" s="115"/>
      <c r="AL115" s="115"/>
      <c r="AM115" s="115"/>
      <c r="AN115" s="117" t="s">
        <v>207</v>
      </c>
      <c r="AO115" s="117">
        <v>244</v>
      </c>
      <c r="AP115" s="117" t="s">
        <v>83</v>
      </c>
      <c r="AQ115" s="117">
        <v>0</v>
      </c>
      <c r="AR115" s="117" t="s">
        <v>84</v>
      </c>
      <c r="AS115" s="148">
        <v>0</v>
      </c>
      <c r="AT115" s="148">
        <v>0</v>
      </c>
      <c r="AU115" s="147">
        <v>44678</v>
      </c>
      <c r="AV115" s="147">
        <v>44925</v>
      </c>
      <c r="AW115" s="117"/>
      <c r="AX115" s="117">
        <v>100</v>
      </c>
      <c r="AY115" s="125">
        <v>100</v>
      </c>
      <c r="AZ115" s="117">
        <v>100</v>
      </c>
      <c r="BA115" s="125">
        <v>100</v>
      </c>
      <c r="BB115" s="117" t="s">
        <v>392</v>
      </c>
      <c r="BC115" s="116" t="s">
        <v>312</v>
      </c>
      <c r="BD115" s="116" t="s">
        <v>86</v>
      </c>
      <c r="BE115" s="297" t="s">
        <v>393</v>
      </c>
      <c r="BF115" s="149">
        <v>79</v>
      </c>
    </row>
    <row r="116" spans="1:59" x14ac:dyDescent="0.2">
      <c r="A116" s="116">
        <v>9022</v>
      </c>
      <c r="B116" s="114">
        <v>44567</v>
      </c>
      <c r="C116" s="143">
        <v>18022</v>
      </c>
      <c r="D116" s="114">
        <v>44657</v>
      </c>
      <c r="E116" s="117" t="s">
        <v>68</v>
      </c>
      <c r="F116" s="117">
        <v>50</v>
      </c>
      <c r="G116" s="144">
        <v>50</v>
      </c>
      <c r="H116" s="113">
        <v>44657</v>
      </c>
      <c r="I116" s="117" t="s">
        <v>69</v>
      </c>
      <c r="J116" s="118" t="s">
        <v>226</v>
      </c>
      <c r="K116" s="169" t="s">
        <v>71</v>
      </c>
      <c r="L116" s="118" t="s">
        <v>72</v>
      </c>
      <c r="M116" s="117"/>
      <c r="N116" s="117" t="s">
        <v>73</v>
      </c>
      <c r="O116" s="21">
        <v>48100800</v>
      </c>
      <c r="P116" s="117" t="s">
        <v>74</v>
      </c>
      <c r="Q116" s="117" t="s">
        <v>75</v>
      </c>
      <c r="R116" s="117" t="s">
        <v>76</v>
      </c>
      <c r="S116" s="170">
        <v>46681844</v>
      </c>
      <c r="T116" s="170"/>
      <c r="U116" s="117" t="s">
        <v>194</v>
      </c>
      <c r="V116" s="144"/>
      <c r="W116" s="118" t="s">
        <v>394</v>
      </c>
      <c r="X116" s="146"/>
      <c r="Y116" s="117" t="s">
        <v>79</v>
      </c>
      <c r="Z116" s="117" t="s">
        <v>80</v>
      </c>
      <c r="AA116" s="147"/>
      <c r="AB116" s="117" t="s">
        <v>81</v>
      </c>
      <c r="AC116" s="117"/>
      <c r="AD116" s="117"/>
      <c r="AE116" s="117"/>
      <c r="AF116" s="117"/>
      <c r="AG116" s="117"/>
      <c r="AH116" s="117"/>
      <c r="AI116" s="117" t="s">
        <v>76</v>
      </c>
      <c r="AJ116" s="117">
        <v>79779220</v>
      </c>
      <c r="AK116" s="117"/>
      <c r="AL116" s="117"/>
      <c r="AM116" s="117"/>
      <c r="AN116" s="117" t="s">
        <v>176</v>
      </c>
      <c r="AO116" s="117">
        <v>264</v>
      </c>
      <c r="AP116" s="117" t="s">
        <v>83</v>
      </c>
      <c r="AQ116" s="117">
        <v>0</v>
      </c>
      <c r="AR116" s="117" t="s">
        <v>84</v>
      </c>
      <c r="AS116" s="148">
        <v>0</v>
      </c>
      <c r="AT116" s="148">
        <v>0</v>
      </c>
      <c r="AU116" s="147">
        <v>44658</v>
      </c>
      <c r="AV116" s="147">
        <v>44925</v>
      </c>
      <c r="AW116" s="117"/>
      <c r="AX116" s="117">
        <v>100</v>
      </c>
      <c r="AY116" s="125">
        <v>100</v>
      </c>
      <c r="AZ116" s="117">
        <v>100</v>
      </c>
      <c r="BA116" s="125">
        <v>100</v>
      </c>
      <c r="BB116" s="117" t="s">
        <v>395</v>
      </c>
      <c r="BC116" s="116" t="s">
        <v>85</v>
      </c>
      <c r="BD116" s="116" t="s">
        <v>86</v>
      </c>
      <c r="BE116" s="297" t="s">
        <v>396</v>
      </c>
      <c r="BF116" s="149">
        <v>50</v>
      </c>
    </row>
    <row r="117" spans="1:59" x14ac:dyDescent="0.2">
      <c r="A117" s="116">
        <v>7022</v>
      </c>
      <c r="B117" s="114">
        <v>44567</v>
      </c>
      <c r="C117" s="143">
        <v>18122</v>
      </c>
      <c r="D117" s="114">
        <v>44657</v>
      </c>
      <c r="E117" s="117" t="s">
        <v>68</v>
      </c>
      <c r="F117" s="117">
        <v>44</v>
      </c>
      <c r="G117" s="144">
        <v>44</v>
      </c>
      <c r="H117" s="113">
        <v>44657</v>
      </c>
      <c r="I117" s="117" t="s">
        <v>69</v>
      </c>
      <c r="J117" s="118" t="s">
        <v>211</v>
      </c>
      <c r="K117" s="169" t="s">
        <v>71</v>
      </c>
      <c r="L117" s="118" t="s">
        <v>72</v>
      </c>
      <c r="M117" s="117"/>
      <c r="N117" s="117" t="s">
        <v>73</v>
      </c>
      <c r="O117" s="21">
        <v>99703998</v>
      </c>
      <c r="P117" s="117" t="s">
        <v>74</v>
      </c>
      <c r="Q117" s="117" t="s">
        <v>75</v>
      </c>
      <c r="R117" s="117" t="s">
        <v>76</v>
      </c>
      <c r="S117" s="170">
        <v>1014197328</v>
      </c>
      <c r="T117" s="170"/>
      <c r="U117" s="117" t="s">
        <v>194</v>
      </c>
      <c r="V117" s="144"/>
      <c r="W117" s="118" t="s">
        <v>227</v>
      </c>
      <c r="X117" s="146"/>
      <c r="Y117" s="117" t="s">
        <v>79</v>
      </c>
      <c r="Z117" s="117" t="s">
        <v>80</v>
      </c>
      <c r="AA117" s="147"/>
      <c r="AB117" s="117" t="s">
        <v>81</v>
      </c>
      <c r="AC117" s="117"/>
      <c r="AD117" s="117"/>
      <c r="AE117" s="117"/>
      <c r="AF117" s="117"/>
      <c r="AG117" s="117"/>
      <c r="AH117" s="117"/>
      <c r="AI117" s="117" t="s">
        <v>76</v>
      </c>
      <c r="AJ117" s="117">
        <v>79779220</v>
      </c>
      <c r="AK117" s="117"/>
      <c r="AL117" s="117"/>
      <c r="AM117" s="117"/>
      <c r="AN117" s="117" t="s">
        <v>176</v>
      </c>
      <c r="AO117" s="117">
        <v>264</v>
      </c>
      <c r="AP117" s="117" t="s">
        <v>83</v>
      </c>
      <c r="AQ117" s="117">
        <v>0</v>
      </c>
      <c r="AR117" s="117" t="s">
        <v>84</v>
      </c>
      <c r="AS117" s="148">
        <v>0</v>
      </c>
      <c r="AT117" s="148">
        <v>0</v>
      </c>
      <c r="AU117" s="147">
        <v>44658</v>
      </c>
      <c r="AV117" s="147">
        <v>44925</v>
      </c>
      <c r="AW117" s="117"/>
      <c r="AX117" s="117">
        <v>100</v>
      </c>
      <c r="AY117" s="125">
        <v>100</v>
      </c>
      <c r="AZ117" s="117">
        <v>100</v>
      </c>
      <c r="BA117" s="125">
        <v>100</v>
      </c>
      <c r="BB117" s="117" t="s">
        <v>397</v>
      </c>
      <c r="BC117" s="116" t="s">
        <v>85</v>
      </c>
      <c r="BD117" s="116" t="s">
        <v>86</v>
      </c>
      <c r="BE117" s="297" t="s">
        <v>398</v>
      </c>
      <c r="BF117" s="144">
        <v>44</v>
      </c>
    </row>
    <row r="118" spans="1:59" x14ac:dyDescent="0.2">
      <c r="A118" s="16">
        <v>27122</v>
      </c>
      <c r="B118" s="31">
        <v>44701</v>
      </c>
      <c r="C118" s="86">
        <v>16222</v>
      </c>
      <c r="D118" s="31">
        <v>44683</v>
      </c>
      <c r="E118" s="17" t="s">
        <v>68</v>
      </c>
      <c r="F118" s="17">
        <v>99</v>
      </c>
      <c r="G118" s="18">
        <v>99</v>
      </c>
      <c r="H118" s="30">
        <v>44700</v>
      </c>
      <c r="I118" s="111" t="s">
        <v>69</v>
      </c>
      <c r="J118" s="22" t="s">
        <v>399</v>
      </c>
      <c r="K118" s="168" t="s">
        <v>363</v>
      </c>
      <c r="L118" s="22" t="s">
        <v>333</v>
      </c>
      <c r="M118" s="17"/>
      <c r="N118" s="17" t="s">
        <v>400</v>
      </c>
      <c r="O118" s="21">
        <v>16950000</v>
      </c>
      <c r="P118" s="111" t="s">
        <v>74</v>
      </c>
      <c r="Q118" s="16" t="s">
        <v>296</v>
      </c>
      <c r="R118" s="16" t="s">
        <v>297</v>
      </c>
      <c r="T118" s="160">
        <v>900313620</v>
      </c>
      <c r="U118" s="17" t="s">
        <v>127</v>
      </c>
      <c r="V118" s="18"/>
      <c r="W118" s="22" t="s">
        <v>401</v>
      </c>
      <c r="X118" s="121"/>
      <c r="Y118" s="17" t="s">
        <v>299</v>
      </c>
      <c r="Z118" s="17" t="s">
        <v>371</v>
      </c>
      <c r="AA118" s="110">
        <v>44704</v>
      </c>
      <c r="AB118" s="17" t="s">
        <v>81</v>
      </c>
      <c r="AC118" s="17"/>
      <c r="AD118" s="17"/>
      <c r="AE118" s="17"/>
      <c r="AF118" s="17"/>
      <c r="AG118" s="17"/>
      <c r="AH118" s="17"/>
      <c r="AI118" s="17" t="s">
        <v>76</v>
      </c>
      <c r="AJ118" s="17">
        <v>13063222</v>
      </c>
      <c r="AK118" s="50"/>
      <c r="AL118" s="50"/>
      <c r="AM118" s="50"/>
      <c r="AN118" s="50" t="s">
        <v>402</v>
      </c>
      <c r="AO118" s="17">
        <v>221</v>
      </c>
      <c r="AP118" s="17" t="s">
        <v>83</v>
      </c>
      <c r="AQ118" s="17">
        <v>0</v>
      </c>
      <c r="AR118" s="17" t="s">
        <v>84</v>
      </c>
      <c r="AS118" s="124">
        <v>0</v>
      </c>
      <c r="AT118" s="17">
        <v>0</v>
      </c>
      <c r="AU118" s="110">
        <v>44704</v>
      </c>
      <c r="AV118" s="33">
        <v>44926</v>
      </c>
      <c r="AW118" s="17"/>
      <c r="AX118" s="17">
        <v>100</v>
      </c>
      <c r="AY118" s="125">
        <v>100</v>
      </c>
      <c r="AZ118" s="17">
        <v>100</v>
      </c>
      <c r="BA118" s="125">
        <v>100</v>
      </c>
      <c r="BB118" s="27"/>
      <c r="BC118" s="16" t="s">
        <v>312</v>
      </c>
      <c r="BD118" s="16" t="s">
        <v>86</v>
      </c>
      <c r="BE118" s="6" t="s">
        <v>403</v>
      </c>
      <c r="BF118" s="18">
        <v>99</v>
      </c>
    </row>
    <row r="119" spans="1:59" x14ac:dyDescent="0.2">
      <c r="A119" s="86">
        <v>16722</v>
      </c>
      <c r="B119" s="31">
        <v>44691</v>
      </c>
      <c r="C119" s="16">
        <v>27922</v>
      </c>
      <c r="D119" s="31">
        <v>44705</v>
      </c>
      <c r="E119" s="17" t="s">
        <v>68</v>
      </c>
      <c r="F119" s="17">
        <v>100</v>
      </c>
      <c r="G119" s="18">
        <v>100</v>
      </c>
      <c r="H119" s="30">
        <v>44703</v>
      </c>
      <c r="I119" s="111" t="s">
        <v>69</v>
      </c>
      <c r="J119" s="1" t="s">
        <v>404</v>
      </c>
      <c r="K119" s="168" t="s">
        <v>363</v>
      </c>
      <c r="L119" s="22" t="s">
        <v>381</v>
      </c>
      <c r="M119" s="17"/>
      <c r="N119" s="17" t="s">
        <v>405</v>
      </c>
      <c r="O119" s="21">
        <v>1795600</v>
      </c>
      <c r="P119" s="111" t="s">
        <v>74</v>
      </c>
      <c r="Q119" s="16" t="s">
        <v>296</v>
      </c>
      <c r="R119" s="16" t="s">
        <v>297</v>
      </c>
      <c r="S119" s="167"/>
      <c r="T119" s="112">
        <v>860524654</v>
      </c>
      <c r="U119" s="17" t="s">
        <v>77</v>
      </c>
      <c r="V119" s="18"/>
      <c r="W119" s="121" t="s">
        <v>406</v>
      </c>
      <c r="X119" s="121"/>
      <c r="Y119" s="17" t="s">
        <v>79</v>
      </c>
      <c r="Z119" s="111" t="s">
        <v>80</v>
      </c>
      <c r="AA119" s="110"/>
      <c r="AB119" s="17" t="s">
        <v>81</v>
      </c>
      <c r="AC119" s="17"/>
      <c r="AD119" s="17"/>
      <c r="AE119" s="17"/>
      <c r="AF119" s="17"/>
      <c r="AG119" s="17"/>
      <c r="AH119" s="17"/>
      <c r="AI119" s="17" t="s">
        <v>76</v>
      </c>
      <c r="AJ119" s="17">
        <v>413630</v>
      </c>
      <c r="AK119" s="17"/>
      <c r="AL119" s="17"/>
      <c r="AM119" s="17"/>
      <c r="AN119" s="17" t="s">
        <v>360</v>
      </c>
      <c r="AO119" s="17">
        <v>365</v>
      </c>
      <c r="AP119" s="17" t="s">
        <v>83</v>
      </c>
      <c r="AQ119" s="17">
        <v>0</v>
      </c>
      <c r="AR119" s="17" t="s">
        <v>84</v>
      </c>
      <c r="AS119" s="124">
        <v>0</v>
      </c>
      <c r="AT119" s="17">
        <v>0</v>
      </c>
      <c r="AU119" s="110">
        <v>44705</v>
      </c>
      <c r="AV119" s="33">
        <v>44926</v>
      </c>
      <c r="AW119" s="17"/>
      <c r="AX119" s="17">
        <v>100</v>
      </c>
      <c r="AY119" s="125">
        <v>100</v>
      </c>
      <c r="AZ119" s="17">
        <v>100</v>
      </c>
      <c r="BA119" s="125">
        <v>100</v>
      </c>
      <c r="BB119" s="27"/>
      <c r="BC119" s="16" t="s">
        <v>312</v>
      </c>
      <c r="BD119" s="16" t="s">
        <v>313</v>
      </c>
      <c r="BE119" s="5" t="s">
        <v>407</v>
      </c>
      <c r="BF119" s="28">
        <v>100</v>
      </c>
    </row>
    <row r="120" spans="1:59" x14ac:dyDescent="0.2">
      <c r="A120" s="16">
        <v>16922</v>
      </c>
      <c r="B120" s="31">
        <v>44692</v>
      </c>
      <c r="C120" s="86">
        <v>28622</v>
      </c>
      <c r="D120" s="31">
        <v>44706</v>
      </c>
      <c r="E120" s="17" t="s">
        <v>68</v>
      </c>
      <c r="F120" s="17">
        <v>101</v>
      </c>
      <c r="G120" s="18">
        <v>101</v>
      </c>
      <c r="H120" s="30">
        <v>44707</v>
      </c>
      <c r="I120" s="111" t="s">
        <v>69</v>
      </c>
      <c r="J120" s="6" t="s">
        <v>408</v>
      </c>
      <c r="K120" s="168" t="s">
        <v>363</v>
      </c>
      <c r="L120" s="22" t="s">
        <v>381</v>
      </c>
      <c r="M120" s="17"/>
      <c r="N120" s="17" t="s">
        <v>409</v>
      </c>
      <c r="O120" s="21">
        <v>3510500</v>
      </c>
      <c r="P120" s="111" t="s">
        <v>74</v>
      </c>
      <c r="Q120" s="16" t="s">
        <v>296</v>
      </c>
      <c r="R120" s="16" t="s">
        <v>297</v>
      </c>
      <c r="S120" s="6"/>
      <c r="T120" s="112">
        <v>900204272</v>
      </c>
      <c r="U120" s="17" t="s">
        <v>194</v>
      </c>
      <c r="V120" s="18"/>
      <c r="W120" s="22" t="s">
        <v>410</v>
      </c>
      <c r="X120" s="121"/>
      <c r="Y120" s="17" t="s">
        <v>299</v>
      </c>
      <c r="Z120" s="17" t="s">
        <v>336</v>
      </c>
      <c r="AA120" s="110" t="s">
        <v>411</v>
      </c>
      <c r="AB120" s="17" t="s">
        <v>81</v>
      </c>
      <c r="AC120" s="17"/>
      <c r="AD120" s="17"/>
      <c r="AE120" s="17"/>
      <c r="AF120" s="17"/>
      <c r="AG120" s="17"/>
      <c r="AH120" s="17"/>
      <c r="AI120" s="17" t="s">
        <v>76</v>
      </c>
      <c r="AJ120" s="1">
        <v>79615930</v>
      </c>
      <c r="AK120" s="17"/>
      <c r="AL120" s="17"/>
      <c r="AM120" s="17"/>
      <c r="AN120" s="17" t="s">
        <v>389</v>
      </c>
      <c r="AO120" s="17">
        <v>195</v>
      </c>
      <c r="AP120" s="17" t="s">
        <v>83</v>
      </c>
      <c r="AQ120" s="17">
        <v>0</v>
      </c>
      <c r="AR120" s="17" t="s">
        <v>84</v>
      </c>
      <c r="AS120" s="124">
        <v>0</v>
      </c>
      <c r="AT120" s="17">
        <v>0</v>
      </c>
      <c r="AU120" s="110">
        <v>44712</v>
      </c>
      <c r="AV120" s="33">
        <v>44910</v>
      </c>
      <c r="AW120" s="17"/>
      <c r="AX120" s="17">
        <v>100</v>
      </c>
      <c r="AY120" s="125">
        <v>100</v>
      </c>
      <c r="AZ120" s="17">
        <v>100</v>
      </c>
      <c r="BA120" s="125">
        <v>100</v>
      </c>
      <c r="BB120" s="27"/>
      <c r="BC120" s="16" t="s">
        <v>312</v>
      </c>
      <c r="BD120" s="16" t="s">
        <v>86</v>
      </c>
      <c r="BE120" s="5" t="s">
        <v>412</v>
      </c>
      <c r="BF120" s="28">
        <v>101</v>
      </c>
    </row>
    <row r="121" spans="1:59" x14ac:dyDescent="0.2">
      <c r="A121" s="16">
        <v>17022</v>
      </c>
      <c r="B121" s="31">
        <v>44694</v>
      </c>
      <c r="C121" s="86">
        <v>29222</v>
      </c>
      <c r="D121" s="31">
        <v>44708</v>
      </c>
      <c r="E121" s="17" t="s">
        <v>68</v>
      </c>
      <c r="F121" s="17">
        <v>102</v>
      </c>
      <c r="G121" s="18">
        <v>102</v>
      </c>
      <c r="H121" s="30">
        <v>44708</v>
      </c>
      <c r="I121" s="111" t="s">
        <v>69</v>
      </c>
      <c r="J121" s="22" t="s">
        <v>413</v>
      </c>
      <c r="K121" s="168" t="s">
        <v>363</v>
      </c>
      <c r="L121" s="22" t="s">
        <v>333</v>
      </c>
      <c r="M121" s="17"/>
      <c r="N121" s="17" t="s">
        <v>414</v>
      </c>
      <c r="O121" s="21">
        <v>3600000</v>
      </c>
      <c r="P121" s="111" t="s">
        <v>74</v>
      </c>
      <c r="Q121" s="16" t="s">
        <v>75</v>
      </c>
      <c r="R121" s="16" t="s">
        <v>76</v>
      </c>
      <c r="S121" s="160">
        <v>19322393</v>
      </c>
      <c r="T121" s="32"/>
      <c r="U121" s="17" t="s">
        <v>93</v>
      </c>
      <c r="V121" s="18"/>
      <c r="W121" s="22" t="s">
        <v>415</v>
      </c>
      <c r="X121" s="121"/>
      <c r="Y121" s="17" t="s">
        <v>299</v>
      </c>
      <c r="Z121" s="17" t="s">
        <v>336</v>
      </c>
      <c r="AA121" s="110" t="s">
        <v>411</v>
      </c>
      <c r="AB121" s="17" t="s">
        <v>81</v>
      </c>
      <c r="AC121" s="17"/>
      <c r="AD121" s="17"/>
      <c r="AE121" s="17"/>
      <c r="AF121" s="17"/>
      <c r="AG121" s="17"/>
      <c r="AH121" s="17"/>
      <c r="AI121" s="17" t="s">
        <v>76</v>
      </c>
      <c r="AJ121" s="17">
        <v>13063222</v>
      </c>
      <c r="AK121" s="50"/>
      <c r="AL121" s="50"/>
      <c r="AM121" s="50"/>
      <c r="AN121" s="50" t="s">
        <v>402</v>
      </c>
      <c r="AO121" s="17">
        <v>210</v>
      </c>
      <c r="AP121" s="17" t="s">
        <v>83</v>
      </c>
      <c r="AQ121" s="17">
        <v>0</v>
      </c>
      <c r="AR121" s="17" t="s">
        <v>84</v>
      </c>
      <c r="AS121" s="124">
        <v>0</v>
      </c>
      <c r="AT121" s="17">
        <v>0</v>
      </c>
      <c r="AU121" s="110">
        <v>44712</v>
      </c>
      <c r="AV121" s="33">
        <v>44926</v>
      </c>
      <c r="AW121" s="17"/>
      <c r="AX121" s="17">
        <v>100</v>
      </c>
      <c r="AY121" s="125">
        <v>100</v>
      </c>
      <c r="AZ121" s="17">
        <v>100</v>
      </c>
      <c r="BA121" s="125">
        <v>100</v>
      </c>
      <c r="BB121" s="27"/>
      <c r="BC121" s="16" t="s">
        <v>312</v>
      </c>
      <c r="BD121" s="16" t="s">
        <v>313</v>
      </c>
      <c r="BE121" s="5" t="s">
        <v>416</v>
      </c>
      <c r="BF121" s="28">
        <v>102</v>
      </c>
    </row>
    <row r="122" spans="1:59" x14ac:dyDescent="0.2">
      <c r="A122" s="1">
        <v>16822</v>
      </c>
      <c r="B122" s="193">
        <v>44692</v>
      </c>
      <c r="C122" s="16">
        <v>29822</v>
      </c>
      <c r="D122" s="193">
        <v>44713</v>
      </c>
      <c r="E122" s="17" t="s">
        <v>68</v>
      </c>
      <c r="F122" s="17">
        <v>103</v>
      </c>
      <c r="G122" s="18">
        <v>103</v>
      </c>
      <c r="H122" s="30">
        <v>44713</v>
      </c>
      <c r="I122" s="111" t="s">
        <v>69</v>
      </c>
      <c r="J122" s="22" t="s">
        <v>417</v>
      </c>
      <c r="K122" s="168" t="s">
        <v>363</v>
      </c>
      <c r="L122" s="22" t="s">
        <v>381</v>
      </c>
      <c r="M122" s="17"/>
      <c r="N122" s="17" t="s">
        <v>418</v>
      </c>
      <c r="O122" s="21">
        <v>12000000</v>
      </c>
      <c r="P122" s="111" t="s">
        <v>74</v>
      </c>
      <c r="Q122" s="16" t="s">
        <v>296</v>
      </c>
      <c r="R122" s="16" t="s">
        <v>297</v>
      </c>
      <c r="S122" s="16"/>
      <c r="T122" s="84">
        <v>830113886</v>
      </c>
      <c r="U122" s="17" t="s">
        <v>127</v>
      </c>
      <c r="V122" s="18"/>
      <c r="W122" s="22" t="s">
        <v>419</v>
      </c>
      <c r="X122" s="121"/>
      <c r="Y122" s="17" t="s">
        <v>299</v>
      </c>
      <c r="Z122" s="17" t="s">
        <v>371</v>
      </c>
      <c r="AA122" s="110">
        <v>44714</v>
      </c>
      <c r="AB122" s="17" t="s">
        <v>81</v>
      </c>
      <c r="AC122" s="17"/>
      <c r="AD122" s="17"/>
      <c r="AE122" s="17"/>
      <c r="AF122" s="17"/>
      <c r="AG122" s="17"/>
      <c r="AH122" s="17"/>
      <c r="AI122" s="17" t="s">
        <v>76</v>
      </c>
      <c r="AJ122" s="17">
        <v>13063222</v>
      </c>
      <c r="AK122" s="50"/>
      <c r="AL122" s="50"/>
      <c r="AM122" s="50"/>
      <c r="AN122" s="50" t="s">
        <v>402</v>
      </c>
      <c r="AO122" s="17">
        <v>208</v>
      </c>
      <c r="AP122" s="17" t="s">
        <v>83</v>
      </c>
      <c r="AQ122" s="17">
        <v>0</v>
      </c>
      <c r="AR122" s="17" t="s">
        <v>84</v>
      </c>
      <c r="AS122" s="124">
        <v>0</v>
      </c>
      <c r="AT122" s="17">
        <v>0</v>
      </c>
      <c r="AU122" s="110">
        <v>44714</v>
      </c>
      <c r="AV122" s="33">
        <v>44926</v>
      </c>
      <c r="AW122" s="17"/>
      <c r="AX122" s="17">
        <v>100</v>
      </c>
      <c r="AY122" s="125">
        <v>100</v>
      </c>
      <c r="AZ122" s="17">
        <v>100</v>
      </c>
      <c r="BA122" s="125">
        <v>100</v>
      </c>
      <c r="BB122" s="27"/>
      <c r="BC122" s="16" t="s">
        <v>312</v>
      </c>
      <c r="BD122" s="16" t="s">
        <v>86</v>
      </c>
      <c r="BE122" s="304" t="s">
        <v>420</v>
      </c>
      <c r="BF122" s="28">
        <v>103</v>
      </c>
    </row>
    <row r="123" spans="1:59" x14ac:dyDescent="0.2">
      <c r="A123" s="16">
        <v>16622</v>
      </c>
      <c r="B123" s="31">
        <v>44691</v>
      </c>
      <c r="C123" s="86">
        <v>30222</v>
      </c>
      <c r="D123" s="31">
        <v>44718</v>
      </c>
      <c r="E123" s="17" t="s">
        <v>68</v>
      </c>
      <c r="F123" s="17">
        <v>104</v>
      </c>
      <c r="G123" s="18">
        <v>104</v>
      </c>
      <c r="H123" s="30">
        <v>44715</v>
      </c>
      <c r="I123" s="111" t="s">
        <v>69</v>
      </c>
      <c r="J123" s="22" t="s">
        <v>421</v>
      </c>
      <c r="K123" s="168" t="s">
        <v>357</v>
      </c>
      <c r="L123" s="22" t="s">
        <v>368</v>
      </c>
      <c r="M123" s="17"/>
      <c r="N123" s="17" t="s">
        <v>409</v>
      </c>
      <c r="O123" s="21">
        <v>23768681.760000002</v>
      </c>
      <c r="P123" s="111" t="s">
        <v>74</v>
      </c>
      <c r="Q123" s="16" t="s">
        <v>296</v>
      </c>
      <c r="R123" s="16" t="s">
        <v>297</v>
      </c>
      <c r="S123" s="16"/>
      <c r="T123" s="32">
        <v>901374618</v>
      </c>
      <c r="U123" s="16" t="s">
        <v>142</v>
      </c>
      <c r="V123" s="18"/>
      <c r="W123" s="22" t="s">
        <v>422</v>
      </c>
      <c r="X123" s="121"/>
      <c r="Y123" s="17" t="s">
        <v>79</v>
      </c>
      <c r="Z123" s="17"/>
      <c r="AA123" s="110"/>
      <c r="AB123" s="17" t="s">
        <v>81</v>
      </c>
      <c r="AC123" s="17"/>
      <c r="AD123" s="17"/>
      <c r="AE123" s="17"/>
      <c r="AF123" s="17"/>
      <c r="AG123" s="17"/>
      <c r="AH123" s="17"/>
      <c r="AI123" s="17" t="s">
        <v>76</v>
      </c>
      <c r="AJ123" s="1">
        <v>79615930</v>
      </c>
      <c r="AK123" s="17"/>
      <c r="AL123" s="17"/>
      <c r="AM123" s="17"/>
      <c r="AN123" s="17" t="s">
        <v>389</v>
      </c>
      <c r="AO123" s="17">
        <v>204</v>
      </c>
      <c r="AP123" s="17" t="s">
        <v>83</v>
      </c>
      <c r="AQ123" s="17">
        <v>0</v>
      </c>
      <c r="AR123" s="17" t="s">
        <v>84</v>
      </c>
      <c r="AS123" s="124">
        <v>0</v>
      </c>
      <c r="AT123" s="17">
        <v>0</v>
      </c>
      <c r="AU123" s="110">
        <v>44718</v>
      </c>
      <c r="AV123" s="33">
        <v>44926</v>
      </c>
      <c r="AW123" s="17"/>
      <c r="AX123" s="17">
        <v>100</v>
      </c>
      <c r="AY123" s="125">
        <v>100</v>
      </c>
      <c r="AZ123" s="17">
        <v>100</v>
      </c>
      <c r="BA123" s="125">
        <v>100</v>
      </c>
      <c r="BB123" s="27"/>
      <c r="BC123" s="16" t="s">
        <v>312</v>
      </c>
      <c r="BD123" s="16" t="s">
        <v>86</v>
      </c>
      <c r="BE123" s="5" t="s">
        <v>423</v>
      </c>
      <c r="BF123" s="28">
        <v>104</v>
      </c>
    </row>
    <row r="124" spans="1:59" ht="15" x14ac:dyDescent="0.25">
      <c r="A124" s="305">
        <v>16122</v>
      </c>
      <c r="B124" s="306">
        <v>44683</v>
      </c>
      <c r="C124" s="307">
        <v>31222</v>
      </c>
      <c r="D124" s="306">
        <v>44725</v>
      </c>
      <c r="E124" s="17" t="s">
        <v>68</v>
      </c>
      <c r="F124" s="212">
        <v>105</v>
      </c>
      <c r="G124" s="18">
        <v>105</v>
      </c>
      <c r="H124" s="30">
        <v>44725</v>
      </c>
      <c r="I124" s="111" t="s">
        <v>69</v>
      </c>
      <c r="J124" s="9" t="s">
        <v>424</v>
      </c>
      <c r="K124" s="168" t="s">
        <v>357</v>
      </c>
      <c r="L124" s="22" t="s">
        <v>333</v>
      </c>
      <c r="M124" s="8"/>
      <c r="N124" s="7" t="s">
        <v>425</v>
      </c>
      <c r="O124" s="10">
        <v>225845638</v>
      </c>
      <c r="P124" s="111" t="s">
        <v>74</v>
      </c>
      <c r="Q124" s="16" t="s">
        <v>296</v>
      </c>
      <c r="R124" s="16" t="s">
        <v>297</v>
      </c>
      <c r="T124" s="16">
        <v>830042365</v>
      </c>
      <c r="U124" s="16" t="s">
        <v>142</v>
      </c>
      <c r="V124" s="11"/>
      <c r="W124" s="12" t="s">
        <v>426</v>
      </c>
      <c r="X124" s="121"/>
      <c r="Y124" s="17" t="s">
        <v>299</v>
      </c>
      <c r="Z124" s="17" t="s">
        <v>303</v>
      </c>
      <c r="AA124" s="110">
        <v>44726</v>
      </c>
      <c r="AB124" s="17" t="s">
        <v>81</v>
      </c>
      <c r="AC124" s="7"/>
      <c r="AD124" s="7"/>
      <c r="AE124" s="7"/>
      <c r="AF124" s="7"/>
      <c r="AG124" s="7"/>
      <c r="AH124" s="7"/>
      <c r="AI124" s="17" t="s">
        <v>76</v>
      </c>
      <c r="AJ124" s="308">
        <v>52145319</v>
      </c>
      <c r="AK124" s="17"/>
      <c r="AL124" s="17"/>
      <c r="AM124" s="17"/>
      <c r="AN124" s="17" t="s">
        <v>427</v>
      </c>
      <c r="AO124" s="7">
        <v>187</v>
      </c>
      <c r="AP124" s="17" t="s">
        <v>83</v>
      </c>
      <c r="AQ124" s="17">
        <v>0</v>
      </c>
      <c r="AR124" s="17" t="s">
        <v>84</v>
      </c>
      <c r="AS124" s="124">
        <v>0</v>
      </c>
      <c r="AT124" s="17">
        <v>0</v>
      </c>
      <c r="AU124" s="13">
        <v>44726</v>
      </c>
      <c r="AV124" s="14">
        <v>44915</v>
      </c>
      <c r="AW124" s="7"/>
      <c r="AX124" s="17">
        <v>100</v>
      </c>
      <c r="AY124" s="125">
        <v>100</v>
      </c>
      <c r="AZ124" s="17">
        <v>100</v>
      </c>
      <c r="BA124" s="125">
        <v>100</v>
      </c>
      <c r="BB124" s="15"/>
      <c r="BC124" s="16" t="s">
        <v>312</v>
      </c>
      <c r="BD124" s="16" t="s">
        <v>86</v>
      </c>
      <c r="BE124" s="304" t="s">
        <v>428</v>
      </c>
      <c r="BF124" s="28">
        <v>105</v>
      </c>
      <c r="BG124" s="194"/>
    </row>
    <row r="125" spans="1:59" ht="15" x14ac:dyDescent="0.25">
      <c r="A125" s="305">
        <v>18322</v>
      </c>
      <c r="B125" s="306">
        <v>44713</v>
      </c>
      <c r="C125" s="307">
        <v>32622</v>
      </c>
      <c r="D125" s="306">
        <v>44735</v>
      </c>
      <c r="E125" s="17" t="s">
        <v>68</v>
      </c>
      <c r="F125" s="17">
        <v>106</v>
      </c>
      <c r="G125" s="18">
        <v>106</v>
      </c>
      <c r="H125" s="30">
        <v>44734</v>
      </c>
      <c r="I125" s="111" t="s">
        <v>69</v>
      </c>
      <c r="J125" t="s">
        <v>429</v>
      </c>
      <c r="K125" s="168" t="s">
        <v>363</v>
      </c>
      <c r="L125" s="22" t="s">
        <v>333</v>
      </c>
      <c r="M125" s="17"/>
      <c r="N125" s="17" t="s">
        <v>430</v>
      </c>
      <c r="O125" s="213">
        <v>1493212</v>
      </c>
      <c r="P125" s="111" t="s">
        <v>74</v>
      </c>
      <c r="Q125" s="16" t="s">
        <v>296</v>
      </c>
      <c r="R125" s="16" t="s">
        <v>297</v>
      </c>
      <c r="S125" s="16"/>
      <c r="T125" s="112">
        <v>900975944</v>
      </c>
      <c r="U125" s="17" t="s">
        <v>77</v>
      </c>
      <c r="V125" s="18"/>
      <c r="W125" s="22" t="s">
        <v>431</v>
      </c>
      <c r="X125" s="121"/>
      <c r="Y125" s="17" t="s">
        <v>79</v>
      </c>
      <c r="Z125" s="17"/>
      <c r="AA125" s="110"/>
      <c r="AB125" s="17" t="s">
        <v>81</v>
      </c>
      <c r="AC125" s="17"/>
      <c r="AD125" s="17"/>
      <c r="AE125" s="17"/>
      <c r="AF125" s="17"/>
      <c r="AG125" s="17"/>
      <c r="AH125" s="17"/>
      <c r="AI125" s="17" t="s">
        <v>76</v>
      </c>
      <c r="AJ125" s="17">
        <v>1090962220</v>
      </c>
      <c r="AK125" s="50"/>
      <c r="AL125" s="50"/>
      <c r="AM125" s="50"/>
      <c r="AN125" s="50" t="s">
        <v>310</v>
      </c>
      <c r="AO125" s="17">
        <v>30</v>
      </c>
      <c r="AP125" s="17" t="s">
        <v>83</v>
      </c>
      <c r="AQ125" s="17">
        <v>0</v>
      </c>
      <c r="AR125" s="17" t="s">
        <v>84</v>
      </c>
      <c r="AS125" s="124">
        <v>0</v>
      </c>
      <c r="AT125" s="17">
        <v>0</v>
      </c>
      <c r="AU125" s="110">
        <v>44735</v>
      </c>
      <c r="AV125" s="33">
        <v>44765</v>
      </c>
      <c r="AW125" s="17"/>
      <c r="AX125" s="17">
        <v>100</v>
      </c>
      <c r="AY125" s="125">
        <v>100</v>
      </c>
      <c r="AZ125" s="17">
        <v>100</v>
      </c>
      <c r="BA125" s="125">
        <v>100</v>
      </c>
      <c r="BB125" s="27"/>
      <c r="BC125" s="16" t="s">
        <v>312</v>
      </c>
      <c r="BD125" s="16" t="s">
        <v>313</v>
      </c>
      <c r="BE125" s="304" t="s">
        <v>432</v>
      </c>
      <c r="BF125" s="28">
        <v>106</v>
      </c>
    </row>
    <row r="126" spans="1:59" ht="15" x14ac:dyDescent="0.25">
      <c r="A126" s="305">
        <v>0</v>
      </c>
      <c r="B126" s="306" t="s">
        <v>433</v>
      </c>
      <c r="C126" s="309">
        <v>0</v>
      </c>
      <c r="D126" s="306"/>
      <c r="E126" s="17" t="s">
        <v>68</v>
      </c>
      <c r="F126" s="17">
        <v>107</v>
      </c>
      <c r="G126" s="18">
        <v>107</v>
      </c>
      <c r="H126" s="30">
        <v>44734</v>
      </c>
      <c r="I126" s="111" t="s">
        <v>69</v>
      </c>
      <c r="J126" t="s">
        <v>434</v>
      </c>
      <c r="K126" s="168" t="s">
        <v>435</v>
      </c>
      <c r="L126" s="22" t="s">
        <v>436</v>
      </c>
      <c r="M126" s="17"/>
      <c r="N126" s="17" t="s">
        <v>437</v>
      </c>
      <c r="O126" s="21">
        <v>0</v>
      </c>
      <c r="P126" s="111" t="s">
        <v>74</v>
      </c>
      <c r="Q126" s="16" t="s">
        <v>296</v>
      </c>
      <c r="R126" s="16" t="s">
        <v>297</v>
      </c>
      <c r="S126" s="20"/>
      <c r="T126" s="213">
        <v>800018165</v>
      </c>
      <c r="U126" s="17" t="s">
        <v>194</v>
      </c>
      <c r="V126" s="18"/>
      <c r="W126" s="22" t="s">
        <v>438</v>
      </c>
      <c r="X126" s="121"/>
      <c r="Y126" s="17" t="s">
        <v>299</v>
      </c>
      <c r="Z126" s="17" t="s">
        <v>303</v>
      </c>
      <c r="AA126" s="110">
        <v>44735</v>
      </c>
      <c r="AB126" s="17" t="s">
        <v>81</v>
      </c>
      <c r="AC126" s="17"/>
      <c r="AD126" s="17"/>
      <c r="AE126" s="17"/>
      <c r="AF126" s="17"/>
      <c r="AG126" s="17"/>
      <c r="AH126" s="17"/>
      <c r="AI126" s="17" t="s">
        <v>76</v>
      </c>
      <c r="AJ126" s="17">
        <v>413630</v>
      </c>
      <c r="AK126" s="50"/>
      <c r="AL126" s="50"/>
      <c r="AM126" s="50"/>
      <c r="AN126" s="50" t="s">
        <v>360</v>
      </c>
      <c r="AO126" s="17">
        <v>395</v>
      </c>
      <c r="AP126" s="17" t="s">
        <v>83</v>
      </c>
      <c r="AQ126" s="17">
        <v>0</v>
      </c>
      <c r="AR126" s="17" t="s">
        <v>84</v>
      </c>
      <c r="AS126" s="124">
        <v>0</v>
      </c>
      <c r="AT126" s="17">
        <v>0</v>
      </c>
      <c r="AU126" s="110">
        <v>44743</v>
      </c>
      <c r="AV126" s="33">
        <v>45165</v>
      </c>
      <c r="AW126" s="17"/>
      <c r="AX126" s="17">
        <v>100</v>
      </c>
      <c r="AY126" s="125">
        <v>100</v>
      </c>
      <c r="AZ126" s="17">
        <v>100</v>
      </c>
      <c r="BA126" s="125">
        <v>100</v>
      </c>
      <c r="BB126" s="27"/>
      <c r="BC126" s="16" t="s">
        <v>312</v>
      </c>
      <c r="BD126" s="16" t="s">
        <v>439</v>
      </c>
      <c r="BE126" s="77" t="s">
        <v>440</v>
      </c>
      <c r="BF126" s="28">
        <v>107</v>
      </c>
    </row>
    <row r="127" spans="1:59" ht="15" x14ac:dyDescent="0.25">
      <c r="A127" s="307">
        <v>18422</v>
      </c>
      <c r="B127" s="306">
        <v>44713</v>
      </c>
      <c r="C127" s="309">
        <v>33222</v>
      </c>
      <c r="D127" s="306">
        <v>44741</v>
      </c>
      <c r="E127" s="17" t="s">
        <v>68</v>
      </c>
      <c r="F127" s="17">
        <v>108</v>
      </c>
      <c r="G127" s="18">
        <v>108</v>
      </c>
      <c r="H127" s="30">
        <v>44740</v>
      </c>
      <c r="I127" s="111" t="s">
        <v>69</v>
      </c>
      <c r="J127" t="s">
        <v>441</v>
      </c>
      <c r="K127" s="168" t="s">
        <v>363</v>
      </c>
      <c r="L127" s="22" t="s">
        <v>333</v>
      </c>
      <c r="M127" s="17"/>
      <c r="N127" s="17" t="s">
        <v>382</v>
      </c>
      <c r="O127" s="21">
        <v>2450000</v>
      </c>
      <c r="P127" s="111" t="s">
        <v>74</v>
      </c>
      <c r="Q127" s="16" t="s">
        <v>296</v>
      </c>
      <c r="R127" s="16" t="s">
        <v>297</v>
      </c>
      <c r="S127" s="20"/>
      <c r="T127" s="112">
        <v>830093579</v>
      </c>
      <c r="U127" s="17" t="s">
        <v>89</v>
      </c>
      <c r="V127" s="18"/>
      <c r="W127" t="s">
        <v>442</v>
      </c>
      <c r="X127" s="121"/>
      <c r="Y127" s="17" t="s">
        <v>299</v>
      </c>
      <c r="Z127" s="17" t="s">
        <v>336</v>
      </c>
      <c r="AA127" s="110">
        <v>44742</v>
      </c>
      <c r="AB127" s="17" t="s">
        <v>81</v>
      </c>
      <c r="AC127" s="17"/>
      <c r="AD127" s="17"/>
      <c r="AE127" s="17"/>
      <c r="AF127" s="17"/>
      <c r="AG127" s="17"/>
      <c r="AH127" s="17"/>
      <c r="AI127" s="17" t="s">
        <v>76</v>
      </c>
      <c r="AJ127" s="17">
        <v>13063222</v>
      </c>
      <c r="AK127" s="43"/>
      <c r="AL127" s="43"/>
      <c r="AM127" s="43"/>
      <c r="AN127" s="43" t="s">
        <v>402</v>
      </c>
      <c r="AO127" s="17">
        <v>60</v>
      </c>
      <c r="AP127" s="17" t="s">
        <v>83</v>
      </c>
      <c r="AQ127" s="17">
        <v>0</v>
      </c>
      <c r="AR127" s="17" t="s">
        <v>84</v>
      </c>
      <c r="AS127" s="124">
        <v>0</v>
      </c>
      <c r="AT127" s="17">
        <v>0</v>
      </c>
      <c r="AU127" s="110">
        <v>44743</v>
      </c>
      <c r="AV127" s="33">
        <v>44803</v>
      </c>
      <c r="AW127" s="17"/>
      <c r="AX127" s="17">
        <v>100</v>
      </c>
      <c r="AY127" s="125">
        <v>100</v>
      </c>
      <c r="AZ127" s="17">
        <v>100</v>
      </c>
      <c r="BA127" s="125">
        <v>100</v>
      </c>
      <c r="BB127" s="27"/>
      <c r="BC127" s="16" t="s">
        <v>312</v>
      </c>
      <c r="BD127" s="16" t="s">
        <v>313</v>
      </c>
      <c r="BE127" s="5" t="s">
        <v>443</v>
      </c>
      <c r="BF127" s="18">
        <v>108</v>
      </c>
    </row>
    <row r="128" spans="1:59" ht="15" x14ac:dyDescent="0.25">
      <c r="A128" s="16">
        <v>19822</v>
      </c>
      <c r="B128" s="31">
        <v>44736</v>
      </c>
      <c r="C128" s="86">
        <v>33522</v>
      </c>
      <c r="D128" s="31">
        <v>44743</v>
      </c>
      <c r="E128" s="17" t="s">
        <v>68</v>
      </c>
      <c r="F128" s="17">
        <v>109</v>
      </c>
      <c r="G128" s="18">
        <v>109</v>
      </c>
      <c r="H128" s="30">
        <v>44743</v>
      </c>
      <c r="I128" s="111" t="s">
        <v>373</v>
      </c>
      <c r="J128" t="s">
        <v>444</v>
      </c>
      <c r="K128" s="168" t="s">
        <v>71</v>
      </c>
      <c r="L128" s="22" t="s">
        <v>72</v>
      </c>
      <c r="M128" s="17"/>
      <c r="N128" s="111" t="s">
        <v>73</v>
      </c>
      <c r="O128" s="213">
        <v>32739000</v>
      </c>
      <c r="P128" s="111" t="s">
        <v>74</v>
      </c>
      <c r="Q128" s="16" t="s">
        <v>75</v>
      </c>
      <c r="R128" s="16" t="s">
        <v>76</v>
      </c>
      <c r="S128" s="310">
        <v>1032406880</v>
      </c>
      <c r="U128" s="47" t="s">
        <v>77</v>
      </c>
      <c r="V128" s="18"/>
      <c r="W128" t="s">
        <v>350</v>
      </c>
      <c r="X128" s="121"/>
      <c r="Y128" s="17" t="s">
        <v>79</v>
      </c>
      <c r="Z128" s="17"/>
      <c r="AA128" s="110"/>
      <c r="AB128" s="17" t="s">
        <v>81</v>
      </c>
      <c r="AC128" s="17"/>
      <c r="AD128" s="17"/>
      <c r="AE128" s="17"/>
      <c r="AF128" s="17"/>
      <c r="AG128" s="17"/>
      <c r="AH128" s="17"/>
      <c r="AI128" s="17" t="s">
        <v>76</v>
      </c>
      <c r="AJ128" s="17">
        <v>79779220</v>
      </c>
      <c r="AK128" s="39"/>
      <c r="AL128" s="39"/>
      <c r="AM128" s="39"/>
      <c r="AN128" s="17" t="s">
        <v>176</v>
      </c>
      <c r="AO128" s="17">
        <v>180</v>
      </c>
      <c r="AP128" s="17" t="s">
        <v>83</v>
      </c>
      <c r="AQ128" s="17">
        <v>0</v>
      </c>
      <c r="AR128" s="17" t="s">
        <v>84</v>
      </c>
      <c r="AS128" s="124">
        <v>0</v>
      </c>
      <c r="AT128" s="17">
        <v>0</v>
      </c>
      <c r="AU128" s="110">
        <v>44743</v>
      </c>
      <c r="AV128" s="33">
        <v>44925</v>
      </c>
      <c r="AW128" s="17"/>
      <c r="AX128" s="17">
        <v>100</v>
      </c>
      <c r="AY128" s="125">
        <v>100</v>
      </c>
      <c r="AZ128" s="17">
        <v>100</v>
      </c>
      <c r="BA128" s="125">
        <v>100</v>
      </c>
      <c r="BB128" s="27"/>
      <c r="BC128" s="16" t="s">
        <v>85</v>
      </c>
      <c r="BD128" s="16" t="s">
        <v>86</v>
      </c>
      <c r="BE128" s="5" t="s">
        <v>445</v>
      </c>
      <c r="BF128" s="18">
        <v>109</v>
      </c>
    </row>
    <row r="129" spans="1:58" ht="15" x14ac:dyDescent="0.25">
      <c r="A129" s="16">
        <v>19922</v>
      </c>
      <c r="B129" s="31">
        <v>44736</v>
      </c>
      <c r="C129" s="86">
        <v>33622</v>
      </c>
      <c r="D129" s="31">
        <v>44743</v>
      </c>
      <c r="E129" s="17" t="s">
        <v>68</v>
      </c>
      <c r="F129" s="17">
        <v>110</v>
      </c>
      <c r="G129" s="18">
        <v>110</v>
      </c>
      <c r="H129" s="30">
        <v>44743</v>
      </c>
      <c r="I129" s="111" t="s">
        <v>373</v>
      </c>
      <c r="J129" s="22" t="s">
        <v>446</v>
      </c>
      <c r="K129" s="168" t="s">
        <v>71</v>
      </c>
      <c r="L129" s="22" t="s">
        <v>72</v>
      </c>
      <c r="M129" s="17"/>
      <c r="N129" s="111" t="s">
        <v>73</v>
      </c>
      <c r="O129" s="21">
        <v>81510000</v>
      </c>
      <c r="P129" s="111" t="s">
        <v>74</v>
      </c>
      <c r="Q129" s="16" t="s">
        <v>75</v>
      </c>
      <c r="R129" s="16" t="s">
        <v>76</v>
      </c>
      <c r="S129" s="214">
        <v>10006574</v>
      </c>
      <c r="T129" s="32"/>
      <c r="U129" s="17" t="s">
        <v>89</v>
      </c>
      <c r="V129" s="18"/>
      <c r="W129" t="s">
        <v>346</v>
      </c>
      <c r="X129" s="121"/>
      <c r="Y129" s="17" t="s">
        <v>79</v>
      </c>
      <c r="Z129" s="111"/>
      <c r="AA129" s="110"/>
      <c r="AB129" s="17" t="s">
        <v>81</v>
      </c>
      <c r="AC129" s="17"/>
      <c r="AD129" s="17"/>
      <c r="AE129" s="17"/>
      <c r="AF129" s="17"/>
      <c r="AG129" s="17"/>
      <c r="AH129" s="17"/>
      <c r="AI129" s="17" t="s">
        <v>76</v>
      </c>
      <c r="AJ129" s="17">
        <v>79779220</v>
      </c>
      <c r="AK129" s="39"/>
      <c r="AL129" s="39"/>
      <c r="AM129" s="39"/>
      <c r="AN129" s="17" t="s">
        <v>176</v>
      </c>
      <c r="AO129" s="17">
        <v>180</v>
      </c>
      <c r="AP129" s="17" t="s">
        <v>83</v>
      </c>
      <c r="AQ129" s="17">
        <v>0</v>
      </c>
      <c r="AR129" s="17" t="s">
        <v>84</v>
      </c>
      <c r="AS129" s="124">
        <v>0</v>
      </c>
      <c r="AT129" s="17">
        <v>0</v>
      </c>
      <c r="AU129" s="110">
        <v>44743</v>
      </c>
      <c r="AV129" s="33">
        <v>44925</v>
      </c>
      <c r="AW129" s="17"/>
      <c r="AX129" s="17">
        <v>100</v>
      </c>
      <c r="AY129" s="125">
        <v>100</v>
      </c>
      <c r="AZ129" s="17">
        <v>100</v>
      </c>
      <c r="BA129" s="125">
        <v>100</v>
      </c>
      <c r="BB129" s="27"/>
      <c r="BC129" s="16" t="s">
        <v>85</v>
      </c>
      <c r="BD129" s="16" t="s">
        <v>86</v>
      </c>
      <c r="BE129" s="5" t="s">
        <v>447</v>
      </c>
      <c r="BF129" s="18">
        <v>110</v>
      </c>
    </row>
    <row r="130" spans="1:58" x14ac:dyDescent="0.2">
      <c r="A130" s="16">
        <v>20322</v>
      </c>
      <c r="B130" s="31">
        <v>44740</v>
      </c>
      <c r="C130" s="86">
        <v>33722</v>
      </c>
      <c r="D130" s="31">
        <v>44743</v>
      </c>
      <c r="E130" s="17" t="s">
        <v>68</v>
      </c>
      <c r="F130" s="17">
        <v>111</v>
      </c>
      <c r="G130" s="18">
        <v>111</v>
      </c>
      <c r="H130" s="30">
        <v>44743</v>
      </c>
      <c r="I130" s="111" t="s">
        <v>373</v>
      </c>
      <c r="J130" s="22" t="s">
        <v>448</v>
      </c>
      <c r="K130" s="168" t="s">
        <v>71</v>
      </c>
      <c r="L130" s="22" t="s">
        <v>72</v>
      </c>
      <c r="M130" s="17"/>
      <c r="N130" s="111" t="s">
        <v>73</v>
      </c>
      <c r="O130" s="21">
        <v>38772000</v>
      </c>
      <c r="P130" s="111" t="s">
        <v>74</v>
      </c>
      <c r="Q130" s="16" t="s">
        <v>75</v>
      </c>
      <c r="R130" s="16" t="s">
        <v>76</v>
      </c>
      <c r="S130" s="260">
        <v>1026265483</v>
      </c>
      <c r="T130" s="32"/>
      <c r="U130" s="17" t="s">
        <v>131</v>
      </c>
      <c r="V130" s="18"/>
      <c r="W130" s="22" t="s">
        <v>449</v>
      </c>
      <c r="X130" s="121"/>
      <c r="Y130" s="17" t="s">
        <v>79</v>
      </c>
      <c r="Z130" s="111"/>
      <c r="AA130" s="110"/>
      <c r="AB130" s="17" t="s">
        <v>81</v>
      </c>
      <c r="AC130" s="17"/>
      <c r="AD130" s="17"/>
      <c r="AE130" s="17"/>
      <c r="AF130" s="17"/>
      <c r="AG130" s="17"/>
      <c r="AH130" s="17"/>
      <c r="AI130" s="17" t="s">
        <v>76</v>
      </c>
      <c r="AJ130" s="17">
        <v>79779220</v>
      </c>
      <c r="AK130" s="39"/>
      <c r="AL130" s="39"/>
      <c r="AM130" s="39"/>
      <c r="AN130" s="17" t="s">
        <v>176</v>
      </c>
      <c r="AO130" s="17">
        <v>180</v>
      </c>
      <c r="AP130" s="17" t="s">
        <v>83</v>
      </c>
      <c r="AQ130" s="17">
        <v>0</v>
      </c>
      <c r="AR130" s="17" t="s">
        <v>84</v>
      </c>
      <c r="AS130" s="124">
        <v>0</v>
      </c>
      <c r="AT130" s="17">
        <v>0</v>
      </c>
      <c r="AU130" s="110">
        <v>44743</v>
      </c>
      <c r="AV130" s="33">
        <v>44925</v>
      </c>
      <c r="AW130" s="17"/>
      <c r="AX130" s="17">
        <v>100</v>
      </c>
      <c r="AY130" s="125">
        <v>100</v>
      </c>
      <c r="AZ130" s="17">
        <v>100</v>
      </c>
      <c r="BA130" s="125">
        <v>100</v>
      </c>
      <c r="BB130" s="27"/>
      <c r="BC130" s="16" t="s">
        <v>85</v>
      </c>
      <c r="BD130" s="16" t="s">
        <v>86</v>
      </c>
      <c r="BE130" s="5" t="s">
        <v>450</v>
      </c>
      <c r="BF130" s="18">
        <v>111</v>
      </c>
    </row>
    <row r="131" spans="1:58" ht="15" x14ac:dyDescent="0.25">
      <c r="A131" s="16">
        <v>20222</v>
      </c>
      <c r="B131" s="31">
        <v>44740</v>
      </c>
      <c r="C131" s="86">
        <v>33822</v>
      </c>
      <c r="D131" s="31">
        <v>44743</v>
      </c>
      <c r="E131" s="17" t="s">
        <v>68</v>
      </c>
      <c r="F131" s="17">
        <v>112</v>
      </c>
      <c r="G131" s="18">
        <v>112</v>
      </c>
      <c r="H131" s="30">
        <v>44743</v>
      </c>
      <c r="I131" s="111" t="s">
        <v>373</v>
      </c>
      <c r="J131" t="s">
        <v>451</v>
      </c>
      <c r="K131" s="168" t="s">
        <v>71</v>
      </c>
      <c r="L131" s="22" t="s">
        <v>72</v>
      </c>
      <c r="M131" s="17"/>
      <c r="N131" s="111" t="s">
        <v>73</v>
      </c>
      <c r="O131" s="21">
        <v>38070000</v>
      </c>
      <c r="P131" s="111" t="s">
        <v>74</v>
      </c>
      <c r="Q131" s="16" t="s">
        <v>75</v>
      </c>
      <c r="R131" s="16" t="s">
        <v>76</v>
      </c>
      <c r="S131" s="260">
        <v>1140830850</v>
      </c>
      <c r="T131" s="32"/>
      <c r="U131" s="17" t="s">
        <v>142</v>
      </c>
      <c r="V131" s="18"/>
      <c r="W131" s="22" t="s">
        <v>452</v>
      </c>
      <c r="X131" s="121"/>
      <c r="Y131" s="17" t="s">
        <v>79</v>
      </c>
      <c r="Z131" s="111"/>
      <c r="AA131" s="110"/>
      <c r="AB131" s="17" t="s">
        <v>81</v>
      </c>
      <c r="AC131" s="17"/>
      <c r="AD131" s="17"/>
      <c r="AE131" s="17"/>
      <c r="AF131" s="17"/>
      <c r="AG131" s="17"/>
      <c r="AH131" s="17"/>
      <c r="AI131" s="17" t="s">
        <v>76</v>
      </c>
      <c r="AJ131" s="17">
        <v>79779220</v>
      </c>
      <c r="AK131" s="39"/>
      <c r="AL131" s="39"/>
      <c r="AM131" s="39"/>
      <c r="AN131" s="17" t="s">
        <v>176</v>
      </c>
      <c r="AO131" s="17">
        <v>180</v>
      </c>
      <c r="AP131" s="17" t="s">
        <v>83</v>
      </c>
      <c r="AQ131" s="17">
        <v>0</v>
      </c>
      <c r="AR131" s="17" t="s">
        <v>84</v>
      </c>
      <c r="AS131" s="124">
        <v>0</v>
      </c>
      <c r="AT131" s="17">
        <v>0</v>
      </c>
      <c r="AU131" s="110">
        <v>44743</v>
      </c>
      <c r="AV131" s="33">
        <v>44925</v>
      </c>
      <c r="AW131" s="17"/>
      <c r="AX131" s="17">
        <v>100</v>
      </c>
      <c r="AY131" s="125">
        <v>100</v>
      </c>
      <c r="AZ131" s="17">
        <v>100</v>
      </c>
      <c r="BA131" s="125">
        <v>100</v>
      </c>
      <c r="BB131" s="27"/>
      <c r="BC131" s="16" t="s">
        <v>85</v>
      </c>
      <c r="BD131" s="16" t="s">
        <v>86</v>
      </c>
      <c r="BE131" s="5" t="s">
        <v>453</v>
      </c>
      <c r="BF131" s="18">
        <v>112</v>
      </c>
    </row>
    <row r="132" spans="1:58" x14ac:dyDescent="0.2">
      <c r="A132" s="16">
        <v>20522</v>
      </c>
      <c r="B132" s="31">
        <v>44742</v>
      </c>
      <c r="C132" s="86">
        <v>34422</v>
      </c>
      <c r="D132" s="31">
        <v>44750</v>
      </c>
      <c r="E132" s="17" t="s">
        <v>68</v>
      </c>
      <c r="F132" s="17">
        <v>113</v>
      </c>
      <c r="G132" s="18">
        <v>113</v>
      </c>
      <c r="H132" s="30">
        <v>44749</v>
      </c>
      <c r="I132" s="111" t="s">
        <v>69</v>
      </c>
      <c r="J132" s="22" t="s">
        <v>454</v>
      </c>
      <c r="K132" s="168" t="s">
        <v>71</v>
      </c>
      <c r="L132" s="22" t="s">
        <v>72</v>
      </c>
      <c r="M132" s="17"/>
      <c r="N132" s="111" t="s">
        <v>73</v>
      </c>
      <c r="O132" s="21">
        <v>2156000</v>
      </c>
      <c r="P132" s="111" t="s">
        <v>74</v>
      </c>
      <c r="Q132" s="16" t="s">
        <v>296</v>
      </c>
      <c r="R132" s="17" t="s">
        <v>297</v>
      </c>
      <c r="S132" s="311"/>
      <c r="T132" s="112">
        <v>830040274</v>
      </c>
      <c r="U132" s="17" t="s">
        <v>109</v>
      </c>
      <c r="V132" s="18"/>
      <c r="W132" s="22" t="s">
        <v>455</v>
      </c>
      <c r="X132" s="121"/>
      <c r="Y132" s="17" t="s">
        <v>79</v>
      </c>
      <c r="Z132" s="111"/>
      <c r="AA132" s="110"/>
      <c r="AB132" s="17" t="s">
        <v>81</v>
      </c>
      <c r="AC132" s="17"/>
      <c r="AD132" s="17"/>
      <c r="AE132" s="17"/>
      <c r="AF132" s="17"/>
      <c r="AG132" s="17"/>
      <c r="AH132" s="17"/>
      <c r="AI132" s="17" t="s">
        <v>76</v>
      </c>
      <c r="AJ132" s="17">
        <v>60343979</v>
      </c>
      <c r="AK132" s="17"/>
      <c r="AL132" s="17"/>
      <c r="AM132" s="17"/>
      <c r="AN132" s="17" t="s">
        <v>456</v>
      </c>
      <c r="AO132" s="17">
        <v>60</v>
      </c>
      <c r="AP132" s="17" t="s">
        <v>83</v>
      </c>
      <c r="AQ132" s="17">
        <v>0</v>
      </c>
      <c r="AR132" s="17" t="s">
        <v>84</v>
      </c>
      <c r="AS132" s="124">
        <v>0</v>
      </c>
      <c r="AT132" s="17">
        <v>0</v>
      </c>
      <c r="AU132" s="110">
        <v>44750</v>
      </c>
      <c r="AV132" s="33">
        <v>44812</v>
      </c>
      <c r="AW132" s="17"/>
      <c r="AX132" s="17">
        <v>100</v>
      </c>
      <c r="AY132" s="125">
        <v>100</v>
      </c>
      <c r="AZ132" s="17">
        <v>100</v>
      </c>
      <c r="BA132" s="125">
        <v>100</v>
      </c>
      <c r="BB132" s="27"/>
      <c r="BC132" s="16" t="s">
        <v>312</v>
      </c>
      <c r="BD132" s="16" t="s">
        <v>86</v>
      </c>
      <c r="BE132" s="5" t="s">
        <v>457</v>
      </c>
      <c r="BF132" s="18">
        <v>113</v>
      </c>
    </row>
    <row r="133" spans="1:58" x14ac:dyDescent="0.2">
      <c r="A133" s="16">
        <v>21322</v>
      </c>
      <c r="B133" s="31">
        <v>44750</v>
      </c>
      <c r="C133" s="86">
        <v>34522</v>
      </c>
      <c r="D133" s="31">
        <v>44750</v>
      </c>
      <c r="E133" s="17" t="s">
        <v>68</v>
      </c>
      <c r="F133" s="17">
        <v>114</v>
      </c>
      <c r="G133" s="18">
        <v>114</v>
      </c>
      <c r="H133" s="30">
        <v>44750</v>
      </c>
      <c r="I133" s="111" t="s">
        <v>69</v>
      </c>
      <c r="J133" s="22" t="s">
        <v>458</v>
      </c>
      <c r="K133" s="168" t="s">
        <v>71</v>
      </c>
      <c r="L133" s="22" t="s">
        <v>72</v>
      </c>
      <c r="M133" s="17"/>
      <c r="N133" s="111" t="s">
        <v>73</v>
      </c>
      <c r="O133" s="21">
        <v>35000000</v>
      </c>
      <c r="P133" s="111" t="s">
        <v>74</v>
      </c>
      <c r="Q133" s="16" t="s">
        <v>75</v>
      </c>
      <c r="R133" s="17" t="s">
        <v>76</v>
      </c>
      <c r="S133" s="260">
        <v>80039719</v>
      </c>
      <c r="T133" s="38"/>
      <c r="U133" s="35" t="s">
        <v>131</v>
      </c>
      <c r="V133" s="36"/>
      <c r="W133" s="37" t="s">
        <v>459</v>
      </c>
      <c r="X133" s="121"/>
      <c r="Y133" s="17" t="s">
        <v>79</v>
      </c>
      <c r="Z133" s="111"/>
      <c r="AA133" s="110"/>
      <c r="AB133" s="17" t="s">
        <v>81</v>
      </c>
      <c r="AC133" s="17"/>
      <c r="AD133" s="17"/>
      <c r="AE133" s="17"/>
      <c r="AF133" s="17"/>
      <c r="AG133" s="17"/>
      <c r="AH133" s="17"/>
      <c r="AI133" s="17" t="s">
        <v>76</v>
      </c>
      <c r="AJ133" s="29">
        <v>52184369</v>
      </c>
      <c r="AK133" s="17"/>
      <c r="AL133" s="17"/>
      <c r="AM133" s="17"/>
      <c r="AN133" s="17" t="s">
        <v>82</v>
      </c>
      <c r="AO133" s="17">
        <v>143</v>
      </c>
      <c r="AP133" s="17" t="s">
        <v>83</v>
      </c>
      <c r="AQ133" s="17">
        <v>0</v>
      </c>
      <c r="AR133" s="17" t="s">
        <v>84</v>
      </c>
      <c r="AS133" s="124">
        <v>0</v>
      </c>
      <c r="AT133" s="17">
        <v>0</v>
      </c>
      <c r="AU133" s="110">
        <v>44750</v>
      </c>
      <c r="AV133" s="33">
        <v>44895</v>
      </c>
      <c r="AW133" s="17"/>
      <c r="AX133" s="17">
        <v>100</v>
      </c>
      <c r="AY133" s="125">
        <v>100</v>
      </c>
      <c r="AZ133" s="17">
        <v>100</v>
      </c>
      <c r="BA133" s="125">
        <v>100</v>
      </c>
      <c r="BB133" s="27"/>
      <c r="BC133" s="16" t="s">
        <v>85</v>
      </c>
      <c r="BD133" s="16" t="s">
        <v>86</v>
      </c>
      <c r="BE133" s="77" t="s">
        <v>460</v>
      </c>
      <c r="BF133" s="18">
        <v>114</v>
      </c>
    </row>
    <row r="134" spans="1:58" ht="25.5" x14ac:dyDescent="0.2">
      <c r="A134" s="16">
        <v>21422</v>
      </c>
      <c r="B134" s="31">
        <v>44750</v>
      </c>
      <c r="C134" s="86">
        <v>34622</v>
      </c>
      <c r="D134" s="31">
        <v>44754</v>
      </c>
      <c r="E134" s="17" t="s">
        <v>68</v>
      </c>
      <c r="F134" s="17">
        <v>115</v>
      </c>
      <c r="G134" s="18">
        <v>115</v>
      </c>
      <c r="H134" s="30">
        <v>44753</v>
      </c>
      <c r="I134" s="111" t="s">
        <v>69</v>
      </c>
      <c r="J134" s="330" t="s">
        <v>461</v>
      </c>
      <c r="K134" s="332" t="s">
        <v>71</v>
      </c>
      <c r="L134" s="330" t="s">
        <v>317</v>
      </c>
      <c r="M134" s="326"/>
      <c r="N134" s="326" t="s">
        <v>73</v>
      </c>
      <c r="O134" s="21">
        <v>5000000</v>
      </c>
      <c r="P134" s="17" t="s">
        <v>68</v>
      </c>
      <c r="Q134" s="16" t="s">
        <v>296</v>
      </c>
      <c r="R134" s="17" t="s">
        <v>297</v>
      </c>
      <c r="S134" s="171"/>
      <c r="T134" s="180">
        <v>860021927</v>
      </c>
      <c r="U134" s="17" t="s">
        <v>105</v>
      </c>
      <c r="V134" s="18"/>
      <c r="W134" s="215" t="s">
        <v>462</v>
      </c>
      <c r="X134" s="121"/>
      <c r="Y134" s="17" t="s">
        <v>79</v>
      </c>
      <c r="Z134" s="111"/>
      <c r="AA134" s="110"/>
      <c r="AB134" s="17" t="s">
        <v>81</v>
      </c>
      <c r="AC134" s="17"/>
      <c r="AD134" s="17"/>
      <c r="AE134" s="17"/>
      <c r="AF134" s="17"/>
      <c r="AG134" s="17"/>
      <c r="AH134" s="17"/>
      <c r="AI134" s="17" t="s">
        <v>76</v>
      </c>
      <c r="AJ134" s="308">
        <v>52145319</v>
      </c>
      <c r="AK134" s="17"/>
      <c r="AL134" s="17"/>
      <c r="AM134" s="17"/>
      <c r="AN134" s="17" t="s">
        <v>427</v>
      </c>
      <c r="AO134" s="17">
        <v>19</v>
      </c>
      <c r="AP134" s="17" t="s">
        <v>83</v>
      </c>
      <c r="AQ134" s="17">
        <v>0</v>
      </c>
      <c r="AR134" s="17" t="s">
        <v>84</v>
      </c>
      <c r="AS134" s="124">
        <v>0</v>
      </c>
      <c r="AT134" s="17">
        <v>0</v>
      </c>
      <c r="AU134" s="110">
        <v>44754</v>
      </c>
      <c r="AV134" s="33">
        <v>44772</v>
      </c>
      <c r="AW134" s="17"/>
      <c r="AX134" s="17">
        <v>100</v>
      </c>
      <c r="AY134" s="125">
        <v>100</v>
      </c>
      <c r="AZ134" s="17">
        <v>100</v>
      </c>
      <c r="BA134" s="125">
        <v>100</v>
      </c>
      <c r="BB134" s="27"/>
      <c r="BC134" s="16" t="s">
        <v>312</v>
      </c>
      <c r="BD134" s="16" t="s">
        <v>86</v>
      </c>
      <c r="BE134" s="312" t="s">
        <v>463</v>
      </c>
      <c r="BF134" s="18">
        <v>115</v>
      </c>
    </row>
    <row r="135" spans="1:58" x14ac:dyDescent="0.2">
      <c r="A135" s="16">
        <v>21122</v>
      </c>
      <c r="B135" s="31">
        <v>44747</v>
      </c>
      <c r="C135" s="86">
        <v>34722</v>
      </c>
      <c r="D135" s="31">
        <v>44754</v>
      </c>
      <c r="E135" s="17" t="s">
        <v>68</v>
      </c>
      <c r="F135" s="17">
        <v>116</v>
      </c>
      <c r="G135" s="18">
        <v>116</v>
      </c>
      <c r="H135" s="30">
        <v>44754</v>
      </c>
      <c r="I135" s="111" t="s">
        <v>69</v>
      </c>
      <c r="J135" s="330" t="s">
        <v>464</v>
      </c>
      <c r="K135" s="332" t="s">
        <v>363</v>
      </c>
      <c r="L135" s="330" t="s">
        <v>333</v>
      </c>
      <c r="M135" s="326"/>
      <c r="N135" s="326" t="s">
        <v>364</v>
      </c>
      <c r="O135" s="21">
        <v>915005</v>
      </c>
      <c r="P135" s="111" t="s">
        <v>74</v>
      </c>
      <c r="Q135" s="16" t="s">
        <v>296</v>
      </c>
      <c r="R135" s="17" t="s">
        <v>297</v>
      </c>
      <c r="S135" s="311"/>
      <c r="T135" s="173">
        <v>900127722</v>
      </c>
      <c r="U135" s="17" t="s">
        <v>93</v>
      </c>
      <c r="V135" s="18"/>
      <c r="W135" s="37" t="s">
        <v>465</v>
      </c>
      <c r="X135" s="121"/>
      <c r="Y135" s="17" t="s">
        <v>79</v>
      </c>
      <c r="Z135" s="111"/>
      <c r="AA135" s="110"/>
      <c r="AB135" s="17" t="s">
        <v>81</v>
      </c>
      <c r="AC135" s="17"/>
      <c r="AD135" s="17"/>
      <c r="AE135" s="17"/>
      <c r="AF135" s="17"/>
      <c r="AG135" s="17"/>
      <c r="AH135" s="17"/>
      <c r="AI135" s="17" t="s">
        <v>76</v>
      </c>
      <c r="AJ135" s="17">
        <v>413630</v>
      </c>
      <c r="AK135" s="17"/>
      <c r="AL135" s="17"/>
      <c r="AM135" s="17"/>
      <c r="AN135" s="17" t="s">
        <v>360</v>
      </c>
      <c r="AO135" s="17">
        <v>15</v>
      </c>
      <c r="AP135" s="17" t="s">
        <v>83</v>
      </c>
      <c r="AQ135" s="17">
        <v>0</v>
      </c>
      <c r="AR135" s="17" t="s">
        <v>84</v>
      </c>
      <c r="AS135" s="124">
        <v>0</v>
      </c>
      <c r="AT135" s="17">
        <v>0</v>
      </c>
      <c r="AU135" s="110">
        <v>44754</v>
      </c>
      <c r="AV135" s="33">
        <v>44770</v>
      </c>
      <c r="AW135" s="17"/>
      <c r="AX135" s="17">
        <v>100</v>
      </c>
      <c r="AY135" s="125">
        <v>100</v>
      </c>
      <c r="AZ135" s="17">
        <v>100</v>
      </c>
      <c r="BA135" s="125">
        <v>100</v>
      </c>
      <c r="BB135" s="27"/>
      <c r="BC135" s="16" t="s">
        <v>312</v>
      </c>
      <c r="BD135" s="130" t="s">
        <v>313</v>
      </c>
      <c r="BE135" s="216" t="s">
        <v>466</v>
      </c>
      <c r="BF135" s="217">
        <v>116</v>
      </c>
    </row>
    <row r="136" spans="1:58" x14ac:dyDescent="0.2">
      <c r="A136" s="16">
        <v>21822</v>
      </c>
      <c r="B136" s="31">
        <v>44756</v>
      </c>
      <c r="C136" s="86">
        <v>37422</v>
      </c>
      <c r="D136" s="31">
        <v>44760</v>
      </c>
      <c r="E136" s="17" t="s">
        <v>68</v>
      </c>
      <c r="F136" s="17">
        <v>117</v>
      </c>
      <c r="G136" s="18">
        <v>117</v>
      </c>
      <c r="H136" s="30">
        <v>44757</v>
      </c>
      <c r="I136" s="111" t="s">
        <v>69</v>
      </c>
      <c r="J136" s="330" t="s">
        <v>467</v>
      </c>
      <c r="K136" s="332" t="s">
        <v>71</v>
      </c>
      <c r="L136" s="330" t="s">
        <v>381</v>
      </c>
      <c r="M136" s="326"/>
      <c r="N136" s="326" t="s">
        <v>409</v>
      </c>
      <c r="O136" s="21">
        <v>152088000</v>
      </c>
      <c r="P136" s="111" t="s">
        <v>74</v>
      </c>
      <c r="Q136" s="16" t="s">
        <v>296</v>
      </c>
      <c r="R136" s="17" t="s">
        <v>297</v>
      </c>
      <c r="S136" s="16"/>
      <c r="T136" s="173">
        <v>800233464</v>
      </c>
      <c r="U136" s="17" t="s">
        <v>77</v>
      </c>
      <c r="V136" s="18"/>
      <c r="W136" s="37" t="s">
        <v>468</v>
      </c>
      <c r="X136" s="121"/>
      <c r="Y136" s="17" t="s">
        <v>299</v>
      </c>
      <c r="Z136" s="17" t="s">
        <v>336</v>
      </c>
      <c r="AA136" s="110">
        <v>44764</v>
      </c>
      <c r="AB136" s="17" t="s">
        <v>81</v>
      </c>
      <c r="AC136" s="17"/>
      <c r="AD136" s="17"/>
      <c r="AE136" s="17"/>
      <c r="AF136" s="17"/>
      <c r="AG136" s="17"/>
      <c r="AH136" s="17"/>
      <c r="AI136" s="17" t="s">
        <v>76</v>
      </c>
      <c r="AJ136" s="17">
        <v>13063222</v>
      </c>
      <c r="AK136" s="43"/>
      <c r="AL136" s="43"/>
      <c r="AM136" s="43"/>
      <c r="AN136" s="43" t="s">
        <v>402</v>
      </c>
      <c r="AO136" s="17">
        <v>365</v>
      </c>
      <c r="AP136" s="17" t="s">
        <v>83</v>
      </c>
      <c r="AQ136" s="17">
        <v>0</v>
      </c>
      <c r="AR136" s="17" t="s">
        <v>84</v>
      </c>
      <c r="AS136" s="124">
        <v>0</v>
      </c>
      <c r="AT136" s="17">
        <v>0</v>
      </c>
      <c r="AU136" s="110">
        <v>44767</v>
      </c>
      <c r="AV136" s="33">
        <v>45132</v>
      </c>
      <c r="AW136" s="17"/>
      <c r="AX136" s="17">
        <v>100</v>
      </c>
      <c r="AY136" s="17">
        <v>50</v>
      </c>
      <c r="AZ136" s="17">
        <v>100</v>
      </c>
      <c r="BA136" s="17">
        <v>50</v>
      </c>
      <c r="BB136" s="27"/>
      <c r="BC136" s="16" t="s">
        <v>85</v>
      </c>
      <c r="BD136" s="16" t="s">
        <v>86</v>
      </c>
      <c r="BE136" s="304" t="s">
        <v>469</v>
      </c>
      <c r="BF136" s="18">
        <v>117</v>
      </c>
    </row>
    <row r="137" spans="1:58" x14ac:dyDescent="0.2">
      <c r="A137" s="16">
        <v>21922</v>
      </c>
      <c r="B137" s="31">
        <v>44756</v>
      </c>
      <c r="C137" s="86">
        <v>36122</v>
      </c>
      <c r="D137" s="31">
        <v>44757</v>
      </c>
      <c r="E137" s="17" t="s">
        <v>68</v>
      </c>
      <c r="F137" s="17">
        <v>118</v>
      </c>
      <c r="G137" s="18">
        <v>118</v>
      </c>
      <c r="H137" s="30">
        <v>44757</v>
      </c>
      <c r="I137" s="111" t="s">
        <v>69</v>
      </c>
      <c r="J137" s="22" t="s">
        <v>470</v>
      </c>
      <c r="K137" s="168" t="s">
        <v>71</v>
      </c>
      <c r="L137" s="22" t="s">
        <v>72</v>
      </c>
      <c r="M137" s="17"/>
      <c r="N137" s="111" t="s">
        <v>73</v>
      </c>
      <c r="O137" s="21">
        <v>30000000</v>
      </c>
      <c r="P137" s="111" t="s">
        <v>74</v>
      </c>
      <c r="Q137" s="16" t="s">
        <v>75</v>
      </c>
      <c r="R137" s="17" t="s">
        <v>76</v>
      </c>
      <c r="S137" s="112">
        <v>79169336</v>
      </c>
      <c r="T137" s="112"/>
      <c r="U137" s="17" t="s">
        <v>109</v>
      </c>
      <c r="V137" s="18"/>
      <c r="W137" s="37" t="s">
        <v>471</v>
      </c>
      <c r="X137" s="121"/>
      <c r="Y137" s="17" t="s">
        <v>79</v>
      </c>
      <c r="Z137" s="17"/>
      <c r="AA137" s="110"/>
      <c r="AB137" s="17" t="s">
        <v>81</v>
      </c>
      <c r="AC137" s="17"/>
      <c r="AD137" s="17"/>
      <c r="AE137" s="17"/>
      <c r="AF137" s="17"/>
      <c r="AG137" s="17"/>
      <c r="AH137" s="17"/>
      <c r="AI137" s="17" t="s">
        <v>76</v>
      </c>
      <c r="AJ137" s="1">
        <v>79615930</v>
      </c>
      <c r="AK137" s="17"/>
      <c r="AL137" s="17"/>
      <c r="AM137" s="17"/>
      <c r="AN137" s="17" t="s">
        <v>389</v>
      </c>
      <c r="AO137" s="17">
        <v>165</v>
      </c>
      <c r="AP137" s="17" t="s">
        <v>83</v>
      </c>
      <c r="AQ137" s="17">
        <v>0</v>
      </c>
      <c r="AR137" s="17" t="s">
        <v>84</v>
      </c>
      <c r="AS137" s="124">
        <v>0</v>
      </c>
      <c r="AT137" s="17">
        <v>0</v>
      </c>
      <c r="AU137" s="110">
        <v>44767</v>
      </c>
      <c r="AV137" s="33">
        <v>44925</v>
      </c>
      <c r="AW137" s="17"/>
      <c r="AX137" s="17">
        <v>100</v>
      </c>
      <c r="AY137" s="17">
        <v>100</v>
      </c>
      <c r="AZ137" s="17">
        <v>100</v>
      </c>
      <c r="BA137" s="17">
        <v>100</v>
      </c>
      <c r="BB137" s="27"/>
      <c r="BC137" s="16" t="s">
        <v>85</v>
      </c>
      <c r="BD137" s="16" t="s">
        <v>86</v>
      </c>
      <c r="BE137" s="5" t="s">
        <v>472</v>
      </c>
      <c r="BF137" s="28">
        <v>118</v>
      </c>
    </row>
    <row r="138" spans="1:58" ht="15" x14ac:dyDescent="0.25">
      <c r="A138" s="16">
        <v>22222</v>
      </c>
      <c r="B138" s="31">
        <v>44757</v>
      </c>
      <c r="C138" s="218">
        <v>35822</v>
      </c>
      <c r="D138" s="31">
        <v>44757</v>
      </c>
      <c r="E138" s="17" t="s">
        <v>68</v>
      </c>
      <c r="F138" s="17">
        <v>119</v>
      </c>
      <c r="G138" s="18">
        <v>119</v>
      </c>
      <c r="H138" s="30">
        <v>44757</v>
      </c>
      <c r="I138" s="111" t="s">
        <v>69</v>
      </c>
      <c r="J138" s="22" t="s">
        <v>473</v>
      </c>
      <c r="K138" s="168" t="s">
        <v>71</v>
      </c>
      <c r="L138" s="22" t="s">
        <v>72</v>
      </c>
      <c r="M138" s="17"/>
      <c r="N138" s="111" t="s">
        <v>73</v>
      </c>
      <c r="O138" s="21">
        <v>42000000</v>
      </c>
      <c r="P138" s="111" t="s">
        <v>74</v>
      </c>
      <c r="Q138" s="16" t="s">
        <v>75</v>
      </c>
      <c r="R138" s="17" t="s">
        <v>76</v>
      </c>
      <c r="S138" s="160">
        <v>94540705</v>
      </c>
      <c r="T138" s="112"/>
      <c r="U138" s="17" t="s">
        <v>105</v>
      </c>
      <c r="V138" s="18"/>
      <c r="W138" t="s">
        <v>474</v>
      </c>
      <c r="X138" s="121"/>
      <c r="Y138" s="17" t="s">
        <v>79</v>
      </c>
      <c r="Z138" s="17"/>
      <c r="AA138" s="110"/>
      <c r="AB138" s="17" t="s">
        <v>81</v>
      </c>
      <c r="AC138" s="17"/>
      <c r="AD138" s="17"/>
      <c r="AE138" s="17"/>
      <c r="AF138" s="17"/>
      <c r="AG138" s="17"/>
      <c r="AH138" s="17"/>
      <c r="AI138" s="17" t="s">
        <v>76</v>
      </c>
      <c r="AJ138" s="17">
        <v>79779220</v>
      </c>
      <c r="AK138" s="39"/>
      <c r="AL138" s="39"/>
      <c r="AM138" s="39"/>
      <c r="AN138" s="17" t="s">
        <v>176</v>
      </c>
      <c r="AO138" s="17">
        <v>165</v>
      </c>
      <c r="AP138" s="17" t="s">
        <v>83</v>
      </c>
      <c r="AQ138" s="17">
        <v>0</v>
      </c>
      <c r="AR138" s="17" t="s">
        <v>84</v>
      </c>
      <c r="AS138" s="124">
        <v>0</v>
      </c>
      <c r="AT138" s="17">
        <v>0</v>
      </c>
      <c r="AU138" s="110">
        <v>44757</v>
      </c>
      <c r="AV138" s="33">
        <v>44925</v>
      </c>
      <c r="AW138" s="17"/>
      <c r="AX138" s="17">
        <v>100</v>
      </c>
      <c r="AY138" s="17">
        <v>100</v>
      </c>
      <c r="AZ138" s="17">
        <v>100</v>
      </c>
      <c r="BA138" s="17">
        <v>100</v>
      </c>
      <c r="BB138" s="27"/>
      <c r="BC138" s="16" t="s">
        <v>85</v>
      </c>
      <c r="BD138" s="16" t="s">
        <v>86</v>
      </c>
      <c r="BE138" s="6" t="s">
        <v>475</v>
      </c>
      <c r="BF138" s="18">
        <v>119</v>
      </c>
    </row>
    <row r="139" spans="1:58" ht="15" x14ac:dyDescent="0.25">
      <c r="A139" s="16">
        <v>22122</v>
      </c>
      <c r="B139" s="31">
        <v>44757</v>
      </c>
      <c r="C139" s="86">
        <v>35922</v>
      </c>
      <c r="D139" s="31">
        <v>44757</v>
      </c>
      <c r="E139" s="17" t="s">
        <v>68</v>
      </c>
      <c r="F139" s="17">
        <v>120</v>
      </c>
      <c r="G139" s="18">
        <v>120</v>
      </c>
      <c r="H139" s="30">
        <v>44757</v>
      </c>
      <c r="I139" s="111" t="s">
        <v>69</v>
      </c>
      <c r="J139" s="19" t="s">
        <v>476</v>
      </c>
      <c r="K139" s="168" t="s">
        <v>71</v>
      </c>
      <c r="L139" s="22" t="s">
        <v>72</v>
      </c>
      <c r="M139" s="17"/>
      <c r="N139" s="111" t="s">
        <v>73</v>
      </c>
      <c r="O139" s="21">
        <v>48000000</v>
      </c>
      <c r="P139" s="111" t="s">
        <v>74</v>
      </c>
      <c r="Q139" s="16" t="s">
        <v>75</v>
      </c>
      <c r="R139" s="17" t="s">
        <v>76</v>
      </c>
      <c r="S139" s="160">
        <v>52718297</v>
      </c>
      <c r="T139" s="32"/>
      <c r="U139" s="17" t="s">
        <v>105</v>
      </c>
      <c r="V139" s="18"/>
      <c r="W139" s="37" t="s">
        <v>477</v>
      </c>
      <c r="X139" s="121"/>
      <c r="Y139" s="17" t="s">
        <v>79</v>
      </c>
      <c r="Z139" s="17"/>
      <c r="AA139" s="110"/>
      <c r="AB139" s="17" t="s">
        <v>81</v>
      </c>
      <c r="AC139" s="17"/>
      <c r="AD139" s="17"/>
      <c r="AE139" s="17"/>
      <c r="AF139" s="17"/>
      <c r="AG139" s="17"/>
      <c r="AH139" s="17"/>
      <c r="AI139" s="17" t="s">
        <v>76</v>
      </c>
      <c r="AJ139" s="17">
        <v>79779220</v>
      </c>
      <c r="AK139" s="39"/>
      <c r="AL139" s="39"/>
      <c r="AM139" s="39"/>
      <c r="AN139" s="17" t="s">
        <v>176</v>
      </c>
      <c r="AO139" s="17">
        <v>165</v>
      </c>
      <c r="AP139" s="17" t="s">
        <v>83</v>
      </c>
      <c r="AQ139" s="17">
        <v>0</v>
      </c>
      <c r="AR139" s="17" t="s">
        <v>84</v>
      </c>
      <c r="AS139" s="124">
        <v>0</v>
      </c>
      <c r="AT139" s="17">
        <v>0</v>
      </c>
      <c r="AU139" s="110">
        <v>44757</v>
      </c>
      <c r="AV139" s="33">
        <v>44925</v>
      </c>
      <c r="AW139" s="17"/>
      <c r="AX139" s="17">
        <v>100</v>
      </c>
      <c r="AY139" s="17">
        <v>100</v>
      </c>
      <c r="AZ139" s="17">
        <v>100</v>
      </c>
      <c r="BA139" s="17">
        <v>100</v>
      </c>
      <c r="BB139" s="27"/>
      <c r="BC139" s="16" t="s">
        <v>85</v>
      </c>
      <c r="BD139" s="16" t="s">
        <v>86</v>
      </c>
      <c r="BE139" s="5" t="s">
        <v>478</v>
      </c>
      <c r="BF139" s="28">
        <v>120</v>
      </c>
    </row>
    <row r="140" spans="1:58" ht="15" x14ac:dyDescent="0.25">
      <c r="A140" s="218">
        <v>22022</v>
      </c>
      <c r="B140" s="31">
        <v>44757</v>
      </c>
      <c r="C140" s="86">
        <v>36022</v>
      </c>
      <c r="D140" s="31">
        <v>44757</v>
      </c>
      <c r="E140" s="17" t="s">
        <v>68</v>
      </c>
      <c r="F140" s="17">
        <v>121</v>
      </c>
      <c r="G140" s="18">
        <v>121</v>
      </c>
      <c r="H140" s="30">
        <v>44757</v>
      </c>
      <c r="I140" s="111" t="s">
        <v>69</v>
      </c>
      <c r="J140" s="19" t="s">
        <v>479</v>
      </c>
      <c r="K140" s="168" t="s">
        <v>71</v>
      </c>
      <c r="L140" s="22" t="s">
        <v>72</v>
      </c>
      <c r="M140" s="17"/>
      <c r="N140" s="111" t="s">
        <v>73</v>
      </c>
      <c r="O140" s="21">
        <v>81000000</v>
      </c>
      <c r="P140" s="111" t="s">
        <v>74</v>
      </c>
      <c r="Q140" s="16" t="s">
        <v>75</v>
      </c>
      <c r="R140" s="17" t="s">
        <v>76</v>
      </c>
      <c r="S140" s="160">
        <v>79683926</v>
      </c>
      <c r="T140" s="32"/>
      <c r="U140" s="17" t="s">
        <v>105</v>
      </c>
      <c r="V140" s="18"/>
      <c r="W140" t="s">
        <v>480</v>
      </c>
      <c r="X140" s="121"/>
      <c r="Y140" s="17" t="s">
        <v>79</v>
      </c>
      <c r="Z140" s="17"/>
      <c r="AA140" s="110"/>
      <c r="AB140" s="17" t="s">
        <v>81</v>
      </c>
      <c r="AC140" s="17"/>
      <c r="AD140" s="17"/>
      <c r="AE140" s="17"/>
      <c r="AF140" s="17"/>
      <c r="AG140" s="17"/>
      <c r="AH140" s="17"/>
      <c r="AI140" s="17" t="s">
        <v>76</v>
      </c>
      <c r="AJ140" s="17">
        <v>79779220</v>
      </c>
      <c r="AK140" s="39"/>
      <c r="AL140" s="39"/>
      <c r="AM140" s="39"/>
      <c r="AN140" s="17" t="s">
        <v>176</v>
      </c>
      <c r="AO140" s="17">
        <v>165</v>
      </c>
      <c r="AP140" s="17" t="s">
        <v>83</v>
      </c>
      <c r="AQ140" s="17">
        <v>0</v>
      </c>
      <c r="AR140" s="17" t="s">
        <v>84</v>
      </c>
      <c r="AS140" s="124">
        <v>0</v>
      </c>
      <c r="AT140" s="17">
        <v>0</v>
      </c>
      <c r="AU140" s="110">
        <v>44757</v>
      </c>
      <c r="AV140" s="33">
        <v>44925</v>
      </c>
      <c r="AW140" s="17"/>
      <c r="AX140" s="17">
        <v>100</v>
      </c>
      <c r="AY140" s="17">
        <v>100</v>
      </c>
      <c r="AZ140" s="17">
        <v>100</v>
      </c>
      <c r="BA140" s="17">
        <v>100</v>
      </c>
      <c r="BB140" s="27"/>
      <c r="BC140" s="16" t="s">
        <v>85</v>
      </c>
      <c r="BD140" s="16" t="s">
        <v>86</v>
      </c>
      <c r="BE140" s="313" t="s">
        <v>481</v>
      </c>
      <c r="BF140" s="28">
        <v>121</v>
      </c>
    </row>
    <row r="141" spans="1:58" ht="15" x14ac:dyDescent="0.25">
      <c r="A141" s="16">
        <v>20022</v>
      </c>
      <c r="B141" s="31">
        <v>44736</v>
      </c>
      <c r="C141" s="86">
        <v>36622</v>
      </c>
      <c r="D141" s="31">
        <v>44760</v>
      </c>
      <c r="E141" s="17" t="s">
        <v>68</v>
      </c>
      <c r="F141" s="17">
        <v>122</v>
      </c>
      <c r="G141" s="18">
        <v>122</v>
      </c>
      <c r="H141" s="30">
        <v>44760</v>
      </c>
      <c r="I141" s="111" t="s">
        <v>69</v>
      </c>
      <c r="J141" t="s">
        <v>482</v>
      </c>
      <c r="K141" s="168" t="s">
        <v>357</v>
      </c>
      <c r="L141" s="22" t="s">
        <v>368</v>
      </c>
      <c r="M141" s="17"/>
      <c r="N141" s="17" t="s">
        <v>409</v>
      </c>
      <c r="O141" s="21">
        <v>396831975</v>
      </c>
      <c r="P141" s="111" t="s">
        <v>74</v>
      </c>
      <c r="Q141" s="16" t="s">
        <v>296</v>
      </c>
      <c r="R141" s="17" t="s">
        <v>297</v>
      </c>
      <c r="S141" s="20"/>
      <c r="T141" s="112">
        <v>901399373</v>
      </c>
      <c r="U141" s="17" t="s">
        <v>109</v>
      </c>
      <c r="V141" s="18"/>
      <c r="W141" s="79" t="s">
        <v>483</v>
      </c>
      <c r="X141" s="121"/>
      <c r="Y141" s="17" t="s">
        <v>299</v>
      </c>
      <c r="Z141" s="17" t="s">
        <v>303</v>
      </c>
      <c r="AA141" s="110">
        <v>44764</v>
      </c>
      <c r="AB141" s="17" t="s">
        <v>81</v>
      </c>
      <c r="AC141" s="17"/>
      <c r="AD141" s="17"/>
      <c r="AE141" s="17"/>
      <c r="AF141" s="17"/>
      <c r="AG141" s="17"/>
      <c r="AH141" s="17"/>
      <c r="AI141" s="17" t="s">
        <v>76</v>
      </c>
      <c r="AJ141" s="17">
        <v>13063222</v>
      </c>
      <c r="AK141" s="43"/>
      <c r="AL141" s="43"/>
      <c r="AM141" s="43"/>
      <c r="AN141" s="43" t="s">
        <v>402</v>
      </c>
      <c r="AO141" s="17">
        <v>155</v>
      </c>
      <c r="AP141" s="17" t="s">
        <v>83</v>
      </c>
      <c r="AQ141" s="17">
        <v>0</v>
      </c>
      <c r="AR141" s="17" t="s">
        <v>84</v>
      </c>
      <c r="AS141" s="124">
        <v>0</v>
      </c>
      <c r="AT141" s="17">
        <v>0</v>
      </c>
      <c r="AU141" s="110">
        <v>44767</v>
      </c>
      <c r="AV141" s="33">
        <v>44926</v>
      </c>
      <c r="AW141" s="17"/>
      <c r="AX141" s="17">
        <v>100</v>
      </c>
      <c r="AY141" s="17">
        <v>100</v>
      </c>
      <c r="AZ141" s="17">
        <v>100</v>
      </c>
      <c r="BA141" s="17">
        <v>100</v>
      </c>
      <c r="BB141" s="27"/>
      <c r="BC141" s="16" t="s">
        <v>312</v>
      </c>
      <c r="BD141" s="16" t="s">
        <v>86</v>
      </c>
      <c r="BE141" s="5" t="s">
        <v>484</v>
      </c>
      <c r="BF141" s="28">
        <v>122</v>
      </c>
    </row>
    <row r="142" spans="1:58" ht="15" x14ac:dyDescent="0.25">
      <c r="A142" s="16">
        <v>20822</v>
      </c>
      <c r="B142" s="31">
        <v>44743</v>
      </c>
      <c r="C142" s="218">
        <v>38422</v>
      </c>
      <c r="D142" s="31">
        <v>44767</v>
      </c>
      <c r="E142" s="17" t="s">
        <v>68</v>
      </c>
      <c r="F142" s="17">
        <v>123</v>
      </c>
      <c r="G142" s="18">
        <v>123</v>
      </c>
      <c r="H142" s="30">
        <v>44763</v>
      </c>
      <c r="I142" s="111" t="s">
        <v>69</v>
      </c>
      <c r="J142" s="16" t="s">
        <v>485</v>
      </c>
      <c r="K142" s="168" t="s">
        <v>363</v>
      </c>
      <c r="L142" s="22" t="s">
        <v>381</v>
      </c>
      <c r="M142" s="17"/>
      <c r="N142" s="17" t="s">
        <v>486</v>
      </c>
      <c r="O142" s="21">
        <v>12933000</v>
      </c>
      <c r="P142" s="111" t="s">
        <v>74</v>
      </c>
      <c r="Q142" s="16" t="s">
        <v>296</v>
      </c>
      <c r="R142" s="17" t="s">
        <v>297</v>
      </c>
      <c r="S142" s="20"/>
      <c r="T142" s="213">
        <v>830113886</v>
      </c>
      <c r="U142" s="17" t="s">
        <v>127</v>
      </c>
      <c r="V142" s="18"/>
      <c r="W142" s="22" t="s">
        <v>487</v>
      </c>
      <c r="X142" s="121"/>
      <c r="Y142" s="17" t="s">
        <v>299</v>
      </c>
      <c r="Z142" s="17" t="s">
        <v>371</v>
      </c>
      <c r="AA142" s="110">
        <v>44767</v>
      </c>
      <c r="AB142" s="17" t="s">
        <v>81</v>
      </c>
      <c r="AC142" s="17"/>
      <c r="AD142" s="17"/>
      <c r="AE142" s="17"/>
      <c r="AF142" s="17"/>
      <c r="AG142" s="17"/>
      <c r="AH142" s="17"/>
      <c r="AI142" s="17" t="s">
        <v>76</v>
      </c>
      <c r="AJ142" s="17">
        <v>13063222</v>
      </c>
      <c r="AK142" s="43"/>
      <c r="AL142" s="43"/>
      <c r="AM142" s="43"/>
      <c r="AN142" s="43" t="s">
        <v>402</v>
      </c>
      <c r="AO142" s="17">
        <v>60</v>
      </c>
      <c r="AP142" s="17" t="s">
        <v>83</v>
      </c>
      <c r="AQ142" s="17">
        <v>0</v>
      </c>
      <c r="AR142" s="17" t="s">
        <v>84</v>
      </c>
      <c r="AS142" s="124">
        <v>0</v>
      </c>
      <c r="AT142" s="17">
        <v>0</v>
      </c>
      <c r="AU142" s="333">
        <v>44767</v>
      </c>
      <c r="AV142" s="333">
        <v>44829</v>
      </c>
      <c r="AW142" s="17"/>
      <c r="AX142" s="17">
        <v>100</v>
      </c>
      <c r="AY142" s="17">
        <v>100</v>
      </c>
      <c r="AZ142" s="17">
        <v>100</v>
      </c>
      <c r="BA142" s="17">
        <v>100</v>
      </c>
      <c r="BB142" s="27"/>
      <c r="BC142" s="16" t="s">
        <v>312</v>
      </c>
      <c r="BD142" s="16" t="s">
        <v>86</v>
      </c>
      <c r="BE142" s="77" t="s">
        <v>488</v>
      </c>
      <c r="BF142" s="28">
        <v>123</v>
      </c>
    </row>
    <row r="143" spans="1:58" x14ac:dyDescent="0.2">
      <c r="A143" s="16">
        <v>22922</v>
      </c>
      <c r="B143" s="31">
        <v>44769</v>
      </c>
      <c r="C143" s="86">
        <v>39222</v>
      </c>
      <c r="D143" s="31">
        <v>44774</v>
      </c>
      <c r="E143" s="17" t="s">
        <v>68</v>
      </c>
      <c r="F143" s="17">
        <v>124</v>
      </c>
      <c r="G143" s="18">
        <v>124</v>
      </c>
      <c r="H143" s="30">
        <v>44774</v>
      </c>
      <c r="I143" s="17" t="s">
        <v>373</v>
      </c>
      <c r="J143" s="22" t="s">
        <v>489</v>
      </c>
      <c r="K143" s="168" t="s">
        <v>71</v>
      </c>
      <c r="L143" s="22" t="s">
        <v>72</v>
      </c>
      <c r="M143" s="17"/>
      <c r="N143" s="111" t="s">
        <v>73</v>
      </c>
      <c r="O143" s="21">
        <v>51000000</v>
      </c>
      <c r="P143" s="111" t="s">
        <v>74</v>
      </c>
      <c r="Q143" s="17" t="s">
        <v>75</v>
      </c>
      <c r="R143" s="17" t="s">
        <v>76</v>
      </c>
      <c r="S143" s="231">
        <v>1018412169</v>
      </c>
      <c r="T143" s="32"/>
      <c r="U143" s="17" t="s">
        <v>93</v>
      </c>
      <c r="V143" s="18"/>
      <c r="W143" s="22" t="s">
        <v>122</v>
      </c>
      <c r="X143" s="121"/>
      <c r="Y143" s="17" t="s">
        <v>79</v>
      </c>
      <c r="Z143" s="17"/>
      <c r="AA143" s="110"/>
      <c r="AB143" s="17" t="s">
        <v>81</v>
      </c>
      <c r="AC143" s="17"/>
      <c r="AD143" s="17"/>
      <c r="AE143" s="17"/>
      <c r="AF143" s="17"/>
      <c r="AG143" s="17"/>
      <c r="AH143" s="17"/>
      <c r="AI143" s="17" t="s">
        <v>76</v>
      </c>
      <c r="AJ143" s="39">
        <v>80400268</v>
      </c>
      <c r="AK143" s="43"/>
      <c r="AL143" s="43"/>
      <c r="AM143" s="43"/>
      <c r="AN143" s="43" t="s">
        <v>123</v>
      </c>
      <c r="AO143" s="17">
        <v>150</v>
      </c>
      <c r="AP143" s="17" t="s">
        <v>83</v>
      </c>
      <c r="AQ143" s="17">
        <v>0</v>
      </c>
      <c r="AR143" s="17" t="s">
        <v>84</v>
      </c>
      <c r="AS143" s="124">
        <v>0</v>
      </c>
      <c r="AT143" s="17">
        <v>0</v>
      </c>
      <c r="AU143" s="333">
        <v>44774</v>
      </c>
      <c r="AV143" s="333">
        <v>44925</v>
      </c>
      <c r="AW143" s="17"/>
      <c r="AX143" s="17">
        <v>100</v>
      </c>
      <c r="AY143" s="17">
        <v>100</v>
      </c>
      <c r="AZ143" s="17">
        <v>100</v>
      </c>
      <c r="BA143" s="17">
        <v>100</v>
      </c>
      <c r="BB143" s="27"/>
      <c r="BC143" s="16" t="s">
        <v>85</v>
      </c>
      <c r="BD143" s="16" t="s">
        <v>86</v>
      </c>
      <c r="BE143" s="5" t="s">
        <v>490</v>
      </c>
      <c r="BF143" s="28">
        <v>124</v>
      </c>
    </row>
    <row r="144" spans="1:58" ht="15" x14ac:dyDescent="0.25">
      <c r="A144" s="16">
        <v>17822</v>
      </c>
      <c r="B144" s="31">
        <v>44705</v>
      </c>
      <c r="C144" s="86">
        <v>39522</v>
      </c>
      <c r="D144" s="31">
        <v>44775</v>
      </c>
      <c r="E144" s="17" t="s">
        <v>68</v>
      </c>
      <c r="F144" s="17">
        <v>125</v>
      </c>
      <c r="G144" s="18">
        <v>125</v>
      </c>
      <c r="H144" s="30">
        <v>44774</v>
      </c>
      <c r="I144" s="17" t="s">
        <v>69</v>
      </c>
      <c r="J144" t="s">
        <v>491</v>
      </c>
      <c r="K144" s="168" t="s">
        <v>363</v>
      </c>
      <c r="L144" s="22" t="s">
        <v>333</v>
      </c>
      <c r="M144" s="17"/>
      <c r="N144" s="17" t="s">
        <v>492</v>
      </c>
      <c r="O144" s="21">
        <v>23670314</v>
      </c>
      <c r="P144" s="17" t="s">
        <v>74</v>
      </c>
      <c r="Q144" s="17" t="s">
        <v>296</v>
      </c>
      <c r="R144" s="17" t="s">
        <v>297</v>
      </c>
      <c r="S144" s="80"/>
      <c r="T144" s="112">
        <v>800039398</v>
      </c>
      <c r="U144" s="17" t="s">
        <v>131</v>
      </c>
      <c r="V144" s="18"/>
      <c r="W144" s="22" t="s">
        <v>493</v>
      </c>
      <c r="X144" s="121"/>
      <c r="Y144" s="17" t="s">
        <v>299</v>
      </c>
      <c r="Z144" s="17" t="s">
        <v>303</v>
      </c>
      <c r="AA144" s="110">
        <v>44777</v>
      </c>
      <c r="AB144" s="17" t="s">
        <v>81</v>
      </c>
      <c r="AC144" s="17"/>
      <c r="AD144" s="17"/>
      <c r="AE144" s="17"/>
      <c r="AF144" s="17"/>
      <c r="AG144" s="17"/>
      <c r="AH144" s="17"/>
      <c r="AI144" s="17" t="s">
        <v>76</v>
      </c>
      <c r="AJ144" s="17">
        <v>13063222</v>
      </c>
      <c r="AK144" s="43"/>
      <c r="AL144" s="43"/>
      <c r="AM144" s="43"/>
      <c r="AN144" s="43" t="s">
        <v>402</v>
      </c>
      <c r="AO144" s="17">
        <v>145</v>
      </c>
      <c r="AP144" s="17" t="s">
        <v>83</v>
      </c>
      <c r="AQ144" s="17">
        <v>0</v>
      </c>
      <c r="AR144" s="17" t="s">
        <v>84</v>
      </c>
      <c r="AS144" s="124">
        <v>0</v>
      </c>
      <c r="AT144" s="17">
        <v>0</v>
      </c>
      <c r="AU144" s="333">
        <v>44778</v>
      </c>
      <c r="AV144" s="333">
        <v>44926</v>
      </c>
      <c r="AW144" s="17"/>
      <c r="AX144" s="17">
        <v>100</v>
      </c>
      <c r="AY144" s="17">
        <v>100</v>
      </c>
      <c r="AZ144" s="17">
        <v>100</v>
      </c>
      <c r="BA144" s="17">
        <v>100</v>
      </c>
      <c r="BB144" s="27"/>
      <c r="BC144" s="16" t="s">
        <v>312</v>
      </c>
      <c r="BD144" s="16" t="s">
        <v>313</v>
      </c>
      <c r="BE144" s="5" t="s">
        <v>494</v>
      </c>
      <c r="BF144" s="28">
        <v>125</v>
      </c>
    </row>
    <row r="145" spans="1:59" x14ac:dyDescent="0.2">
      <c r="A145" s="16">
        <v>23122</v>
      </c>
      <c r="B145" s="31">
        <v>44774</v>
      </c>
      <c r="C145" s="86">
        <v>39722</v>
      </c>
      <c r="D145" s="31">
        <v>44776</v>
      </c>
      <c r="E145" s="17" t="s">
        <v>68</v>
      </c>
      <c r="F145" s="17">
        <v>126</v>
      </c>
      <c r="G145" s="18">
        <v>126</v>
      </c>
      <c r="H145" s="30">
        <v>44776</v>
      </c>
      <c r="I145" s="17" t="s">
        <v>69</v>
      </c>
      <c r="J145" s="16" t="s">
        <v>495</v>
      </c>
      <c r="K145" s="168" t="s">
        <v>71</v>
      </c>
      <c r="L145" s="22" t="s">
        <v>72</v>
      </c>
      <c r="M145" s="17"/>
      <c r="N145" s="111" t="s">
        <v>73</v>
      </c>
      <c r="O145" s="21">
        <v>11330000</v>
      </c>
      <c r="P145" s="17" t="s">
        <v>74</v>
      </c>
      <c r="Q145" s="17" t="s">
        <v>75</v>
      </c>
      <c r="R145" s="17" t="s">
        <v>76</v>
      </c>
      <c r="S145" s="231">
        <v>17356948</v>
      </c>
      <c r="T145" s="32"/>
      <c r="U145" s="17" t="s">
        <v>131</v>
      </c>
      <c r="V145" s="18"/>
      <c r="W145" s="22" t="s">
        <v>496</v>
      </c>
      <c r="X145" s="121"/>
      <c r="Y145" s="17" t="s">
        <v>79</v>
      </c>
      <c r="Z145" s="17"/>
      <c r="AA145" s="110"/>
      <c r="AB145" s="17" t="s">
        <v>81</v>
      </c>
      <c r="AC145" s="17"/>
      <c r="AD145" s="17"/>
      <c r="AE145" s="17"/>
      <c r="AF145" s="17"/>
      <c r="AG145" s="17"/>
      <c r="AH145" s="17"/>
      <c r="AI145" s="17" t="s">
        <v>76</v>
      </c>
      <c r="AJ145" s="17">
        <v>60343979</v>
      </c>
      <c r="AK145" s="17"/>
      <c r="AL145" s="17"/>
      <c r="AM145" s="17"/>
      <c r="AN145" s="17" t="s">
        <v>456</v>
      </c>
      <c r="AO145" s="17">
        <v>146</v>
      </c>
      <c r="AP145" s="17" t="s">
        <v>83</v>
      </c>
      <c r="AQ145" s="17">
        <v>0</v>
      </c>
      <c r="AR145" s="17" t="s">
        <v>84</v>
      </c>
      <c r="AS145" s="124">
        <v>0</v>
      </c>
      <c r="AT145" s="17">
        <v>0</v>
      </c>
      <c r="AU145" s="333">
        <v>44777</v>
      </c>
      <c r="AV145" s="333">
        <v>44925</v>
      </c>
      <c r="AW145" s="17"/>
      <c r="AX145" s="17">
        <v>100</v>
      </c>
      <c r="AY145" s="17">
        <v>100</v>
      </c>
      <c r="AZ145" s="17">
        <v>100</v>
      </c>
      <c r="BA145" s="17">
        <v>100</v>
      </c>
      <c r="BB145" s="27"/>
      <c r="BC145" s="16" t="s">
        <v>85</v>
      </c>
      <c r="BD145" s="16" t="s">
        <v>86</v>
      </c>
      <c r="BE145" s="5" t="s">
        <v>497</v>
      </c>
      <c r="BF145" s="28">
        <v>126</v>
      </c>
    </row>
    <row r="146" spans="1:59" ht="15" x14ac:dyDescent="0.25">
      <c r="A146" s="16">
        <v>23222</v>
      </c>
      <c r="B146" s="31">
        <v>44775</v>
      </c>
      <c r="C146" s="86">
        <v>39622</v>
      </c>
      <c r="D146" s="31">
        <v>44776</v>
      </c>
      <c r="E146" s="17" t="s">
        <v>68</v>
      </c>
      <c r="F146" s="17">
        <v>127</v>
      </c>
      <c r="G146" s="18">
        <v>127</v>
      </c>
      <c r="H146" s="30">
        <v>44776</v>
      </c>
      <c r="I146" s="17" t="s">
        <v>69</v>
      </c>
      <c r="J146" t="s">
        <v>498</v>
      </c>
      <c r="K146" s="168" t="s">
        <v>71</v>
      </c>
      <c r="L146" s="22" t="s">
        <v>72</v>
      </c>
      <c r="M146" s="17"/>
      <c r="N146" s="111" t="s">
        <v>73</v>
      </c>
      <c r="O146" s="21">
        <v>15000000</v>
      </c>
      <c r="P146" s="17" t="s">
        <v>74</v>
      </c>
      <c r="Q146" s="17" t="s">
        <v>75</v>
      </c>
      <c r="R146" s="17" t="s">
        <v>76</v>
      </c>
      <c r="S146" s="231">
        <v>80812362</v>
      </c>
      <c r="T146" s="86"/>
      <c r="U146" s="17" t="s">
        <v>131</v>
      </c>
      <c r="V146" s="18"/>
      <c r="W146" s="22" t="s">
        <v>499</v>
      </c>
      <c r="X146" s="121"/>
      <c r="Y146" s="17" t="s">
        <v>79</v>
      </c>
      <c r="Z146" s="17"/>
      <c r="AA146" s="110"/>
      <c r="AB146" s="17" t="s">
        <v>81</v>
      </c>
      <c r="AC146" s="17"/>
      <c r="AD146" s="17"/>
      <c r="AE146" s="17"/>
      <c r="AF146" s="17"/>
      <c r="AG146" s="17"/>
      <c r="AH146" s="17"/>
      <c r="AI146" s="17" t="s">
        <v>76</v>
      </c>
      <c r="AJ146" s="43">
        <v>11185678</v>
      </c>
      <c r="AK146" s="43"/>
      <c r="AL146" s="43"/>
      <c r="AM146" s="43"/>
      <c r="AN146" s="43" t="s">
        <v>500</v>
      </c>
      <c r="AO146" s="17">
        <v>147</v>
      </c>
      <c r="AP146" s="17" t="s">
        <v>83</v>
      </c>
      <c r="AQ146" s="17">
        <v>0</v>
      </c>
      <c r="AR146" s="17" t="s">
        <v>84</v>
      </c>
      <c r="AS146" s="124">
        <v>0</v>
      </c>
      <c r="AT146" s="17">
        <v>0</v>
      </c>
      <c r="AU146" s="333">
        <v>44776</v>
      </c>
      <c r="AV146" s="333">
        <v>44925</v>
      </c>
      <c r="AW146" s="17"/>
      <c r="AX146" s="17">
        <v>100</v>
      </c>
      <c r="AY146" s="17">
        <v>100</v>
      </c>
      <c r="AZ146" s="17">
        <v>100</v>
      </c>
      <c r="BA146" s="17">
        <v>100</v>
      </c>
      <c r="BB146" s="27"/>
      <c r="BC146" s="16" t="s">
        <v>85</v>
      </c>
      <c r="BD146" s="16" t="s">
        <v>86</v>
      </c>
      <c r="BE146" s="5" t="s">
        <v>501</v>
      </c>
      <c r="BF146" s="28">
        <v>127</v>
      </c>
    </row>
    <row r="147" spans="1:59" x14ac:dyDescent="0.2">
      <c r="A147" s="16">
        <v>24022</v>
      </c>
      <c r="B147" s="31">
        <v>44782</v>
      </c>
      <c r="C147" s="86">
        <v>40622</v>
      </c>
      <c r="D147" s="31">
        <v>44784</v>
      </c>
      <c r="E147" s="17" t="s">
        <v>68</v>
      </c>
      <c r="F147" s="17">
        <v>128</v>
      </c>
      <c r="G147" s="18">
        <v>128</v>
      </c>
      <c r="H147" s="30">
        <v>44783</v>
      </c>
      <c r="I147" s="17" t="s">
        <v>69</v>
      </c>
      <c r="J147" s="22" t="s">
        <v>502</v>
      </c>
      <c r="K147" s="168" t="s">
        <v>71</v>
      </c>
      <c r="L147" s="22" t="s">
        <v>72</v>
      </c>
      <c r="M147" s="17"/>
      <c r="N147" s="111" t="s">
        <v>73</v>
      </c>
      <c r="O147" s="21">
        <v>39000000</v>
      </c>
      <c r="P147" s="17" t="s">
        <v>74</v>
      </c>
      <c r="Q147" s="17" t="s">
        <v>75</v>
      </c>
      <c r="R147" s="17" t="s">
        <v>76</v>
      </c>
      <c r="S147" s="231">
        <v>19153334</v>
      </c>
      <c r="T147" s="1"/>
      <c r="U147" s="17" t="s">
        <v>93</v>
      </c>
      <c r="V147" s="18"/>
      <c r="W147" s="22" t="s">
        <v>503</v>
      </c>
      <c r="X147" s="121"/>
      <c r="Y147" s="17" t="s">
        <v>79</v>
      </c>
      <c r="Z147" s="17"/>
      <c r="AA147" s="110"/>
      <c r="AB147" s="17" t="s">
        <v>81</v>
      </c>
      <c r="AC147" s="17"/>
      <c r="AD147" s="17"/>
      <c r="AE147" s="17"/>
      <c r="AF147" s="17"/>
      <c r="AG147" s="17"/>
      <c r="AH147" s="17"/>
      <c r="AI147" s="17" t="s">
        <v>76</v>
      </c>
      <c r="AJ147" s="17">
        <v>79779220</v>
      </c>
      <c r="AK147" s="39"/>
      <c r="AL147" s="39"/>
      <c r="AM147" s="39"/>
      <c r="AN147" s="17" t="s">
        <v>176</v>
      </c>
      <c r="AO147" s="17">
        <v>90</v>
      </c>
      <c r="AP147" s="17" t="s">
        <v>83</v>
      </c>
      <c r="AQ147" s="17">
        <v>0</v>
      </c>
      <c r="AR147" s="17" t="s">
        <v>84</v>
      </c>
      <c r="AS147" s="124">
        <v>0</v>
      </c>
      <c r="AT147" s="17">
        <v>0</v>
      </c>
      <c r="AU147" s="333">
        <v>44784</v>
      </c>
      <c r="AV147" s="333">
        <v>44876</v>
      </c>
      <c r="AW147" s="17"/>
      <c r="AX147" s="17">
        <v>100</v>
      </c>
      <c r="AY147" s="17">
        <v>100</v>
      </c>
      <c r="AZ147" s="17">
        <v>100</v>
      </c>
      <c r="BA147" s="17">
        <v>100</v>
      </c>
      <c r="BB147" s="27"/>
      <c r="BC147" s="16" t="s">
        <v>85</v>
      </c>
      <c r="BD147" s="16" t="s">
        <v>86</v>
      </c>
      <c r="BE147" s="5" t="s">
        <v>504</v>
      </c>
      <c r="BF147" s="28">
        <v>128</v>
      </c>
    </row>
    <row r="148" spans="1:59" x14ac:dyDescent="0.2">
      <c r="A148" s="16">
        <v>20922</v>
      </c>
      <c r="B148" s="31">
        <v>44743</v>
      </c>
      <c r="C148" s="86">
        <v>40522</v>
      </c>
      <c r="D148" s="31">
        <v>44783</v>
      </c>
      <c r="E148" s="17" t="s">
        <v>68</v>
      </c>
      <c r="F148" s="17">
        <v>129</v>
      </c>
      <c r="G148" s="18">
        <v>129</v>
      </c>
      <c r="H148" s="30">
        <v>44783</v>
      </c>
      <c r="I148" s="17" t="s">
        <v>69</v>
      </c>
      <c r="J148" s="22" t="s">
        <v>505</v>
      </c>
      <c r="K148" s="168" t="s">
        <v>357</v>
      </c>
      <c r="L148" s="22" t="s">
        <v>333</v>
      </c>
      <c r="M148" s="17"/>
      <c r="N148" s="17" t="s">
        <v>418</v>
      </c>
      <c r="O148" s="21">
        <v>60500000</v>
      </c>
      <c r="P148" s="17" t="s">
        <v>74</v>
      </c>
      <c r="Q148" s="17" t="s">
        <v>296</v>
      </c>
      <c r="R148" s="17" t="s">
        <v>297</v>
      </c>
      <c r="S148" s="16"/>
      <c r="T148" s="112">
        <v>900946743</v>
      </c>
      <c r="U148" s="17" t="s">
        <v>188</v>
      </c>
      <c r="V148" s="18"/>
      <c r="W148" s="22" t="s">
        <v>506</v>
      </c>
      <c r="X148" s="121"/>
      <c r="Y148" s="17" t="s">
        <v>299</v>
      </c>
      <c r="Z148" s="17" t="s">
        <v>303</v>
      </c>
      <c r="AA148" s="110">
        <v>44783</v>
      </c>
      <c r="AB148" s="17" t="s">
        <v>81</v>
      </c>
      <c r="AC148" s="17"/>
      <c r="AD148" s="17"/>
      <c r="AE148" s="17"/>
      <c r="AF148" s="17"/>
      <c r="AG148" s="17"/>
      <c r="AH148" s="17"/>
      <c r="AI148" s="17" t="s">
        <v>76</v>
      </c>
      <c r="AJ148" s="16">
        <v>52858489</v>
      </c>
      <c r="AK148" s="17"/>
      <c r="AL148" s="17"/>
      <c r="AM148" s="17"/>
      <c r="AN148" s="17" t="s">
        <v>507</v>
      </c>
      <c r="AO148" s="17">
        <v>134</v>
      </c>
      <c r="AP148" s="17" t="s">
        <v>83</v>
      </c>
      <c r="AQ148" s="17">
        <v>0</v>
      </c>
      <c r="AR148" s="17" t="s">
        <v>84</v>
      </c>
      <c r="AS148" s="124">
        <v>0</v>
      </c>
      <c r="AT148" s="17">
        <v>0</v>
      </c>
      <c r="AU148" s="333">
        <v>44789</v>
      </c>
      <c r="AV148" s="333">
        <v>44925</v>
      </c>
      <c r="AW148" s="17"/>
      <c r="AX148" s="17">
        <v>100</v>
      </c>
      <c r="AY148" s="17">
        <v>100</v>
      </c>
      <c r="AZ148" s="17">
        <v>100</v>
      </c>
      <c r="BA148" s="17">
        <v>100</v>
      </c>
      <c r="BB148" s="27"/>
      <c r="BC148" s="16" t="s">
        <v>312</v>
      </c>
      <c r="BD148" s="16" t="s">
        <v>86</v>
      </c>
      <c r="BE148" s="5" t="s">
        <v>508</v>
      </c>
      <c r="BF148" s="28">
        <v>129</v>
      </c>
    </row>
    <row r="149" spans="1:59" x14ac:dyDescent="0.2">
      <c r="A149" s="16">
        <v>24122</v>
      </c>
      <c r="B149" s="31">
        <v>44782</v>
      </c>
      <c r="C149" s="86">
        <v>40922</v>
      </c>
      <c r="D149" s="31">
        <v>44785</v>
      </c>
      <c r="E149" s="17" t="s">
        <v>68</v>
      </c>
      <c r="F149" s="17">
        <v>130</v>
      </c>
      <c r="G149" s="18">
        <v>130</v>
      </c>
      <c r="H149" s="30">
        <v>44784</v>
      </c>
      <c r="I149" s="17" t="s">
        <v>69</v>
      </c>
      <c r="J149" s="22" t="s">
        <v>509</v>
      </c>
      <c r="K149" s="168" t="s">
        <v>71</v>
      </c>
      <c r="L149" s="22" t="s">
        <v>72</v>
      </c>
      <c r="M149" s="17"/>
      <c r="N149" s="111" t="s">
        <v>73</v>
      </c>
      <c r="O149" s="21">
        <v>39000000</v>
      </c>
      <c r="P149" s="17" t="s">
        <v>74</v>
      </c>
      <c r="Q149" s="17" t="s">
        <v>75</v>
      </c>
      <c r="R149" s="17" t="s">
        <v>76</v>
      </c>
      <c r="S149" s="160">
        <v>1130621786</v>
      </c>
      <c r="T149" s="32"/>
      <c r="U149" s="17" t="s">
        <v>194</v>
      </c>
      <c r="V149" s="18"/>
      <c r="W149" s="22" t="s">
        <v>510</v>
      </c>
      <c r="X149" s="121"/>
      <c r="Y149" s="17" t="s">
        <v>79</v>
      </c>
      <c r="Z149" s="17"/>
      <c r="AA149" s="110"/>
      <c r="AB149" s="17" t="s">
        <v>81</v>
      </c>
      <c r="AC149" s="17"/>
      <c r="AD149" s="17"/>
      <c r="AE149" s="17"/>
      <c r="AF149" s="17"/>
      <c r="AG149" s="17"/>
      <c r="AH149" s="17"/>
      <c r="AI149" s="17" t="s">
        <v>76</v>
      </c>
      <c r="AJ149" s="17">
        <v>79779220</v>
      </c>
      <c r="AK149" s="39"/>
      <c r="AL149" s="39"/>
      <c r="AM149" s="39"/>
      <c r="AN149" s="17" t="s">
        <v>176</v>
      </c>
      <c r="AO149" s="17">
        <v>90</v>
      </c>
      <c r="AP149" s="17" t="s">
        <v>83</v>
      </c>
      <c r="AQ149" s="17">
        <v>0</v>
      </c>
      <c r="AR149" s="17" t="s">
        <v>84</v>
      </c>
      <c r="AS149" s="124">
        <v>0</v>
      </c>
      <c r="AT149" s="17">
        <v>0</v>
      </c>
      <c r="AU149" s="333">
        <v>44785</v>
      </c>
      <c r="AV149" s="333">
        <v>44877</v>
      </c>
      <c r="AW149" s="17"/>
      <c r="AX149" s="17">
        <v>100</v>
      </c>
      <c r="AY149" s="17">
        <v>100</v>
      </c>
      <c r="AZ149" s="17">
        <v>100</v>
      </c>
      <c r="BA149" s="17">
        <v>100</v>
      </c>
      <c r="BB149" s="27"/>
      <c r="BC149" s="16" t="s">
        <v>85</v>
      </c>
      <c r="BD149" s="16" t="s">
        <v>86</v>
      </c>
      <c r="BE149" s="5" t="s">
        <v>511</v>
      </c>
      <c r="BF149" s="28">
        <v>130</v>
      </c>
    </row>
    <row r="150" spans="1:59" x14ac:dyDescent="0.2">
      <c r="A150" s="16">
        <v>24822</v>
      </c>
      <c r="B150" s="31">
        <v>44789</v>
      </c>
      <c r="C150" s="86">
        <v>43022</v>
      </c>
      <c r="D150" s="31">
        <v>44791</v>
      </c>
      <c r="E150" s="17" t="s">
        <v>68</v>
      </c>
      <c r="F150" s="17">
        <v>131</v>
      </c>
      <c r="G150" s="18">
        <v>131</v>
      </c>
      <c r="H150" s="30">
        <v>44791</v>
      </c>
      <c r="I150" s="17" t="s">
        <v>69</v>
      </c>
      <c r="J150" s="330" t="s">
        <v>512</v>
      </c>
      <c r="K150" s="332" t="s">
        <v>71</v>
      </c>
      <c r="L150" s="330" t="s">
        <v>317</v>
      </c>
      <c r="M150" s="326"/>
      <c r="N150" s="326" t="s">
        <v>513</v>
      </c>
      <c r="O150" s="21">
        <v>4165000</v>
      </c>
      <c r="P150" s="326" t="s">
        <v>74</v>
      </c>
      <c r="Q150" s="17" t="s">
        <v>296</v>
      </c>
      <c r="R150" s="17" t="s">
        <v>297</v>
      </c>
      <c r="S150" s="20"/>
      <c r="T150" s="173">
        <v>830023782</v>
      </c>
      <c r="U150" s="17" t="s">
        <v>89</v>
      </c>
      <c r="V150" s="18"/>
      <c r="W150" s="22" t="s">
        <v>514</v>
      </c>
      <c r="X150" s="121"/>
      <c r="Y150" s="17" t="s">
        <v>79</v>
      </c>
      <c r="Z150" s="17"/>
      <c r="AA150" s="110"/>
      <c r="AB150" s="17" t="s">
        <v>81</v>
      </c>
      <c r="AC150" s="17"/>
      <c r="AD150" s="17"/>
      <c r="AE150" s="17"/>
      <c r="AF150" s="17"/>
      <c r="AG150" s="17"/>
      <c r="AH150" s="17"/>
      <c r="AI150" s="17" t="s">
        <v>76</v>
      </c>
      <c r="AJ150" s="308">
        <v>52145319</v>
      </c>
      <c r="AK150" s="43"/>
      <c r="AL150" s="43"/>
      <c r="AM150" s="43"/>
      <c r="AN150" s="43" t="s">
        <v>427</v>
      </c>
      <c r="AO150" s="17">
        <v>42</v>
      </c>
      <c r="AP150" s="17" t="s">
        <v>83</v>
      </c>
      <c r="AQ150" s="17">
        <v>0</v>
      </c>
      <c r="AR150" s="17" t="s">
        <v>84</v>
      </c>
      <c r="AS150" s="124">
        <v>0</v>
      </c>
      <c r="AT150" s="17">
        <v>0</v>
      </c>
      <c r="AU150" s="333">
        <v>44791</v>
      </c>
      <c r="AV150" s="333">
        <v>44834</v>
      </c>
      <c r="AW150" s="17"/>
      <c r="AX150" s="17">
        <v>100</v>
      </c>
      <c r="AY150" s="17">
        <v>100</v>
      </c>
      <c r="AZ150" s="17">
        <v>100</v>
      </c>
      <c r="BA150" s="17">
        <v>100</v>
      </c>
      <c r="BB150" s="27"/>
      <c r="BC150" s="16" t="s">
        <v>85</v>
      </c>
      <c r="BD150" s="16" t="s">
        <v>86</v>
      </c>
      <c r="BE150" s="77" t="s">
        <v>515</v>
      </c>
      <c r="BF150" s="28">
        <v>131</v>
      </c>
    </row>
    <row r="151" spans="1:59" x14ac:dyDescent="0.2">
      <c r="A151" s="16">
        <v>24722</v>
      </c>
      <c r="B151" s="31">
        <v>44789</v>
      </c>
      <c r="C151" s="86">
        <v>43122</v>
      </c>
      <c r="D151" s="31">
        <v>44792</v>
      </c>
      <c r="E151" s="17" t="s">
        <v>68</v>
      </c>
      <c r="F151" s="17">
        <v>132</v>
      </c>
      <c r="G151" s="18">
        <v>132</v>
      </c>
      <c r="H151" s="30">
        <v>44791</v>
      </c>
      <c r="I151" s="17" t="s">
        <v>69</v>
      </c>
      <c r="J151" s="22" t="s">
        <v>516</v>
      </c>
      <c r="K151" s="168" t="s">
        <v>357</v>
      </c>
      <c r="L151" s="22" t="s">
        <v>368</v>
      </c>
      <c r="M151" s="17"/>
      <c r="N151" s="17" t="s">
        <v>409</v>
      </c>
      <c r="O151" s="21">
        <v>60715357</v>
      </c>
      <c r="P151" s="17" t="s">
        <v>74</v>
      </c>
      <c r="Q151" s="17" t="s">
        <v>296</v>
      </c>
      <c r="R151" s="17" t="s">
        <v>297</v>
      </c>
      <c r="S151" s="20"/>
      <c r="T151" s="86">
        <v>800103052</v>
      </c>
      <c r="U151" s="17" t="s">
        <v>194</v>
      </c>
      <c r="V151" s="18"/>
      <c r="W151" s="22" t="s">
        <v>517</v>
      </c>
      <c r="X151" s="121"/>
      <c r="Y151" s="17" t="s">
        <v>299</v>
      </c>
      <c r="Z151" s="17" t="s">
        <v>303</v>
      </c>
      <c r="AA151" s="110">
        <v>44795</v>
      </c>
      <c r="AB151" s="17" t="s">
        <v>81</v>
      </c>
      <c r="AC151" s="17"/>
      <c r="AD151" s="17"/>
      <c r="AE151" s="17"/>
      <c r="AF151" s="17"/>
      <c r="AG151" s="17"/>
      <c r="AH151" s="17"/>
      <c r="AI151" s="17" t="s">
        <v>76</v>
      </c>
      <c r="AJ151" s="1">
        <v>79615930</v>
      </c>
      <c r="AK151" s="17"/>
      <c r="AL151" s="17"/>
      <c r="AM151" s="17"/>
      <c r="AN151" s="17" t="s">
        <v>389</v>
      </c>
      <c r="AO151" s="17">
        <v>365</v>
      </c>
      <c r="AP151" s="17" t="s">
        <v>83</v>
      </c>
      <c r="AQ151" s="17">
        <v>0</v>
      </c>
      <c r="AR151" s="17" t="s">
        <v>84</v>
      </c>
      <c r="AS151" s="124">
        <v>0</v>
      </c>
      <c r="AT151" s="17">
        <v>0</v>
      </c>
      <c r="AU151" s="333">
        <v>44795</v>
      </c>
      <c r="AV151" s="333">
        <v>45160</v>
      </c>
      <c r="AW151" s="17"/>
      <c r="AX151" s="17">
        <v>100</v>
      </c>
      <c r="AY151" s="17">
        <v>50</v>
      </c>
      <c r="AZ151" s="17">
        <v>100</v>
      </c>
      <c r="BA151" s="17">
        <v>50</v>
      </c>
      <c r="BB151" s="27"/>
      <c r="BC151" s="16" t="s">
        <v>312</v>
      </c>
      <c r="BD151" s="16" t="s">
        <v>86</v>
      </c>
      <c r="BE151" s="5" t="s">
        <v>518</v>
      </c>
      <c r="BF151" s="28">
        <v>132</v>
      </c>
    </row>
    <row r="152" spans="1:59" x14ac:dyDescent="0.2">
      <c r="A152" s="104">
        <v>6422</v>
      </c>
      <c r="B152" s="102">
        <v>44567</v>
      </c>
      <c r="C152" s="150">
        <v>5622</v>
      </c>
      <c r="D152" s="102">
        <v>44573</v>
      </c>
      <c r="E152" s="101" t="s">
        <v>68</v>
      </c>
      <c r="F152" s="101">
        <v>45</v>
      </c>
      <c r="G152" s="151" t="s">
        <v>519</v>
      </c>
      <c r="H152" s="103">
        <v>44573</v>
      </c>
      <c r="I152" s="101" t="s">
        <v>69</v>
      </c>
      <c r="J152" s="105" t="s">
        <v>214</v>
      </c>
      <c r="K152" s="152" t="s">
        <v>71</v>
      </c>
      <c r="L152" s="105" t="s">
        <v>72</v>
      </c>
      <c r="M152" s="101"/>
      <c r="N152" s="101" t="s">
        <v>73</v>
      </c>
      <c r="O152" s="255">
        <v>18570000</v>
      </c>
      <c r="P152" s="101" t="s">
        <v>74</v>
      </c>
      <c r="Q152" s="101" t="s">
        <v>75</v>
      </c>
      <c r="R152" s="101" t="s">
        <v>76</v>
      </c>
      <c r="S152" s="314">
        <v>1070926135</v>
      </c>
      <c r="T152" s="315"/>
      <c r="U152" s="248" t="s">
        <v>77</v>
      </c>
      <c r="V152" s="249"/>
      <c r="W152" s="250" t="s">
        <v>520</v>
      </c>
      <c r="X152" s="158"/>
      <c r="Y152" s="101" t="s">
        <v>79</v>
      </c>
      <c r="Z152" s="101" t="s">
        <v>80</v>
      </c>
      <c r="AA152" s="154"/>
      <c r="AB152" s="101" t="s">
        <v>81</v>
      </c>
      <c r="AC152" s="101"/>
      <c r="AD152" s="101"/>
      <c r="AE152" s="101"/>
      <c r="AF152" s="101"/>
      <c r="AG152" s="101"/>
      <c r="AH152" s="101"/>
      <c r="AI152" s="101" t="s">
        <v>76</v>
      </c>
      <c r="AJ152" s="101">
        <v>79779220</v>
      </c>
      <c r="AK152" s="251"/>
      <c r="AL152" s="251"/>
      <c r="AM152" s="251"/>
      <c r="AN152" s="101" t="s">
        <v>176</v>
      </c>
      <c r="AO152" s="101">
        <v>353</v>
      </c>
      <c r="AP152" s="101" t="s">
        <v>83</v>
      </c>
      <c r="AQ152" s="101">
        <v>0</v>
      </c>
      <c r="AR152" s="101" t="s">
        <v>84</v>
      </c>
      <c r="AS152" s="155">
        <v>0</v>
      </c>
      <c r="AT152" s="101">
        <v>0</v>
      </c>
      <c r="AU152" s="333">
        <v>44774</v>
      </c>
      <c r="AV152" s="333">
        <v>44925</v>
      </c>
      <c r="AW152" s="104"/>
      <c r="AX152" s="101">
        <v>100</v>
      </c>
      <c r="AY152" s="156">
        <v>100</v>
      </c>
      <c r="AZ152" s="101">
        <v>100</v>
      </c>
      <c r="BA152" s="156">
        <v>100</v>
      </c>
      <c r="BB152" s="101"/>
      <c r="BC152" s="104" t="s">
        <v>85</v>
      </c>
      <c r="BD152" s="104" t="s">
        <v>86</v>
      </c>
      <c r="BE152" s="300" t="s">
        <v>521</v>
      </c>
      <c r="BF152" s="157">
        <v>45</v>
      </c>
    </row>
    <row r="153" spans="1:59" x14ac:dyDescent="0.2">
      <c r="A153" s="86">
        <v>23522</v>
      </c>
      <c r="B153" s="31">
        <v>44776</v>
      </c>
      <c r="C153" s="86">
        <v>45622</v>
      </c>
      <c r="D153" s="193">
        <v>44806</v>
      </c>
      <c r="E153" s="17" t="s">
        <v>68</v>
      </c>
      <c r="F153" s="17">
        <v>133</v>
      </c>
      <c r="G153" s="18">
        <v>133</v>
      </c>
      <c r="H153" s="30">
        <v>44806</v>
      </c>
      <c r="I153" s="17" t="s">
        <v>69</v>
      </c>
      <c r="J153" s="22" t="s">
        <v>522</v>
      </c>
      <c r="K153" s="168" t="s">
        <v>357</v>
      </c>
      <c r="L153" s="22" t="s">
        <v>368</v>
      </c>
      <c r="M153" s="17"/>
      <c r="N153" s="17" t="s">
        <v>409</v>
      </c>
      <c r="O153" s="21">
        <v>4165000</v>
      </c>
      <c r="P153" s="17" t="s">
        <v>74</v>
      </c>
      <c r="Q153" s="17" t="s">
        <v>296</v>
      </c>
      <c r="R153" s="17" t="s">
        <v>297</v>
      </c>
      <c r="S153" s="20"/>
      <c r="T153" s="173">
        <v>830122566</v>
      </c>
      <c r="U153" s="17" t="s">
        <v>89</v>
      </c>
      <c r="V153" s="18"/>
      <c r="W153" s="22" t="s">
        <v>523</v>
      </c>
      <c r="X153" s="121"/>
      <c r="Y153" s="17" t="s">
        <v>299</v>
      </c>
      <c r="Z153" s="17" t="s">
        <v>336</v>
      </c>
      <c r="AA153" s="110">
        <v>44809</v>
      </c>
      <c r="AB153" s="17" t="s">
        <v>81</v>
      </c>
      <c r="AC153" s="17"/>
      <c r="AD153" s="17"/>
      <c r="AE153" s="17"/>
      <c r="AF153" s="17"/>
      <c r="AG153" s="17"/>
      <c r="AH153" s="17"/>
      <c r="AI153" s="17" t="s">
        <v>76</v>
      </c>
      <c r="AJ153" s="39">
        <v>91519705</v>
      </c>
      <c r="AK153" s="39"/>
      <c r="AL153" s="39"/>
      <c r="AM153" s="39"/>
      <c r="AN153" s="39" t="s">
        <v>524</v>
      </c>
      <c r="AO153" s="17">
        <v>116</v>
      </c>
      <c r="AP153" s="17" t="s">
        <v>83</v>
      </c>
      <c r="AQ153" s="17">
        <v>0</v>
      </c>
      <c r="AR153" s="17" t="s">
        <v>84</v>
      </c>
      <c r="AS153" s="124">
        <v>0</v>
      </c>
      <c r="AT153" s="17">
        <v>0</v>
      </c>
      <c r="AU153" s="333">
        <v>44810</v>
      </c>
      <c r="AV153" s="333">
        <v>44926</v>
      </c>
      <c r="AW153" s="17"/>
      <c r="AX153" s="17">
        <v>100</v>
      </c>
      <c r="AY153" s="125">
        <v>100</v>
      </c>
      <c r="AZ153" s="17">
        <v>100</v>
      </c>
      <c r="BA153" s="125">
        <v>100</v>
      </c>
      <c r="BB153" s="27"/>
      <c r="BC153" s="16" t="s">
        <v>312</v>
      </c>
      <c r="BD153" s="16" t="s">
        <v>86</v>
      </c>
      <c r="BE153" s="5" t="s">
        <v>525</v>
      </c>
      <c r="BF153" s="28">
        <v>133</v>
      </c>
    </row>
    <row r="154" spans="1:59" x14ac:dyDescent="0.2">
      <c r="A154" s="16">
        <v>21722</v>
      </c>
      <c r="B154" s="31">
        <v>44756</v>
      </c>
      <c r="C154" s="86">
        <v>47922</v>
      </c>
      <c r="D154" s="31">
        <v>44819</v>
      </c>
      <c r="E154" s="17" t="s">
        <v>68</v>
      </c>
      <c r="F154" s="17">
        <v>134</v>
      </c>
      <c r="G154" s="18">
        <v>134</v>
      </c>
      <c r="H154" s="30">
        <v>44813</v>
      </c>
      <c r="I154" s="17" t="s">
        <v>69</v>
      </c>
      <c r="J154" s="22" t="s">
        <v>526</v>
      </c>
      <c r="K154" s="168" t="s">
        <v>435</v>
      </c>
      <c r="L154" s="22" t="s">
        <v>436</v>
      </c>
      <c r="M154" s="17"/>
      <c r="N154" s="17" t="s">
        <v>527</v>
      </c>
      <c r="O154" s="21">
        <v>289000000</v>
      </c>
      <c r="P154" s="17" t="s">
        <v>74</v>
      </c>
      <c r="Q154" s="17" t="s">
        <v>296</v>
      </c>
      <c r="R154" s="17" t="s">
        <v>297</v>
      </c>
      <c r="S154" s="20"/>
      <c r="T154" s="173">
        <v>901631436</v>
      </c>
      <c r="U154" s="17" t="s">
        <v>109</v>
      </c>
      <c r="V154" s="18"/>
      <c r="W154" s="22" t="s">
        <v>528</v>
      </c>
      <c r="X154" s="121"/>
      <c r="Y154" s="17" t="s">
        <v>299</v>
      </c>
      <c r="Z154" s="17" t="s">
        <v>303</v>
      </c>
      <c r="AA154" s="110"/>
      <c r="AB154" s="17" t="s">
        <v>81</v>
      </c>
      <c r="AC154" s="17"/>
      <c r="AD154" s="17"/>
      <c r="AE154" s="17"/>
      <c r="AF154" s="17"/>
      <c r="AG154" s="17"/>
      <c r="AH154" s="17"/>
      <c r="AI154" s="17" t="s">
        <v>76</v>
      </c>
      <c r="AJ154" s="17">
        <v>79779220</v>
      </c>
      <c r="AK154" s="39"/>
      <c r="AL154" s="39"/>
      <c r="AM154" s="39"/>
      <c r="AN154" s="17" t="s">
        <v>176</v>
      </c>
      <c r="AO154" s="17">
        <v>105</v>
      </c>
      <c r="AP154" s="17" t="s">
        <v>83</v>
      </c>
      <c r="AQ154" s="17">
        <v>0</v>
      </c>
      <c r="AR154" s="17" t="s">
        <v>84</v>
      </c>
      <c r="AS154" s="124">
        <v>0</v>
      </c>
      <c r="AT154" s="17">
        <v>0</v>
      </c>
      <c r="AU154" s="333">
        <v>44820</v>
      </c>
      <c r="AV154" s="333">
        <v>44925</v>
      </c>
      <c r="AW154" s="17"/>
      <c r="AX154" s="17">
        <v>100</v>
      </c>
      <c r="AY154" s="125">
        <v>100</v>
      </c>
      <c r="AZ154" s="17">
        <v>100</v>
      </c>
      <c r="BA154" s="125">
        <v>100</v>
      </c>
      <c r="BB154" s="27"/>
      <c r="BC154" s="16" t="s">
        <v>85</v>
      </c>
      <c r="BD154" s="16" t="s">
        <v>86</v>
      </c>
      <c r="BE154" s="5" t="s">
        <v>529</v>
      </c>
      <c r="BF154" s="28">
        <v>134</v>
      </c>
    </row>
    <row r="155" spans="1:59" ht="15" x14ac:dyDescent="0.25">
      <c r="A155" s="16">
        <v>24622</v>
      </c>
      <c r="B155" s="31">
        <v>44789</v>
      </c>
      <c r="C155" s="86">
        <v>46422</v>
      </c>
      <c r="D155" s="31">
        <v>44810</v>
      </c>
      <c r="E155" s="17" t="s">
        <v>68</v>
      </c>
      <c r="F155" s="17">
        <v>135</v>
      </c>
      <c r="G155" s="18">
        <v>135</v>
      </c>
      <c r="H155" s="30">
        <v>44810</v>
      </c>
      <c r="I155" s="17" t="s">
        <v>69</v>
      </c>
      <c r="J155" t="s">
        <v>530</v>
      </c>
      <c r="K155" s="168" t="s">
        <v>363</v>
      </c>
      <c r="L155" s="22" t="s">
        <v>381</v>
      </c>
      <c r="M155" s="17"/>
      <c r="N155" s="17" t="s">
        <v>409</v>
      </c>
      <c r="O155" s="21">
        <v>20200000</v>
      </c>
      <c r="P155" s="17" t="s">
        <v>74</v>
      </c>
      <c r="Q155" s="17" t="s">
        <v>296</v>
      </c>
      <c r="R155" s="17" t="s">
        <v>297</v>
      </c>
      <c r="S155" s="20"/>
      <c r="T155" s="173">
        <v>900471642</v>
      </c>
      <c r="U155" s="17" t="s">
        <v>109</v>
      </c>
      <c r="V155" s="18"/>
      <c r="W155" s="22" t="s">
        <v>531</v>
      </c>
      <c r="X155" s="121"/>
      <c r="Y155" s="17" t="s">
        <v>299</v>
      </c>
      <c r="Z155" s="17" t="s">
        <v>303</v>
      </c>
      <c r="AA155" s="110">
        <v>44812</v>
      </c>
      <c r="AB155" s="17" t="s">
        <v>81</v>
      </c>
      <c r="AC155" s="17"/>
      <c r="AD155" s="17"/>
      <c r="AE155" s="17"/>
      <c r="AF155" s="17"/>
      <c r="AG155" s="17"/>
      <c r="AH155" s="17"/>
      <c r="AI155" s="17" t="s">
        <v>76</v>
      </c>
      <c r="AJ155" s="39">
        <v>91519705</v>
      </c>
      <c r="AK155" s="39"/>
      <c r="AL155" s="39"/>
      <c r="AM155" s="39"/>
      <c r="AN155" s="39" t="s">
        <v>524</v>
      </c>
      <c r="AO155" s="17">
        <v>112</v>
      </c>
      <c r="AP155" s="17" t="s">
        <v>83</v>
      </c>
      <c r="AQ155" s="17">
        <v>0</v>
      </c>
      <c r="AR155" s="17" t="s">
        <v>84</v>
      </c>
      <c r="AS155" s="124">
        <v>0</v>
      </c>
      <c r="AT155" s="17">
        <v>0</v>
      </c>
      <c r="AU155" s="110">
        <v>44812</v>
      </c>
      <c r="AV155" s="110">
        <v>44925</v>
      </c>
      <c r="AW155" s="17"/>
      <c r="AX155" s="17">
        <v>100</v>
      </c>
      <c r="AY155" s="125">
        <v>100</v>
      </c>
      <c r="AZ155" s="17">
        <v>100</v>
      </c>
      <c r="BA155" s="125">
        <v>100</v>
      </c>
      <c r="BB155" s="27"/>
      <c r="BC155" s="16" t="s">
        <v>312</v>
      </c>
      <c r="BD155" s="16" t="s">
        <v>86</v>
      </c>
      <c r="BE155" s="5" t="s">
        <v>532</v>
      </c>
      <c r="BF155" s="28">
        <v>135</v>
      </c>
    </row>
    <row r="156" spans="1:59" x14ac:dyDescent="0.2">
      <c r="A156" s="16">
        <v>24322</v>
      </c>
      <c r="B156" s="31">
        <v>44785</v>
      </c>
      <c r="C156" s="86">
        <v>48022</v>
      </c>
      <c r="D156" s="31">
        <v>44819</v>
      </c>
      <c r="E156" s="17" t="s">
        <v>68</v>
      </c>
      <c r="F156" s="17">
        <v>136</v>
      </c>
      <c r="G156" s="18">
        <v>136</v>
      </c>
      <c r="H156" s="30">
        <v>44818</v>
      </c>
      <c r="I156" s="17" t="s">
        <v>69</v>
      </c>
      <c r="J156" s="22" t="s">
        <v>533</v>
      </c>
      <c r="K156" s="168" t="s">
        <v>357</v>
      </c>
      <c r="L156" s="22" t="s">
        <v>534</v>
      </c>
      <c r="M156" s="17"/>
      <c r="N156" s="17" t="s">
        <v>437</v>
      </c>
      <c r="O156" s="21">
        <v>189262329</v>
      </c>
      <c r="P156" s="17" t="s">
        <v>74</v>
      </c>
      <c r="Q156" s="17" t="s">
        <v>296</v>
      </c>
      <c r="R156" s="17" t="s">
        <v>297</v>
      </c>
      <c r="S156" s="20"/>
      <c r="T156" s="180">
        <v>860002184</v>
      </c>
      <c r="U156" s="17" t="s">
        <v>77</v>
      </c>
      <c r="V156" s="18"/>
      <c r="W156" s="22" t="s">
        <v>535</v>
      </c>
      <c r="X156" s="121"/>
      <c r="Y156" s="17" t="s">
        <v>79</v>
      </c>
      <c r="Z156" s="17"/>
      <c r="AA156" s="110"/>
      <c r="AB156" s="17" t="s">
        <v>81</v>
      </c>
      <c r="AC156" s="17"/>
      <c r="AD156" s="17"/>
      <c r="AE156" s="17"/>
      <c r="AF156" s="17"/>
      <c r="AG156" s="17"/>
      <c r="AH156" s="17"/>
      <c r="AI156" s="17" t="s">
        <v>76</v>
      </c>
      <c r="AJ156" s="17">
        <v>413630</v>
      </c>
      <c r="AK156" s="17"/>
      <c r="AL156" s="17"/>
      <c r="AM156" s="17"/>
      <c r="AN156" s="17" t="s">
        <v>360</v>
      </c>
      <c r="AO156" s="17">
        <v>383</v>
      </c>
      <c r="AP156" s="17" t="s">
        <v>83</v>
      </c>
      <c r="AQ156" s="17">
        <v>0</v>
      </c>
      <c r="AR156" s="17" t="s">
        <v>84</v>
      </c>
      <c r="AS156" s="124">
        <v>0</v>
      </c>
      <c r="AT156" s="17">
        <v>0</v>
      </c>
      <c r="AU156" s="110">
        <v>44819</v>
      </c>
      <c r="AV156" s="110">
        <v>45203</v>
      </c>
      <c r="AW156" s="17"/>
      <c r="AX156" s="17">
        <v>100</v>
      </c>
      <c r="AY156" s="125">
        <v>50</v>
      </c>
      <c r="AZ156" s="17">
        <v>100</v>
      </c>
      <c r="BA156" s="125">
        <v>50</v>
      </c>
      <c r="BB156" s="27"/>
      <c r="BC156" s="16" t="s">
        <v>312</v>
      </c>
      <c r="BD156" s="16" t="s">
        <v>313</v>
      </c>
      <c r="BE156" s="5" t="s">
        <v>536</v>
      </c>
      <c r="BF156" s="28">
        <v>136</v>
      </c>
    </row>
    <row r="157" spans="1:59" x14ac:dyDescent="0.2">
      <c r="A157" s="16">
        <v>26722</v>
      </c>
      <c r="B157" s="31">
        <v>44820</v>
      </c>
      <c r="C157" s="86">
        <v>57822</v>
      </c>
      <c r="D157" s="31">
        <v>44881</v>
      </c>
      <c r="E157" s="17" t="s">
        <v>68</v>
      </c>
      <c r="F157" s="17">
        <v>137</v>
      </c>
      <c r="G157" s="18">
        <v>137</v>
      </c>
      <c r="H157" s="30">
        <v>44881</v>
      </c>
      <c r="I157" s="17" t="s">
        <v>69</v>
      </c>
      <c r="J157" s="330" t="s">
        <v>537</v>
      </c>
      <c r="K157" s="332" t="s">
        <v>71</v>
      </c>
      <c r="L157" s="330" t="s">
        <v>317</v>
      </c>
      <c r="M157" s="17"/>
      <c r="N157" s="17" t="s">
        <v>538</v>
      </c>
      <c r="O157" s="21">
        <v>63030466</v>
      </c>
      <c r="P157" s="17" t="s">
        <v>68</v>
      </c>
      <c r="Q157" s="17" t="s">
        <v>296</v>
      </c>
      <c r="R157" s="17" t="s">
        <v>297</v>
      </c>
      <c r="S157" s="20"/>
      <c r="T157" s="173">
        <v>900002583</v>
      </c>
      <c r="U157" s="17" t="s">
        <v>77</v>
      </c>
      <c r="V157" s="18"/>
      <c r="W157" s="22" t="s">
        <v>539</v>
      </c>
      <c r="X157" s="121"/>
      <c r="Y157" s="17" t="s">
        <v>79</v>
      </c>
      <c r="Z157" s="17"/>
      <c r="AA157" s="110"/>
      <c r="AB157" s="17" t="s">
        <v>81</v>
      </c>
      <c r="AC157" s="17"/>
      <c r="AD157" s="17"/>
      <c r="AE157" s="17"/>
      <c r="AF157" s="17"/>
      <c r="AG157" s="17"/>
      <c r="AH157" s="17"/>
      <c r="AI157" s="17" t="s">
        <v>76</v>
      </c>
      <c r="AJ157" s="308">
        <v>52145319</v>
      </c>
      <c r="AK157" s="43"/>
      <c r="AL157" s="43"/>
      <c r="AM157" s="43"/>
      <c r="AN157" s="43" t="s">
        <v>427</v>
      </c>
      <c r="AO157" s="17">
        <v>34</v>
      </c>
      <c r="AP157" s="17" t="s">
        <v>83</v>
      </c>
      <c r="AQ157" s="17">
        <v>0</v>
      </c>
      <c r="AR157" s="17" t="s">
        <v>84</v>
      </c>
      <c r="AS157" s="124">
        <v>0</v>
      </c>
      <c r="AT157" s="17">
        <v>0</v>
      </c>
      <c r="AU157" s="110">
        <v>44881</v>
      </c>
      <c r="AV157" s="110">
        <v>44915</v>
      </c>
      <c r="AW157" s="17"/>
      <c r="AX157" s="17">
        <v>100</v>
      </c>
      <c r="AY157" s="125">
        <v>100</v>
      </c>
      <c r="AZ157" s="17">
        <v>100</v>
      </c>
      <c r="BA157" s="125">
        <v>100</v>
      </c>
      <c r="BB157" s="27"/>
      <c r="BC157" s="16" t="s">
        <v>312</v>
      </c>
      <c r="BD157" s="16" t="s">
        <v>86</v>
      </c>
      <c r="BE157" s="5" t="s">
        <v>540</v>
      </c>
      <c r="BF157" s="174">
        <v>137</v>
      </c>
    </row>
    <row r="158" spans="1:59" ht="15" x14ac:dyDescent="0.25">
      <c r="A158" s="16">
        <v>26222</v>
      </c>
      <c r="B158" s="31">
        <v>44812</v>
      </c>
      <c r="C158" s="86">
        <v>51122</v>
      </c>
      <c r="D158" s="31">
        <v>44832</v>
      </c>
      <c r="E158" s="17" t="s">
        <v>68</v>
      </c>
      <c r="F158" s="17">
        <v>138</v>
      </c>
      <c r="G158" s="18">
        <v>138</v>
      </c>
      <c r="H158" s="30">
        <v>44832</v>
      </c>
      <c r="I158" s="17" t="s">
        <v>69</v>
      </c>
      <c r="J158" s="19" t="s">
        <v>541</v>
      </c>
      <c r="K158" s="168" t="s">
        <v>357</v>
      </c>
      <c r="L158" s="22" t="s">
        <v>368</v>
      </c>
      <c r="M158" s="17"/>
      <c r="N158" s="17" t="s">
        <v>409</v>
      </c>
      <c r="O158" s="316">
        <v>6791788.2000000002</v>
      </c>
      <c r="P158" s="17" t="s">
        <v>74</v>
      </c>
      <c r="Q158" s="17" t="s">
        <v>296</v>
      </c>
      <c r="R158" s="17" t="s">
        <v>297</v>
      </c>
      <c r="T158" s="231">
        <v>900024202</v>
      </c>
      <c r="U158" s="17" t="s">
        <v>89</v>
      </c>
      <c r="V158" s="18"/>
      <c r="W158" t="s">
        <v>542</v>
      </c>
      <c r="X158" s="121"/>
      <c r="Y158" s="17" t="s">
        <v>299</v>
      </c>
      <c r="Z158" s="17" t="s">
        <v>303</v>
      </c>
      <c r="AA158" s="110">
        <v>44834</v>
      </c>
      <c r="AB158" s="17" t="s">
        <v>81</v>
      </c>
      <c r="AC158" s="17"/>
      <c r="AD158" s="17"/>
      <c r="AE158" s="17"/>
      <c r="AF158" s="17"/>
      <c r="AG158" s="17"/>
      <c r="AH158" s="17"/>
      <c r="AI158" s="17" t="s">
        <v>76</v>
      </c>
      <c r="AJ158" s="17">
        <v>73191506</v>
      </c>
      <c r="AK158" s="17"/>
      <c r="AL158" s="17"/>
      <c r="AM158" s="17"/>
      <c r="AN158" s="17" t="s">
        <v>384</v>
      </c>
      <c r="AO158" s="17">
        <v>92</v>
      </c>
      <c r="AP158" s="17" t="s">
        <v>83</v>
      </c>
      <c r="AQ158" s="17">
        <v>0</v>
      </c>
      <c r="AR158" s="17" t="s">
        <v>84</v>
      </c>
      <c r="AS158" s="124">
        <v>0</v>
      </c>
      <c r="AT158" s="17">
        <v>0</v>
      </c>
      <c r="AU158" s="110">
        <v>44833</v>
      </c>
      <c r="AV158" s="110">
        <v>44926</v>
      </c>
      <c r="AW158" s="17"/>
      <c r="AX158" s="17">
        <v>100</v>
      </c>
      <c r="AY158" s="125">
        <v>100</v>
      </c>
      <c r="AZ158" s="17">
        <v>100</v>
      </c>
      <c r="BA158" s="125">
        <v>100</v>
      </c>
      <c r="BB158" s="27"/>
      <c r="BC158" s="16" t="s">
        <v>312</v>
      </c>
      <c r="BD158" s="16" t="s">
        <v>86</v>
      </c>
      <c r="BE158" s="83" t="s">
        <v>543</v>
      </c>
      <c r="BF158" s="175">
        <v>138</v>
      </c>
      <c r="BG158" s="4"/>
    </row>
    <row r="159" spans="1:59" ht="15" x14ac:dyDescent="0.25">
      <c r="A159" s="16">
        <v>27322</v>
      </c>
      <c r="B159" s="31">
        <v>44832</v>
      </c>
      <c r="C159" s="86">
        <v>51222</v>
      </c>
      <c r="D159" s="31">
        <v>44833</v>
      </c>
      <c r="E159" s="17" t="s">
        <v>68</v>
      </c>
      <c r="F159" s="17">
        <v>139</v>
      </c>
      <c r="G159" s="18">
        <v>139</v>
      </c>
      <c r="H159" s="30">
        <v>44833</v>
      </c>
      <c r="I159" s="17" t="s">
        <v>373</v>
      </c>
      <c r="J159" s="19" t="s">
        <v>544</v>
      </c>
      <c r="K159" s="168" t="s">
        <v>71</v>
      </c>
      <c r="L159" s="22" t="s">
        <v>72</v>
      </c>
      <c r="M159" s="17"/>
      <c r="N159" s="111" t="s">
        <v>73</v>
      </c>
      <c r="O159" s="310">
        <v>4733000</v>
      </c>
      <c r="P159" s="17" t="s">
        <v>74</v>
      </c>
      <c r="Q159" s="17" t="s">
        <v>75</v>
      </c>
      <c r="R159" s="17" t="s">
        <v>76</v>
      </c>
      <c r="S159" s="160">
        <v>73207384</v>
      </c>
      <c r="T159" s="89"/>
      <c r="U159" s="17" t="s">
        <v>188</v>
      </c>
      <c r="V159" s="18"/>
      <c r="W159" s="22" t="s">
        <v>330</v>
      </c>
      <c r="X159" s="121"/>
      <c r="Y159" s="17" t="s">
        <v>79</v>
      </c>
      <c r="Z159" s="17"/>
      <c r="AA159" s="110"/>
      <c r="AB159" s="17" t="s">
        <v>81</v>
      </c>
      <c r="AC159" s="17"/>
      <c r="AD159" s="17"/>
      <c r="AE159" s="17"/>
      <c r="AF159" s="17"/>
      <c r="AG159" s="17"/>
      <c r="AH159" s="17"/>
      <c r="AI159" s="17" t="s">
        <v>76</v>
      </c>
      <c r="AJ159" s="17">
        <v>1090962220</v>
      </c>
      <c r="AK159" s="50"/>
      <c r="AL159" s="50"/>
      <c r="AM159" s="50"/>
      <c r="AN159" s="50" t="s">
        <v>310</v>
      </c>
      <c r="AO159" s="17">
        <v>30</v>
      </c>
      <c r="AP159" s="17" t="s">
        <v>83</v>
      </c>
      <c r="AQ159" s="17">
        <v>0</v>
      </c>
      <c r="AR159" s="17" t="s">
        <v>84</v>
      </c>
      <c r="AS159" s="124">
        <v>0</v>
      </c>
      <c r="AT159" s="17">
        <v>0</v>
      </c>
      <c r="AU159" s="110">
        <v>44833</v>
      </c>
      <c r="AV159" s="110">
        <v>44863</v>
      </c>
      <c r="AW159" s="17"/>
      <c r="AX159" s="17">
        <v>100</v>
      </c>
      <c r="AY159" s="125">
        <v>100</v>
      </c>
      <c r="AZ159" s="17">
        <v>100</v>
      </c>
      <c r="BA159" s="125">
        <v>100</v>
      </c>
      <c r="BB159" s="27"/>
      <c r="BC159" s="16" t="s">
        <v>312</v>
      </c>
      <c r="BD159" s="16" t="s">
        <v>86</v>
      </c>
      <c r="BE159" s="176" t="s">
        <v>545</v>
      </c>
      <c r="BF159" s="175">
        <v>139</v>
      </c>
      <c r="BG159" s="4"/>
    </row>
    <row r="160" spans="1:59" x14ac:dyDescent="0.2">
      <c r="A160" s="16">
        <v>27222</v>
      </c>
      <c r="B160" s="31">
        <v>44826</v>
      </c>
      <c r="C160" s="86">
        <v>51322</v>
      </c>
      <c r="D160" s="31">
        <v>44834</v>
      </c>
      <c r="E160" s="17" t="s">
        <v>68</v>
      </c>
      <c r="F160" s="17">
        <v>140</v>
      </c>
      <c r="G160" s="18">
        <v>140</v>
      </c>
      <c r="H160" s="30">
        <v>44834</v>
      </c>
      <c r="I160" s="17" t="s">
        <v>373</v>
      </c>
      <c r="J160" s="22" t="s">
        <v>546</v>
      </c>
      <c r="K160" s="168" t="s">
        <v>363</v>
      </c>
      <c r="L160" s="22" t="s">
        <v>333</v>
      </c>
      <c r="M160" s="17"/>
      <c r="N160" s="17" t="s">
        <v>547</v>
      </c>
      <c r="O160" s="21">
        <v>10000000</v>
      </c>
      <c r="P160" s="17" t="s">
        <v>74</v>
      </c>
      <c r="Q160" s="17" t="s">
        <v>296</v>
      </c>
      <c r="R160" s="17" t="s">
        <v>297</v>
      </c>
      <c r="S160" s="20"/>
      <c r="T160" s="180">
        <v>901495183</v>
      </c>
      <c r="U160" s="17" t="s">
        <v>89</v>
      </c>
      <c r="V160" s="18"/>
      <c r="W160" s="22" t="s">
        <v>548</v>
      </c>
      <c r="X160" s="121"/>
      <c r="Y160" s="17" t="s">
        <v>299</v>
      </c>
      <c r="Z160" s="17" t="s">
        <v>303</v>
      </c>
      <c r="AA160" s="110">
        <v>44834</v>
      </c>
      <c r="AB160" s="17" t="s">
        <v>81</v>
      </c>
      <c r="AC160" s="17"/>
      <c r="AD160" s="17"/>
      <c r="AE160" s="17"/>
      <c r="AF160" s="17"/>
      <c r="AG160" s="17"/>
      <c r="AH160" s="17"/>
      <c r="AI160" s="17" t="s">
        <v>76</v>
      </c>
      <c r="AJ160" s="17">
        <v>413630</v>
      </c>
      <c r="AK160" s="17"/>
      <c r="AL160" s="17"/>
      <c r="AM160" s="17"/>
      <c r="AN160" s="17" t="s">
        <v>360</v>
      </c>
      <c r="AO160" s="17">
        <v>60</v>
      </c>
      <c r="AP160" s="17" t="s">
        <v>83</v>
      </c>
      <c r="AQ160" s="17">
        <v>0</v>
      </c>
      <c r="AR160" s="17" t="s">
        <v>84</v>
      </c>
      <c r="AS160" s="124">
        <v>0</v>
      </c>
      <c r="AT160" s="17">
        <v>0</v>
      </c>
      <c r="AU160" s="110">
        <v>44834</v>
      </c>
      <c r="AV160" s="85">
        <v>44895</v>
      </c>
      <c r="AW160" s="17"/>
      <c r="AX160" s="17">
        <v>100</v>
      </c>
      <c r="AY160" s="125">
        <v>100</v>
      </c>
      <c r="AZ160" s="17">
        <v>100</v>
      </c>
      <c r="BA160" s="125">
        <v>100</v>
      </c>
      <c r="BB160" s="27"/>
      <c r="BC160" s="16" t="s">
        <v>312</v>
      </c>
      <c r="BD160" s="82" t="s">
        <v>313</v>
      </c>
      <c r="BE160" s="253" t="s">
        <v>549</v>
      </c>
      <c r="BF160" s="175">
        <v>140</v>
      </c>
      <c r="BG160" s="4"/>
    </row>
    <row r="161" spans="1:59" ht="15" x14ac:dyDescent="0.25">
      <c r="A161" s="142">
        <v>27622</v>
      </c>
      <c r="B161" s="31">
        <v>44834</v>
      </c>
      <c r="C161" s="88">
        <v>52322</v>
      </c>
      <c r="D161" s="31">
        <v>44852</v>
      </c>
      <c r="E161" s="17" t="s">
        <v>68</v>
      </c>
      <c r="F161" s="17">
        <v>141</v>
      </c>
      <c r="G161" s="18">
        <v>141</v>
      </c>
      <c r="H161" s="30">
        <v>44848</v>
      </c>
      <c r="I161" s="17" t="s">
        <v>69</v>
      </c>
      <c r="J161" s="22" t="s">
        <v>550</v>
      </c>
      <c r="K161" s="177" t="s">
        <v>363</v>
      </c>
      <c r="L161" s="22" t="s">
        <v>333</v>
      </c>
      <c r="M161" s="17"/>
      <c r="N161" s="17" t="s">
        <v>551</v>
      </c>
      <c r="O161" s="21">
        <v>24897000</v>
      </c>
      <c r="P161" s="17" t="s">
        <v>74</v>
      </c>
      <c r="Q161" s="17" t="s">
        <v>296</v>
      </c>
      <c r="R161" s="17" t="s">
        <v>297</v>
      </c>
      <c r="S161" s="20"/>
      <c r="T161" s="180">
        <v>900518746</v>
      </c>
      <c r="U161" s="17" t="s">
        <v>127</v>
      </c>
      <c r="V161" s="18"/>
      <c r="W161" t="s">
        <v>552</v>
      </c>
      <c r="X161" s="121"/>
      <c r="Y161" s="17" t="s">
        <v>299</v>
      </c>
      <c r="Z161" s="17" t="s">
        <v>303</v>
      </c>
      <c r="AA161" s="110">
        <v>44853</v>
      </c>
      <c r="AB161" s="17" t="s">
        <v>81</v>
      </c>
      <c r="AC161" s="17"/>
      <c r="AD161" s="17"/>
      <c r="AE161" s="17"/>
      <c r="AF161" s="17"/>
      <c r="AG161" s="17"/>
      <c r="AH161" s="17"/>
      <c r="AI161" s="17" t="s">
        <v>76</v>
      </c>
      <c r="AJ161" s="17">
        <v>13063222</v>
      </c>
      <c r="AK161" s="17"/>
      <c r="AL161" s="17"/>
      <c r="AM161" s="17"/>
      <c r="AN161" s="43" t="s">
        <v>402</v>
      </c>
      <c r="AO161" s="17">
        <v>72</v>
      </c>
      <c r="AP161" s="17" t="s">
        <v>83</v>
      </c>
      <c r="AQ161" s="17">
        <v>0</v>
      </c>
      <c r="AR161" s="17" t="s">
        <v>84</v>
      </c>
      <c r="AS161" s="124">
        <v>0</v>
      </c>
      <c r="AT161" s="17">
        <v>0</v>
      </c>
      <c r="AU161" s="110">
        <v>44854</v>
      </c>
      <c r="AV161" s="110">
        <v>44926</v>
      </c>
      <c r="AW161" s="17"/>
      <c r="AX161" s="17">
        <v>100</v>
      </c>
      <c r="AY161" s="125">
        <v>100</v>
      </c>
      <c r="AZ161" s="17">
        <v>100</v>
      </c>
      <c r="BA161" s="125">
        <v>100</v>
      </c>
      <c r="BB161" s="27"/>
      <c r="BC161" s="16" t="s">
        <v>312</v>
      </c>
      <c r="BD161" s="82" t="s">
        <v>313</v>
      </c>
      <c r="BE161" s="5" t="s">
        <v>553</v>
      </c>
      <c r="BF161" s="252">
        <v>141</v>
      </c>
      <c r="BG161" s="4"/>
    </row>
    <row r="162" spans="1:59" x14ac:dyDescent="0.2">
      <c r="A162" s="16">
        <v>27922</v>
      </c>
      <c r="B162" s="31">
        <v>44841</v>
      </c>
      <c r="C162" s="86">
        <v>54722</v>
      </c>
      <c r="D162" s="31">
        <v>44860</v>
      </c>
      <c r="E162" s="17" t="s">
        <v>68</v>
      </c>
      <c r="F162" s="17">
        <v>142</v>
      </c>
      <c r="G162" s="324">
        <v>142</v>
      </c>
      <c r="H162" s="325">
        <v>44859</v>
      </c>
      <c r="I162" s="326" t="s">
        <v>69</v>
      </c>
      <c r="J162" s="22" t="s">
        <v>554</v>
      </c>
      <c r="K162" s="177" t="s">
        <v>363</v>
      </c>
      <c r="L162" s="22" t="s">
        <v>381</v>
      </c>
      <c r="M162" s="17"/>
      <c r="N162" s="17" t="s">
        <v>551</v>
      </c>
      <c r="O162" s="21">
        <v>9950000</v>
      </c>
      <c r="P162" s="17" t="s">
        <v>74</v>
      </c>
      <c r="Q162" s="17" t="s">
        <v>296</v>
      </c>
      <c r="R162" s="17" t="s">
        <v>297</v>
      </c>
      <c r="S162" s="20"/>
      <c r="T162" s="180">
        <v>900204272</v>
      </c>
      <c r="U162" s="17" t="s">
        <v>194</v>
      </c>
      <c r="V162" s="18"/>
      <c r="W162" s="22" t="s">
        <v>410</v>
      </c>
      <c r="X162" s="121"/>
      <c r="Y162" s="17" t="s">
        <v>299</v>
      </c>
      <c r="Z162" s="17" t="s">
        <v>371</v>
      </c>
      <c r="AA162" s="110"/>
      <c r="AB162" s="17" t="s">
        <v>81</v>
      </c>
      <c r="AC162" s="17"/>
      <c r="AD162" s="17"/>
      <c r="AE162" s="17"/>
      <c r="AF162" s="17"/>
      <c r="AG162" s="17"/>
      <c r="AH162" s="17"/>
      <c r="AI162" s="17" t="s">
        <v>76</v>
      </c>
      <c r="AJ162" s="39">
        <v>91519705</v>
      </c>
      <c r="AK162" s="17"/>
      <c r="AL162" s="17"/>
      <c r="AM162" s="17"/>
      <c r="AN162" s="39" t="s">
        <v>524</v>
      </c>
      <c r="AO162" s="17">
        <v>64</v>
      </c>
      <c r="AP162" s="17" t="s">
        <v>83</v>
      </c>
      <c r="AQ162" s="17">
        <v>0</v>
      </c>
      <c r="AR162" s="17" t="s">
        <v>84</v>
      </c>
      <c r="AS162" s="124">
        <v>0</v>
      </c>
      <c r="AT162" s="17">
        <v>0</v>
      </c>
      <c r="AU162" s="110">
        <v>44862</v>
      </c>
      <c r="AV162" s="110">
        <v>44926</v>
      </c>
      <c r="AW162" s="17"/>
      <c r="AX162" s="17">
        <v>100</v>
      </c>
      <c r="AY162" s="125">
        <v>100</v>
      </c>
      <c r="AZ162" s="17">
        <v>100</v>
      </c>
      <c r="BA162" s="125">
        <v>100</v>
      </c>
      <c r="BB162" s="27"/>
      <c r="BC162" s="16" t="s">
        <v>312</v>
      </c>
      <c r="BD162" s="82" t="s">
        <v>313</v>
      </c>
      <c r="BE162" s="5" t="s">
        <v>555</v>
      </c>
      <c r="BF162" s="252">
        <v>142</v>
      </c>
      <c r="BG162" s="4"/>
    </row>
    <row r="163" spans="1:59" ht="29.25" customHeight="1" x14ac:dyDescent="0.25">
      <c r="A163" s="257" t="s">
        <v>556</v>
      </c>
      <c r="B163" s="256" t="s">
        <v>557</v>
      </c>
      <c r="C163" s="86" t="s">
        <v>558</v>
      </c>
      <c r="D163" s="31">
        <v>44866</v>
      </c>
      <c r="E163" s="17" t="s">
        <v>68</v>
      </c>
      <c r="F163" s="17">
        <v>143</v>
      </c>
      <c r="G163" s="324">
        <v>143</v>
      </c>
      <c r="H163" s="327">
        <v>44865</v>
      </c>
      <c r="I163" s="326" t="s">
        <v>69</v>
      </c>
      <c r="J163" s="22" t="s">
        <v>559</v>
      </c>
      <c r="K163" s="177" t="s">
        <v>71</v>
      </c>
      <c r="L163" s="22" t="s">
        <v>317</v>
      </c>
      <c r="M163" s="17"/>
      <c r="N163" s="111" t="s">
        <v>513</v>
      </c>
      <c r="O163" s="21">
        <v>21428571</v>
      </c>
      <c r="P163" s="17" t="s">
        <v>68</v>
      </c>
      <c r="Q163" s="17" t="s">
        <v>296</v>
      </c>
      <c r="R163" s="17" t="s">
        <v>297</v>
      </c>
      <c r="S163"/>
      <c r="T163" s="213">
        <v>830001113</v>
      </c>
      <c r="U163" s="17" t="s">
        <v>89</v>
      </c>
      <c r="V163" s="18"/>
      <c r="W163" t="s">
        <v>560</v>
      </c>
      <c r="X163" s="121"/>
      <c r="Y163" s="17" t="s">
        <v>79</v>
      </c>
      <c r="Z163" s="17"/>
      <c r="AA163" s="110"/>
      <c r="AB163" s="17" t="s">
        <v>81</v>
      </c>
      <c r="AC163" s="17"/>
      <c r="AD163" s="17"/>
      <c r="AE163" s="17"/>
      <c r="AF163" s="17"/>
      <c r="AG163" s="17"/>
      <c r="AH163" s="17"/>
      <c r="AI163" s="17" t="s">
        <v>76</v>
      </c>
      <c r="AJ163" s="17">
        <v>413630</v>
      </c>
      <c r="AK163" s="17"/>
      <c r="AL163" s="17"/>
      <c r="AM163" s="17"/>
      <c r="AN163" s="17" t="s">
        <v>360</v>
      </c>
      <c r="AO163" s="17">
        <v>365</v>
      </c>
      <c r="AP163" s="17" t="s">
        <v>83</v>
      </c>
      <c r="AQ163" s="17">
        <v>0</v>
      </c>
      <c r="AR163" s="17" t="s">
        <v>84</v>
      </c>
      <c r="AS163" s="124">
        <v>0</v>
      </c>
      <c r="AT163" s="17">
        <v>0</v>
      </c>
      <c r="AU163" s="110">
        <v>44865</v>
      </c>
      <c r="AV163" s="110">
        <v>45230</v>
      </c>
      <c r="AW163" s="17"/>
      <c r="AX163" s="17">
        <v>100</v>
      </c>
      <c r="AY163" s="125">
        <v>25</v>
      </c>
      <c r="AZ163" s="17">
        <v>100</v>
      </c>
      <c r="BA163" s="125">
        <v>25</v>
      </c>
      <c r="BB163" s="27"/>
      <c r="BC163" s="16" t="s">
        <v>312</v>
      </c>
      <c r="BD163" s="16" t="s">
        <v>313</v>
      </c>
      <c r="BE163" s="304" t="s">
        <v>561</v>
      </c>
      <c r="BF163" s="252">
        <v>143</v>
      </c>
      <c r="BG163" s="4"/>
    </row>
    <row r="164" spans="1:59" x14ac:dyDescent="0.2">
      <c r="A164" s="16">
        <v>23722</v>
      </c>
      <c r="B164" s="31">
        <v>44776</v>
      </c>
      <c r="C164" s="86" t="s">
        <v>562</v>
      </c>
      <c r="D164" s="31">
        <v>44865</v>
      </c>
      <c r="E164" s="17" t="s">
        <v>68</v>
      </c>
      <c r="F164" s="17">
        <v>144</v>
      </c>
      <c r="G164" s="324">
        <v>144</v>
      </c>
      <c r="H164" s="327">
        <v>44865</v>
      </c>
      <c r="I164" s="326" t="s">
        <v>69</v>
      </c>
      <c r="J164" s="16" t="s">
        <v>563</v>
      </c>
      <c r="K164" s="168" t="s">
        <v>357</v>
      </c>
      <c r="L164" s="22" t="s">
        <v>368</v>
      </c>
      <c r="M164" s="17"/>
      <c r="N164" s="17" t="s">
        <v>409</v>
      </c>
      <c r="O164" s="21">
        <v>74851000</v>
      </c>
      <c r="P164" s="17" t="s">
        <v>74</v>
      </c>
      <c r="Q164" s="17" t="s">
        <v>296</v>
      </c>
      <c r="R164" s="17" t="s">
        <v>297</v>
      </c>
      <c r="S164" s="16"/>
      <c r="T164" s="180">
        <v>830058677</v>
      </c>
      <c r="U164" s="17" t="s">
        <v>131</v>
      </c>
      <c r="V164" s="18"/>
      <c r="W164" s="22" t="s">
        <v>564</v>
      </c>
      <c r="X164" s="121"/>
      <c r="Y164" s="17" t="s">
        <v>299</v>
      </c>
      <c r="Z164" s="17" t="s">
        <v>303</v>
      </c>
      <c r="AA164" s="110">
        <v>44866</v>
      </c>
      <c r="AB164" s="17" t="s">
        <v>81</v>
      </c>
      <c r="AC164" s="17"/>
      <c r="AD164" s="17"/>
      <c r="AE164" s="17"/>
      <c r="AF164" s="17"/>
      <c r="AG164" s="17"/>
      <c r="AH164" s="17"/>
      <c r="AI164" s="17" t="s">
        <v>76</v>
      </c>
      <c r="AJ164" s="17">
        <v>13063222</v>
      </c>
      <c r="AK164" s="17"/>
      <c r="AL164" s="17"/>
      <c r="AM164" s="17"/>
      <c r="AN164" s="43" t="s">
        <v>402</v>
      </c>
      <c r="AO164" s="17">
        <v>300</v>
      </c>
      <c r="AP164" s="17" t="s">
        <v>83</v>
      </c>
      <c r="AQ164" s="17">
        <v>0</v>
      </c>
      <c r="AR164" s="17" t="s">
        <v>84</v>
      </c>
      <c r="AS164" s="124">
        <v>0</v>
      </c>
      <c r="AT164" s="17">
        <v>0</v>
      </c>
      <c r="AU164" s="110">
        <v>44866</v>
      </c>
      <c r="AV164" s="110">
        <v>45169</v>
      </c>
      <c r="AW164" s="17"/>
      <c r="AX164" s="17">
        <v>100</v>
      </c>
      <c r="AY164" s="125">
        <v>25</v>
      </c>
      <c r="AZ164" s="17">
        <v>100</v>
      </c>
      <c r="BA164" s="125">
        <v>25</v>
      </c>
      <c r="BB164" s="27"/>
      <c r="BC164" s="16" t="s">
        <v>312</v>
      </c>
      <c r="BD164" s="16" t="s">
        <v>313</v>
      </c>
      <c r="BE164" s="317" t="s">
        <v>565</v>
      </c>
      <c r="BF164" s="252">
        <v>144</v>
      </c>
      <c r="BG164" s="4"/>
    </row>
    <row r="165" spans="1:59" x14ac:dyDescent="0.2">
      <c r="A165" s="16">
        <v>23822</v>
      </c>
      <c r="B165" s="31">
        <v>44781</v>
      </c>
      <c r="C165" s="86" t="s">
        <v>566</v>
      </c>
      <c r="D165" s="31">
        <v>44866</v>
      </c>
      <c r="E165" s="17" t="s">
        <v>68</v>
      </c>
      <c r="F165" s="17">
        <v>145</v>
      </c>
      <c r="G165" s="324">
        <v>145</v>
      </c>
      <c r="H165" s="327">
        <v>44866</v>
      </c>
      <c r="I165" s="326" t="s">
        <v>69</v>
      </c>
      <c r="J165" s="16" t="s">
        <v>567</v>
      </c>
      <c r="K165" s="168" t="s">
        <v>357</v>
      </c>
      <c r="L165" s="22" t="s">
        <v>368</v>
      </c>
      <c r="M165" s="17"/>
      <c r="N165" s="17" t="s">
        <v>409</v>
      </c>
      <c r="O165" s="21">
        <v>113246978.5</v>
      </c>
      <c r="P165" s="17" t="s">
        <v>74</v>
      </c>
      <c r="Q165" s="17" t="s">
        <v>296</v>
      </c>
      <c r="R165" s="17" t="s">
        <v>297</v>
      </c>
      <c r="S165" s="16"/>
      <c r="T165" s="89">
        <v>800153993</v>
      </c>
      <c r="U165" s="17" t="s">
        <v>131</v>
      </c>
      <c r="V165" s="18"/>
      <c r="W165" s="22" t="s">
        <v>568</v>
      </c>
      <c r="X165" s="121"/>
      <c r="Y165" s="17" t="s">
        <v>299</v>
      </c>
      <c r="Z165" s="17" t="s">
        <v>569</v>
      </c>
      <c r="AA165" s="110">
        <v>44866</v>
      </c>
      <c r="AB165" s="17" t="s">
        <v>81</v>
      </c>
      <c r="AC165" s="17"/>
      <c r="AD165" s="17"/>
      <c r="AE165" s="17"/>
      <c r="AF165" s="17"/>
      <c r="AG165" s="17"/>
      <c r="AH165" s="17"/>
      <c r="AI165" s="17" t="s">
        <v>76</v>
      </c>
      <c r="AJ165" s="39">
        <v>91519705</v>
      </c>
      <c r="AK165" s="17"/>
      <c r="AL165" s="17"/>
      <c r="AM165" s="17"/>
      <c r="AN165" s="39" t="s">
        <v>524</v>
      </c>
      <c r="AO165" s="17">
        <v>365</v>
      </c>
      <c r="AP165" s="17" t="s">
        <v>83</v>
      </c>
      <c r="AQ165" s="17">
        <v>0</v>
      </c>
      <c r="AR165" s="17" t="s">
        <v>84</v>
      </c>
      <c r="AS165" s="124">
        <v>0</v>
      </c>
      <c r="AT165" s="17">
        <v>0</v>
      </c>
      <c r="AU165" s="110">
        <v>44866</v>
      </c>
      <c r="AV165" s="110">
        <v>45230</v>
      </c>
      <c r="AW165" s="17"/>
      <c r="AX165" s="17">
        <v>100</v>
      </c>
      <c r="AY165" s="17">
        <v>25</v>
      </c>
      <c r="AZ165" s="17">
        <v>100</v>
      </c>
      <c r="BA165" s="17">
        <v>25</v>
      </c>
      <c r="BB165" s="27"/>
      <c r="BC165" s="16" t="s">
        <v>312</v>
      </c>
      <c r="BD165" s="87" t="s">
        <v>86</v>
      </c>
      <c r="BE165" s="178" t="s">
        <v>570</v>
      </c>
      <c r="BF165" s="175">
        <v>145</v>
      </c>
      <c r="BG165" s="4"/>
    </row>
    <row r="166" spans="1:59" ht="15" x14ac:dyDescent="0.25">
      <c r="A166" s="16">
        <v>29222</v>
      </c>
      <c r="B166" s="31">
        <v>44862</v>
      </c>
      <c r="C166" s="86">
        <v>56022</v>
      </c>
      <c r="D166" s="31">
        <v>44867</v>
      </c>
      <c r="E166" s="17" t="s">
        <v>68</v>
      </c>
      <c r="F166" s="17">
        <v>146</v>
      </c>
      <c r="G166" s="324">
        <v>146</v>
      </c>
      <c r="H166" s="327">
        <v>44866</v>
      </c>
      <c r="I166" s="326" t="s">
        <v>69</v>
      </c>
      <c r="J166" s="19" t="s">
        <v>571</v>
      </c>
      <c r="K166" s="168" t="s">
        <v>71</v>
      </c>
      <c r="L166" s="22" t="s">
        <v>72</v>
      </c>
      <c r="M166" s="17"/>
      <c r="N166" s="111" t="s">
        <v>73</v>
      </c>
      <c r="O166" s="213">
        <v>16503200</v>
      </c>
      <c r="P166" s="17" t="s">
        <v>74</v>
      </c>
      <c r="Q166" s="17" t="s">
        <v>75</v>
      </c>
      <c r="R166" s="17" t="s">
        <v>76</v>
      </c>
      <c r="S166" s="213">
        <v>80057844</v>
      </c>
      <c r="T166" s="89"/>
      <c r="U166" s="17" t="s">
        <v>77</v>
      </c>
      <c r="V166" s="18"/>
      <c r="W166" s="22" t="s">
        <v>97</v>
      </c>
      <c r="X166" s="121"/>
      <c r="Y166" s="17" t="s">
        <v>79</v>
      </c>
      <c r="Z166" s="17" t="s">
        <v>80</v>
      </c>
      <c r="AA166" s="110"/>
      <c r="AB166" s="17" t="s">
        <v>81</v>
      </c>
      <c r="AC166" s="17"/>
      <c r="AD166" s="17"/>
      <c r="AE166" s="17"/>
      <c r="AF166" s="17"/>
      <c r="AG166" s="17"/>
      <c r="AH166" s="17"/>
      <c r="AI166" s="17" t="s">
        <v>76</v>
      </c>
      <c r="AJ166" s="17">
        <v>79779220</v>
      </c>
      <c r="AK166" s="39"/>
      <c r="AL166" s="39"/>
      <c r="AM166" s="39"/>
      <c r="AN166" s="17" t="s">
        <v>176</v>
      </c>
      <c r="AO166" s="17">
        <v>60</v>
      </c>
      <c r="AP166" s="17" t="s">
        <v>83</v>
      </c>
      <c r="AQ166" s="17">
        <v>0</v>
      </c>
      <c r="AR166" s="17" t="s">
        <v>84</v>
      </c>
      <c r="AS166" s="124">
        <v>0</v>
      </c>
      <c r="AT166" s="17">
        <v>0</v>
      </c>
      <c r="AU166" s="110">
        <v>44867</v>
      </c>
      <c r="AV166" s="85">
        <v>44925</v>
      </c>
      <c r="AW166" s="17"/>
      <c r="AX166" s="17">
        <v>100</v>
      </c>
      <c r="AY166" s="17">
        <v>100</v>
      </c>
      <c r="AZ166" s="17">
        <v>100</v>
      </c>
      <c r="BA166" s="17">
        <v>100</v>
      </c>
      <c r="BB166" s="27"/>
      <c r="BC166" s="16" t="s">
        <v>85</v>
      </c>
      <c r="BD166" s="87" t="s">
        <v>86</v>
      </c>
      <c r="BE166" s="176" t="s">
        <v>572</v>
      </c>
      <c r="BF166" s="175">
        <v>146</v>
      </c>
      <c r="BG166" s="4"/>
    </row>
    <row r="167" spans="1:59" x14ac:dyDescent="0.2">
      <c r="A167" s="16">
        <v>24922</v>
      </c>
      <c r="B167" s="31">
        <v>44790</v>
      </c>
      <c r="C167" s="86" t="s">
        <v>573</v>
      </c>
      <c r="D167" s="31">
        <v>44867</v>
      </c>
      <c r="E167" s="17" t="s">
        <v>68</v>
      </c>
      <c r="F167" s="17">
        <v>147</v>
      </c>
      <c r="G167" s="324">
        <v>147</v>
      </c>
      <c r="H167" s="327">
        <v>44867</v>
      </c>
      <c r="I167" s="326" t="s">
        <v>69</v>
      </c>
      <c r="J167" s="16" t="s">
        <v>574</v>
      </c>
      <c r="K167" s="168" t="s">
        <v>71</v>
      </c>
      <c r="L167" s="22" t="s">
        <v>317</v>
      </c>
      <c r="M167" s="17"/>
      <c r="N167" s="17" t="s">
        <v>575</v>
      </c>
      <c r="O167" s="21">
        <v>26889776</v>
      </c>
      <c r="P167" s="17" t="s">
        <v>68</v>
      </c>
      <c r="Q167" s="17" t="s">
        <v>296</v>
      </c>
      <c r="R167" s="17" t="s">
        <v>297</v>
      </c>
      <c r="S167" s="16"/>
      <c r="T167" s="180">
        <v>900062917</v>
      </c>
      <c r="U167" s="17" t="s">
        <v>188</v>
      </c>
      <c r="V167" s="18"/>
      <c r="W167" s="22" t="s">
        <v>576</v>
      </c>
      <c r="X167" s="121"/>
      <c r="Y167" s="17" t="s">
        <v>79</v>
      </c>
      <c r="Z167" s="17" t="s">
        <v>80</v>
      </c>
      <c r="AA167" s="110"/>
      <c r="AB167" s="17" t="s">
        <v>81</v>
      </c>
      <c r="AC167" s="17"/>
      <c r="AD167" s="17"/>
      <c r="AE167" s="17"/>
      <c r="AF167" s="17"/>
      <c r="AG167" s="17"/>
      <c r="AH167" s="17"/>
      <c r="AI167" s="17" t="s">
        <v>76</v>
      </c>
      <c r="AJ167" s="17">
        <v>413630</v>
      </c>
      <c r="AK167" s="17"/>
      <c r="AL167" s="17"/>
      <c r="AM167" s="17"/>
      <c r="AN167" s="17" t="s">
        <v>360</v>
      </c>
      <c r="AO167" s="17">
        <v>364</v>
      </c>
      <c r="AP167" s="17" t="s">
        <v>83</v>
      </c>
      <c r="AQ167" s="17">
        <v>0</v>
      </c>
      <c r="AR167" s="17" t="s">
        <v>84</v>
      </c>
      <c r="AS167" s="124">
        <v>0</v>
      </c>
      <c r="AT167" s="17">
        <v>0</v>
      </c>
      <c r="AU167" s="110">
        <v>44867</v>
      </c>
      <c r="AV167" s="85">
        <v>45230</v>
      </c>
      <c r="AW167" s="17"/>
      <c r="AX167" s="17">
        <v>100</v>
      </c>
      <c r="AY167" s="17">
        <v>25</v>
      </c>
      <c r="AZ167" s="17">
        <v>100</v>
      </c>
      <c r="BA167" s="17">
        <v>25</v>
      </c>
      <c r="BB167" s="27"/>
      <c r="BC167" s="16" t="s">
        <v>312</v>
      </c>
      <c r="BD167" s="82" t="s">
        <v>313</v>
      </c>
      <c r="BE167" s="77" t="s">
        <v>577</v>
      </c>
      <c r="BF167" s="175">
        <v>147</v>
      </c>
      <c r="BG167" s="4"/>
    </row>
    <row r="168" spans="1:59" x14ac:dyDescent="0.2">
      <c r="A168" s="16">
        <v>29522</v>
      </c>
      <c r="B168" s="31">
        <v>44866</v>
      </c>
      <c r="C168" s="86">
        <v>56322</v>
      </c>
      <c r="D168" s="31">
        <v>44867</v>
      </c>
      <c r="E168" s="17" t="s">
        <v>68</v>
      </c>
      <c r="F168" s="17">
        <v>148</v>
      </c>
      <c r="G168" s="324">
        <v>148</v>
      </c>
      <c r="H168" s="325">
        <v>44867</v>
      </c>
      <c r="I168" s="326" t="s">
        <v>69</v>
      </c>
      <c r="J168" s="16" t="s">
        <v>578</v>
      </c>
      <c r="K168" s="168" t="s">
        <v>71</v>
      </c>
      <c r="L168" s="22" t="s">
        <v>72</v>
      </c>
      <c r="M168" s="17"/>
      <c r="N168" s="111" t="s">
        <v>73</v>
      </c>
      <c r="O168" s="21">
        <v>6180000</v>
      </c>
      <c r="P168" s="17" t="s">
        <v>74</v>
      </c>
      <c r="Q168" s="17" t="s">
        <v>296</v>
      </c>
      <c r="R168" s="17" t="s">
        <v>297</v>
      </c>
      <c r="S168" s="160"/>
      <c r="T168" s="180">
        <v>901204109</v>
      </c>
      <c r="U168" s="17" t="s">
        <v>188</v>
      </c>
      <c r="V168" s="18"/>
      <c r="W168" s="22" t="s">
        <v>579</v>
      </c>
      <c r="X168" s="121"/>
      <c r="Y168" s="17" t="s">
        <v>79</v>
      </c>
      <c r="Z168" s="17" t="s">
        <v>80</v>
      </c>
      <c r="AA168" s="110"/>
      <c r="AB168" s="17" t="s">
        <v>81</v>
      </c>
      <c r="AC168" s="17"/>
      <c r="AD168" s="17"/>
      <c r="AE168" s="17"/>
      <c r="AF168" s="17"/>
      <c r="AG168" s="17"/>
      <c r="AH168" s="17"/>
      <c r="AI168" s="17" t="s">
        <v>76</v>
      </c>
      <c r="AJ168" s="17">
        <v>1090962220</v>
      </c>
      <c r="AK168" s="17"/>
      <c r="AM168" s="17"/>
      <c r="AN168" s="17" t="s">
        <v>310</v>
      </c>
      <c r="AO168" s="17">
        <v>59</v>
      </c>
      <c r="AP168" s="17" t="s">
        <v>83</v>
      </c>
      <c r="AQ168" s="17">
        <v>0</v>
      </c>
      <c r="AR168" s="17" t="s">
        <v>84</v>
      </c>
      <c r="AS168" s="124">
        <v>0</v>
      </c>
      <c r="AT168" s="17">
        <v>0</v>
      </c>
      <c r="AU168" s="110">
        <v>44867</v>
      </c>
      <c r="AV168" s="85">
        <v>44925</v>
      </c>
      <c r="AW168" s="17"/>
      <c r="AX168" s="17">
        <v>100</v>
      </c>
      <c r="AY168" s="17">
        <v>100</v>
      </c>
      <c r="AZ168" s="17">
        <v>100</v>
      </c>
      <c r="BA168" s="17">
        <v>100</v>
      </c>
      <c r="BB168" s="27"/>
      <c r="BC168" s="16" t="s">
        <v>312</v>
      </c>
      <c r="BD168" s="82" t="s">
        <v>86</v>
      </c>
      <c r="BE168" s="176" t="s">
        <v>580</v>
      </c>
      <c r="BF168" s="175">
        <v>148</v>
      </c>
      <c r="BG168" s="4"/>
    </row>
    <row r="169" spans="1:59" x14ac:dyDescent="0.2">
      <c r="A169" s="16">
        <v>23622</v>
      </c>
      <c r="B169" s="31">
        <v>44776</v>
      </c>
      <c r="C169" s="86" t="s">
        <v>581</v>
      </c>
      <c r="D169" s="31">
        <v>44869</v>
      </c>
      <c r="E169" s="17" t="s">
        <v>68</v>
      </c>
      <c r="F169" s="17">
        <v>149</v>
      </c>
      <c r="G169" s="324">
        <v>149</v>
      </c>
      <c r="H169" s="325">
        <v>44869</v>
      </c>
      <c r="I169" s="326" t="s">
        <v>69</v>
      </c>
      <c r="J169" s="16" t="s">
        <v>582</v>
      </c>
      <c r="K169" s="168" t="s">
        <v>357</v>
      </c>
      <c r="L169" s="22" t="s">
        <v>368</v>
      </c>
      <c r="M169" s="17"/>
      <c r="N169" s="17" t="s">
        <v>409</v>
      </c>
      <c r="O169" s="84">
        <v>21591360</v>
      </c>
      <c r="P169" s="17" t="s">
        <v>74</v>
      </c>
      <c r="Q169" s="17" t="s">
        <v>296</v>
      </c>
      <c r="R169" s="17" t="s">
        <v>297</v>
      </c>
      <c r="S169" s="16"/>
      <c r="T169" s="180">
        <v>900092385</v>
      </c>
      <c r="U169" s="17" t="s">
        <v>188</v>
      </c>
      <c r="V169" s="18"/>
      <c r="W169" s="22" t="s">
        <v>583</v>
      </c>
      <c r="X169" s="121"/>
      <c r="Y169" s="17" t="s">
        <v>299</v>
      </c>
      <c r="Z169" s="17" t="s">
        <v>569</v>
      </c>
      <c r="AA169" s="110">
        <v>44873</v>
      </c>
      <c r="AB169" s="17" t="s">
        <v>81</v>
      </c>
      <c r="AC169" s="17"/>
      <c r="AD169" s="17"/>
      <c r="AE169" s="17"/>
      <c r="AF169" s="17"/>
      <c r="AG169" s="17"/>
      <c r="AH169" s="17"/>
      <c r="AI169" s="17" t="s">
        <v>76</v>
      </c>
      <c r="AJ169" s="17">
        <v>13063222</v>
      </c>
      <c r="AK169" s="17"/>
      <c r="AL169" s="17"/>
      <c r="AM169" s="17"/>
      <c r="AN169" s="43" t="s">
        <v>402</v>
      </c>
      <c r="AO169" s="17">
        <v>356</v>
      </c>
      <c r="AP169" s="17" t="s">
        <v>83</v>
      </c>
      <c r="AQ169" s="17">
        <v>0</v>
      </c>
      <c r="AR169" s="17" t="s">
        <v>84</v>
      </c>
      <c r="AS169" s="124">
        <v>0</v>
      </c>
      <c r="AT169" s="17">
        <v>0</v>
      </c>
      <c r="AU169" s="110">
        <v>44874</v>
      </c>
      <c r="AV169" s="85">
        <v>45230</v>
      </c>
      <c r="AW169" s="17"/>
      <c r="AX169" s="17">
        <v>100</v>
      </c>
      <c r="AY169" s="17">
        <v>50</v>
      </c>
      <c r="AZ169" s="17">
        <v>100</v>
      </c>
      <c r="BA169" s="17">
        <v>50</v>
      </c>
      <c r="BB169" s="27"/>
      <c r="BC169" s="16" t="s">
        <v>312</v>
      </c>
      <c r="BD169" s="82" t="s">
        <v>313</v>
      </c>
      <c r="BE169" s="176" t="s">
        <v>584</v>
      </c>
      <c r="BF169" s="175">
        <v>149</v>
      </c>
      <c r="BG169" s="4"/>
    </row>
    <row r="170" spans="1:59" x14ac:dyDescent="0.2">
      <c r="A170" s="16">
        <v>29322</v>
      </c>
      <c r="B170" s="31">
        <v>44862</v>
      </c>
      <c r="C170" s="86">
        <v>57422</v>
      </c>
      <c r="D170" s="31">
        <v>44876</v>
      </c>
      <c r="E170" s="17" t="s">
        <v>68</v>
      </c>
      <c r="F170" s="17">
        <v>150</v>
      </c>
      <c r="G170" s="324">
        <v>150</v>
      </c>
      <c r="H170" s="325">
        <v>44875</v>
      </c>
      <c r="I170" s="326" t="s">
        <v>69</v>
      </c>
      <c r="J170" s="16" t="s">
        <v>585</v>
      </c>
      <c r="K170" s="168" t="s">
        <v>71</v>
      </c>
      <c r="L170" s="22" t="s">
        <v>72</v>
      </c>
      <c r="M170" s="17"/>
      <c r="N170" s="111" t="s">
        <v>73</v>
      </c>
      <c r="O170" s="21">
        <v>17400000</v>
      </c>
      <c r="P170" s="17" t="s">
        <v>74</v>
      </c>
      <c r="Q170" s="17" t="s">
        <v>75</v>
      </c>
      <c r="R170" s="17" t="s">
        <v>76</v>
      </c>
      <c r="S170" s="160">
        <v>1098672264</v>
      </c>
      <c r="T170" s="89"/>
      <c r="U170" s="17" t="s">
        <v>194</v>
      </c>
      <c r="V170" s="18"/>
      <c r="W170" s="22" t="s">
        <v>586</v>
      </c>
      <c r="X170" s="121"/>
      <c r="Y170" s="17" t="s">
        <v>79</v>
      </c>
      <c r="Z170" s="17" t="s">
        <v>80</v>
      </c>
      <c r="AA170" s="110"/>
      <c r="AB170" s="17" t="s">
        <v>81</v>
      </c>
      <c r="AC170" s="17"/>
      <c r="AD170" s="17"/>
      <c r="AE170" s="17"/>
      <c r="AF170" s="17"/>
      <c r="AG170" s="17"/>
      <c r="AH170" s="17"/>
      <c r="AI170" s="17" t="s">
        <v>76</v>
      </c>
      <c r="AJ170" s="17">
        <v>79186639</v>
      </c>
      <c r="AK170" s="17"/>
      <c r="AL170" s="17"/>
      <c r="AM170" s="17"/>
      <c r="AN170" s="17" t="s">
        <v>139</v>
      </c>
      <c r="AO170" s="17">
        <v>49</v>
      </c>
      <c r="AP170" s="17" t="s">
        <v>83</v>
      </c>
      <c r="AQ170" s="17">
        <v>0</v>
      </c>
      <c r="AR170" s="17" t="s">
        <v>84</v>
      </c>
      <c r="AS170" s="17">
        <v>0</v>
      </c>
      <c r="AT170" s="17">
        <v>0</v>
      </c>
      <c r="AU170" s="110">
        <v>44876</v>
      </c>
      <c r="AV170" s="85">
        <v>44925</v>
      </c>
      <c r="AW170" s="17"/>
      <c r="AX170" s="17">
        <v>100</v>
      </c>
      <c r="AY170" s="17">
        <v>100</v>
      </c>
      <c r="AZ170" s="17">
        <v>100</v>
      </c>
      <c r="BA170" s="17">
        <v>100</v>
      </c>
      <c r="BB170" s="27"/>
      <c r="BC170" s="16" t="s">
        <v>85</v>
      </c>
      <c r="BD170" s="82" t="s">
        <v>86</v>
      </c>
      <c r="BE170" s="176" t="s">
        <v>587</v>
      </c>
      <c r="BF170" s="175">
        <v>150</v>
      </c>
      <c r="BG170" s="4"/>
    </row>
    <row r="171" spans="1:59" x14ac:dyDescent="0.2">
      <c r="A171" s="142">
        <v>25322</v>
      </c>
      <c r="B171" s="31">
        <v>44790</v>
      </c>
      <c r="C171" s="86" t="s">
        <v>588</v>
      </c>
      <c r="D171" s="31">
        <v>44886</v>
      </c>
      <c r="E171" s="17" t="s">
        <v>68</v>
      </c>
      <c r="F171" s="17">
        <v>151</v>
      </c>
      <c r="G171" s="324">
        <v>151</v>
      </c>
      <c r="H171" s="327">
        <v>44883</v>
      </c>
      <c r="I171" s="326" t="s">
        <v>373</v>
      </c>
      <c r="J171" s="16" t="s">
        <v>589</v>
      </c>
      <c r="K171" s="168" t="s">
        <v>357</v>
      </c>
      <c r="L171" s="22" t="s">
        <v>368</v>
      </c>
      <c r="M171" s="17"/>
      <c r="N171" s="17" t="s">
        <v>590</v>
      </c>
      <c r="O171" s="21">
        <v>42344814.420000002</v>
      </c>
      <c r="P171" s="17" t="s">
        <v>74</v>
      </c>
      <c r="Q171" s="17" t="s">
        <v>296</v>
      </c>
      <c r="R171" s="17" t="s">
        <v>297</v>
      </c>
      <c r="S171" s="16"/>
      <c r="T171" s="180">
        <v>800148041</v>
      </c>
      <c r="U171" s="17" t="s">
        <v>93</v>
      </c>
      <c r="V171" s="18"/>
      <c r="W171" s="22" t="s">
        <v>591</v>
      </c>
      <c r="X171" s="121"/>
      <c r="Y171" s="17" t="s">
        <v>299</v>
      </c>
      <c r="Z171" s="17" t="s">
        <v>303</v>
      </c>
      <c r="AA171" s="110">
        <v>44887</v>
      </c>
      <c r="AB171" s="17" t="s">
        <v>81</v>
      </c>
      <c r="AC171" s="17"/>
      <c r="AD171" s="17"/>
      <c r="AE171" s="17"/>
      <c r="AF171" s="17"/>
      <c r="AG171" s="17"/>
      <c r="AH171" s="17"/>
      <c r="AI171" s="17" t="s">
        <v>76</v>
      </c>
      <c r="AJ171" s="17">
        <v>413630</v>
      </c>
      <c r="AK171" s="17"/>
      <c r="AL171" s="17"/>
      <c r="AM171" s="17"/>
      <c r="AN171" s="17" t="s">
        <v>360</v>
      </c>
      <c r="AO171" s="17">
        <v>220</v>
      </c>
      <c r="AP171" s="17" t="s">
        <v>83</v>
      </c>
      <c r="AQ171" s="17">
        <v>0</v>
      </c>
      <c r="AR171" s="17" t="s">
        <v>84</v>
      </c>
      <c r="AS171" s="17">
        <v>0</v>
      </c>
      <c r="AT171" s="17">
        <v>0</v>
      </c>
      <c r="AU171" s="110">
        <v>44887</v>
      </c>
      <c r="AV171" s="110">
        <v>45104</v>
      </c>
      <c r="AW171" s="17"/>
      <c r="AX171" s="17">
        <v>100</v>
      </c>
      <c r="AY171" s="17">
        <v>50</v>
      </c>
      <c r="AZ171" s="17">
        <v>100</v>
      </c>
      <c r="BA171" s="17">
        <v>50</v>
      </c>
      <c r="BB171" s="27"/>
      <c r="BC171" s="16" t="s">
        <v>312</v>
      </c>
      <c r="BD171" s="82" t="s">
        <v>313</v>
      </c>
      <c r="BE171" s="176" t="s">
        <v>592</v>
      </c>
      <c r="BF171" s="175">
        <v>151</v>
      </c>
      <c r="BG171" s="4"/>
    </row>
    <row r="172" spans="1:59" x14ac:dyDescent="0.2">
      <c r="A172" s="16">
        <v>25422</v>
      </c>
      <c r="B172" s="31">
        <v>44791</v>
      </c>
      <c r="C172" s="86" t="s">
        <v>593</v>
      </c>
      <c r="D172" s="31">
        <v>44886</v>
      </c>
      <c r="E172" s="17" t="s">
        <v>68</v>
      </c>
      <c r="F172" s="17">
        <v>152</v>
      </c>
      <c r="G172" s="324">
        <v>152</v>
      </c>
      <c r="H172" s="327">
        <v>44883</v>
      </c>
      <c r="I172" s="326" t="s">
        <v>69</v>
      </c>
      <c r="J172" s="16" t="s">
        <v>594</v>
      </c>
      <c r="K172" s="168" t="s">
        <v>357</v>
      </c>
      <c r="L172" s="22" t="s">
        <v>368</v>
      </c>
      <c r="M172" s="17"/>
      <c r="N172" s="17" t="s">
        <v>382</v>
      </c>
      <c r="O172" s="21">
        <v>9960300</v>
      </c>
      <c r="P172" s="17" t="s">
        <v>74</v>
      </c>
      <c r="Q172" s="17" t="s">
        <v>296</v>
      </c>
      <c r="R172" s="17" t="s">
        <v>297</v>
      </c>
      <c r="S172" s="16"/>
      <c r="T172" s="180">
        <v>900092385</v>
      </c>
      <c r="U172" s="17" t="s">
        <v>188</v>
      </c>
      <c r="V172" s="18"/>
      <c r="W172" s="22" t="s">
        <v>583</v>
      </c>
      <c r="X172" s="121"/>
      <c r="Y172" s="17" t="s">
        <v>299</v>
      </c>
      <c r="Z172" s="17" t="s">
        <v>569</v>
      </c>
      <c r="AA172" s="110">
        <v>44886</v>
      </c>
      <c r="AB172" s="17" t="s">
        <v>81</v>
      </c>
      <c r="AC172" s="17"/>
      <c r="AD172" s="17"/>
      <c r="AE172" s="17"/>
      <c r="AF172" s="17"/>
      <c r="AG172" s="17"/>
      <c r="AH172" s="17"/>
      <c r="AI172" s="17" t="s">
        <v>76</v>
      </c>
      <c r="AJ172" s="17">
        <v>13063222</v>
      </c>
      <c r="AK172" s="17"/>
      <c r="AL172" s="17"/>
      <c r="AM172" s="17"/>
      <c r="AN172" s="43" t="s">
        <v>402</v>
      </c>
      <c r="AO172" s="17">
        <v>283</v>
      </c>
      <c r="AP172" s="17" t="s">
        <v>83</v>
      </c>
      <c r="AQ172" s="17">
        <v>0</v>
      </c>
      <c r="AR172" s="17" t="s">
        <v>84</v>
      </c>
      <c r="AS172" s="17">
        <v>0</v>
      </c>
      <c r="AT172" s="17">
        <v>0</v>
      </c>
      <c r="AU172" s="85">
        <v>44888</v>
      </c>
      <c r="AV172" s="110">
        <v>45169</v>
      </c>
      <c r="AW172" s="17"/>
      <c r="AX172" s="17">
        <v>100</v>
      </c>
      <c r="AY172" s="17">
        <v>50</v>
      </c>
      <c r="AZ172" s="17">
        <v>100</v>
      </c>
      <c r="BA172" s="17">
        <v>50</v>
      </c>
      <c r="BB172" s="27"/>
      <c r="BC172" s="16" t="s">
        <v>312</v>
      </c>
      <c r="BD172" s="82" t="s">
        <v>313</v>
      </c>
      <c r="BE172" s="81" t="s">
        <v>595</v>
      </c>
      <c r="BF172" s="175">
        <v>152</v>
      </c>
      <c r="BG172" s="4"/>
    </row>
    <row r="173" spans="1:59" ht="15" x14ac:dyDescent="0.25">
      <c r="A173" s="16">
        <v>29922</v>
      </c>
      <c r="B173" s="31">
        <v>44867</v>
      </c>
      <c r="C173" s="86">
        <v>59722</v>
      </c>
      <c r="D173" s="31">
        <v>44887</v>
      </c>
      <c r="E173" s="17" t="s">
        <v>68</v>
      </c>
      <c r="F173" s="17">
        <v>153</v>
      </c>
      <c r="G173" s="324">
        <v>153</v>
      </c>
      <c r="H173" s="327">
        <v>44887</v>
      </c>
      <c r="I173" s="326" t="s">
        <v>69</v>
      </c>
      <c r="J173" t="s">
        <v>596</v>
      </c>
      <c r="K173" s="168" t="s">
        <v>363</v>
      </c>
      <c r="L173" s="22" t="s">
        <v>333</v>
      </c>
      <c r="M173" s="17"/>
      <c r="N173" s="17" t="s">
        <v>382</v>
      </c>
      <c r="O173" s="213">
        <v>12960000</v>
      </c>
      <c r="P173" s="17" t="s">
        <v>74</v>
      </c>
      <c r="Q173" s="17" t="s">
        <v>296</v>
      </c>
      <c r="R173" s="17" t="s">
        <v>297</v>
      </c>
      <c r="S173" s="130"/>
      <c r="T173" s="180">
        <v>900435931</v>
      </c>
      <c r="U173" s="17" t="s">
        <v>142</v>
      </c>
      <c r="V173" s="18"/>
      <c r="W173" s="22" t="s">
        <v>597</v>
      </c>
      <c r="X173" s="121"/>
      <c r="Y173" s="17" t="s">
        <v>299</v>
      </c>
      <c r="Z173" s="17" t="s">
        <v>303</v>
      </c>
      <c r="AA173" s="110">
        <v>44888</v>
      </c>
      <c r="AB173" s="17" t="s">
        <v>81</v>
      </c>
      <c r="AC173" s="17"/>
      <c r="AD173" s="17"/>
      <c r="AE173" s="17"/>
      <c r="AF173" s="17"/>
      <c r="AG173" s="17"/>
      <c r="AH173" s="17"/>
      <c r="AI173" s="17" t="s">
        <v>76</v>
      </c>
      <c r="AJ173" s="17">
        <v>13063222</v>
      </c>
      <c r="AK173" s="17"/>
      <c r="AL173" s="17"/>
      <c r="AM173" s="17"/>
      <c r="AN173" s="43" t="s">
        <v>402</v>
      </c>
      <c r="AO173" s="17">
        <v>36</v>
      </c>
      <c r="AP173" s="17" t="s">
        <v>83</v>
      </c>
      <c r="AQ173" s="17">
        <v>0</v>
      </c>
      <c r="AR173" s="17" t="s">
        <v>84</v>
      </c>
      <c r="AS173" s="17">
        <v>0</v>
      </c>
      <c r="AT173" s="17">
        <v>0</v>
      </c>
      <c r="AU173" s="110">
        <v>44888</v>
      </c>
      <c r="AV173" s="85">
        <v>44925</v>
      </c>
      <c r="AW173" s="17"/>
      <c r="AX173" s="17">
        <v>100</v>
      </c>
      <c r="AY173" s="17">
        <v>100</v>
      </c>
      <c r="AZ173" s="17">
        <v>100</v>
      </c>
      <c r="BA173" s="17">
        <v>100</v>
      </c>
      <c r="BB173" s="27"/>
      <c r="BC173" s="16" t="s">
        <v>312</v>
      </c>
      <c r="BD173" s="82" t="s">
        <v>86</v>
      </c>
      <c r="BE173" s="178" t="s">
        <v>598</v>
      </c>
      <c r="BF173" s="175">
        <v>153</v>
      </c>
      <c r="BG173" s="4"/>
    </row>
    <row r="174" spans="1:59" ht="15" x14ac:dyDescent="0.25">
      <c r="A174" s="16">
        <v>25022</v>
      </c>
      <c r="B174" s="31">
        <v>44790</v>
      </c>
      <c r="C174" s="86" t="s">
        <v>599</v>
      </c>
      <c r="D174" s="31">
        <v>44889</v>
      </c>
      <c r="E174" s="17" t="s">
        <v>68</v>
      </c>
      <c r="F174" s="17">
        <v>154</v>
      </c>
      <c r="G174" s="324">
        <v>154</v>
      </c>
      <c r="H174" s="327">
        <v>44889</v>
      </c>
      <c r="I174" s="326" t="s">
        <v>69</v>
      </c>
      <c r="J174" s="16" t="s">
        <v>600</v>
      </c>
      <c r="K174" s="168" t="s">
        <v>363</v>
      </c>
      <c r="L174" s="22" t="s">
        <v>333</v>
      </c>
      <c r="M174" s="17"/>
      <c r="N174" s="17" t="s">
        <v>601</v>
      </c>
      <c r="O174" s="21">
        <v>14398000</v>
      </c>
      <c r="P174" s="17" t="s">
        <v>74</v>
      </c>
      <c r="Q174" s="17" t="s">
        <v>296</v>
      </c>
      <c r="R174" s="17" t="s">
        <v>297</v>
      </c>
      <c r="S174" s="179"/>
      <c r="T174" s="112">
        <v>800233801</v>
      </c>
      <c r="U174" s="17" t="s">
        <v>127</v>
      </c>
      <c r="V174" s="18"/>
      <c r="W174" s="22" t="s">
        <v>602</v>
      </c>
      <c r="X174" s="121"/>
      <c r="Y174" s="17" t="s">
        <v>299</v>
      </c>
      <c r="Z174" s="17" t="s">
        <v>336</v>
      </c>
      <c r="AA174" s="110">
        <v>44892</v>
      </c>
      <c r="AB174" s="17" t="s">
        <v>81</v>
      </c>
      <c r="AC174" s="17"/>
      <c r="AD174" s="17"/>
      <c r="AE174" s="17"/>
      <c r="AF174" s="17"/>
      <c r="AG174" s="17"/>
      <c r="AH174" s="17"/>
      <c r="AI174" s="17" t="s">
        <v>76</v>
      </c>
      <c r="AJ174" s="16">
        <v>52858489</v>
      </c>
      <c r="AK174" s="17"/>
      <c r="AL174" s="17"/>
      <c r="AM174" s="17"/>
      <c r="AN174" s="17" t="s">
        <v>507</v>
      </c>
      <c r="AO174" s="17">
        <v>270</v>
      </c>
      <c r="AP174" s="17" t="s">
        <v>83</v>
      </c>
      <c r="AQ174" s="17">
        <v>0</v>
      </c>
      <c r="AR174" s="17" t="s">
        <v>84</v>
      </c>
      <c r="AS174" s="17">
        <v>0</v>
      </c>
      <c r="AT174" s="17">
        <v>0</v>
      </c>
      <c r="AU174" s="110">
        <v>44896</v>
      </c>
      <c r="AV174" s="110">
        <v>45169</v>
      </c>
      <c r="AW174" s="17"/>
      <c r="AX174" s="17">
        <v>100</v>
      </c>
      <c r="AY174" s="17">
        <v>50</v>
      </c>
      <c r="AZ174" s="17">
        <v>100</v>
      </c>
      <c r="BA174" s="17">
        <v>50</v>
      </c>
      <c r="BB174" s="27"/>
      <c r="BC174" s="16" t="s">
        <v>312</v>
      </c>
      <c r="BD174" s="82" t="s">
        <v>313</v>
      </c>
      <c r="BE174" s="258" t="s">
        <v>603</v>
      </c>
      <c r="BF174" s="175">
        <v>154</v>
      </c>
      <c r="BG174" s="4"/>
    </row>
    <row r="175" spans="1:59" x14ac:dyDescent="0.2">
      <c r="A175" s="16">
        <v>30322</v>
      </c>
      <c r="B175" s="31">
        <v>44874</v>
      </c>
      <c r="C175" s="86">
        <v>62022</v>
      </c>
      <c r="D175" s="31">
        <v>44904</v>
      </c>
      <c r="E175" s="17" t="s">
        <v>68</v>
      </c>
      <c r="F175" s="17">
        <v>155</v>
      </c>
      <c r="G175" s="324">
        <v>155</v>
      </c>
      <c r="H175" s="327">
        <v>44904</v>
      </c>
      <c r="I175" s="326" t="s">
        <v>69</v>
      </c>
      <c r="J175" s="16" t="s">
        <v>604</v>
      </c>
      <c r="K175" s="168" t="s">
        <v>71</v>
      </c>
      <c r="L175" s="22" t="s">
        <v>333</v>
      </c>
      <c r="M175" s="17"/>
      <c r="N175" s="17" t="s">
        <v>334</v>
      </c>
      <c r="O175" s="21">
        <v>30000000</v>
      </c>
      <c r="P175" s="17" t="s">
        <v>74</v>
      </c>
      <c r="Q175" s="17" t="s">
        <v>296</v>
      </c>
      <c r="R175" s="17" t="s">
        <v>297</v>
      </c>
      <c r="S175" s="16"/>
      <c r="T175" s="180">
        <v>900048578</v>
      </c>
      <c r="U175" s="17" t="s">
        <v>131</v>
      </c>
      <c r="V175" s="18"/>
      <c r="W175" s="22" t="s">
        <v>605</v>
      </c>
      <c r="X175" s="121"/>
      <c r="Y175" s="17" t="s">
        <v>299</v>
      </c>
      <c r="Z175" s="17" t="s">
        <v>371</v>
      </c>
      <c r="AA175" s="110">
        <v>44911</v>
      </c>
      <c r="AB175" s="17" t="s">
        <v>81</v>
      </c>
      <c r="AC175" s="17"/>
      <c r="AD175" s="17"/>
      <c r="AE175" s="17"/>
      <c r="AF175" s="17"/>
      <c r="AG175" s="17"/>
      <c r="AH175" s="17"/>
      <c r="AI175" s="17" t="s">
        <v>76</v>
      </c>
      <c r="AJ175" s="17">
        <v>13063222</v>
      </c>
      <c r="AK175" s="17"/>
      <c r="AL175" s="17"/>
      <c r="AM175" s="17"/>
      <c r="AN175" s="43" t="s">
        <v>402</v>
      </c>
      <c r="AO175" s="17">
        <v>14</v>
      </c>
      <c r="AP175" s="17" t="s">
        <v>83</v>
      </c>
      <c r="AQ175" s="17">
        <v>0</v>
      </c>
      <c r="AR175" s="17" t="s">
        <v>84</v>
      </c>
      <c r="AS175" s="17">
        <v>0</v>
      </c>
      <c r="AT175" s="17">
        <v>0</v>
      </c>
      <c r="AU175" s="110">
        <v>44911</v>
      </c>
      <c r="AV175" s="85">
        <v>44925</v>
      </c>
      <c r="AW175" s="17"/>
      <c r="AX175" s="17">
        <v>100</v>
      </c>
      <c r="AY175" s="17">
        <v>100</v>
      </c>
      <c r="AZ175" s="17">
        <v>100</v>
      </c>
      <c r="BA175" s="17">
        <v>100</v>
      </c>
      <c r="BB175" s="27"/>
      <c r="BC175" s="16" t="s">
        <v>312</v>
      </c>
      <c r="BD175" s="82" t="s">
        <v>86</v>
      </c>
      <c r="BE175" s="176" t="s">
        <v>606</v>
      </c>
      <c r="BF175" s="175">
        <v>155</v>
      </c>
      <c r="BG175" s="4"/>
    </row>
    <row r="176" spans="1:59" ht="15" x14ac:dyDescent="0.25">
      <c r="A176" s="16">
        <v>31422</v>
      </c>
      <c r="B176" s="31">
        <v>44890</v>
      </c>
      <c r="C176" s="86">
        <v>61922</v>
      </c>
      <c r="D176" s="31">
        <v>44904</v>
      </c>
      <c r="E176" s="17" t="s">
        <v>68</v>
      </c>
      <c r="F176" s="17">
        <v>156</v>
      </c>
      <c r="G176" s="18">
        <v>156</v>
      </c>
      <c r="H176" s="30">
        <v>44904</v>
      </c>
      <c r="I176" s="111" t="s">
        <v>69</v>
      </c>
      <c r="J176" s="16" t="s">
        <v>607</v>
      </c>
      <c r="K176" s="168" t="s">
        <v>363</v>
      </c>
      <c r="L176" s="22" t="s">
        <v>381</v>
      </c>
      <c r="M176" s="17"/>
      <c r="N176" s="17" t="s">
        <v>608</v>
      </c>
      <c r="O176" s="21">
        <v>4141200</v>
      </c>
      <c r="P176" s="17" t="s">
        <v>74</v>
      </c>
      <c r="Q176" s="17" t="s">
        <v>296</v>
      </c>
      <c r="R176" s="17" t="s">
        <v>297</v>
      </c>
      <c r="S176" s="16"/>
      <c r="T176" s="180">
        <v>900334037</v>
      </c>
      <c r="U176" s="17" t="s">
        <v>93</v>
      </c>
      <c r="V176" s="18"/>
      <c r="W176" s="19" t="s">
        <v>609</v>
      </c>
      <c r="X176" s="121"/>
      <c r="Y176" s="17" t="s">
        <v>299</v>
      </c>
      <c r="Z176" s="17" t="s">
        <v>371</v>
      </c>
      <c r="AA176" s="110">
        <v>44909</v>
      </c>
      <c r="AB176" s="17" t="s">
        <v>81</v>
      </c>
      <c r="AC176" s="17"/>
      <c r="AD176" s="17"/>
      <c r="AE176" s="17"/>
      <c r="AF176" s="17"/>
      <c r="AG176" s="17"/>
      <c r="AH176" s="17"/>
      <c r="AI176" s="17" t="s">
        <v>76</v>
      </c>
      <c r="AJ176" s="308">
        <v>52145319</v>
      </c>
      <c r="AK176" s="17"/>
      <c r="AL176" s="17"/>
      <c r="AM176" s="17"/>
      <c r="AN176" s="17" t="s">
        <v>427</v>
      </c>
      <c r="AO176" s="17">
        <v>26</v>
      </c>
      <c r="AP176" s="17" t="s">
        <v>83</v>
      </c>
      <c r="AQ176" s="17">
        <v>0</v>
      </c>
      <c r="AR176" s="17" t="s">
        <v>84</v>
      </c>
      <c r="AS176" s="17">
        <v>0</v>
      </c>
      <c r="AT176" s="17">
        <v>0</v>
      </c>
      <c r="AU176" s="110">
        <v>44909</v>
      </c>
      <c r="AV176" s="85">
        <v>44946</v>
      </c>
      <c r="AW176" s="17"/>
      <c r="AX176" s="17">
        <v>100</v>
      </c>
      <c r="AY176" s="17">
        <v>100</v>
      </c>
      <c r="AZ176" s="17">
        <v>100</v>
      </c>
      <c r="BA176" s="17">
        <v>100</v>
      </c>
      <c r="BB176" s="27"/>
      <c r="BC176" s="16" t="s">
        <v>312</v>
      </c>
      <c r="BD176" s="82" t="s">
        <v>86</v>
      </c>
      <c r="BE176" s="176" t="s">
        <v>610</v>
      </c>
      <c r="BF176" s="175">
        <v>156</v>
      </c>
      <c r="BG176" s="4"/>
    </row>
    <row r="177" spans="1:59" ht="15" x14ac:dyDescent="0.25">
      <c r="A177" s="16">
        <v>31322</v>
      </c>
      <c r="B177" s="31">
        <v>44890</v>
      </c>
      <c r="C177" s="86">
        <v>62122</v>
      </c>
      <c r="D177" s="31">
        <v>44907</v>
      </c>
      <c r="E177" s="17" t="s">
        <v>68</v>
      </c>
      <c r="F177" s="17">
        <v>157</v>
      </c>
      <c r="G177" s="18">
        <v>157</v>
      </c>
      <c r="H177" s="30">
        <v>44904</v>
      </c>
      <c r="I177" s="111" t="s">
        <v>69</v>
      </c>
      <c r="J177" s="16" t="s">
        <v>611</v>
      </c>
      <c r="K177" s="168" t="s">
        <v>363</v>
      </c>
      <c r="L177" s="22" t="s">
        <v>381</v>
      </c>
      <c r="M177" s="17"/>
      <c r="N177" s="17" t="s">
        <v>612</v>
      </c>
      <c r="O177" s="21">
        <v>27979000</v>
      </c>
      <c r="P177" s="17" t="s">
        <v>74</v>
      </c>
      <c r="Q177" s="17" t="s">
        <v>296</v>
      </c>
      <c r="R177" s="17" t="s">
        <v>297</v>
      </c>
      <c r="S177" s="16"/>
      <c r="T177" s="180">
        <v>900442893</v>
      </c>
      <c r="U177" s="17" t="s">
        <v>89</v>
      </c>
      <c r="V177" s="18"/>
      <c r="W177" s="19" t="s">
        <v>613</v>
      </c>
      <c r="X177" s="121"/>
      <c r="Y177" s="17" t="s">
        <v>299</v>
      </c>
      <c r="Z177" s="17" t="s">
        <v>303</v>
      </c>
      <c r="AA177" s="110">
        <v>44907</v>
      </c>
      <c r="AB177" s="17" t="s">
        <v>81</v>
      </c>
      <c r="AC177" s="17"/>
      <c r="AD177" s="17"/>
      <c r="AE177" s="17"/>
      <c r="AF177" s="17"/>
      <c r="AG177" s="17"/>
      <c r="AH177" s="17"/>
      <c r="AI177" s="17" t="s">
        <v>76</v>
      </c>
      <c r="AJ177" s="17">
        <v>13063222</v>
      </c>
      <c r="AK177" s="17"/>
      <c r="AL177" s="17"/>
      <c r="AM177" s="17"/>
      <c r="AN177" s="43" t="s">
        <v>402</v>
      </c>
      <c r="AO177" s="17">
        <v>18</v>
      </c>
      <c r="AP177" s="17" t="s">
        <v>83</v>
      </c>
      <c r="AQ177" s="17">
        <v>0</v>
      </c>
      <c r="AR177" s="17" t="s">
        <v>84</v>
      </c>
      <c r="AS177" s="17">
        <v>0</v>
      </c>
      <c r="AT177" s="17">
        <v>0</v>
      </c>
      <c r="AU177" s="110">
        <v>44908</v>
      </c>
      <c r="AV177" s="85">
        <v>44925</v>
      </c>
      <c r="AW177" s="17"/>
      <c r="AX177" s="17">
        <v>100</v>
      </c>
      <c r="AY177" s="17">
        <v>100</v>
      </c>
      <c r="AZ177" s="17">
        <v>100</v>
      </c>
      <c r="BA177" s="17">
        <v>100</v>
      </c>
      <c r="BB177" s="27"/>
      <c r="BC177" s="16" t="s">
        <v>312</v>
      </c>
      <c r="BD177" s="82" t="s">
        <v>86</v>
      </c>
      <c r="BE177" s="77" t="s">
        <v>614</v>
      </c>
      <c r="BF177" s="175">
        <v>157</v>
      </c>
      <c r="BG177" s="4"/>
    </row>
    <row r="178" spans="1:59" ht="15" x14ac:dyDescent="0.25">
      <c r="A178" s="16">
        <v>25122</v>
      </c>
      <c r="B178" s="31">
        <v>44790</v>
      </c>
      <c r="C178" s="86" t="s">
        <v>615</v>
      </c>
      <c r="D178" s="31">
        <v>44910</v>
      </c>
      <c r="E178" s="17" t="s">
        <v>68</v>
      </c>
      <c r="F178" s="17">
        <v>158</v>
      </c>
      <c r="G178" s="18">
        <v>158</v>
      </c>
      <c r="H178" s="30">
        <v>44909</v>
      </c>
      <c r="I178" s="111" t="s">
        <v>69</v>
      </c>
      <c r="J178" s="16" t="s">
        <v>616</v>
      </c>
      <c r="K178" s="168" t="s">
        <v>363</v>
      </c>
      <c r="L178" s="22" t="s">
        <v>381</v>
      </c>
      <c r="M178" s="17"/>
      <c r="N178" s="17" t="s">
        <v>617</v>
      </c>
      <c r="O178" s="21">
        <v>15000000</v>
      </c>
      <c r="P178" s="17" t="s">
        <v>74</v>
      </c>
      <c r="Q178" s="17" t="s">
        <v>296</v>
      </c>
      <c r="R178" s="17" t="s">
        <v>297</v>
      </c>
      <c r="S178" s="16"/>
      <c r="T178" s="180">
        <v>830095213</v>
      </c>
      <c r="U178" s="17" t="s">
        <v>93</v>
      </c>
      <c r="V178" s="18"/>
      <c r="W178" s="19" t="s">
        <v>618</v>
      </c>
      <c r="X178" s="121"/>
      <c r="Y178" s="17" t="s">
        <v>299</v>
      </c>
      <c r="Z178" s="17" t="s">
        <v>336</v>
      </c>
      <c r="AA178" s="110">
        <v>44911</v>
      </c>
      <c r="AB178" s="17" t="s">
        <v>81</v>
      </c>
      <c r="AC178" s="17"/>
      <c r="AD178" s="17"/>
      <c r="AE178" s="17"/>
      <c r="AF178" s="17"/>
      <c r="AG178" s="17"/>
      <c r="AH178" s="17"/>
      <c r="AI178" s="17" t="s">
        <v>76</v>
      </c>
      <c r="AJ178" s="17">
        <v>413630</v>
      </c>
      <c r="AK178" s="17"/>
      <c r="AL178" s="17"/>
      <c r="AM178" s="17"/>
      <c r="AN178" s="17" t="s">
        <v>360</v>
      </c>
      <c r="AO178" s="17">
        <v>221</v>
      </c>
      <c r="AP178" s="17" t="s">
        <v>83</v>
      </c>
      <c r="AQ178" s="17">
        <v>0</v>
      </c>
      <c r="AR178" s="17" t="s">
        <v>84</v>
      </c>
      <c r="AS178" s="17">
        <v>0</v>
      </c>
      <c r="AT178" s="17">
        <v>0</v>
      </c>
      <c r="AU178" s="110">
        <v>44914</v>
      </c>
      <c r="AV178" s="110">
        <v>45138</v>
      </c>
      <c r="AW178" s="17"/>
      <c r="AX178" s="17">
        <v>100</v>
      </c>
      <c r="AY178" s="17">
        <v>50</v>
      </c>
      <c r="AZ178" s="17">
        <v>100</v>
      </c>
      <c r="BA178" s="17">
        <v>50</v>
      </c>
      <c r="BB178" s="27"/>
      <c r="BC178" s="16" t="s">
        <v>312</v>
      </c>
      <c r="BD178" s="82" t="s">
        <v>313</v>
      </c>
      <c r="BE178" s="176" t="s">
        <v>619</v>
      </c>
      <c r="BF178" s="175">
        <v>158</v>
      </c>
      <c r="BG178" s="4"/>
    </row>
    <row r="179" spans="1:59" x14ac:dyDescent="0.2">
      <c r="A179" s="16">
        <v>29722</v>
      </c>
      <c r="B179" s="31">
        <v>44867</v>
      </c>
      <c r="C179" s="86">
        <v>62222</v>
      </c>
      <c r="D179" s="31">
        <v>44910</v>
      </c>
      <c r="E179" s="17" t="s">
        <v>68</v>
      </c>
      <c r="F179" s="17">
        <v>159</v>
      </c>
      <c r="G179" s="18">
        <v>159</v>
      </c>
      <c r="H179" s="30">
        <v>44909</v>
      </c>
      <c r="I179" s="111" t="s">
        <v>69</v>
      </c>
      <c r="J179" s="16" t="s">
        <v>620</v>
      </c>
      <c r="K179" s="168" t="s">
        <v>621</v>
      </c>
      <c r="L179" s="22" t="s">
        <v>333</v>
      </c>
      <c r="M179" s="17"/>
      <c r="N179" s="17" t="s">
        <v>334</v>
      </c>
      <c r="O179" s="21">
        <v>140000000</v>
      </c>
      <c r="P179" s="17" t="s">
        <v>74</v>
      </c>
      <c r="Q179" s="17" t="s">
        <v>296</v>
      </c>
      <c r="R179" s="17" t="s">
        <v>297</v>
      </c>
      <c r="S179" s="16"/>
      <c r="T179" s="180">
        <v>901031587</v>
      </c>
      <c r="U179" s="17" t="s">
        <v>105</v>
      </c>
      <c r="V179" s="18"/>
      <c r="W179" s="22" t="s">
        <v>622</v>
      </c>
      <c r="X179" s="121"/>
      <c r="Y179" s="17" t="s">
        <v>299</v>
      </c>
      <c r="Z179" s="17" t="s">
        <v>336</v>
      </c>
      <c r="AA179" s="110">
        <v>44909</v>
      </c>
      <c r="AB179" s="17" t="s">
        <v>81</v>
      </c>
      <c r="AC179" s="17"/>
      <c r="AD179" s="17"/>
      <c r="AE179" s="17"/>
      <c r="AF179" s="17"/>
      <c r="AG179" s="17"/>
      <c r="AH179" s="17"/>
      <c r="AI179" s="17" t="s">
        <v>76</v>
      </c>
      <c r="AJ179" s="39">
        <v>91519705</v>
      </c>
      <c r="AK179" s="17"/>
      <c r="AL179" s="17"/>
      <c r="AM179" s="17"/>
      <c r="AN179" s="39" t="s">
        <v>524</v>
      </c>
      <c r="AO179" s="17">
        <v>15</v>
      </c>
      <c r="AP179" s="17" t="s">
        <v>83</v>
      </c>
      <c r="AQ179" s="17">
        <v>0</v>
      </c>
      <c r="AR179" s="17" t="s">
        <v>84</v>
      </c>
      <c r="AS179" s="17">
        <v>0</v>
      </c>
      <c r="AT179" s="17">
        <v>0</v>
      </c>
      <c r="AU179" s="110">
        <v>44910</v>
      </c>
      <c r="AV179" s="85">
        <v>44925</v>
      </c>
      <c r="AW179" s="17"/>
      <c r="AX179" s="17">
        <v>100</v>
      </c>
      <c r="AY179" s="17">
        <v>100</v>
      </c>
      <c r="AZ179" s="17">
        <v>100</v>
      </c>
      <c r="BA179" s="17">
        <v>100</v>
      </c>
      <c r="BB179" s="27"/>
      <c r="BC179" s="16" t="s">
        <v>312</v>
      </c>
      <c r="BD179" s="82" t="s">
        <v>86</v>
      </c>
      <c r="BE179" s="87" t="s">
        <v>623</v>
      </c>
      <c r="BF179" s="175">
        <v>159</v>
      </c>
      <c r="BG179" s="4"/>
    </row>
    <row r="180" spans="1:59" x14ac:dyDescent="0.2">
      <c r="A180" s="16">
        <v>31222</v>
      </c>
      <c r="B180" s="31">
        <v>44890</v>
      </c>
      <c r="C180" s="86">
        <v>62922</v>
      </c>
      <c r="D180" s="31">
        <v>44914</v>
      </c>
      <c r="E180" s="17" t="s">
        <v>68</v>
      </c>
      <c r="F180" s="17">
        <v>160</v>
      </c>
      <c r="G180" s="18">
        <v>160</v>
      </c>
      <c r="H180" s="30">
        <v>44910</v>
      </c>
      <c r="I180" s="111" t="s">
        <v>69</v>
      </c>
      <c r="J180" s="16" t="s">
        <v>624</v>
      </c>
      <c r="K180" s="168" t="s">
        <v>357</v>
      </c>
      <c r="L180" s="22" t="s">
        <v>368</v>
      </c>
      <c r="M180" s="17"/>
      <c r="N180" s="17" t="s">
        <v>409</v>
      </c>
      <c r="O180" s="21">
        <v>16361310</v>
      </c>
      <c r="P180" s="17" t="s">
        <v>74</v>
      </c>
      <c r="Q180" s="17" t="s">
        <v>296</v>
      </c>
      <c r="R180" s="17" t="s">
        <v>297</v>
      </c>
      <c r="S180" s="16"/>
      <c r="T180" s="180">
        <v>900360482</v>
      </c>
      <c r="U180" s="17" t="s">
        <v>127</v>
      </c>
      <c r="V180" s="18"/>
      <c r="W180" s="22" t="s">
        <v>625</v>
      </c>
      <c r="X180" s="121"/>
      <c r="Y180" s="17" t="s">
        <v>299</v>
      </c>
      <c r="Z180" s="17" t="s">
        <v>371</v>
      </c>
      <c r="AA180" s="110">
        <v>44911</v>
      </c>
      <c r="AB180" s="17" t="s">
        <v>81</v>
      </c>
      <c r="AC180" s="17"/>
      <c r="AD180" s="17"/>
      <c r="AE180" s="17"/>
      <c r="AF180" s="17"/>
      <c r="AG180" s="17"/>
      <c r="AH180" s="17"/>
      <c r="AI180" s="17" t="s">
        <v>76</v>
      </c>
      <c r="AJ180" s="1">
        <v>79615930</v>
      </c>
      <c r="AK180" s="17"/>
      <c r="AL180" s="17"/>
      <c r="AM180" s="17"/>
      <c r="AN180" s="17" t="s">
        <v>389</v>
      </c>
      <c r="AO180" s="17">
        <v>12</v>
      </c>
      <c r="AP180" s="17" t="s">
        <v>83</v>
      </c>
      <c r="AQ180" s="17">
        <v>0</v>
      </c>
      <c r="AR180" s="17" t="s">
        <v>84</v>
      </c>
      <c r="AS180" s="17">
        <v>0</v>
      </c>
      <c r="AT180" s="17">
        <v>0</v>
      </c>
      <c r="AU180" s="110">
        <v>44914</v>
      </c>
      <c r="AV180" s="85">
        <v>44926</v>
      </c>
      <c r="AW180" s="17"/>
      <c r="AX180" s="17">
        <v>100</v>
      </c>
      <c r="AY180" s="17">
        <v>100</v>
      </c>
      <c r="AZ180" s="17">
        <v>100</v>
      </c>
      <c r="BA180" s="17">
        <v>100</v>
      </c>
      <c r="BB180" s="27"/>
      <c r="BC180" s="16" t="s">
        <v>312</v>
      </c>
      <c r="BD180" s="82" t="s">
        <v>86</v>
      </c>
      <c r="BE180" s="87" t="s">
        <v>626</v>
      </c>
      <c r="BF180" s="175">
        <v>160</v>
      </c>
      <c r="BG180" s="4"/>
    </row>
    <row r="181" spans="1:59" x14ac:dyDescent="0.2">
      <c r="A181" s="16">
        <v>30422</v>
      </c>
      <c r="B181" s="31">
        <v>44876</v>
      </c>
      <c r="C181" s="86">
        <v>63022</v>
      </c>
      <c r="D181" s="31">
        <v>44914</v>
      </c>
      <c r="E181" s="17" t="s">
        <v>68</v>
      </c>
      <c r="F181" s="17">
        <v>161</v>
      </c>
      <c r="G181" s="18">
        <v>161</v>
      </c>
      <c r="H181" s="30">
        <v>44911</v>
      </c>
      <c r="I181" s="111" t="s">
        <v>69</v>
      </c>
      <c r="J181" s="16" t="s">
        <v>627</v>
      </c>
      <c r="K181" s="168" t="s">
        <v>621</v>
      </c>
      <c r="L181" s="22" t="s">
        <v>333</v>
      </c>
      <c r="M181" s="17"/>
      <c r="N181" s="17" t="s">
        <v>551</v>
      </c>
      <c r="O181" s="21">
        <v>139150000</v>
      </c>
      <c r="P181" s="17" t="s">
        <v>74</v>
      </c>
      <c r="Q181" s="17" t="s">
        <v>296</v>
      </c>
      <c r="R181" s="17" t="s">
        <v>297</v>
      </c>
      <c r="S181" s="16"/>
      <c r="T181" s="180">
        <v>901159165</v>
      </c>
      <c r="U181" s="17" t="s">
        <v>188</v>
      </c>
      <c r="V181" s="18"/>
      <c r="W181" s="22" t="s">
        <v>628</v>
      </c>
      <c r="X181" s="121"/>
      <c r="Y181" s="17" t="s">
        <v>299</v>
      </c>
      <c r="Z181" s="17" t="s">
        <v>371</v>
      </c>
      <c r="AA181" s="110">
        <v>44915</v>
      </c>
      <c r="AB181" s="17" t="s">
        <v>81</v>
      </c>
      <c r="AC181" s="17"/>
      <c r="AD181" s="17"/>
      <c r="AE181" s="17"/>
      <c r="AF181" s="17"/>
      <c r="AG181" s="17"/>
      <c r="AH181" s="17"/>
      <c r="AI181" s="17" t="s">
        <v>76</v>
      </c>
      <c r="AJ181" s="39">
        <v>91519705</v>
      </c>
      <c r="AK181" s="17"/>
      <c r="AL181" s="17"/>
      <c r="AM181" s="17"/>
      <c r="AN181" s="39" t="s">
        <v>524</v>
      </c>
      <c r="AO181" s="17">
        <v>10</v>
      </c>
      <c r="AP181" s="17" t="s">
        <v>83</v>
      </c>
      <c r="AQ181" s="17">
        <v>0</v>
      </c>
      <c r="AR181" s="17" t="s">
        <v>84</v>
      </c>
      <c r="AS181" s="17">
        <v>0</v>
      </c>
      <c r="AT181" s="17">
        <v>0</v>
      </c>
      <c r="AU181" s="110">
        <v>44915</v>
      </c>
      <c r="AV181" s="110">
        <v>44925</v>
      </c>
      <c r="AW181" s="17"/>
      <c r="AX181" s="17">
        <v>100</v>
      </c>
      <c r="AY181" s="17">
        <v>100</v>
      </c>
      <c r="AZ181" s="17">
        <v>100</v>
      </c>
      <c r="BA181" s="17">
        <v>100</v>
      </c>
      <c r="BB181" s="27"/>
      <c r="BC181" s="16" t="s">
        <v>312</v>
      </c>
      <c r="BD181" s="82" t="s">
        <v>86</v>
      </c>
      <c r="BE181" s="82" t="s">
        <v>629</v>
      </c>
      <c r="BF181" s="175">
        <v>161</v>
      </c>
      <c r="BG181" s="4"/>
    </row>
    <row r="182" spans="1:59" ht="15" x14ac:dyDescent="0.25">
      <c r="A182" s="259">
        <v>30922</v>
      </c>
      <c r="B182" s="31">
        <v>44883</v>
      </c>
      <c r="C182" s="88">
        <v>63122</v>
      </c>
      <c r="D182" s="31">
        <v>44914</v>
      </c>
      <c r="E182" s="17" t="s">
        <v>68</v>
      </c>
      <c r="F182" s="17">
        <v>162</v>
      </c>
      <c r="G182" s="18">
        <v>162</v>
      </c>
      <c r="H182" s="30">
        <v>44911</v>
      </c>
      <c r="I182" s="111" t="s">
        <v>69</v>
      </c>
      <c r="J182" s="16" t="s">
        <v>630</v>
      </c>
      <c r="K182" s="168" t="s">
        <v>621</v>
      </c>
      <c r="L182" s="22" t="s">
        <v>333</v>
      </c>
      <c r="M182" s="17"/>
      <c r="N182" s="17" t="s">
        <v>551</v>
      </c>
      <c r="O182" s="21">
        <v>57000000</v>
      </c>
      <c r="P182" s="17" t="s">
        <v>74</v>
      </c>
      <c r="Q182" s="17" t="s">
        <v>296</v>
      </c>
      <c r="R182" s="17" t="s">
        <v>297</v>
      </c>
      <c r="S182" s="16"/>
      <c r="T182" s="180">
        <v>901298536</v>
      </c>
      <c r="U182" s="17" t="s">
        <v>109</v>
      </c>
      <c r="V182" s="18"/>
      <c r="W182" s="22" t="s">
        <v>631</v>
      </c>
      <c r="X182" s="121"/>
      <c r="Y182" s="17" t="s">
        <v>299</v>
      </c>
      <c r="Z182" s="17" t="s">
        <v>336</v>
      </c>
      <c r="AA182" s="110">
        <v>44911</v>
      </c>
      <c r="AB182" s="17" t="s">
        <v>81</v>
      </c>
      <c r="AC182" s="17"/>
      <c r="AD182" s="17"/>
      <c r="AE182" s="17"/>
      <c r="AF182" s="17"/>
      <c r="AG182" s="17"/>
      <c r="AH182" s="17"/>
      <c r="AI182" s="17" t="s">
        <v>76</v>
      </c>
      <c r="AJ182" s="17">
        <v>13063222</v>
      </c>
      <c r="AK182" s="17"/>
      <c r="AL182" s="17"/>
      <c r="AM182" s="17"/>
      <c r="AN182" s="43" t="s">
        <v>402</v>
      </c>
      <c r="AO182" s="17">
        <v>11</v>
      </c>
      <c r="AP182" s="17" t="s">
        <v>83</v>
      </c>
      <c r="AQ182" s="17">
        <v>0</v>
      </c>
      <c r="AR182" s="17" t="s">
        <v>84</v>
      </c>
      <c r="AS182" s="17">
        <v>0</v>
      </c>
      <c r="AT182" s="17">
        <v>0</v>
      </c>
      <c r="AU182" s="110">
        <v>44914</v>
      </c>
      <c r="AV182" s="110">
        <v>44925</v>
      </c>
      <c r="AW182" s="17"/>
      <c r="AX182" s="17">
        <v>100</v>
      </c>
      <c r="AY182" s="17">
        <v>100</v>
      </c>
      <c r="AZ182" s="17">
        <v>100</v>
      </c>
      <c r="BA182" s="17">
        <v>100</v>
      </c>
      <c r="BB182" s="27"/>
      <c r="BC182" s="16" t="s">
        <v>312</v>
      </c>
      <c r="BD182" s="82" t="s">
        <v>86</v>
      </c>
      <c r="BE182" s="82" t="s">
        <v>632</v>
      </c>
      <c r="BF182" s="175">
        <v>162</v>
      </c>
      <c r="BG182" s="4"/>
    </row>
    <row r="183" spans="1:59" x14ac:dyDescent="0.2">
      <c r="A183" s="16">
        <v>32222</v>
      </c>
      <c r="B183" s="31">
        <v>44909</v>
      </c>
      <c r="C183" s="86">
        <v>63422</v>
      </c>
      <c r="D183" s="31">
        <v>44917</v>
      </c>
      <c r="E183" s="17" t="s">
        <v>68</v>
      </c>
      <c r="F183" s="17">
        <v>163</v>
      </c>
      <c r="G183" s="18">
        <v>163</v>
      </c>
      <c r="H183" s="30">
        <v>44917</v>
      </c>
      <c r="I183" s="111" t="s">
        <v>69</v>
      </c>
      <c r="J183" s="16" t="s">
        <v>633</v>
      </c>
      <c r="K183" s="168" t="s">
        <v>363</v>
      </c>
      <c r="L183" s="22" t="s">
        <v>381</v>
      </c>
      <c r="M183" s="17"/>
      <c r="N183" s="17" t="s">
        <v>382</v>
      </c>
      <c r="O183" s="21">
        <v>24335644</v>
      </c>
      <c r="P183" s="17" t="s">
        <v>74</v>
      </c>
      <c r="Q183" s="17" t="s">
        <v>296</v>
      </c>
      <c r="R183" s="17" t="s">
        <v>297</v>
      </c>
      <c r="S183" s="86"/>
      <c r="T183" s="180">
        <v>900633204</v>
      </c>
      <c r="U183" s="17" t="s">
        <v>131</v>
      </c>
      <c r="V183" s="18"/>
      <c r="W183" s="22" t="s">
        <v>634</v>
      </c>
      <c r="X183" s="121"/>
      <c r="Y183" s="17" t="s">
        <v>299</v>
      </c>
      <c r="Z183" s="17" t="s">
        <v>303</v>
      </c>
      <c r="AA183" s="110">
        <v>44918</v>
      </c>
      <c r="AB183" s="17" t="s">
        <v>81</v>
      </c>
      <c r="AC183" s="17"/>
      <c r="AD183" s="17"/>
      <c r="AE183" s="17"/>
      <c r="AF183" s="17"/>
      <c r="AG183" s="17"/>
      <c r="AH183" s="17"/>
      <c r="AI183" s="17" t="s">
        <v>76</v>
      </c>
      <c r="AJ183" s="17">
        <v>73191506</v>
      </c>
      <c r="AK183" s="17"/>
      <c r="AL183" s="17"/>
      <c r="AM183" s="17"/>
      <c r="AN183" s="17" t="s">
        <v>384</v>
      </c>
      <c r="AO183" s="17">
        <v>5</v>
      </c>
      <c r="AP183" s="17" t="s">
        <v>83</v>
      </c>
      <c r="AQ183" s="17">
        <v>0</v>
      </c>
      <c r="AR183" s="17" t="s">
        <v>84</v>
      </c>
      <c r="AS183" s="17">
        <v>0</v>
      </c>
      <c r="AT183" s="17">
        <v>0</v>
      </c>
      <c r="AU183" s="110">
        <v>44921</v>
      </c>
      <c r="AV183" s="110">
        <v>44925</v>
      </c>
      <c r="AW183" s="17"/>
      <c r="AX183" s="17">
        <v>100</v>
      </c>
      <c r="AY183" s="17">
        <v>100</v>
      </c>
      <c r="AZ183" s="17">
        <v>100</v>
      </c>
      <c r="BA183" s="17">
        <v>100</v>
      </c>
      <c r="BB183" s="27"/>
      <c r="BC183" s="16" t="s">
        <v>312</v>
      </c>
      <c r="BD183" s="82" t="s">
        <v>86</v>
      </c>
      <c r="BE183" s="82" t="s">
        <v>635</v>
      </c>
      <c r="BF183" s="175">
        <v>163</v>
      </c>
      <c r="BG183" s="4"/>
    </row>
    <row r="184" spans="1:59" x14ac:dyDescent="0.2">
      <c r="A184" s="16">
        <v>32522</v>
      </c>
      <c r="B184" s="31">
        <v>44911</v>
      </c>
      <c r="C184" s="188">
        <v>63822</v>
      </c>
      <c r="D184" s="31" t="s">
        <v>636</v>
      </c>
      <c r="E184" s="17" t="s">
        <v>68</v>
      </c>
      <c r="F184" s="17">
        <v>164</v>
      </c>
      <c r="G184" s="18">
        <v>164</v>
      </c>
      <c r="H184" s="30">
        <v>44921</v>
      </c>
      <c r="I184" s="111" t="s">
        <v>69</v>
      </c>
      <c r="J184" s="16" t="s">
        <v>637</v>
      </c>
      <c r="K184" s="168" t="s">
        <v>363</v>
      </c>
      <c r="L184" s="22" t="s">
        <v>381</v>
      </c>
      <c r="M184" s="17"/>
      <c r="N184" s="17" t="s">
        <v>638</v>
      </c>
      <c r="O184" s="21">
        <v>1036000</v>
      </c>
      <c r="P184" s="17" t="s">
        <v>74</v>
      </c>
      <c r="Q184" s="17" t="s">
        <v>296</v>
      </c>
      <c r="R184" s="17" t="s">
        <v>297</v>
      </c>
      <c r="S184" s="16"/>
      <c r="T184" s="180">
        <v>901277134</v>
      </c>
      <c r="U184" s="17" t="s">
        <v>77</v>
      </c>
      <c r="V184" s="18"/>
      <c r="W184" s="22" t="s">
        <v>639</v>
      </c>
      <c r="X184" s="121"/>
      <c r="Y184" s="17" t="s">
        <v>299</v>
      </c>
      <c r="Z184" s="17" t="s">
        <v>371</v>
      </c>
      <c r="AA184" s="110">
        <v>44922</v>
      </c>
      <c r="AB184" s="17" t="s">
        <v>81</v>
      </c>
      <c r="AC184" s="17"/>
      <c r="AD184" s="17"/>
      <c r="AE184" s="17"/>
      <c r="AF184" s="17"/>
      <c r="AG184" s="17"/>
      <c r="AH184" s="17"/>
      <c r="AI184" s="17" t="s">
        <v>76</v>
      </c>
      <c r="AJ184" s="17">
        <v>1090962220</v>
      </c>
      <c r="AK184" s="17"/>
      <c r="AL184" s="17"/>
      <c r="AM184" s="17"/>
      <c r="AN184" s="17" t="s">
        <v>310</v>
      </c>
      <c r="AO184" s="17">
        <v>4</v>
      </c>
      <c r="AP184" s="17" t="s">
        <v>83</v>
      </c>
      <c r="AQ184" s="17">
        <v>0</v>
      </c>
      <c r="AR184" s="17" t="s">
        <v>84</v>
      </c>
      <c r="AS184" s="17">
        <v>0</v>
      </c>
      <c r="AT184" s="17">
        <v>0</v>
      </c>
      <c r="AU184" s="110">
        <v>44922</v>
      </c>
      <c r="AV184" s="110">
        <v>44925</v>
      </c>
      <c r="AW184" s="17"/>
      <c r="AX184" s="17">
        <v>100</v>
      </c>
      <c r="AY184" s="17">
        <v>100</v>
      </c>
      <c r="AZ184" s="17">
        <v>100</v>
      </c>
      <c r="BA184" s="17">
        <v>100</v>
      </c>
      <c r="BB184" s="27"/>
      <c r="BC184" s="16" t="s">
        <v>312</v>
      </c>
      <c r="BD184" s="82" t="s">
        <v>313</v>
      </c>
      <c r="BE184" s="82" t="s">
        <v>640</v>
      </c>
      <c r="BF184" s="175">
        <v>164</v>
      </c>
      <c r="BG184" s="4"/>
    </row>
    <row r="185" spans="1:59" x14ac:dyDescent="0.2">
      <c r="A185" s="16"/>
      <c r="B185" s="31"/>
      <c r="C185" s="86"/>
      <c r="D185" s="31"/>
      <c r="E185" s="17"/>
      <c r="F185" s="17"/>
      <c r="G185" s="18"/>
      <c r="H185" s="30"/>
      <c r="I185" s="17"/>
      <c r="J185" s="16"/>
      <c r="K185" s="168"/>
      <c r="L185" s="22"/>
      <c r="M185" s="17"/>
      <c r="N185" s="17"/>
      <c r="O185" s="21"/>
      <c r="P185" s="17"/>
      <c r="Q185" s="17"/>
      <c r="R185" s="17"/>
      <c r="S185" s="16"/>
      <c r="T185" s="89"/>
      <c r="U185" s="17"/>
      <c r="V185" s="18"/>
      <c r="W185" s="22"/>
      <c r="X185" s="121"/>
      <c r="Y185" s="17"/>
      <c r="Z185" s="17"/>
      <c r="AA185" s="110"/>
      <c r="AB185" s="17"/>
      <c r="AC185" s="17"/>
      <c r="AD185" s="17"/>
      <c r="AE185" s="17"/>
      <c r="AF185" s="17"/>
      <c r="AG185" s="17"/>
      <c r="AH185" s="17"/>
      <c r="AI185" s="17"/>
      <c r="AJ185" s="17"/>
      <c r="AK185" s="17"/>
      <c r="AL185" s="17"/>
      <c r="AM185" s="17"/>
      <c r="AN185" s="17"/>
      <c r="AO185" s="17"/>
      <c r="AP185" s="17"/>
      <c r="AQ185" s="17"/>
      <c r="AR185" s="17"/>
      <c r="AS185" s="17"/>
      <c r="AT185" s="17"/>
      <c r="AU185" s="110"/>
      <c r="AV185" s="110"/>
      <c r="AW185" s="17"/>
      <c r="AX185" s="17"/>
      <c r="AY185" s="17"/>
      <c r="AZ185" s="17"/>
      <c r="BA185" s="17"/>
      <c r="BB185" s="27"/>
      <c r="BC185" s="16"/>
      <c r="BD185" s="16"/>
      <c r="BE185" s="82"/>
      <c r="BF185" s="175"/>
      <c r="BG185" s="4"/>
    </row>
    <row r="186" spans="1:59" x14ac:dyDescent="0.2">
      <c r="A186" s="16"/>
      <c r="B186" s="31"/>
      <c r="C186" s="88"/>
      <c r="D186" s="31"/>
      <c r="E186" s="17"/>
      <c r="F186" s="17"/>
      <c r="G186" s="18"/>
      <c r="H186" s="30"/>
      <c r="I186" s="17"/>
      <c r="J186" s="16"/>
      <c r="K186" s="168"/>
      <c r="L186" s="22"/>
      <c r="M186" s="17"/>
      <c r="N186" s="17"/>
      <c r="O186" s="21"/>
      <c r="P186" s="17"/>
      <c r="Q186" s="17"/>
      <c r="R186" s="17"/>
      <c r="S186" s="16"/>
      <c r="T186" s="89"/>
      <c r="U186" s="17"/>
      <c r="V186" s="18"/>
      <c r="W186" s="22"/>
      <c r="X186" s="121"/>
      <c r="Y186" s="17"/>
      <c r="Z186" s="17"/>
      <c r="AA186" s="110"/>
      <c r="AB186" s="17"/>
      <c r="AC186" s="17"/>
      <c r="AD186" s="17"/>
      <c r="AE186" s="17"/>
      <c r="AF186" s="17"/>
      <c r="AG186" s="17"/>
      <c r="AH186" s="17"/>
      <c r="AI186" s="17"/>
      <c r="AJ186" s="17"/>
      <c r="AK186" s="17"/>
      <c r="AL186" s="17"/>
      <c r="AM186" s="17"/>
      <c r="AN186" s="17"/>
      <c r="AO186" s="17"/>
      <c r="AP186" s="17"/>
      <c r="AQ186" s="17"/>
      <c r="AR186" s="17"/>
      <c r="AS186" s="17"/>
      <c r="AT186" s="17"/>
      <c r="AU186" s="110"/>
      <c r="AV186" s="110"/>
      <c r="AW186" s="17"/>
      <c r="AX186" s="17"/>
      <c r="AY186" s="17"/>
      <c r="AZ186" s="17"/>
      <c r="BA186" s="17"/>
      <c r="BB186" s="27"/>
      <c r="BC186" s="16"/>
      <c r="BD186" s="16"/>
      <c r="BE186" s="82"/>
      <c r="BF186" s="175"/>
      <c r="BG186" s="4"/>
    </row>
    <row r="187" spans="1:59" x14ac:dyDescent="0.2">
      <c r="A187" s="16"/>
      <c r="B187" s="31"/>
      <c r="C187" s="86"/>
      <c r="D187" s="31"/>
      <c r="E187" s="17"/>
      <c r="F187" s="17"/>
      <c r="G187" s="18"/>
      <c r="H187" s="30"/>
      <c r="I187" s="17"/>
      <c r="J187" s="16"/>
      <c r="K187" s="168"/>
      <c r="L187" s="22"/>
      <c r="M187" s="17"/>
      <c r="N187" s="17"/>
      <c r="O187" s="23"/>
      <c r="P187" s="17"/>
      <c r="Q187" s="17"/>
      <c r="R187" s="17"/>
      <c r="S187" s="84"/>
      <c r="T187" s="24"/>
      <c r="U187" s="17"/>
      <c r="V187" s="25"/>
      <c r="W187" s="26"/>
      <c r="X187" s="132"/>
      <c r="Y187" s="34"/>
      <c r="Z187" s="34"/>
      <c r="AA187" s="110"/>
      <c r="AB187" s="17"/>
      <c r="AC187" s="17"/>
      <c r="AD187" s="17"/>
      <c r="AE187" s="17"/>
      <c r="AF187" s="17"/>
      <c r="AG187" s="17"/>
      <c r="AH187" s="17"/>
      <c r="AI187" s="17"/>
      <c r="AJ187" s="17"/>
      <c r="AK187" s="17"/>
      <c r="AL187" s="17"/>
      <c r="AM187" s="17"/>
      <c r="AN187" s="17"/>
      <c r="AO187" s="17"/>
      <c r="AP187" s="17"/>
      <c r="AQ187" s="17"/>
      <c r="AR187" s="17"/>
      <c r="AS187" s="17"/>
      <c r="AT187" s="17"/>
      <c r="AU187" s="110"/>
      <c r="AV187" s="110"/>
      <c r="AW187" s="17"/>
      <c r="AX187" s="17"/>
      <c r="AY187" s="17"/>
      <c r="AZ187" s="17"/>
      <c r="BA187" s="17"/>
      <c r="BB187" s="27"/>
      <c r="BC187" s="16"/>
      <c r="BD187" s="16"/>
      <c r="BE187" s="82"/>
      <c r="BF187" s="175"/>
      <c r="BG187" s="4"/>
    </row>
    <row r="188" spans="1:59" x14ac:dyDescent="0.2">
      <c r="A188" s="16"/>
      <c r="B188" s="31"/>
      <c r="C188" s="86"/>
      <c r="D188" s="31"/>
      <c r="E188" s="17"/>
      <c r="F188" s="17"/>
      <c r="G188" s="18"/>
      <c r="H188" s="30"/>
      <c r="I188" s="17"/>
      <c r="J188" s="16"/>
      <c r="K188" s="168"/>
      <c r="L188" s="22"/>
      <c r="M188" s="17"/>
      <c r="N188" s="17"/>
      <c r="O188" s="23"/>
      <c r="P188" s="17"/>
      <c r="Q188" s="17"/>
      <c r="R188" s="17"/>
      <c r="S188" s="84"/>
      <c r="T188" s="24"/>
      <c r="U188" s="17"/>
      <c r="V188" s="18"/>
      <c r="W188" s="22"/>
      <c r="X188" s="121"/>
      <c r="Y188" s="34"/>
      <c r="Z188" s="34"/>
      <c r="AA188" s="110"/>
      <c r="AB188" s="17"/>
      <c r="AC188" s="17"/>
      <c r="AD188" s="17"/>
      <c r="AE188" s="17"/>
      <c r="AF188" s="17"/>
      <c r="AG188" s="17"/>
      <c r="AH188" s="17"/>
      <c r="AI188" s="17"/>
      <c r="AJ188" s="17"/>
      <c r="AK188" s="17"/>
      <c r="AL188" s="17"/>
      <c r="AM188" s="17"/>
      <c r="AN188" s="17"/>
      <c r="AO188" s="17"/>
      <c r="AP188" s="17"/>
      <c r="AQ188" s="17"/>
      <c r="AR188" s="17"/>
      <c r="AS188" s="17"/>
      <c r="AT188" s="17"/>
      <c r="AU188" s="110"/>
      <c r="AV188" s="110"/>
      <c r="AW188" s="17"/>
      <c r="AX188" s="17"/>
      <c r="AY188" s="17"/>
      <c r="AZ188" s="17"/>
      <c r="BA188" s="17"/>
      <c r="BB188" s="27"/>
      <c r="BC188" s="16"/>
      <c r="BD188" s="16"/>
      <c r="BE188" s="90"/>
      <c r="BF188" s="175"/>
      <c r="BG188" s="4"/>
    </row>
    <row r="189" spans="1:59" x14ac:dyDescent="0.2">
      <c r="A189" s="16"/>
      <c r="B189" s="31"/>
      <c r="C189" s="86"/>
      <c r="D189" s="31"/>
      <c r="E189" s="17"/>
      <c r="F189" s="17"/>
      <c r="G189" s="18"/>
      <c r="H189" s="30"/>
      <c r="I189" s="17"/>
      <c r="J189" s="16"/>
      <c r="K189" s="168"/>
      <c r="L189" s="22"/>
      <c r="M189" s="17"/>
      <c r="N189" s="17"/>
      <c r="O189" s="21"/>
      <c r="P189" s="17"/>
      <c r="Q189" s="17"/>
      <c r="R189" s="17"/>
      <c r="S189" s="16"/>
      <c r="T189" s="89"/>
      <c r="U189" s="17"/>
      <c r="V189" s="18"/>
      <c r="W189" s="22"/>
      <c r="X189" s="121"/>
      <c r="Y189" s="17"/>
      <c r="Z189" s="17"/>
      <c r="AA189" s="110"/>
      <c r="AB189" s="17"/>
      <c r="AC189" s="17"/>
      <c r="AD189" s="17"/>
      <c r="AE189" s="17"/>
      <c r="AF189" s="17"/>
      <c r="AG189" s="17"/>
      <c r="AH189" s="17"/>
      <c r="AI189" s="17"/>
      <c r="AJ189" s="50"/>
      <c r="AK189" s="17"/>
      <c r="AL189" s="17"/>
      <c r="AM189" s="17"/>
      <c r="AN189" s="50"/>
      <c r="AO189" s="17"/>
      <c r="AP189" s="17"/>
      <c r="AQ189" s="17"/>
      <c r="AR189" s="17"/>
      <c r="AS189" s="17"/>
      <c r="AT189" s="17"/>
      <c r="AU189" s="110"/>
      <c r="AV189" s="110"/>
      <c r="AW189" s="17"/>
      <c r="AX189" s="17"/>
      <c r="AY189" s="17"/>
      <c r="AZ189" s="17"/>
      <c r="BA189" s="17"/>
      <c r="BB189" s="27"/>
      <c r="BC189" s="16"/>
      <c r="BD189" s="16"/>
      <c r="BE189" s="28"/>
      <c r="BF189" s="175"/>
      <c r="BG189" s="4"/>
    </row>
    <row r="190" spans="1:59" x14ac:dyDescent="0.2">
      <c r="A190" s="16"/>
      <c r="B190" s="31"/>
      <c r="C190" s="86"/>
      <c r="D190" s="31"/>
      <c r="E190" s="17"/>
      <c r="F190" s="17"/>
      <c r="G190" s="18"/>
      <c r="H190" s="30"/>
      <c r="I190" s="17"/>
      <c r="J190" s="16"/>
      <c r="K190" s="168"/>
      <c r="L190" s="22"/>
      <c r="M190" s="17"/>
      <c r="N190" s="17"/>
      <c r="O190" s="21"/>
      <c r="P190" s="17"/>
      <c r="Q190" s="17"/>
      <c r="R190" s="17"/>
      <c r="S190" s="16"/>
      <c r="T190" s="89"/>
      <c r="U190" s="17"/>
      <c r="V190" s="18"/>
      <c r="W190" s="22"/>
      <c r="X190" s="121"/>
      <c r="Y190" s="17"/>
      <c r="Z190" s="17"/>
      <c r="AA190" s="110"/>
      <c r="AB190" s="17"/>
      <c r="AC190" s="17"/>
      <c r="AD190" s="17"/>
      <c r="AE190" s="17"/>
      <c r="AF190" s="17"/>
      <c r="AG190" s="17"/>
      <c r="AH190" s="17"/>
      <c r="AI190" s="17"/>
      <c r="AJ190" s="17"/>
      <c r="AK190" s="17"/>
      <c r="AL190" s="17"/>
      <c r="AM190" s="17"/>
      <c r="AN190" s="17"/>
      <c r="AO190" s="17"/>
      <c r="AP190" s="17"/>
      <c r="AQ190" s="17"/>
      <c r="AR190" s="17"/>
      <c r="AS190" s="17"/>
      <c r="AT190" s="17"/>
      <c r="AU190" s="110"/>
      <c r="AV190" s="110"/>
      <c r="AW190" s="17"/>
      <c r="AX190" s="17"/>
      <c r="AY190" s="17"/>
      <c r="AZ190" s="17"/>
      <c r="BA190" s="17"/>
      <c r="BB190" s="27"/>
      <c r="BC190" s="16"/>
      <c r="BD190" s="16"/>
      <c r="BE190" s="4"/>
      <c r="BF190" s="175"/>
      <c r="BG190" s="4"/>
    </row>
    <row r="191" spans="1:59" x14ac:dyDescent="0.2">
      <c r="A191" s="16"/>
      <c r="B191" s="31"/>
      <c r="C191" s="86"/>
      <c r="D191" s="31"/>
      <c r="E191" s="17"/>
      <c r="F191" s="17"/>
      <c r="G191" s="18"/>
      <c r="H191" s="30"/>
      <c r="I191" s="17"/>
      <c r="J191" s="16"/>
      <c r="K191" s="168"/>
      <c r="L191" s="22"/>
      <c r="M191" s="17"/>
      <c r="N191" s="17"/>
      <c r="O191" s="21"/>
      <c r="P191" s="17"/>
      <c r="Q191" s="17"/>
      <c r="R191" s="17"/>
      <c r="S191" s="16"/>
      <c r="T191" s="89"/>
      <c r="U191" s="17"/>
      <c r="V191" s="18"/>
      <c r="W191" s="22"/>
      <c r="X191" s="121"/>
      <c r="Y191" s="17"/>
      <c r="Z191" s="17"/>
      <c r="AA191" s="110"/>
      <c r="AB191" s="17"/>
      <c r="AC191" s="17"/>
      <c r="AD191" s="17"/>
      <c r="AE191" s="17"/>
      <c r="AF191" s="17"/>
      <c r="AG191" s="17"/>
      <c r="AH191" s="17"/>
      <c r="AI191" s="17"/>
      <c r="AK191" s="17"/>
      <c r="AL191" s="17"/>
      <c r="AM191" s="17"/>
      <c r="AN191" s="17"/>
      <c r="AO191" s="17"/>
      <c r="AP191" s="17"/>
      <c r="AQ191" s="17"/>
      <c r="AR191" s="17"/>
      <c r="AS191" s="17"/>
      <c r="AT191" s="17"/>
      <c r="AU191" s="110"/>
      <c r="AV191" s="110"/>
      <c r="AW191" s="17"/>
      <c r="AX191" s="17"/>
      <c r="AY191" s="17"/>
      <c r="AZ191" s="17"/>
      <c r="BA191" s="17"/>
      <c r="BB191" s="27"/>
      <c r="BC191" s="16"/>
      <c r="BD191" s="16"/>
      <c r="BE191" s="91"/>
      <c r="BF191" s="175"/>
      <c r="BG191" s="4"/>
    </row>
    <row r="192" spans="1:59" x14ac:dyDescent="0.2">
      <c r="A192" s="16"/>
      <c r="B192" s="31"/>
      <c r="C192" s="86"/>
      <c r="D192" s="31"/>
      <c r="E192" s="17"/>
      <c r="F192" s="17"/>
      <c r="G192" s="18"/>
      <c r="H192" s="30"/>
      <c r="I192" s="17"/>
      <c r="J192" s="16"/>
      <c r="K192" s="168"/>
      <c r="L192" s="22"/>
      <c r="M192" s="17"/>
      <c r="N192" s="17"/>
      <c r="O192" s="21"/>
      <c r="P192" s="17"/>
      <c r="Q192" s="17"/>
      <c r="R192" s="17"/>
      <c r="S192" s="16"/>
      <c r="T192" s="318"/>
      <c r="U192" s="17"/>
      <c r="V192" s="18"/>
      <c r="W192" s="22"/>
      <c r="X192" s="121"/>
      <c r="Y192" s="17"/>
      <c r="Z192" s="17"/>
      <c r="AA192" s="110"/>
      <c r="AB192" s="17"/>
      <c r="AC192" s="17"/>
      <c r="AD192" s="17"/>
      <c r="AE192" s="17"/>
      <c r="AF192" s="17"/>
      <c r="AG192" s="17"/>
      <c r="AH192" s="17"/>
      <c r="AI192" s="17"/>
      <c r="AJ192" s="17"/>
      <c r="AK192" s="17"/>
      <c r="AL192" s="17"/>
      <c r="AM192" s="17"/>
      <c r="AN192" s="17"/>
      <c r="AO192" s="17"/>
      <c r="AP192" s="17"/>
      <c r="AQ192" s="17"/>
      <c r="AR192" s="17"/>
      <c r="AS192" s="17"/>
      <c r="AT192" s="17"/>
      <c r="AU192" s="110"/>
      <c r="AV192" s="110"/>
      <c r="AW192" s="17"/>
      <c r="AX192" s="17"/>
      <c r="AY192" s="17"/>
      <c r="AZ192" s="17"/>
      <c r="BA192" s="17"/>
      <c r="BB192" s="27"/>
      <c r="BC192" s="16"/>
      <c r="BD192" s="16"/>
      <c r="BE192" s="91"/>
      <c r="BF192" s="175"/>
      <c r="BG192" s="4"/>
    </row>
    <row r="193" spans="1:59" x14ac:dyDescent="0.2">
      <c r="A193" s="16"/>
      <c r="B193" s="31"/>
      <c r="C193" s="86"/>
      <c r="D193" s="31"/>
      <c r="E193" s="17"/>
      <c r="F193" s="17"/>
      <c r="G193" s="18"/>
      <c r="H193" s="30"/>
      <c r="I193" s="17"/>
      <c r="J193" s="22"/>
      <c r="K193" s="168"/>
      <c r="L193" s="22"/>
      <c r="M193" s="17"/>
      <c r="N193" s="17"/>
      <c r="O193" s="21"/>
      <c r="P193" s="17"/>
      <c r="Q193" s="17"/>
      <c r="R193" s="17"/>
      <c r="S193" s="160"/>
      <c r="T193" s="318"/>
      <c r="U193" s="17"/>
      <c r="V193" s="18"/>
      <c r="W193" s="22"/>
      <c r="X193" s="121"/>
      <c r="Y193" s="17"/>
      <c r="Z193" s="17"/>
      <c r="AA193" s="110"/>
      <c r="AB193" s="17"/>
      <c r="AC193" s="17"/>
      <c r="AD193" s="17"/>
      <c r="AE193" s="17"/>
      <c r="AF193" s="17"/>
      <c r="AG193" s="17"/>
      <c r="AH193" s="17"/>
      <c r="AI193" s="17"/>
      <c r="AJ193" s="17"/>
      <c r="AK193" s="17"/>
      <c r="AL193" s="17"/>
      <c r="AM193" s="17"/>
      <c r="AN193" s="17"/>
      <c r="AO193" s="17"/>
      <c r="AP193" s="17"/>
      <c r="AQ193" s="17"/>
      <c r="AR193" s="17"/>
      <c r="AS193" s="17"/>
      <c r="AT193" s="17"/>
      <c r="AU193" s="110"/>
      <c r="AV193" s="110"/>
      <c r="AW193" s="17"/>
      <c r="AX193" s="17"/>
      <c r="AY193" s="17"/>
      <c r="AZ193" s="17"/>
      <c r="BA193" s="17"/>
      <c r="BB193" s="27"/>
      <c r="BC193" s="16"/>
      <c r="BD193" s="16"/>
      <c r="BE193" s="91"/>
      <c r="BF193" s="175"/>
      <c r="BG193" s="4"/>
    </row>
    <row r="194" spans="1:59" x14ac:dyDescent="0.2">
      <c r="A194" s="16"/>
      <c r="B194" s="31"/>
      <c r="C194" s="16"/>
      <c r="D194" s="31"/>
      <c r="E194" s="17"/>
      <c r="F194" s="17"/>
      <c r="G194" s="18"/>
      <c r="H194" s="30"/>
      <c r="I194" s="17"/>
      <c r="J194" s="16"/>
      <c r="K194" s="168"/>
      <c r="L194" s="22"/>
      <c r="M194" s="17"/>
      <c r="N194" s="17"/>
      <c r="O194" s="21"/>
      <c r="P194" s="17"/>
      <c r="Q194" s="17"/>
      <c r="R194" s="17"/>
      <c r="S194" s="160"/>
      <c r="T194" s="318"/>
      <c r="U194" s="17"/>
      <c r="V194" s="18"/>
      <c r="W194" s="22"/>
      <c r="X194" s="121"/>
      <c r="Y194" s="17"/>
      <c r="Z194" s="17"/>
      <c r="AA194" s="110"/>
      <c r="AB194" s="17"/>
      <c r="AC194" s="17"/>
      <c r="AD194" s="17"/>
      <c r="AE194" s="17"/>
      <c r="AF194" s="17"/>
      <c r="AG194" s="17"/>
      <c r="AH194" s="17"/>
      <c r="AI194" s="17"/>
      <c r="AJ194" s="17"/>
      <c r="AK194" s="17"/>
      <c r="AL194" s="17"/>
      <c r="AM194" s="17"/>
      <c r="AN194" s="17"/>
      <c r="AO194" s="17"/>
      <c r="AP194" s="17"/>
      <c r="AQ194" s="17"/>
      <c r="AR194" s="17"/>
      <c r="AS194" s="17"/>
      <c r="AT194" s="17"/>
      <c r="AU194" s="110"/>
      <c r="AV194" s="110"/>
      <c r="AW194" s="17"/>
      <c r="AX194" s="17"/>
      <c r="AY194" s="17"/>
      <c r="AZ194" s="17"/>
      <c r="BA194" s="17"/>
      <c r="BB194" s="27"/>
      <c r="BC194" s="16"/>
      <c r="BD194" s="16"/>
      <c r="BE194" s="91"/>
      <c r="BF194" s="175"/>
      <c r="BG194" s="4"/>
    </row>
    <row r="195" spans="1:59" x14ac:dyDescent="0.2">
      <c r="A195" s="16"/>
      <c r="B195" s="31"/>
      <c r="C195" s="16"/>
      <c r="D195" s="31"/>
      <c r="E195" s="17"/>
      <c r="F195" s="17"/>
      <c r="G195" s="18"/>
      <c r="H195" s="30"/>
      <c r="I195" s="17"/>
      <c r="J195" s="16"/>
      <c r="K195" s="168"/>
      <c r="L195" s="22"/>
      <c r="M195" s="17"/>
      <c r="N195" s="17"/>
      <c r="O195" s="21"/>
      <c r="P195" s="17"/>
      <c r="Q195" s="17"/>
      <c r="R195" s="17"/>
      <c r="S195" s="160"/>
      <c r="T195" s="318"/>
      <c r="U195" s="17"/>
      <c r="V195" s="18"/>
      <c r="W195" s="22"/>
      <c r="X195" s="121"/>
      <c r="Y195" s="17"/>
      <c r="Z195" s="17"/>
      <c r="AA195" s="110"/>
      <c r="AB195" s="17"/>
      <c r="AC195" s="17"/>
      <c r="AD195" s="17"/>
      <c r="AE195" s="17"/>
      <c r="AF195" s="17"/>
      <c r="AG195" s="17"/>
      <c r="AH195" s="17"/>
      <c r="AI195" s="17"/>
      <c r="AJ195" s="17"/>
      <c r="AK195" s="17"/>
      <c r="AL195" s="17"/>
      <c r="AM195" s="17"/>
      <c r="AN195" s="17"/>
      <c r="AO195" s="17"/>
      <c r="AP195" s="17"/>
      <c r="AQ195" s="17"/>
      <c r="AR195" s="17"/>
      <c r="AS195" s="17"/>
      <c r="AT195" s="17"/>
      <c r="AU195" s="110"/>
      <c r="AV195" s="110"/>
      <c r="AW195" s="17"/>
      <c r="AX195" s="17"/>
      <c r="AY195" s="17"/>
      <c r="AZ195" s="17"/>
      <c r="BA195" s="17"/>
      <c r="BB195" s="27"/>
      <c r="BC195" s="16"/>
      <c r="BD195" s="16"/>
      <c r="BE195" s="92"/>
      <c r="BF195" s="175"/>
      <c r="BG195" s="4"/>
    </row>
    <row r="196" spans="1:59" x14ac:dyDescent="0.2">
      <c r="A196" s="16"/>
      <c r="B196" s="31"/>
      <c r="C196" s="16"/>
      <c r="D196" s="31"/>
      <c r="E196" s="17"/>
      <c r="F196" s="17"/>
      <c r="G196" s="18"/>
      <c r="H196" s="30"/>
      <c r="I196" s="17"/>
      <c r="J196" s="16"/>
      <c r="K196" s="168"/>
      <c r="L196" s="22"/>
      <c r="M196" s="17"/>
      <c r="N196" s="17"/>
      <c r="O196" s="21"/>
      <c r="P196" s="17"/>
      <c r="Q196" s="17"/>
      <c r="R196" s="17"/>
      <c r="S196" s="160"/>
      <c r="T196" s="318"/>
      <c r="U196" s="17"/>
      <c r="V196" s="18"/>
      <c r="W196" s="22"/>
      <c r="X196" s="121"/>
      <c r="Y196" s="17"/>
      <c r="Z196" s="17"/>
      <c r="AA196" s="110"/>
      <c r="AB196" s="17"/>
      <c r="AC196" s="17"/>
      <c r="AD196" s="17"/>
      <c r="AE196" s="17"/>
      <c r="AF196" s="17"/>
      <c r="AG196" s="17"/>
      <c r="AH196" s="17"/>
      <c r="AI196" s="17"/>
      <c r="AJ196" s="17"/>
      <c r="AK196" s="17"/>
      <c r="AL196" s="17"/>
      <c r="AM196" s="17"/>
      <c r="AN196" s="17"/>
      <c r="AO196" s="17"/>
      <c r="AP196" s="17"/>
      <c r="AQ196" s="17"/>
      <c r="AR196" s="17"/>
      <c r="AS196" s="17"/>
      <c r="AT196" s="17"/>
      <c r="AU196" s="110"/>
      <c r="AV196" s="110"/>
      <c r="AW196" s="17"/>
      <c r="AX196" s="17"/>
      <c r="AY196" s="17"/>
      <c r="AZ196" s="17"/>
      <c r="BA196" s="17"/>
      <c r="BB196" s="27"/>
      <c r="BC196" s="16"/>
      <c r="BD196" s="16"/>
      <c r="BE196" s="92"/>
      <c r="BF196" s="175"/>
      <c r="BG196" s="4"/>
    </row>
    <row r="197" spans="1:59" x14ac:dyDescent="0.2">
      <c r="A197" s="16"/>
      <c r="B197" s="31"/>
      <c r="C197" s="16"/>
      <c r="D197" s="31"/>
      <c r="E197" s="17"/>
      <c r="F197" s="17"/>
      <c r="G197" s="18"/>
      <c r="H197" s="30"/>
      <c r="I197" s="17"/>
      <c r="J197" s="16"/>
      <c r="K197" s="168"/>
      <c r="L197" s="22"/>
      <c r="M197" s="17"/>
      <c r="N197" s="17"/>
      <c r="O197" s="21"/>
      <c r="P197" s="17"/>
      <c r="Q197" s="17"/>
      <c r="R197" s="17"/>
      <c r="S197" s="160"/>
      <c r="T197" s="318"/>
      <c r="U197" s="17"/>
      <c r="V197" s="18"/>
      <c r="W197" s="22"/>
      <c r="X197" s="121"/>
      <c r="Y197" s="17"/>
      <c r="Z197" s="17"/>
      <c r="AA197" s="110"/>
      <c r="AB197" s="17"/>
      <c r="AC197" s="17"/>
      <c r="AD197" s="17"/>
      <c r="AE197" s="17"/>
      <c r="AF197" s="17"/>
      <c r="AG197" s="17"/>
      <c r="AH197" s="17"/>
      <c r="AI197" s="17"/>
      <c r="AJ197" s="17"/>
      <c r="AK197" s="17"/>
      <c r="AL197" s="17"/>
      <c r="AM197" s="17"/>
      <c r="AN197" s="17"/>
      <c r="AO197" s="17"/>
      <c r="AP197" s="17"/>
      <c r="AQ197" s="17"/>
      <c r="AR197" s="17"/>
      <c r="AS197" s="17"/>
      <c r="AT197" s="17"/>
      <c r="AU197" s="110"/>
      <c r="AV197" s="110"/>
      <c r="AW197" s="17"/>
      <c r="AX197" s="17"/>
      <c r="AY197" s="17"/>
      <c r="AZ197" s="17"/>
      <c r="BA197" s="17"/>
      <c r="BB197" s="27"/>
      <c r="BC197" s="16"/>
      <c r="BD197" s="16"/>
      <c r="BE197" s="92"/>
      <c r="BF197" s="175"/>
      <c r="BG197" s="4"/>
    </row>
    <row r="198" spans="1:59" x14ac:dyDescent="0.2">
      <c r="A198" s="16"/>
      <c r="B198" s="31"/>
      <c r="C198" s="16"/>
      <c r="D198" s="31"/>
      <c r="E198" s="17"/>
      <c r="F198" s="17"/>
      <c r="G198" s="18"/>
      <c r="H198" s="30"/>
      <c r="I198" s="17"/>
      <c r="J198" s="16"/>
      <c r="K198" s="168"/>
      <c r="L198" s="22"/>
      <c r="M198" s="17"/>
      <c r="N198" s="17"/>
      <c r="O198" s="21"/>
      <c r="P198" s="17"/>
      <c r="Q198" s="17"/>
      <c r="R198" s="17"/>
      <c r="S198" s="160"/>
      <c r="T198" s="318"/>
      <c r="U198" s="17"/>
      <c r="V198" s="18"/>
      <c r="W198" s="22"/>
      <c r="X198" s="121"/>
      <c r="Y198" s="17"/>
      <c r="Z198" s="17"/>
      <c r="AA198" s="110"/>
      <c r="AB198" s="17"/>
      <c r="AC198" s="17"/>
      <c r="AD198" s="17"/>
      <c r="AE198" s="17"/>
      <c r="AF198" s="17"/>
      <c r="AG198" s="17"/>
      <c r="AH198" s="17"/>
      <c r="AI198" s="17"/>
      <c r="AJ198" s="17"/>
      <c r="AK198" s="17"/>
      <c r="AL198" s="17"/>
      <c r="AM198" s="17"/>
      <c r="AN198" s="17"/>
      <c r="AO198" s="17"/>
      <c r="AP198" s="17"/>
      <c r="AQ198" s="17"/>
      <c r="AR198" s="17"/>
      <c r="AS198" s="17"/>
      <c r="AT198" s="17"/>
      <c r="AU198" s="110"/>
      <c r="AV198" s="110"/>
      <c r="AW198" s="17"/>
      <c r="AX198" s="17"/>
      <c r="AY198" s="17"/>
      <c r="AZ198" s="17"/>
      <c r="BA198" s="17"/>
      <c r="BB198" s="27"/>
      <c r="BC198" s="16"/>
      <c r="BD198" s="16"/>
      <c r="BE198" s="92"/>
      <c r="BF198" s="175"/>
      <c r="BG198" s="4"/>
    </row>
    <row r="199" spans="1:59" x14ac:dyDescent="0.2">
      <c r="A199" s="16"/>
      <c r="B199" s="31"/>
      <c r="C199" s="16"/>
      <c r="D199" s="31"/>
      <c r="E199" s="17"/>
      <c r="F199" s="17"/>
      <c r="G199" s="18"/>
      <c r="H199" s="30"/>
      <c r="I199" s="17"/>
      <c r="J199" s="16"/>
      <c r="K199" s="168"/>
      <c r="L199" s="22"/>
      <c r="M199" s="17"/>
      <c r="N199" s="17"/>
      <c r="O199" s="21"/>
      <c r="P199" s="17"/>
      <c r="Q199" s="17"/>
      <c r="R199" s="17"/>
      <c r="S199" s="160"/>
      <c r="T199" s="318"/>
      <c r="U199" s="17"/>
      <c r="V199" s="18"/>
      <c r="W199" s="22"/>
      <c r="X199" s="121"/>
      <c r="Y199" s="17"/>
      <c r="Z199" s="17"/>
      <c r="AA199" s="110"/>
      <c r="AB199" s="17"/>
      <c r="AC199" s="17"/>
      <c r="AD199" s="17"/>
      <c r="AE199" s="17"/>
      <c r="AF199" s="17"/>
      <c r="AG199" s="17"/>
      <c r="AH199" s="17"/>
      <c r="AI199" s="17"/>
      <c r="AJ199" s="17"/>
      <c r="AK199" s="17"/>
      <c r="AL199" s="17"/>
      <c r="AM199" s="17"/>
      <c r="AN199" s="17"/>
      <c r="AO199" s="17"/>
      <c r="AP199" s="17"/>
      <c r="AQ199" s="17"/>
      <c r="AR199" s="17"/>
      <c r="AS199" s="17"/>
      <c r="AT199" s="17"/>
      <c r="AU199" s="110"/>
      <c r="AV199" s="110"/>
      <c r="AW199" s="17"/>
      <c r="AX199" s="17"/>
      <c r="AY199" s="17"/>
      <c r="AZ199" s="17"/>
      <c r="BA199" s="17"/>
      <c r="BB199" s="27"/>
      <c r="BC199" s="16"/>
      <c r="BD199" s="16"/>
      <c r="BE199" s="92"/>
      <c r="BF199" s="175"/>
      <c r="BG199" s="4"/>
    </row>
    <row r="200" spans="1:59" x14ac:dyDescent="0.2">
      <c r="A200" s="16"/>
      <c r="B200" s="31"/>
      <c r="C200" s="16"/>
      <c r="D200" s="31"/>
      <c r="E200" s="17"/>
      <c r="F200" s="17"/>
      <c r="G200" s="18"/>
      <c r="H200" s="30"/>
      <c r="I200" s="17"/>
      <c r="K200" s="168"/>
      <c r="L200" s="22"/>
      <c r="M200" s="17"/>
      <c r="N200" s="17"/>
      <c r="O200" s="21"/>
      <c r="P200" s="17"/>
      <c r="Q200" s="17"/>
      <c r="R200" s="17"/>
      <c r="S200" s="160"/>
      <c r="T200" s="318"/>
      <c r="U200" s="17"/>
      <c r="V200" s="18"/>
      <c r="W200" s="22"/>
      <c r="X200" s="121"/>
      <c r="Y200" s="17"/>
      <c r="Z200" s="17"/>
      <c r="AA200" s="110"/>
      <c r="AB200" s="17"/>
      <c r="AC200" s="17"/>
      <c r="AD200" s="17"/>
      <c r="AE200" s="17"/>
      <c r="AF200" s="17"/>
      <c r="AG200" s="17"/>
      <c r="AH200" s="17"/>
      <c r="AI200" s="17"/>
      <c r="AJ200" s="17"/>
      <c r="AK200" s="17"/>
      <c r="AL200" s="17"/>
      <c r="AM200" s="17"/>
      <c r="AN200" s="17"/>
      <c r="AO200" s="17"/>
      <c r="AP200" s="17"/>
      <c r="AQ200" s="17"/>
      <c r="AR200" s="17"/>
      <c r="AS200" s="17"/>
      <c r="AT200" s="17"/>
      <c r="AU200" s="110"/>
      <c r="AV200" s="110"/>
      <c r="AW200" s="17"/>
      <c r="AX200" s="17"/>
      <c r="AY200" s="17"/>
      <c r="AZ200" s="17"/>
      <c r="BA200" s="17"/>
      <c r="BB200" s="27"/>
      <c r="BC200" s="16"/>
      <c r="BD200" s="16"/>
      <c r="BE200" s="92"/>
      <c r="BF200" s="175"/>
      <c r="BG200" s="4"/>
    </row>
    <row r="201" spans="1:59" x14ac:dyDescent="0.2">
      <c r="A201" s="16"/>
      <c r="B201" s="31"/>
      <c r="C201" s="16"/>
      <c r="D201" s="31"/>
      <c r="E201" s="17"/>
      <c r="F201" s="17"/>
      <c r="G201" s="18"/>
      <c r="H201" s="30"/>
      <c r="I201" s="17"/>
      <c r="J201" s="16"/>
      <c r="K201" s="168"/>
      <c r="L201" s="22"/>
      <c r="M201" s="17"/>
      <c r="N201" s="17"/>
      <c r="O201" s="21"/>
      <c r="P201" s="17"/>
      <c r="Q201" s="17"/>
      <c r="R201" s="17"/>
      <c r="S201" s="160"/>
      <c r="T201" s="318"/>
      <c r="U201" s="17"/>
      <c r="V201" s="18"/>
      <c r="W201" s="22"/>
      <c r="X201" s="121"/>
      <c r="Y201" s="17"/>
      <c r="Z201" s="17"/>
      <c r="AA201" s="110"/>
      <c r="AB201" s="17"/>
      <c r="AC201" s="17"/>
      <c r="AD201" s="17"/>
      <c r="AE201" s="17"/>
      <c r="AF201" s="17"/>
      <c r="AG201" s="17"/>
      <c r="AH201" s="17"/>
      <c r="AI201" s="17"/>
      <c r="AJ201" s="17"/>
      <c r="AK201" s="17"/>
      <c r="AL201" s="17"/>
      <c r="AM201" s="17"/>
      <c r="AN201" s="17"/>
      <c r="AO201" s="17"/>
      <c r="AP201" s="17"/>
      <c r="AQ201" s="17"/>
      <c r="AR201" s="17"/>
      <c r="AS201" s="17"/>
      <c r="AT201" s="17"/>
      <c r="AU201" s="110"/>
      <c r="AV201" s="110"/>
      <c r="AW201" s="17"/>
      <c r="AX201" s="17"/>
      <c r="AY201" s="17"/>
      <c r="AZ201" s="17"/>
      <c r="BA201" s="17"/>
      <c r="BB201" s="27"/>
      <c r="BC201" s="16"/>
      <c r="BD201" s="16"/>
      <c r="BE201" s="92"/>
      <c r="BF201" s="175"/>
      <c r="BG201" s="4"/>
    </row>
    <row r="202" spans="1:59" ht="45" customHeight="1" x14ac:dyDescent="0.2">
      <c r="A202" s="16"/>
      <c r="B202" s="31"/>
      <c r="C202" s="16"/>
      <c r="D202" s="31"/>
      <c r="E202" s="17"/>
      <c r="F202" s="17"/>
      <c r="G202" s="18"/>
      <c r="H202" s="30"/>
      <c r="I202" s="17"/>
      <c r="J202" s="16"/>
      <c r="K202" s="168"/>
      <c r="L202" s="22"/>
      <c r="M202" s="17"/>
      <c r="N202" s="17"/>
      <c r="O202" s="21"/>
      <c r="P202" s="17"/>
      <c r="Q202" s="17"/>
      <c r="R202" s="17"/>
      <c r="S202" s="16"/>
      <c r="T202" s="318"/>
      <c r="U202" s="17"/>
      <c r="V202" s="18"/>
      <c r="W202" s="22"/>
      <c r="X202" s="121"/>
      <c r="Y202" s="17"/>
      <c r="Z202" s="17"/>
      <c r="AA202" s="110"/>
      <c r="AB202" s="17"/>
      <c r="AC202" s="17"/>
      <c r="AD202" s="17"/>
      <c r="AE202" s="17"/>
      <c r="AF202" s="17"/>
      <c r="AG202" s="17"/>
      <c r="AH202" s="17"/>
      <c r="AI202" s="17"/>
      <c r="AJ202" s="17"/>
      <c r="AK202" s="17"/>
      <c r="AL202" s="17"/>
      <c r="AM202" s="17"/>
      <c r="AN202" s="17"/>
      <c r="AO202" s="17"/>
      <c r="AP202" s="17"/>
      <c r="AQ202" s="17"/>
      <c r="AR202" s="17"/>
      <c r="AS202" s="17"/>
      <c r="AT202" s="17"/>
      <c r="AU202" s="110"/>
      <c r="AV202" s="85"/>
      <c r="AW202" s="17"/>
      <c r="AX202" s="17"/>
      <c r="AY202" s="17"/>
      <c r="AZ202" s="17"/>
      <c r="BA202" s="17"/>
      <c r="BB202" s="27"/>
      <c r="BC202" s="16"/>
      <c r="BD202" s="16"/>
      <c r="BE202" s="92"/>
      <c r="BF202" s="175"/>
      <c r="BG202" s="4"/>
    </row>
    <row r="203" spans="1:59" ht="24.75" customHeight="1" x14ac:dyDescent="0.2">
      <c r="A203" s="16"/>
      <c r="B203" s="31"/>
      <c r="C203" s="16"/>
      <c r="D203" s="31"/>
      <c r="E203" s="17"/>
      <c r="F203" s="17"/>
      <c r="G203" s="18"/>
      <c r="H203" s="30"/>
      <c r="I203" s="17"/>
      <c r="K203" s="168"/>
      <c r="L203" s="22"/>
      <c r="M203" s="17"/>
      <c r="N203" s="17"/>
      <c r="O203" s="21"/>
      <c r="P203" s="17"/>
      <c r="Q203" s="17"/>
      <c r="R203" s="17"/>
      <c r="S203" s="16"/>
      <c r="T203" s="318"/>
      <c r="U203" s="17"/>
      <c r="V203" s="18"/>
      <c r="W203" s="22"/>
      <c r="X203" s="121"/>
      <c r="Y203" s="17"/>
      <c r="Z203" s="17"/>
      <c r="AB203" s="17"/>
      <c r="AC203" s="17"/>
      <c r="AD203" s="17"/>
      <c r="AE203" s="17"/>
      <c r="AF203" s="17"/>
      <c r="AG203" s="17"/>
      <c r="AH203" s="17"/>
      <c r="AI203" s="17"/>
      <c r="AJ203" s="50"/>
      <c r="AK203" s="17"/>
      <c r="AL203" s="17"/>
      <c r="AM203" s="17"/>
      <c r="AN203" s="50"/>
      <c r="AO203" s="17"/>
      <c r="AP203" s="17"/>
      <c r="AQ203" s="17"/>
      <c r="AR203" s="17"/>
      <c r="AS203" s="17"/>
      <c r="AT203" s="17"/>
      <c r="AU203" s="110"/>
      <c r="AV203" s="85"/>
      <c r="AW203" s="17"/>
      <c r="AX203" s="17"/>
      <c r="AY203" s="17"/>
      <c r="AZ203" s="17"/>
      <c r="BA203" s="17"/>
      <c r="BB203" s="27"/>
      <c r="BC203" s="16"/>
      <c r="BD203" s="16"/>
      <c r="BE203" s="92"/>
      <c r="BF203" s="175"/>
      <c r="BG203" s="4"/>
    </row>
    <row r="204" spans="1:59" ht="30.75" customHeight="1" x14ac:dyDescent="0.2">
      <c r="A204" s="16"/>
      <c r="B204" s="31"/>
      <c r="C204" s="188"/>
      <c r="D204" s="31"/>
      <c r="E204" s="17"/>
      <c r="F204" s="17"/>
      <c r="G204" s="18"/>
      <c r="H204" s="30"/>
      <c r="I204" s="17"/>
      <c r="J204" s="16"/>
      <c r="K204" s="168"/>
      <c r="L204" s="22"/>
      <c r="M204" s="17"/>
      <c r="N204" s="17"/>
      <c r="O204" s="21"/>
      <c r="P204" s="17"/>
      <c r="Q204" s="17"/>
      <c r="R204" s="17"/>
      <c r="S204" s="16"/>
      <c r="T204" s="318"/>
      <c r="U204" s="17"/>
      <c r="V204" s="18"/>
      <c r="W204" s="22"/>
      <c r="X204" s="121"/>
      <c r="Y204" s="17"/>
      <c r="Z204" s="17"/>
      <c r="AA204" s="110"/>
      <c r="AB204" s="17"/>
      <c r="AC204" s="17"/>
      <c r="AD204" s="17"/>
      <c r="AE204" s="17"/>
      <c r="AF204" s="17"/>
      <c r="AG204" s="17"/>
      <c r="AH204" s="17"/>
      <c r="AI204" s="17"/>
      <c r="AJ204" s="17"/>
      <c r="AK204" s="17"/>
      <c r="AL204" s="17"/>
      <c r="AM204" s="17"/>
      <c r="AN204" s="17"/>
      <c r="AO204" s="17"/>
      <c r="AP204" s="17"/>
      <c r="AQ204" s="17"/>
      <c r="AR204" s="17"/>
      <c r="AS204" s="17"/>
      <c r="AT204" s="17"/>
      <c r="AU204" s="110"/>
      <c r="AV204" s="85"/>
      <c r="AW204" s="17"/>
      <c r="AX204" s="17"/>
      <c r="AY204" s="17"/>
      <c r="AZ204" s="17"/>
      <c r="BA204" s="17"/>
      <c r="BB204" s="27"/>
      <c r="BC204" s="16"/>
      <c r="BD204" s="16"/>
      <c r="BE204" s="92"/>
      <c r="BF204" s="175"/>
      <c r="BG204" s="4"/>
    </row>
    <row r="205" spans="1:59" ht="29.25" customHeight="1" x14ac:dyDescent="0.2">
      <c r="A205" s="16"/>
      <c r="B205" s="31"/>
      <c r="C205" s="16"/>
      <c r="D205" s="31"/>
      <c r="E205" s="17"/>
      <c r="F205" s="17"/>
      <c r="G205" s="18"/>
      <c r="H205" s="30"/>
      <c r="I205" s="17"/>
      <c r="J205" s="16"/>
      <c r="K205" s="168"/>
      <c r="L205" s="22"/>
      <c r="M205" s="17"/>
      <c r="N205" s="17"/>
      <c r="O205" s="21"/>
      <c r="P205" s="17"/>
      <c r="Q205" s="17"/>
      <c r="R205" s="17"/>
      <c r="S205" s="16"/>
      <c r="T205" s="318"/>
      <c r="U205" s="17"/>
      <c r="V205" s="18"/>
      <c r="W205" s="22"/>
      <c r="X205" s="121"/>
      <c r="Y205" s="17"/>
      <c r="Z205" s="17"/>
      <c r="AA205" s="110"/>
      <c r="AB205" s="17"/>
      <c r="AC205" s="17"/>
      <c r="AD205" s="17"/>
      <c r="AE205" s="17"/>
      <c r="AF205" s="17"/>
      <c r="AG205" s="17"/>
      <c r="AH205" s="17"/>
      <c r="AI205" s="17"/>
      <c r="AK205" s="17"/>
      <c r="AL205" s="17"/>
      <c r="AM205" s="17"/>
      <c r="AN205" s="17"/>
      <c r="AO205" s="17"/>
      <c r="AP205" s="17"/>
      <c r="AQ205" s="17"/>
      <c r="AR205" s="17"/>
      <c r="AS205" s="17"/>
      <c r="AT205" s="17"/>
      <c r="AU205" s="110"/>
      <c r="AV205" s="85"/>
      <c r="AW205" s="17"/>
      <c r="AX205" s="17"/>
      <c r="AY205" s="17"/>
      <c r="AZ205" s="17"/>
      <c r="BA205" s="17"/>
      <c r="BB205" s="27"/>
      <c r="BC205" s="16"/>
      <c r="BD205" s="16"/>
      <c r="BE205" s="92"/>
      <c r="BF205" s="175"/>
      <c r="BG205" s="4"/>
    </row>
    <row r="206" spans="1:59" ht="20.25" customHeight="1" x14ac:dyDescent="0.2">
      <c r="A206" s="99"/>
      <c r="B206" s="96"/>
      <c r="C206" s="99"/>
      <c r="D206" s="96"/>
      <c r="E206" s="98"/>
      <c r="F206" s="98"/>
      <c r="G206" s="134"/>
      <c r="H206" s="97"/>
      <c r="I206" s="98"/>
      <c r="J206" s="16"/>
      <c r="K206" s="168"/>
      <c r="L206" s="22"/>
      <c r="M206" s="17"/>
      <c r="N206" s="17"/>
      <c r="O206" s="21"/>
      <c r="P206" s="17"/>
      <c r="Q206" s="17"/>
      <c r="R206" s="17"/>
      <c r="S206" s="16"/>
      <c r="T206" s="319"/>
      <c r="U206" s="17"/>
      <c r="V206" s="18"/>
      <c r="W206" s="22"/>
      <c r="X206" s="121"/>
      <c r="Y206" s="17"/>
      <c r="Z206" s="17"/>
      <c r="AA206" s="110"/>
      <c r="AB206" s="17"/>
      <c r="AC206" s="17"/>
      <c r="AD206" s="17"/>
      <c r="AE206" s="17"/>
      <c r="AF206" s="17"/>
      <c r="AG206" s="17"/>
      <c r="AH206" s="17"/>
      <c r="AI206" s="17"/>
      <c r="AJ206" s="16"/>
      <c r="AK206" s="17"/>
      <c r="AL206" s="17"/>
      <c r="AM206" s="17"/>
      <c r="AN206" s="17"/>
      <c r="AO206" s="17"/>
      <c r="AP206" s="17"/>
      <c r="AQ206" s="17"/>
      <c r="AR206" s="17"/>
      <c r="AS206" s="17"/>
      <c r="AT206" s="17"/>
      <c r="AU206" s="110"/>
      <c r="AV206" s="110"/>
      <c r="AW206" s="17"/>
      <c r="AX206" s="17"/>
      <c r="AY206" s="17"/>
      <c r="AZ206" s="17"/>
      <c r="BA206" s="17"/>
      <c r="BB206" s="27"/>
      <c r="BC206" s="16"/>
      <c r="BD206" s="16"/>
      <c r="BE206" s="92"/>
      <c r="BF206" s="175"/>
      <c r="BG206" s="4"/>
    </row>
    <row r="207" spans="1:59" ht="27" customHeight="1" x14ac:dyDescent="0.2">
      <c r="A207" s="16"/>
      <c r="B207" s="31"/>
      <c r="C207" s="16"/>
      <c r="D207" s="31"/>
      <c r="E207" s="17"/>
      <c r="F207" s="17"/>
      <c r="G207" s="18"/>
      <c r="H207" s="30"/>
      <c r="I207" s="17"/>
      <c r="J207" s="16"/>
      <c r="K207" s="168"/>
      <c r="L207" s="22"/>
      <c r="M207" s="17"/>
      <c r="N207" s="17"/>
      <c r="O207" s="21"/>
      <c r="P207" s="17"/>
      <c r="Q207" s="17"/>
      <c r="R207" s="17"/>
      <c r="S207" s="16"/>
      <c r="T207" s="319"/>
      <c r="U207" s="17"/>
      <c r="V207" s="18"/>
      <c r="W207" s="22"/>
      <c r="X207" s="121"/>
      <c r="Y207" s="17"/>
      <c r="Z207" s="17"/>
      <c r="AA207" s="110"/>
      <c r="AB207" s="17"/>
      <c r="AC207" s="17"/>
      <c r="AD207" s="17"/>
      <c r="AE207" s="17"/>
      <c r="AF207" s="17"/>
      <c r="AG207" s="17"/>
      <c r="AH207" s="17"/>
      <c r="AI207" s="17"/>
      <c r="AJ207" s="17"/>
      <c r="AK207" s="17"/>
      <c r="AL207" s="17"/>
      <c r="AM207" s="17"/>
      <c r="AN207" s="17"/>
      <c r="AO207" s="17"/>
      <c r="AP207" s="17"/>
      <c r="AQ207" s="17"/>
      <c r="AR207" s="17"/>
      <c r="AS207" s="17"/>
      <c r="AT207" s="17"/>
      <c r="AU207" s="110"/>
      <c r="AV207" s="110"/>
      <c r="AW207" s="17"/>
      <c r="AX207" s="17"/>
      <c r="AY207" s="17"/>
      <c r="AZ207" s="16"/>
      <c r="BA207" s="17"/>
      <c r="BB207" s="27"/>
      <c r="BC207" s="16"/>
      <c r="BD207" s="16"/>
      <c r="BE207" s="92"/>
      <c r="BF207" s="175"/>
      <c r="BG207" s="4"/>
    </row>
    <row r="208" spans="1:59" ht="34.5" customHeight="1" x14ac:dyDescent="0.2">
      <c r="A208" s="16"/>
      <c r="B208" s="31"/>
      <c r="C208" s="86"/>
      <c r="D208" s="31"/>
      <c r="E208" s="17"/>
      <c r="F208" s="17"/>
      <c r="G208" s="18"/>
      <c r="H208" s="30"/>
      <c r="I208" s="17"/>
      <c r="J208" s="16"/>
      <c r="K208" s="168"/>
      <c r="L208" s="22"/>
      <c r="M208" s="17"/>
      <c r="N208" s="17"/>
      <c r="O208" s="21"/>
      <c r="P208" s="17"/>
      <c r="Q208" s="17"/>
      <c r="R208" s="17"/>
      <c r="S208" s="16"/>
      <c r="T208" s="319"/>
      <c r="U208" s="17"/>
      <c r="V208" s="18"/>
      <c r="W208" s="22"/>
      <c r="X208" s="121"/>
      <c r="Y208" s="17"/>
      <c r="Z208" s="17"/>
      <c r="AA208" s="110"/>
      <c r="AB208" s="17"/>
      <c r="AC208" s="17"/>
      <c r="AD208" s="17"/>
      <c r="AE208" s="17"/>
      <c r="AF208" s="17"/>
      <c r="AG208" s="17"/>
      <c r="AH208" s="17"/>
      <c r="AI208" s="17"/>
      <c r="AJ208" s="17"/>
      <c r="AK208" s="17"/>
      <c r="AL208" s="17"/>
      <c r="AM208" s="17"/>
      <c r="AN208" s="17"/>
      <c r="AO208" s="17"/>
      <c r="AP208" s="17"/>
      <c r="AQ208" s="17"/>
      <c r="AR208" s="17"/>
      <c r="AS208" s="17"/>
      <c r="AT208" s="17"/>
      <c r="AU208" s="110"/>
      <c r="AV208" s="110"/>
      <c r="AW208" s="17"/>
      <c r="AX208" s="17"/>
      <c r="AY208" s="17"/>
      <c r="AZ208" s="16"/>
      <c r="BA208" s="17"/>
      <c r="BB208" s="27"/>
      <c r="BC208" s="16"/>
      <c r="BD208" s="16"/>
      <c r="BE208" s="92"/>
      <c r="BF208" s="175"/>
      <c r="BG208" s="4"/>
    </row>
    <row r="209" spans="1:59" ht="21.75" customHeight="1" x14ac:dyDescent="0.2">
      <c r="A209" s="16"/>
      <c r="B209" s="31"/>
      <c r="C209" s="188"/>
      <c r="D209" s="31"/>
      <c r="E209" s="17"/>
      <c r="F209" s="17"/>
      <c r="G209" s="18"/>
      <c r="H209" s="30"/>
      <c r="I209" s="17"/>
      <c r="J209" s="16"/>
      <c r="K209" s="168"/>
      <c r="L209" s="22"/>
      <c r="M209" s="17"/>
      <c r="N209" s="17"/>
      <c r="O209" s="21"/>
      <c r="P209" s="17"/>
      <c r="Q209" s="17"/>
      <c r="R209" s="17"/>
      <c r="S209" s="16"/>
      <c r="T209" s="319"/>
      <c r="U209" s="17"/>
      <c r="V209" s="18"/>
      <c r="W209" s="22"/>
      <c r="X209" s="121"/>
      <c r="Y209" s="17"/>
      <c r="Z209" s="17"/>
      <c r="AA209" s="110"/>
      <c r="AB209" s="17"/>
      <c r="AC209" s="17"/>
      <c r="AD209" s="17"/>
      <c r="AE209" s="17"/>
      <c r="AF209" s="17"/>
      <c r="AG209" s="17"/>
      <c r="AH209" s="17"/>
      <c r="AI209" s="17"/>
      <c r="AJ209" s="17"/>
      <c r="AK209" s="17"/>
      <c r="AL209" s="17"/>
      <c r="AM209" s="17"/>
      <c r="AN209" s="17"/>
      <c r="AO209" s="17"/>
      <c r="AP209" s="17"/>
      <c r="AQ209" s="17"/>
      <c r="AR209" s="17"/>
      <c r="AS209" s="17"/>
      <c r="AT209" s="17"/>
      <c r="AU209" s="110"/>
      <c r="AV209" s="110"/>
      <c r="AW209" s="17"/>
      <c r="AX209" s="17"/>
      <c r="AY209" s="17"/>
      <c r="AZ209" s="16"/>
      <c r="BA209" s="17"/>
      <c r="BB209" s="27"/>
      <c r="BC209" s="16"/>
      <c r="BD209" s="16"/>
      <c r="BE209" s="92"/>
      <c r="BF209" s="175"/>
      <c r="BG209" s="4"/>
    </row>
    <row r="210" spans="1:59" ht="24" customHeight="1" x14ac:dyDescent="0.2">
      <c r="A210" s="16"/>
      <c r="B210" s="31"/>
      <c r="C210" s="16"/>
      <c r="D210" s="31"/>
      <c r="E210" s="17"/>
      <c r="F210" s="17"/>
      <c r="G210" s="18"/>
      <c r="H210" s="30"/>
      <c r="I210" s="17"/>
      <c r="J210" s="16"/>
      <c r="K210" s="168"/>
      <c r="L210" s="22"/>
      <c r="M210" s="17"/>
      <c r="N210" s="17"/>
      <c r="O210" s="21"/>
      <c r="P210" s="17"/>
      <c r="Q210" s="17"/>
      <c r="R210" s="17"/>
      <c r="S210" s="16"/>
      <c r="T210" s="319"/>
      <c r="U210" s="17"/>
      <c r="V210" s="18"/>
      <c r="W210" s="22"/>
      <c r="X210" s="121"/>
      <c r="Y210" s="17"/>
      <c r="Z210" s="17"/>
      <c r="AA210" s="110"/>
      <c r="AB210" s="17"/>
      <c r="AC210" s="17"/>
      <c r="AD210" s="17"/>
      <c r="AE210" s="17"/>
      <c r="AF210" s="17"/>
      <c r="AG210" s="17"/>
      <c r="AH210" s="17"/>
      <c r="AI210" s="17"/>
      <c r="AK210" s="17"/>
      <c r="AL210" s="17"/>
      <c r="AM210" s="17"/>
      <c r="AN210" s="17"/>
      <c r="AO210" s="17"/>
      <c r="AP210" s="17"/>
      <c r="AQ210" s="17"/>
      <c r="AR210" s="17"/>
      <c r="AS210" s="17"/>
      <c r="AT210" s="17"/>
      <c r="AU210" s="110"/>
      <c r="AV210" s="110"/>
      <c r="AW210" s="17"/>
      <c r="AX210" s="17"/>
      <c r="AY210" s="17"/>
      <c r="AZ210" s="16"/>
      <c r="BA210" s="17"/>
      <c r="BB210" s="27"/>
      <c r="BC210" s="16"/>
      <c r="BD210" s="16"/>
      <c r="BE210" s="92"/>
      <c r="BF210" s="175"/>
      <c r="BG210" s="4"/>
    </row>
    <row r="211" spans="1:59" ht="24" customHeight="1" x14ac:dyDescent="0.2">
      <c r="A211" s="16"/>
      <c r="B211" s="31"/>
      <c r="C211" s="86"/>
      <c r="D211" s="31"/>
      <c r="E211" s="17"/>
      <c r="F211" s="17"/>
      <c r="G211" s="18"/>
      <c r="H211" s="30"/>
      <c r="I211" s="17"/>
      <c r="J211" s="16"/>
      <c r="K211" s="168"/>
      <c r="L211" s="22"/>
      <c r="M211" s="17"/>
      <c r="N211" s="17"/>
      <c r="O211" s="21"/>
      <c r="P211" s="17"/>
      <c r="Q211" s="17"/>
      <c r="R211" s="17"/>
      <c r="S211" s="16"/>
      <c r="T211" s="319"/>
      <c r="U211" s="17"/>
      <c r="V211" s="18"/>
      <c r="W211" s="22"/>
      <c r="X211" s="121"/>
      <c r="Y211" s="17"/>
      <c r="Z211" s="17"/>
      <c r="AA211" s="110"/>
      <c r="AB211" s="17"/>
      <c r="AC211" s="17"/>
      <c r="AD211" s="17"/>
      <c r="AE211" s="17"/>
      <c r="AF211" s="17"/>
      <c r="AG211" s="17"/>
      <c r="AH211" s="17"/>
      <c r="AI211" s="17"/>
      <c r="AJ211" s="17"/>
      <c r="AK211" s="17"/>
      <c r="AL211" s="17"/>
      <c r="AM211" s="17"/>
      <c r="AN211" s="17"/>
      <c r="AO211" s="17"/>
      <c r="AP211" s="17"/>
      <c r="AQ211" s="17"/>
      <c r="AR211" s="17"/>
      <c r="AS211" s="17"/>
      <c r="AT211" s="17"/>
      <c r="AU211" s="110"/>
      <c r="AV211" s="110"/>
      <c r="AW211" s="17"/>
      <c r="AX211" s="17"/>
      <c r="AY211" s="17"/>
      <c r="AZ211" s="16"/>
      <c r="BA211" s="17"/>
      <c r="BB211" s="27"/>
      <c r="BC211" s="16"/>
      <c r="BD211" s="16"/>
      <c r="BE211" s="93"/>
      <c r="BF211" s="175"/>
      <c r="BG211" s="4"/>
    </row>
    <row r="212" spans="1:59" ht="21.75" customHeight="1" x14ac:dyDescent="0.2">
      <c r="A212" s="16"/>
      <c r="B212" s="31"/>
      <c r="C212" s="86"/>
      <c r="D212" s="31"/>
      <c r="E212" s="17"/>
      <c r="F212" s="17"/>
      <c r="G212" s="18"/>
      <c r="H212" s="30"/>
      <c r="I212" s="17"/>
      <c r="J212" s="16"/>
      <c r="K212" s="168"/>
      <c r="L212" s="22"/>
      <c r="M212" s="17"/>
      <c r="N212" s="17"/>
      <c r="O212" s="21"/>
      <c r="P212" s="17"/>
      <c r="Q212" s="17"/>
      <c r="R212" s="17"/>
      <c r="S212" s="16"/>
      <c r="T212" s="319"/>
      <c r="U212" s="17"/>
      <c r="V212" s="18"/>
      <c r="W212" s="22"/>
      <c r="X212" s="121"/>
      <c r="Y212" s="17"/>
      <c r="Z212" s="17"/>
      <c r="AA212" s="110"/>
      <c r="AB212" s="17"/>
      <c r="AC212" s="17"/>
      <c r="AD212" s="17"/>
      <c r="AE212" s="17"/>
      <c r="AF212" s="17"/>
      <c r="AG212" s="17"/>
      <c r="AH212" s="17"/>
      <c r="AI212" s="17"/>
      <c r="AJ212" s="17"/>
      <c r="AK212" s="17"/>
      <c r="AL212" s="17"/>
      <c r="AM212" s="17"/>
      <c r="AN212" s="17"/>
      <c r="AO212" s="17"/>
      <c r="AP212" s="17"/>
      <c r="AQ212" s="17"/>
      <c r="AR212" s="17"/>
      <c r="AS212" s="17"/>
      <c r="AT212" s="17"/>
      <c r="AU212" s="110"/>
      <c r="AV212" s="110"/>
      <c r="AW212" s="17"/>
      <c r="AX212" s="17"/>
      <c r="AY212" s="17"/>
      <c r="AZ212" s="16"/>
      <c r="BA212" s="17"/>
      <c r="BB212" s="27"/>
      <c r="BC212" s="16"/>
      <c r="BD212" s="16"/>
      <c r="BE212" s="93"/>
      <c r="BF212" s="175"/>
      <c r="BG212" s="4"/>
    </row>
    <row r="213" spans="1:59" ht="23.25" customHeight="1" x14ac:dyDescent="0.2">
      <c r="A213" s="16"/>
      <c r="B213" s="31"/>
      <c r="C213" s="86"/>
      <c r="D213" s="31"/>
      <c r="E213" s="17"/>
      <c r="F213" s="17"/>
      <c r="G213" s="18"/>
      <c r="H213" s="30"/>
      <c r="I213" s="17"/>
      <c r="J213" s="16"/>
      <c r="K213" s="168"/>
      <c r="L213" s="22"/>
      <c r="M213" s="17"/>
      <c r="N213" s="17"/>
      <c r="O213" s="21"/>
      <c r="P213" s="17"/>
      <c r="Q213" s="17"/>
      <c r="R213" s="17"/>
      <c r="S213" s="16"/>
      <c r="T213" s="180"/>
      <c r="U213" s="17"/>
      <c r="V213" s="18"/>
      <c r="W213" s="22"/>
      <c r="X213" s="121"/>
      <c r="Y213" s="17"/>
      <c r="Z213" s="17"/>
      <c r="AA213" s="110"/>
      <c r="AB213" s="17"/>
      <c r="AC213" s="17"/>
      <c r="AD213" s="17"/>
      <c r="AE213" s="17"/>
      <c r="AF213" s="17"/>
      <c r="AG213" s="17"/>
      <c r="AH213" s="17"/>
      <c r="AI213" s="17"/>
      <c r="AK213" s="17"/>
      <c r="AL213" s="17"/>
      <c r="AM213" s="17"/>
      <c r="AN213" s="17"/>
      <c r="AO213" s="17"/>
      <c r="AP213" s="17"/>
      <c r="AQ213" s="17"/>
      <c r="AR213" s="17"/>
      <c r="AS213" s="17"/>
      <c r="AT213" s="17"/>
      <c r="AU213" s="110"/>
      <c r="AV213" s="110"/>
      <c r="AW213" s="17"/>
      <c r="AX213" s="17"/>
      <c r="AY213" s="17"/>
      <c r="AZ213" s="16"/>
      <c r="BA213" s="17"/>
      <c r="BB213" s="27"/>
      <c r="BC213" s="16"/>
      <c r="BD213" s="16"/>
      <c r="BE213" s="91"/>
      <c r="BF213" s="175"/>
      <c r="BG213" s="4"/>
    </row>
    <row r="214" spans="1:59" ht="17.25" customHeight="1" x14ac:dyDescent="0.2">
      <c r="A214" s="16"/>
      <c r="B214" s="31"/>
      <c r="C214" s="86"/>
      <c r="D214" s="31"/>
      <c r="E214" s="17"/>
      <c r="F214" s="17"/>
      <c r="G214" s="18"/>
      <c r="H214" s="30"/>
      <c r="I214" s="17"/>
      <c r="J214" s="16"/>
      <c r="K214" s="168"/>
      <c r="L214" s="22"/>
      <c r="M214" s="17"/>
      <c r="N214" s="17"/>
      <c r="O214" s="21"/>
      <c r="P214" s="17"/>
      <c r="Q214" s="17"/>
      <c r="R214" s="17"/>
      <c r="S214" s="16"/>
      <c r="T214" s="180"/>
      <c r="U214" s="17"/>
      <c r="V214" s="18"/>
      <c r="W214" s="22"/>
      <c r="X214" s="121"/>
      <c r="Y214" s="17"/>
      <c r="Z214" s="17"/>
      <c r="AA214" s="110"/>
      <c r="AB214" s="17"/>
      <c r="AC214" s="17"/>
      <c r="AD214" s="17"/>
      <c r="AE214" s="17"/>
      <c r="AF214" s="17"/>
      <c r="AG214" s="17"/>
      <c r="AH214" s="17"/>
      <c r="AI214" s="17"/>
      <c r="AJ214" s="17"/>
      <c r="AK214" s="17"/>
      <c r="AL214" s="17"/>
      <c r="AM214" s="17"/>
      <c r="AN214" s="17"/>
      <c r="AO214" s="17"/>
      <c r="AP214" s="17"/>
      <c r="AQ214" s="17"/>
      <c r="AR214" s="17"/>
      <c r="AS214" s="17"/>
      <c r="AT214" s="17"/>
      <c r="AU214" s="110"/>
      <c r="AV214" s="110"/>
      <c r="AW214" s="17"/>
      <c r="AX214" s="17"/>
      <c r="AY214" s="17"/>
      <c r="AZ214" s="16"/>
      <c r="BA214" s="17"/>
      <c r="BB214" s="27"/>
      <c r="BC214" s="16"/>
      <c r="BD214" s="16"/>
      <c r="BE214" s="91"/>
      <c r="BF214" s="175"/>
      <c r="BG214" s="4"/>
    </row>
    <row r="215" spans="1:59" ht="17.25" customHeight="1" x14ac:dyDescent="0.2">
      <c r="A215" s="195"/>
      <c r="B215" s="195"/>
      <c r="C215" s="4"/>
      <c r="D215" s="4"/>
      <c r="E215" s="196"/>
      <c r="F215" s="196"/>
      <c r="G215" s="196"/>
      <c r="H215" s="196"/>
      <c r="I215" s="196"/>
      <c r="J215" s="196"/>
      <c r="K215" s="196"/>
      <c r="L215" s="196"/>
      <c r="M215" s="196"/>
      <c r="N215" s="196"/>
      <c r="O215" s="196"/>
      <c r="P215" s="196"/>
      <c r="Q215" s="196"/>
      <c r="R215" s="196"/>
      <c r="S215" s="196"/>
      <c r="T215" s="197"/>
      <c r="U215" s="196"/>
      <c r="V215" s="196"/>
      <c r="W215" s="196"/>
      <c r="X215" s="196"/>
      <c r="Y215" s="196"/>
      <c r="Z215" s="196"/>
      <c r="AA215" s="196"/>
      <c r="AB215" s="196"/>
      <c r="AC215" s="196"/>
      <c r="AD215" s="196"/>
      <c r="AE215" s="196"/>
      <c r="AF215" s="196"/>
      <c r="AG215" s="196"/>
      <c r="AH215" s="196"/>
      <c r="AI215" s="196"/>
      <c r="AJ215" s="196"/>
      <c r="AK215" s="196"/>
      <c r="AL215" s="196"/>
      <c r="AM215" s="196"/>
      <c r="AN215" s="196"/>
      <c r="AO215" s="196"/>
      <c r="AP215" s="196"/>
      <c r="AQ215" s="196"/>
      <c r="AR215" s="196"/>
      <c r="AS215" s="196"/>
      <c r="AT215" s="196"/>
      <c r="AU215" s="196"/>
      <c r="AV215" s="196"/>
      <c r="AW215" s="196"/>
      <c r="AX215" s="196"/>
      <c r="AY215" s="196"/>
      <c r="AZ215" s="196"/>
      <c r="BA215" s="196"/>
      <c r="BB215" s="196"/>
      <c r="BF215" s="4"/>
    </row>
    <row r="216" spans="1:59" ht="18" customHeight="1" x14ac:dyDescent="0.2">
      <c r="A216" s="195"/>
      <c r="B216" s="195"/>
      <c r="E216" s="196"/>
      <c r="F216" s="196"/>
      <c r="G216" s="196"/>
      <c r="H216" s="196"/>
      <c r="I216" s="196"/>
      <c r="J216" s="196"/>
      <c r="K216" s="196"/>
      <c r="L216" s="196"/>
      <c r="M216" s="196"/>
      <c r="N216" s="196"/>
      <c r="O216" s="198"/>
      <c r="P216" s="196"/>
      <c r="Q216" s="196"/>
      <c r="R216" s="196"/>
      <c r="S216" s="196"/>
      <c r="T216" s="197"/>
      <c r="U216" s="196"/>
      <c r="V216" s="196"/>
      <c r="W216" s="196"/>
      <c r="X216" s="196"/>
      <c r="Y216" s="196"/>
      <c r="Z216" s="196"/>
      <c r="AA216" s="196"/>
      <c r="AB216" s="196"/>
      <c r="AC216" s="196"/>
      <c r="AD216" s="196"/>
      <c r="AE216" s="196"/>
      <c r="AF216" s="196"/>
      <c r="AG216" s="196"/>
      <c r="AH216" s="196"/>
      <c r="AI216" s="196"/>
      <c r="AJ216" s="196"/>
      <c r="AK216" s="196"/>
      <c r="AL216" s="196"/>
      <c r="AM216" s="196"/>
      <c r="AN216" s="196"/>
      <c r="AO216" s="196"/>
      <c r="AP216" s="196"/>
      <c r="AR216" s="196"/>
      <c r="AS216" s="199">
        <f>SUM(AS11:AS215)</f>
        <v>17700000</v>
      </c>
      <c r="AT216" s="196"/>
      <c r="AU216" s="196"/>
      <c r="AV216" s="196"/>
      <c r="AW216" s="196"/>
      <c r="AX216" s="196"/>
      <c r="AY216" s="196"/>
      <c r="AZ216" s="196"/>
      <c r="BA216" s="196"/>
      <c r="BB216" s="196"/>
    </row>
    <row r="217" spans="1:59" x14ac:dyDescent="0.2">
      <c r="A217" s="1">
        <v>0</v>
      </c>
      <c r="B217" s="1">
        <v>0</v>
      </c>
      <c r="J217" s="76"/>
      <c r="O217" s="21">
        <f>SUBTOTAL(9,O11:O214)</f>
        <v>11178057342.890001</v>
      </c>
      <c r="AS217" s="200"/>
    </row>
    <row r="218" spans="1:59" x14ac:dyDescent="0.2">
      <c r="J218" s="79"/>
      <c r="O218" s="198">
        <f>SUM(O217+AS216)</f>
        <v>11195757342.890001</v>
      </c>
      <c r="Q218" s="198"/>
      <c r="AN218" s="201"/>
      <c r="AS218" s="198"/>
    </row>
    <row r="219" spans="1:59" x14ac:dyDescent="0.2">
      <c r="J219" s="79"/>
      <c r="O219" s="202"/>
    </row>
    <row r="220" spans="1:59" x14ac:dyDescent="0.2">
      <c r="O220" s="202">
        <v>6267935286</v>
      </c>
      <c r="P220" s="1" t="s">
        <v>641</v>
      </c>
    </row>
    <row r="221" spans="1:59" x14ac:dyDescent="0.2">
      <c r="K221" s="203">
        <v>3814795285</v>
      </c>
      <c r="L221" s="1" t="s">
        <v>642</v>
      </c>
      <c r="N221" s="204">
        <v>101348380</v>
      </c>
      <c r="O221" s="205">
        <v>791637933</v>
      </c>
      <c r="P221" s="1" t="s">
        <v>643</v>
      </c>
    </row>
    <row r="222" spans="1:59" x14ac:dyDescent="0.2">
      <c r="K222" s="206">
        <v>683482846.52999997</v>
      </c>
      <c r="L222" s="1" t="s">
        <v>644</v>
      </c>
      <c r="N222" s="205">
        <v>15000000</v>
      </c>
      <c r="O222" s="205">
        <v>61147500.490000002</v>
      </c>
      <c r="P222" s="1" t="s">
        <v>645</v>
      </c>
    </row>
    <row r="223" spans="1:59" x14ac:dyDescent="0.2">
      <c r="K223" s="207">
        <v>135004348</v>
      </c>
      <c r="L223" s="1" t="s">
        <v>646</v>
      </c>
      <c r="N223" s="203">
        <v>3814795285</v>
      </c>
      <c r="O223" s="205">
        <v>1550808</v>
      </c>
      <c r="P223" s="1" t="s">
        <v>647</v>
      </c>
    </row>
    <row r="224" spans="1:59" x14ac:dyDescent="0.2">
      <c r="K224" s="208">
        <v>348317368</v>
      </c>
      <c r="L224" s="1" t="s">
        <v>648</v>
      </c>
      <c r="N224" s="206">
        <v>1143822846.53</v>
      </c>
      <c r="O224" s="205">
        <v>10474600</v>
      </c>
      <c r="P224" s="1" t="s">
        <v>649</v>
      </c>
    </row>
    <row r="225" spans="11:16" x14ac:dyDescent="0.2">
      <c r="K225" s="209">
        <v>340340000</v>
      </c>
      <c r="L225" s="1" t="s">
        <v>650</v>
      </c>
      <c r="N225" s="210">
        <v>348317368</v>
      </c>
    </row>
    <row r="226" spans="11:16" x14ac:dyDescent="0.2">
      <c r="K226" s="209">
        <v>120000000</v>
      </c>
      <c r="L226" s="1" t="s">
        <v>651</v>
      </c>
      <c r="N226" s="205">
        <v>29811496</v>
      </c>
      <c r="O226" s="205">
        <f>SUBTOTAL(9,O220:O224)</f>
        <v>7132746127.4899998</v>
      </c>
    </row>
    <row r="227" spans="11:16" x14ac:dyDescent="0.2">
      <c r="K227" s="211">
        <v>101348380</v>
      </c>
      <c r="L227" s="1" t="s">
        <v>652</v>
      </c>
      <c r="N227" s="207">
        <v>135004348</v>
      </c>
      <c r="O227" s="1">
        <f>SUBTOTAL(9,O99:O139)</f>
        <v>1627758059.77</v>
      </c>
    </row>
    <row r="228" spans="11:16" x14ac:dyDescent="0.2">
      <c r="K228" s="1">
        <v>15000000</v>
      </c>
      <c r="N228" s="205">
        <f>SUBTOTAL(9,N221:N227)</f>
        <v>5588099723.5299997</v>
      </c>
      <c r="O228" s="202"/>
    </row>
    <row r="229" spans="11:16" x14ac:dyDescent="0.2">
      <c r="K229" s="1">
        <v>29811496</v>
      </c>
      <c r="O229" s="205">
        <v>6586766286</v>
      </c>
      <c r="P229" s="1">
        <v>22</v>
      </c>
    </row>
    <row r="230" spans="11:16" x14ac:dyDescent="0.2">
      <c r="K230" s="1">
        <f>SUBTOTAL(9,K221:K229)</f>
        <v>5588099723.5299997</v>
      </c>
      <c r="N230" s="209"/>
      <c r="O230" s="205">
        <v>949099070</v>
      </c>
      <c r="P230" s="1">
        <v>14</v>
      </c>
    </row>
    <row r="231" spans="11:16" x14ac:dyDescent="0.2">
      <c r="N231" s="2"/>
      <c r="O231" s="205">
        <v>10474600</v>
      </c>
      <c r="P231" s="1">
        <v>3</v>
      </c>
    </row>
    <row r="232" spans="11:16" x14ac:dyDescent="0.2">
      <c r="N232" s="2"/>
      <c r="O232" s="205">
        <v>1550808</v>
      </c>
      <c r="P232" s="1">
        <v>1</v>
      </c>
    </row>
    <row r="233" spans="11:16" x14ac:dyDescent="0.2">
      <c r="N233" s="3"/>
      <c r="O233" s="205">
        <v>228340361.49000001</v>
      </c>
      <c r="P233" s="1">
        <v>20</v>
      </c>
    </row>
    <row r="234" spans="11:16" x14ac:dyDescent="0.2">
      <c r="N234" s="3"/>
    </row>
    <row r="235" spans="11:16" x14ac:dyDescent="0.2">
      <c r="N235" s="3"/>
    </row>
    <row r="236" spans="11:16" x14ac:dyDescent="0.2">
      <c r="N236" s="3"/>
    </row>
    <row r="237" spans="11:16" x14ac:dyDescent="0.2">
      <c r="N237" s="3"/>
    </row>
    <row r="238" spans="11:16" x14ac:dyDescent="0.2">
      <c r="N238" s="3"/>
    </row>
    <row r="351206" spans="1:16" x14ac:dyDescent="0.2">
      <c r="A351206" s="1" t="s">
        <v>68</v>
      </c>
      <c r="C351206" s="1" t="s">
        <v>69</v>
      </c>
      <c r="E351206" s="17"/>
      <c r="F351206" s="1" t="s">
        <v>653</v>
      </c>
      <c r="G351206" s="1" t="s">
        <v>654</v>
      </c>
      <c r="H351206" s="1" t="s">
        <v>93</v>
      </c>
      <c r="I351206" s="1" t="s">
        <v>75</v>
      </c>
      <c r="J351206" s="1" t="s">
        <v>297</v>
      </c>
      <c r="K351206" s="1" t="s">
        <v>299</v>
      </c>
      <c r="L351206" s="1" t="s">
        <v>655</v>
      </c>
      <c r="M351206" s="1" t="s">
        <v>656</v>
      </c>
      <c r="N351206" s="1" t="s">
        <v>297</v>
      </c>
      <c r="O351206" s="1" t="s">
        <v>657</v>
      </c>
      <c r="P351206" s="1" t="s">
        <v>251</v>
      </c>
    </row>
    <row r="351207" spans="1:16" x14ac:dyDescent="0.2">
      <c r="A351207" s="1" t="s">
        <v>74</v>
      </c>
      <c r="C351207" s="1" t="s">
        <v>373</v>
      </c>
      <c r="E351207" s="1" t="s">
        <v>71</v>
      </c>
      <c r="F351207" s="1" t="s">
        <v>658</v>
      </c>
      <c r="G351207" s="1" t="s">
        <v>659</v>
      </c>
      <c r="H351207" s="1" t="s">
        <v>89</v>
      </c>
      <c r="I351207" s="1" t="s">
        <v>296</v>
      </c>
      <c r="J351207" s="1" t="s">
        <v>660</v>
      </c>
      <c r="K351207" s="1" t="s">
        <v>661</v>
      </c>
      <c r="L351207" s="1" t="s">
        <v>569</v>
      </c>
      <c r="M351207" s="1" t="s">
        <v>81</v>
      </c>
      <c r="N351207" s="1" t="s">
        <v>662</v>
      </c>
      <c r="O351207" s="1" t="s">
        <v>663</v>
      </c>
      <c r="P351207" s="1" t="s">
        <v>664</v>
      </c>
    </row>
    <row r="351208" spans="1:16" x14ac:dyDescent="0.2">
      <c r="C351208" s="1" t="s">
        <v>376</v>
      </c>
      <c r="E351208" s="1" t="s">
        <v>665</v>
      </c>
      <c r="F351208" s="1" t="s">
        <v>381</v>
      </c>
      <c r="G351208" s="1" t="s">
        <v>666</v>
      </c>
      <c r="H351208" s="1" t="s">
        <v>105</v>
      </c>
      <c r="I351208" s="1" t="s">
        <v>667</v>
      </c>
      <c r="J351208" s="1" t="s">
        <v>76</v>
      </c>
      <c r="K351208" s="1" t="s">
        <v>668</v>
      </c>
      <c r="L351208" s="1" t="s">
        <v>669</v>
      </c>
      <c r="M351208" s="1" t="s">
        <v>670</v>
      </c>
      <c r="N351208" s="1" t="s">
        <v>76</v>
      </c>
      <c r="O351208" s="1" t="s">
        <v>83</v>
      </c>
      <c r="P351208" s="1" t="s">
        <v>671</v>
      </c>
    </row>
    <row r="351209" spans="1:16" x14ac:dyDescent="0.2">
      <c r="C351209" s="1" t="s">
        <v>378</v>
      </c>
      <c r="E351209" s="1" t="s">
        <v>357</v>
      </c>
      <c r="F351209" s="1" t="s">
        <v>672</v>
      </c>
      <c r="G351209" s="1" t="s">
        <v>673</v>
      </c>
      <c r="H351209" s="1" t="s">
        <v>109</v>
      </c>
      <c r="I351209" s="1" t="s">
        <v>674</v>
      </c>
      <c r="J351209" s="1" t="s">
        <v>675</v>
      </c>
      <c r="K351209" s="1" t="s">
        <v>676</v>
      </c>
      <c r="L351209" s="1" t="s">
        <v>677</v>
      </c>
      <c r="M351209" s="1" t="s">
        <v>674</v>
      </c>
      <c r="N351209" s="1" t="s">
        <v>675</v>
      </c>
      <c r="P351209" s="1" t="s">
        <v>84</v>
      </c>
    </row>
    <row r="351210" spans="1:16" x14ac:dyDescent="0.2">
      <c r="C351210" s="1" t="s">
        <v>678</v>
      </c>
      <c r="E351210" s="1" t="s">
        <v>363</v>
      </c>
      <c r="F351210" s="1" t="s">
        <v>436</v>
      </c>
      <c r="G351210" s="1" t="s">
        <v>679</v>
      </c>
      <c r="H351210" s="1" t="s">
        <v>142</v>
      </c>
      <c r="J351210" s="1" t="s">
        <v>680</v>
      </c>
      <c r="K351210" s="1" t="s">
        <v>681</v>
      </c>
      <c r="L351210" s="1" t="s">
        <v>682</v>
      </c>
      <c r="N351210" s="1" t="s">
        <v>683</v>
      </c>
    </row>
    <row r="351211" spans="1:16" x14ac:dyDescent="0.2">
      <c r="C351211" s="1" t="s">
        <v>684</v>
      </c>
      <c r="E351211" s="1" t="s">
        <v>80</v>
      </c>
      <c r="F351211" s="1" t="s">
        <v>685</v>
      </c>
      <c r="G351211" s="1" t="s">
        <v>686</v>
      </c>
      <c r="H351211" s="1" t="s">
        <v>127</v>
      </c>
      <c r="K351211" s="1" t="s">
        <v>79</v>
      </c>
      <c r="L351211" s="1" t="s">
        <v>687</v>
      </c>
    </row>
    <row r="351212" spans="1:16" x14ac:dyDescent="0.2">
      <c r="C351212" s="1" t="s">
        <v>688</v>
      </c>
      <c r="E351212" s="1" t="s">
        <v>621</v>
      </c>
      <c r="F351212" s="1" t="s">
        <v>689</v>
      </c>
      <c r="G351212" s="1" t="s">
        <v>690</v>
      </c>
      <c r="H351212" s="1" t="s">
        <v>77</v>
      </c>
      <c r="L351212" s="1" t="s">
        <v>691</v>
      </c>
    </row>
    <row r="351213" spans="1:16" x14ac:dyDescent="0.2">
      <c r="C351213" s="1" t="s">
        <v>692</v>
      </c>
      <c r="F351213" s="1" t="s">
        <v>693</v>
      </c>
      <c r="G351213" s="1" t="s">
        <v>694</v>
      </c>
      <c r="H351213" s="1" t="s">
        <v>131</v>
      </c>
      <c r="L351213" s="1" t="s">
        <v>695</v>
      </c>
    </row>
    <row r="351214" spans="1:16" x14ac:dyDescent="0.2">
      <c r="C351214" s="1" t="s">
        <v>696</v>
      </c>
      <c r="F351214" s="1" t="s">
        <v>697</v>
      </c>
      <c r="G351214" s="1" t="s">
        <v>698</v>
      </c>
      <c r="H351214" s="1" t="s">
        <v>194</v>
      </c>
      <c r="L351214" s="1" t="s">
        <v>699</v>
      </c>
    </row>
    <row r="351215" spans="1:16" x14ac:dyDescent="0.2">
      <c r="C351215" s="1" t="s">
        <v>700</v>
      </c>
      <c r="F351215" s="1" t="s">
        <v>701</v>
      </c>
      <c r="G351215" s="1" t="s">
        <v>702</v>
      </c>
      <c r="H351215" s="1" t="s">
        <v>188</v>
      </c>
      <c r="L351215" s="1" t="s">
        <v>703</v>
      </c>
    </row>
    <row r="351216" spans="1:16" x14ac:dyDescent="0.2">
      <c r="C351216" s="1" t="s">
        <v>704</v>
      </c>
      <c r="F351216" s="1" t="s">
        <v>705</v>
      </c>
      <c r="G351216" s="1" t="s">
        <v>706</v>
      </c>
      <c r="H351216" s="1" t="s">
        <v>707</v>
      </c>
      <c r="L351216" s="1" t="s">
        <v>708</v>
      </c>
    </row>
    <row r="351217" spans="3:12" x14ac:dyDescent="0.2">
      <c r="C351217" s="1" t="s">
        <v>709</v>
      </c>
      <c r="F351217" s="1" t="s">
        <v>710</v>
      </c>
      <c r="G351217" s="1" t="s">
        <v>711</v>
      </c>
      <c r="L351217" s="1" t="s">
        <v>712</v>
      </c>
    </row>
    <row r="351218" spans="3:12" x14ac:dyDescent="0.2">
      <c r="C351218" s="1" t="s">
        <v>713</v>
      </c>
      <c r="F351218" s="1" t="s">
        <v>714</v>
      </c>
      <c r="G351218" s="1" t="s">
        <v>715</v>
      </c>
      <c r="L351218" s="1" t="s">
        <v>716</v>
      </c>
    </row>
    <row r="351219" spans="3:12" x14ac:dyDescent="0.2">
      <c r="C351219" s="1" t="s">
        <v>717</v>
      </c>
      <c r="F351219" s="1" t="s">
        <v>333</v>
      </c>
      <c r="G351219" s="1" t="s">
        <v>718</v>
      </c>
      <c r="L351219" s="1" t="s">
        <v>719</v>
      </c>
    </row>
    <row r="351220" spans="3:12" x14ac:dyDescent="0.2">
      <c r="C351220" s="1" t="s">
        <v>720</v>
      </c>
      <c r="F351220" s="1" t="s">
        <v>721</v>
      </c>
      <c r="G351220" s="1" t="s">
        <v>722</v>
      </c>
      <c r="L351220" s="1" t="s">
        <v>723</v>
      </c>
    </row>
    <row r="351221" spans="3:12" x14ac:dyDescent="0.2">
      <c r="C351221" s="1" t="s">
        <v>724</v>
      </c>
      <c r="F351221" s="1" t="s">
        <v>725</v>
      </c>
      <c r="G351221" s="1" t="s">
        <v>726</v>
      </c>
      <c r="L351221" s="1" t="s">
        <v>727</v>
      </c>
    </row>
    <row r="351222" spans="3:12" x14ac:dyDescent="0.2">
      <c r="C351222" s="1" t="s">
        <v>728</v>
      </c>
      <c r="F351222" s="1" t="s">
        <v>729</v>
      </c>
      <c r="G351222" s="1" t="s">
        <v>730</v>
      </c>
      <c r="L351222" s="1" t="s">
        <v>731</v>
      </c>
    </row>
    <row r="351223" spans="3:12" x14ac:dyDescent="0.2">
      <c r="C351223" s="1" t="s">
        <v>732</v>
      </c>
      <c r="F351223" s="1" t="s">
        <v>534</v>
      </c>
      <c r="G351223" s="1" t="s">
        <v>733</v>
      </c>
      <c r="L351223" s="1" t="s">
        <v>734</v>
      </c>
    </row>
    <row r="351224" spans="3:12" x14ac:dyDescent="0.2">
      <c r="C351224" s="1" t="s">
        <v>735</v>
      </c>
      <c r="F351224" s="1" t="s">
        <v>736</v>
      </c>
      <c r="G351224" s="1" t="s">
        <v>737</v>
      </c>
      <c r="L351224" s="1" t="s">
        <v>738</v>
      </c>
    </row>
    <row r="351225" spans="3:12" x14ac:dyDescent="0.2">
      <c r="C351225" s="1" t="s">
        <v>739</v>
      </c>
      <c r="F351225" s="1" t="s">
        <v>368</v>
      </c>
      <c r="G351225" s="1" t="s">
        <v>740</v>
      </c>
      <c r="L351225" s="1" t="s">
        <v>741</v>
      </c>
    </row>
    <row r="351226" spans="3:12" x14ac:dyDescent="0.2">
      <c r="C351226" s="1" t="s">
        <v>742</v>
      </c>
      <c r="F351226" s="1" t="s">
        <v>743</v>
      </c>
      <c r="G351226" s="1" t="s">
        <v>744</v>
      </c>
      <c r="L351226" s="1" t="s">
        <v>745</v>
      </c>
    </row>
    <row r="351227" spans="3:12" x14ac:dyDescent="0.2">
      <c r="C351227" s="1" t="s">
        <v>746</v>
      </c>
      <c r="F351227" s="1" t="s">
        <v>72</v>
      </c>
      <c r="G351227" s="1" t="s">
        <v>747</v>
      </c>
      <c r="L351227" s="1" t="s">
        <v>748</v>
      </c>
    </row>
    <row r="351228" spans="3:12" x14ac:dyDescent="0.2">
      <c r="C351228" s="1" t="s">
        <v>749</v>
      </c>
      <c r="F351228" s="1" t="s">
        <v>317</v>
      </c>
      <c r="G351228" s="1" t="s">
        <v>750</v>
      </c>
      <c r="L351228" s="1" t="s">
        <v>751</v>
      </c>
    </row>
    <row r="351229" spans="3:12" x14ac:dyDescent="0.2">
      <c r="C351229" s="1" t="s">
        <v>752</v>
      </c>
      <c r="F351229" s="1" t="s">
        <v>80</v>
      </c>
      <c r="G351229" s="1" t="s">
        <v>753</v>
      </c>
      <c r="L351229" s="1" t="s">
        <v>754</v>
      </c>
    </row>
    <row r="351230" spans="3:12" x14ac:dyDescent="0.2">
      <c r="C351230" s="1" t="s">
        <v>755</v>
      </c>
      <c r="G351230" s="1" t="s">
        <v>756</v>
      </c>
      <c r="L351230" s="1" t="s">
        <v>757</v>
      </c>
    </row>
    <row r="351231" spans="3:12" x14ac:dyDescent="0.2">
      <c r="C351231" s="1" t="s">
        <v>758</v>
      </c>
      <c r="G351231" s="1" t="s">
        <v>759</v>
      </c>
      <c r="L351231" s="1" t="s">
        <v>760</v>
      </c>
    </row>
    <row r="351232" spans="3:12" x14ac:dyDescent="0.2">
      <c r="C351232" s="1" t="s">
        <v>761</v>
      </c>
      <c r="G351232" s="1" t="s">
        <v>762</v>
      </c>
      <c r="L351232" s="1" t="s">
        <v>763</v>
      </c>
    </row>
    <row r="351233" spans="3:12" x14ac:dyDescent="0.2">
      <c r="C351233" s="1" t="s">
        <v>764</v>
      </c>
      <c r="G351233" s="1" t="s">
        <v>765</v>
      </c>
      <c r="L351233" s="1" t="s">
        <v>766</v>
      </c>
    </row>
    <row r="351234" spans="3:12" x14ac:dyDescent="0.2">
      <c r="C351234" s="1" t="s">
        <v>767</v>
      </c>
      <c r="G351234" s="1" t="s">
        <v>768</v>
      </c>
      <c r="L351234" s="1" t="s">
        <v>303</v>
      </c>
    </row>
    <row r="351235" spans="3:12" x14ac:dyDescent="0.2">
      <c r="C351235" s="1" t="s">
        <v>769</v>
      </c>
      <c r="G351235" s="1" t="s">
        <v>770</v>
      </c>
      <c r="L351235" s="1" t="s">
        <v>771</v>
      </c>
    </row>
    <row r="351236" spans="3:12" x14ac:dyDescent="0.2">
      <c r="C351236" s="1" t="s">
        <v>772</v>
      </c>
      <c r="G351236" s="1" t="s">
        <v>773</v>
      </c>
      <c r="L351236" s="1" t="s">
        <v>774</v>
      </c>
    </row>
    <row r="351237" spans="3:12" x14ac:dyDescent="0.2">
      <c r="C351237" s="1" t="s">
        <v>775</v>
      </c>
      <c r="G351237" s="1" t="s">
        <v>776</v>
      </c>
      <c r="L351237" s="1" t="s">
        <v>371</v>
      </c>
    </row>
    <row r="351238" spans="3:12" x14ac:dyDescent="0.2">
      <c r="C351238" s="1" t="s">
        <v>777</v>
      </c>
      <c r="G351238" s="1" t="s">
        <v>778</v>
      </c>
      <c r="L351238" s="1" t="s">
        <v>336</v>
      </c>
    </row>
    <row r="351239" spans="3:12" x14ac:dyDescent="0.2">
      <c r="C351239" s="1" t="s">
        <v>779</v>
      </c>
      <c r="G351239" s="1" t="s">
        <v>780</v>
      </c>
      <c r="L351239" s="1" t="s">
        <v>300</v>
      </c>
    </row>
    <row r="351240" spans="3:12" x14ac:dyDescent="0.2">
      <c r="C351240" s="1" t="s">
        <v>781</v>
      </c>
      <c r="G351240" s="1" t="s">
        <v>782</v>
      </c>
      <c r="L351240" s="1" t="s">
        <v>783</v>
      </c>
    </row>
    <row r="351241" spans="3:12" x14ac:dyDescent="0.2">
      <c r="C351241" s="1" t="s">
        <v>784</v>
      </c>
      <c r="G351241" s="1" t="s">
        <v>785</v>
      </c>
      <c r="L351241" s="1" t="s">
        <v>786</v>
      </c>
    </row>
    <row r="351242" spans="3:12" x14ac:dyDescent="0.2">
      <c r="C351242" s="1" t="s">
        <v>787</v>
      </c>
      <c r="G351242" s="1" t="s">
        <v>788</v>
      </c>
      <c r="L351242" s="1" t="s">
        <v>789</v>
      </c>
    </row>
    <row r="351243" spans="3:12" x14ac:dyDescent="0.2">
      <c r="C351243" s="1" t="s">
        <v>790</v>
      </c>
      <c r="G351243" s="1" t="s">
        <v>791</v>
      </c>
      <c r="L351243" s="1" t="s">
        <v>792</v>
      </c>
    </row>
    <row r="351244" spans="3:12" x14ac:dyDescent="0.2">
      <c r="C351244" s="1" t="s">
        <v>793</v>
      </c>
      <c r="G351244" s="1" t="s">
        <v>794</v>
      </c>
      <c r="L351244" s="1" t="s">
        <v>795</v>
      </c>
    </row>
    <row r="351245" spans="3:12" x14ac:dyDescent="0.2">
      <c r="C351245" s="1" t="s">
        <v>796</v>
      </c>
      <c r="G351245" s="1" t="s">
        <v>797</v>
      </c>
      <c r="L351245" s="1" t="s">
        <v>798</v>
      </c>
    </row>
    <row r="351246" spans="3:12" x14ac:dyDescent="0.2">
      <c r="C351246" s="1" t="s">
        <v>799</v>
      </c>
      <c r="G351246" s="1" t="s">
        <v>800</v>
      </c>
      <c r="L351246" s="1" t="s">
        <v>801</v>
      </c>
    </row>
    <row r="351247" spans="3:12" x14ac:dyDescent="0.2">
      <c r="C351247" s="1" t="s">
        <v>802</v>
      </c>
      <c r="G351247" s="1" t="s">
        <v>803</v>
      </c>
      <c r="L351247" s="1" t="s">
        <v>804</v>
      </c>
    </row>
    <row r="351248" spans="3:12" x14ac:dyDescent="0.2">
      <c r="C351248" s="1" t="s">
        <v>805</v>
      </c>
      <c r="G351248" s="1" t="s">
        <v>806</v>
      </c>
      <c r="L351248" s="1" t="s">
        <v>807</v>
      </c>
    </row>
    <row r="351249" spans="3:12" x14ac:dyDescent="0.2">
      <c r="C351249" s="1" t="s">
        <v>808</v>
      </c>
      <c r="G351249" s="1" t="s">
        <v>809</v>
      </c>
      <c r="L351249" s="1" t="s">
        <v>810</v>
      </c>
    </row>
    <row r="351250" spans="3:12" x14ac:dyDescent="0.2">
      <c r="C351250" s="1" t="s">
        <v>811</v>
      </c>
      <c r="G351250" s="1" t="s">
        <v>812</v>
      </c>
      <c r="L351250" s="1" t="s">
        <v>813</v>
      </c>
    </row>
    <row r="351251" spans="3:12" x14ac:dyDescent="0.2">
      <c r="C351251" s="1" t="s">
        <v>814</v>
      </c>
      <c r="G351251" s="1" t="s">
        <v>815</v>
      </c>
      <c r="L351251" s="1" t="s">
        <v>816</v>
      </c>
    </row>
    <row r="351252" spans="3:12" x14ac:dyDescent="0.2">
      <c r="C351252" s="1" t="s">
        <v>817</v>
      </c>
      <c r="G351252" s="1" t="s">
        <v>818</v>
      </c>
      <c r="L351252" s="1" t="s">
        <v>819</v>
      </c>
    </row>
    <row r="351253" spans="3:12" x14ac:dyDescent="0.2">
      <c r="C351253" s="1" t="s">
        <v>820</v>
      </c>
      <c r="G351253" s="1" t="s">
        <v>821</v>
      </c>
      <c r="L351253" s="1" t="s">
        <v>822</v>
      </c>
    </row>
    <row r="351254" spans="3:12" x14ac:dyDescent="0.2">
      <c r="C351254" s="1" t="s">
        <v>823</v>
      </c>
      <c r="G351254" s="1" t="s">
        <v>824</v>
      </c>
      <c r="L351254" s="1" t="s">
        <v>825</v>
      </c>
    </row>
    <row r="351255" spans="3:12" x14ac:dyDescent="0.2">
      <c r="C351255" s="1" t="s">
        <v>826</v>
      </c>
      <c r="G351255" s="1" t="s">
        <v>827</v>
      </c>
      <c r="L351255" s="1" t="s">
        <v>828</v>
      </c>
    </row>
    <row r="351256" spans="3:12" x14ac:dyDescent="0.2">
      <c r="C351256" s="1" t="s">
        <v>829</v>
      </c>
      <c r="G351256" s="1" t="s">
        <v>830</v>
      </c>
      <c r="L351256" s="1" t="s">
        <v>831</v>
      </c>
    </row>
    <row r="351257" spans="3:12" x14ac:dyDescent="0.2">
      <c r="G351257" s="1" t="s">
        <v>832</v>
      </c>
      <c r="L351257" s="1" t="s">
        <v>833</v>
      </c>
    </row>
    <row r="351258" spans="3:12" x14ac:dyDescent="0.2">
      <c r="G351258" s="1" t="s">
        <v>834</v>
      </c>
      <c r="L351258" s="1" t="s">
        <v>835</v>
      </c>
    </row>
    <row r="351259" spans="3:12" x14ac:dyDescent="0.2">
      <c r="G351259" s="1" t="s">
        <v>836</v>
      </c>
      <c r="L351259" s="1" t="s">
        <v>837</v>
      </c>
    </row>
    <row r="351260" spans="3:12" x14ac:dyDescent="0.2">
      <c r="G351260" s="1" t="s">
        <v>838</v>
      </c>
      <c r="L351260" s="1" t="s">
        <v>80</v>
      </c>
    </row>
    <row r="351261" spans="3:12" x14ac:dyDescent="0.2">
      <c r="G351261" s="1" t="s">
        <v>839</v>
      </c>
    </row>
    <row r="351262" spans="3:12" x14ac:dyDescent="0.2">
      <c r="G351262" s="1" t="s">
        <v>840</v>
      </c>
    </row>
    <row r="351263" spans="3:12" x14ac:dyDescent="0.2">
      <c r="G351263" s="1" t="s">
        <v>841</v>
      </c>
    </row>
    <row r="351264" spans="3:12" x14ac:dyDescent="0.2">
      <c r="G351264" s="1" t="s">
        <v>842</v>
      </c>
    </row>
    <row r="351265" spans="7:7" x14ac:dyDescent="0.2">
      <c r="G351265" s="1" t="s">
        <v>843</v>
      </c>
    </row>
    <row r="351266" spans="7:7" x14ac:dyDescent="0.2">
      <c r="G351266" s="1" t="s">
        <v>844</v>
      </c>
    </row>
    <row r="351267" spans="7:7" x14ac:dyDescent="0.2">
      <c r="G351267" s="1" t="s">
        <v>845</v>
      </c>
    </row>
    <row r="351268" spans="7:7" x14ac:dyDescent="0.2">
      <c r="G351268" s="1" t="s">
        <v>846</v>
      </c>
    </row>
    <row r="351269" spans="7:7" x14ac:dyDescent="0.2">
      <c r="G351269" s="1" t="s">
        <v>847</v>
      </c>
    </row>
    <row r="351270" spans="7:7" x14ac:dyDescent="0.2">
      <c r="G351270" s="1" t="s">
        <v>848</v>
      </c>
    </row>
    <row r="351271" spans="7:7" x14ac:dyDescent="0.2">
      <c r="G351271" s="1" t="s">
        <v>849</v>
      </c>
    </row>
    <row r="351272" spans="7:7" x14ac:dyDescent="0.2">
      <c r="G351272" s="1" t="s">
        <v>850</v>
      </c>
    </row>
    <row r="351273" spans="7:7" x14ac:dyDescent="0.2">
      <c r="G351273" s="1" t="s">
        <v>851</v>
      </c>
    </row>
    <row r="351274" spans="7:7" x14ac:dyDescent="0.2">
      <c r="G351274" s="1" t="s">
        <v>852</v>
      </c>
    </row>
    <row r="351275" spans="7:7" x14ac:dyDescent="0.2">
      <c r="G351275" s="1" t="s">
        <v>853</v>
      </c>
    </row>
    <row r="351276" spans="7:7" x14ac:dyDescent="0.2">
      <c r="G351276" s="1" t="s">
        <v>854</v>
      </c>
    </row>
    <row r="351277" spans="7:7" x14ac:dyDescent="0.2">
      <c r="G351277" s="1" t="s">
        <v>855</v>
      </c>
    </row>
    <row r="351278" spans="7:7" x14ac:dyDescent="0.2">
      <c r="G351278" s="1" t="s">
        <v>856</v>
      </c>
    </row>
    <row r="351279" spans="7:7" x14ac:dyDescent="0.2">
      <c r="G351279" s="1" t="s">
        <v>857</v>
      </c>
    </row>
    <row r="351280" spans="7:7" x14ac:dyDescent="0.2">
      <c r="G351280" s="1" t="s">
        <v>858</v>
      </c>
    </row>
    <row r="351281" spans="7:7" x14ac:dyDescent="0.2">
      <c r="G351281" s="1" t="s">
        <v>859</v>
      </c>
    </row>
    <row r="351282" spans="7:7" x14ac:dyDescent="0.2">
      <c r="G351282" s="1" t="s">
        <v>860</v>
      </c>
    </row>
    <row r="351283" spans="7:7" x14ac:dyDescent="0.2">
      <c r="G351283" s="1" t="s">
        <v>861</v>
      </c>
    </row>
    <row r="351284" spans="7:7" x14ac:dyDescent="0.2">
      <c r="G351284" s="1" t="s">
        <v>862</v>
      </c>
    </row>
    <row r="351285" spans="7:7" x14ac:dyDescent="0.2">
      <c r="G351285" s="1" t="s">
        <v>863</v>
      </c>
    </row>
    <row r="351286" spans="7:7" x14ac:dyDescent="0.2">
      <c r="G351286" s="1" t="s">
        <v>864</v>
      </c>
    </row>
    <row r="351287" spans="7:7" x14ac:dyDescent="0.2">
      <c r="G351287" s="1" t="s">
        <v>865</v>
      </c>
    </row>
    <row r="351288" spans="7:7" x14ac:dyDescent="0.2">
      <c r="G351288" s="1" t="s">
        <v>866</v>
      </c>
    </row>
    <row r="351289" spans="7:7" x14ac:dyDescent="0.2">
      <c r="G351289" s="1" t="s">
        <v>867</v>
      </c>
    </row>
    <row r="351290" spans="7:7" x14ac:dyDescent="0.2">
      <c r="G351290" s="1" t="s">
        <v>868</v>
      </c>
    </row>
    <row r="351291" spans="7:7" x14ac:dyDescent="0.2">
      <c r="G351291" s="1" t="s">
        <v>869</v>
      </c>
    </row>
    <row r="351292" spans="7:7" x14ac:dyDescent="0.2">
      <c r="G351292" s="1" t="s">
        <v>870</v>
      </c>
    </row>
    <row r="351293" spans="7:7" x14ac:dyDescent="0.2">
      <c r="G351293" s="1" t="s">
        <v>871</v>
      </c>
    </row>
    <row r="351294" spans="7:7" x14ac:dyDescent="0.2">
      <c r="G351294" s="1" t="s">
        <v>872</v>
      </c>
    </row>
    <row r="351295" spans="7:7" x14ac:dyDescent="0.2">
      <c r="G351295" s="1" t="s">
        <v>873</v>
      </c>
    </row>
    <row r="351296" spans="7:7" x14ac:dyDescent="0.2">
      <c r="G351296" s="1" t="s">
        <v>874</v>
      </c>
    </row>
    <row r="351297" spans="7:7" x14ac:dyDescent="0.2">
      <c r="G351297" s="1" t="s">
        <v>875</v>
      </c>
    </row>
    <row r="351298" spans="7:7" x14ac:dyDescent="0.2">
      <c r="G351298" s="1" t="s">
        <v>876</v>
      </c>
    </row>
    <row r="351299" spans="7:7" x14ac:dyDescent="0.2">
      <c r="G351299" s="1" t="s">
        <v>877</v>
      </c>
    </row>
    <row r="351300" spans="7:7" x14ac:dyDescent="0.2">
      <c r="G351300" s="1" t="s">
        <v>878</v>
      </c>
    </row>
    <row r="351301" spans="7:7" x14ac:dyDescent="0.2">
      <c r="G351301" s="1" t="s">
        <v>879</v>
      </c>
    </row>
    <row r="351302" spans="7:7" x14ac:dyDescent="0.2">
      <c r="G351302" s="1" t="s">
        <v>880</v>
      </c>
    </row>
    <row r="351303" spans="7:7" x14ac:dyDescent="0.2">
      <c r="G351303" s="1" t="s">
        <v>881</v>
      </c>
    </row>
    <row r="351304" spans="7:7" x14ac:dyDescent="0.2">
      <c r="G351304" s="1" t="s">
        <v>882</v>
      </c>
    </row>
    <row r="351305" spans="7:7" x14ac:dyDescent="0.2">
      <c r="G351305" s="1" t="s">
        <v>883</v>
      </c>
    </row>
    <row r="351306" spans="7:7" x14ac:dyDescent="0.2">
      <c r="G351306" s="1" t="s">
        <v>884</v>
      </c>
    </row>
    <row r="351307" spans="7:7" x14ac:dyDescent="0.2">
      <c r="G351307" s="1" t="s">
        <v>885</v>
      </c>
    </row>
    <row r="351308" spans="7:7" x14ac:dyDescent="0.2">
      <c r="G351308" s="1" t="s">
        <v>886</v>
      </c>
    </row>
    <row r="351309" spans="7:7" x14ac:dyDescent="0.2">
      <c r="G351309" s="1" t="s">
        <v>887</v>
      </c>
    </row>
    <row r="351310" spans="7:7" x14ac:dyDescent="0.2">
      <c r="G351310" s="1" t="s">
        <v>888</v>
      </c>
    </row>
    <row r="351311" spans="7:7" x14ac:dyDescent="0.2">
      <c r="G351311" s="1" t="s">
        <v>889</v>
      </c>
    </row>
    <row r="351312" spans="7:7" x14ac:dyDescent="0.2">
      <c r="G351312" s="1" t="s">
        <v>890</v>
      </c>
    </row>
    <row r="351313" spans="7:7" x14ac:dyDescent="0.2">
      <c r="G351313" s="1" t="s">
        <v>891</v>
      </c>
    </row>
    <row r="351314" spans="7:7" x14ac:dyDescent="0.2">
      <c r="G351314" s="1" t="s">
        <v>892</v>
      </c>
    </row>
    <row r="351315" spans="7:7" x14ac:dyDescent="0.2">
      <c r="G351315" s="1" t="s">
        <v>893</v>
      </c>
    </row>
    <row r="351316" spans="7:7" x14ac:dyDescent="0.2">
      <c r="G351316" s="1" t="s">
        <v>894</v>
      </c>
    </row>
    <row r="351317" spans="7:7" x14ac:dyDescent="0.2">
      <c r="G351317" s="1" t="s">
        <v>895</v>
      </c>
    </row>
    <row r="351318" spans="7:7" x14ac:dyDescent="0.2">
      <c r="G351318" s="1" t="s">
        <v>896</v>
      </c>
    </row>
    <row r="351319" spans="7:7" x14ac:dyDescent="0.2">
      <c r="G351319" s="1" t="s">
        <v>897</v>
      </c>
    </row>
    <row r="351320" spans="7:7" x14ac:dyDescent="0.2">
      <c r="G351320" s="1" t="s">
        <v>898</v>
      </c>
    </row>
    <row r="351321" spans="7:7" x14ac:dyDescent="0.2">
      <c r="G351321" s="1" t="s">
        <v>899</v>
      </c>
    </row>
    <row r="351322" spans="7:7" x14ac:dyDescent="0.2">
      <c r="G351322" s="1" t="s">
        <v>900</v>
      </c>
    </row>
    <row r="351323" spans="7:7" x14ac:dyDescent="0.2">
      <c r="G351323" s="1" t="s">
        <v>901</v>
      </c>
    </row>
    <row r="351324" spans="7:7" x14ac:dyDescent="0.2">
      <c r="G351324" s="1" t="s">
        <v>902</v>
      </c>
    </row>
    <row r="351325" spans="7:7" x14ac:dyDescent="0.2">
      <c r="G351325" s="1" t="s">
        <v>903</v>
      </c>
    </row>
    <row r="351326" spans="7:7" x14ac:dyDescent="0.2">
      <c r="G351326" s="1" t="s">
        <v>904</v>
      </c>
    </row>
    <row r="351327" spans="7:7" x14ac:dyDescent="0.2">
      <c r="G351327" s="1" t="s">
        <v>905</v>
      </c>
    </row>
    <row r="351328" spans="7:7" x14ac:dyDescent="0.2">
      <c r="G351328" s="1" t="s">
        <v>906</v>
      </c>
    </row>
    <row r="351329" spans="7:7" x14ac:dyDescent="0.2">
      <c r="G351329" s="1" t="s">
        <v>907</v>
      </c>
    </row>
    <row r="351330" spans="7:7" x14ac:dyDescent="0.2">
      <c r="G351330" s="1" t="s">
        <v>908</v>
      </c>
    </row>
    <row r="351331" spans="7:7" x14ac:dyDescent="0.2">
      <c r="G351331" s="1" t="s">
        <v>909</v>
      </c>
    </row>
    <row r="351332" spans="7:7" x14ac:dyDescent="0.2">
      <c r="G351332" s="1" t="s">
        <v>910</v>
      </c>
    </row>
    <row r="351333" spans="7:7" x14ac:dyDescent="0.2">
      <c r="G351333" s="1" t="s">
        <v>911</v>
      </c>
    </row>
    <row r="351334" spans="7:7" x14ac:dyDescent="0.2">
      <c r="G351334" s="1" t="s">
        <v>912</v>
      </c>
    </row>
    <row r="351335" spans="7:7" x14ac:dyDescent="0.2">
      <c r="G351335" s="1" t="s">
        <v>913</v>
      </c>
    </row>
    <row r="351336" spans="7:7" x14ac:dyDescent="0.2">
      <c r="G351336" s="1" t="s">
        <v>914</v>
      </c>
    </row>
    <row r="351337" spans="7:7" x14ac:dyDescent="0.2">
      <c r="G351337" s="1" t="s">
        <v>915</v>
      </c>
    </row>
    <row r="351338" spans="7:7" x14ac:dyDescent="0.2">
      <c r="G351338" s="1" t="s">
        <v>916</v>
      </c>
    </row>
    <row r="351339" spans="7:7" x14ac:dyDescent="0.2">
      <c r="G351339" s="1" t="s">
        <v>917</v>
      </c>
    </row>
    <row r="351340" spans="7:7" x14ac:dyDescent="0.2">
      <c r="G351340" s="1" t="s">
        <v>918</v>
      </c>
    </row>
    <row r="351341" spans="7:7" x14ac:dyDescent="0.2">
      <c r="G351341" s="1" t="s">
        <v>919</v>
      </c>
    </row>
    <row r="351342" spans="7:7" x14ac:dyDescent="0.2">
      <c r="G351342" s="1" t="s">
        <v>920</v>
      </c>
    </row>
    <row r="351343" spans="7:7" x14ac:dyDescent="0.2">
      <c r="G351343" s="1" t="s">
        <v>921</v>
      </c>
    </row>
    <row r="351344" spans="7:7" x14ac:dyDescent="0.2">
      <c r="G351344" s="1" t="s">
        <v>922</v>
      </c>
    </row>
    <row r="351345" spans="7:7" x14ac:dyDescent="0.2">
      <c r="G351345" s="1" t="s">
        <v>923</v>
      </c>
    </row>
    <row r="351346" spans="7:7" x14ac:dyDescent="0.2">
      <c r="G351346" s="1" t="s">
        <v>924</v>
      </c>
    </row>
    <row r="351347" spans="7:7" x14ac:dyDescent="0.2">
      <c r="G351347" s="1" t="s">
        <v>925</v>
      </c>
    </row>
    <row r="351348" spans="7:7" x14ac:dyDescent="0.2">
      <c r="G351348" s="1" t="s">
        <v>926</v>
      </c>
    </row>
    <row r="351349" spans="7:7" x14ac:dyDescent="0.2">
      <c r="G351349" s="1" t="s">
        <v>927</v>
      </c>
    </row>
    <row r="351350" spans="7:7" x14ac:dyDescent="0.2">
      <c r="G351350" s="1" t="s">
        <v>928</v>
      </c>
    </row>
    <row r="351351" spans="7:7" x14ac:dyDescent="0.2">
      <c r="G351351" s="1" t="s">
        <v>929</v>
      </c>
    </row>
    <row r="351352" spans="7:7" x14ac:dyDescent="0.2">
      <c r="G351352" s="1" t="s">
        <v>930</v>
      </c>
    </row>
    <row r="351353" spans="7:7" x14ac:dyDescent="0.2">
      <c r="G351353" s="1" t="s">
        <v>931</v>
      </c>
    </row>
    <row r="351354" spans="7:7" x14ac:dyDescent="0.2">
      <c r="G351354" s="1" t="s">
        <v>932</v>
      </c>
    </row>
    <row r="351355" spans="7:7" x14ac:dyDescent="0.2">
      <c r="G351355" s="1" t="s">
        <v>933</v>
      </c>
    </row>
    <row r="351356" spans="7:7" x14ac:dyDescent="0.2">
      <c r="G351356" s="1" t="s">
        <v>934</v>
      </c>
    </row>
    <row r="351357" spans="7:7" x14ac:dyDescent="0.2">
      <c r="G351357" s="1" t="s">
        <v>935</v>
      </c>
    </row>
    <row r="351358" spans="7:7" x14ac:dyDescent="0.2">
      <c r="G351358" s="1" t="s">
        <v>936</v>
      </c>
    </row>
    <row r="351359" spans="7:7" x14ac:dyDescent="0.2">
      <c r="G351359" s="1" t="s">
        <v>937</v>
      </c>
    </row>
    <row r="351360" spans="7:7" x14ac:dyDescent="0.2">
      <c r="G351360" s="1" t="s">
        <v>938</v>
      </c>
    </row>
    <row r="351361" spans="7:7" x14ac:dyDescent="0.2">
      <c r="G351361" s="1" t="s">
        <v>939</v>
      </c>
    </row>
    <row r="351362" spans="7:7" x14ac:dyDescent="0.2">
      <c r="G351362" s="1" t="s">
        <v>940</v>
      </c>
    </row>
    <row r="351363" spans="7:7" x14ac:dyDescent="0.2">
      <c r="G351363" s="1" t="s">
        <v>941</v>
      </c>
    </row>
    <row r="351364" spans="7:7" x14ac:dyDescent="0.2">
      <c r="G351364" s="1" t="s">
        <v>942</v>
      </c>
    </row>
    <row r="351365" spans="7:7" x14ac:dyDescent="0.2">
      <c r="G351365" s="1" t="s">
        <v>943</v>
      </c>
    </row>
    <row r="351366" spans="7:7" x14ac:dyDescent="0.2">
      <c r="G351366" s="1" t="s">
        <v>617</v>
      </c>
    </row>
    <row r="351367" spans="7:7" x14ac:dyDescent="0.2">
      <c r="G351367" s="1" t="s">
        <v>944</v>
      </c>
    </row>
    <row r="351368" spans="7:7" x14ac:dyDescent="0.2">
      <c r="G351368" s="1" t="s">
        <v>945</v>
      </c>
    </row>
    <row r="351369" spans="7:7" x14ac:dyDescent="0.2">
      <c r="G351369" s="1" t="s">
        <v>946</v>
      </c>
    </row>
    <row r="351370" spans="7:7" x14ac:dyDescent="0.2">
      <c r="G351370" s="1" t="s">
        <v>947</v>
      </c>
    </row>
    <row r="351371" spans="7:7" x14ac:dyDescent="0.2">
      <c r="G351371" s="1" t="s">
        <v>948</v>
      </c>
    </row>
    <row r="351372" spans="7:7" x14ac:dyDescent="0.2">
      <c r="G351372" s="1" t="s">
        <v>949</v>
      </c>
    </row>
    <row r="351373" spans="7:7" x14ac:dyDescent="0.2">
      <c r="G351373" s="1" t="s">
        <v>950</v>
      </c>
    </row>
    <row r="351374" spans="7:7" x14ac:dyDescent="0.2">
      <c r="G351374" s="1" t="s">
        <v>951</v>
      </c>
    </row>
    <row r="351375" spans="7:7" x14ac:dyDescent="0.2">
      <c r="G351375" s="1" t="s">
        <v>952</v>
      </c>
    </row>
    <row r="351376" spans="7:7" x14ac:dyDescent="0.2">
      <c r="G351376" s="1" t="s">
        <v>953</v>
      </c>
    </row>
    <row r="351377" spans="7:7" x14ac:dyDescent="0.2">
      <c r="G351377" s="1" t="s">
        <v>954</v>
      </c>
    </row>
    <row r="351378" spans="7:7" x14ac:dyDescent="0.2">
      <c r="G351378" s="1" t="s">
        <v>955</v>
      </c>
    </row>
    <row r="351379" spans="7:7" x14ac:dyDescent="0.2">
      <c r="G351379" s="1" t="s">
        <v>956</v>
      </c>
    </row>
    <row r="351380" spans="7:7" x14ac:dyDescent="0.2">
      <c r="G351380" s="1" t="s">
        <v>957</v>
      </c>
    </row>
    <row r="351381" spans="7:7" x14ac:dyDescent="0.2">
      <c r="G351381" s="1" t="s">
        <v>958</v>
      </c>
    </row>
    <row r="351382" spans="7:7" x14ac:dyDescent="0.2">
      <c r="G351382" s="1" t="s">
        <v>959</v>
      </c>
    </row>
    <row r="351383" spans="7:7" x14ac:dyDescent="0.2">
      <c r="G351383" s="1" t="s">
        <v>960</v>
      </c>
    </row>
    <row r="351384" spans="7:7" x14ac:dyDescent="0.2">
      <c r="G351384" s="1" t="s">
        <v>961</v>
      </c>
    </row>
    <row r="351385" spans="7:7" x14ac:dyDescent="0.2">
      <c r="G351385" s="1" t="s">
        <v>962</v>
      </c>
    </row>
    <row r="351386" spans="7:7" x14ac:dyDescent="0.2">
      <c r="G351386" s="1" t="s">
        <v>963</v>
      </c>
    </row>
    <row r="351387" spans="7:7" x14ac:dyDescent="0.2">
      <c r="G351387" s="1" t="s">
        <v>964</v>
      </c>
    </row>
    <row r="351388" spans="7:7" x14ac:dyDescent="0.2">
      <c r="G351388" s="1" t="s">
        <v>965</v>
      </c>
    </row>
    <row r="351389" spans="7:7" x14ac:dyDescent="0.2">
      <c r="G351389" s="1" t="s">
        <v>966</v>
      </c>
    </row>
    <row r="351390" spans="7:7" x14ac:dyDescent="0.2">
      <c r="G351390" s="1" t="s">
        <v>967</v>
      </c>
    </row>
    <row r="351391" spans="7:7" x14ac:dyDescent="0.2">
      <c r="G351391" s="1" t="s">
        <v>968</v>
      </c>
    </row>
    <row r="351392" spans="7:7" x14ac:dyDescent="0.2">
      <c r="G351392" s="1" t="s">
        <v>969</v>
      </c>
    </row>
    <row r="351393" spans="7:7" x14ac:dyDescent="0.2">
      <c r="G351393" s="1" t="s">
        <v>970</v>
      </c>
    </row>
    <row r="351394" spans="7:7" x14ac:dyDescent="0.2">
      <c r="G351394" s="1" t="s">
        <v>971</v>
      </c>
    </row>
    <row r="351395" spans="7:7" x14ac:dyDescent="0.2">
      <c r="G351395" s="1" t="s">
        <v>972</v>
      </c>
    </row>
    <row r="351396" spans="7:7" x14ac:dyDescent="0.2">
      <c r="G351396" s="1" t="s">
        <v>973</v>
      </c>
    </row>
    <row r="351397" spans="7:7" x14ac:dyDescent="0.2">
      <c r="G351397" s="1" t="s">
        <v>974</v>
      </c>
    </row>
    <row r="351398" spans="7:7" x14ac:dyDescent="0.2">
      <c r="G351398" s="1" t="s">
        <v>975</v>
      </c>
    </row>
    <row r="351399" spans="7:7" x14ac:dyDescent="0.2">
      <c r="G351399" s="1" t="s">
        <v>976</v>
      </c>
    </row>
    <row r="351400" spans="7:7" x14ac:dyDescent="0.2">
      <c r="G351400" s="1" t="s">
        <v>977</v>
      </c>
    </row>
    <row r="351401" spans="7:7" x14ac:dyDescent="0.2">
      <c r="G351401" s="1" t="s">
        <v>978</v>
      </c>
    </row>
    <row r="351402" spans="7:7" x14ac:dyDescent="0.2">
      <c r="G351402" s="1" t="s">
        <v>979</v>
      </c>
    </row>
    <row r="351403" spans="7:7" x14ac:dyDescent="0.2">
      <c r="G351403" s="1" t="s">
        <v>980</v>
      </c>
    </row>
    <row r="351404" spans="7:7" x14ac:dyDescent="0.2">
      <c r="G351404" s="1" t="s">
        <v>981</v>
      </c>
    </row>
    <row r="351405" spans="7:7" x14ac:dyDescent="0.2">
      <c r="G351405" s="1" t="s">
        <v>982</v>
      </c>
    </row>
    <row r="351406" spans="7:7" x14ac:dyDescent="0.2">
      <c r="G351406" s="1" t="s">
        <v>983</v>
      </c>
    </row>
    <row r="351407" spans="7:7" x14ac:dyDescent="0.2">
      <c r="G351407" s="1" t="s">
        <v>984</v>
      </c>
    </row>
    <row r="351408" spans="7:7" x14ac:dyDescent="0.2">
      <c r="G351408" s="1" t="s">
        <v>985</v>
      </c>
    </row>
    <row r="351409" spans="7:7" x14ac:dyDescent="0.2">
      <c r="G351409" s="1" t="s">
        <v>986</v>
      </c>
    </row>
    <row r="351410" spans="7:7" x14ac:dyDescent="0.2">
      <c r="G351410" s="1" t="s">
        <v>987</v>
      </c>
    </row>
    <row r="351411" spans="7:7" x14ac:dyDescent="0.2">
      <c r="G351411" s="1" t="s">
        <v>988</v>
      </c>
    </row>
    <row r="351412" spans="7:7" x14ac:dyDescent="0.2">
      <c r="G351412" s="1" t="s">
        <v>989</v>
      </c>
    </row>
    <row r="351413" spans="7:7" x14ac:dyDescent="0.2">
      <c r="G351413" s="1" t="s">
        <v>990</v>
      </c>
    </row>
    <row r="351414" spans="7:7" x14ac:dyDescent="0.2">
      <c r="G351414" s="1" t="s">
        <v>991</v>
      </c>
    </row>
    <row r="351415" spans="7:7" x14ac:dyDescent="0.2">
      <c r="G351415" s="1" t="s">
        <v>992</v>
      </c>
    </row>
    <row r="351416" spans="7:7" x14ac:dyDescent="0.2">
      <c r="G351416" s="1" t="s">
        <v>993</v>
      </c>
    </row>
    <row r="351417" spans="7:7" x14ac:dyDescent="0.2">
      <c r="G351417" s="1" t="s">
        <v>994</v>
      </c>
    </row>
    <row r="351418" spans="7:7" x14ac:dyDescent="0.2">
      <c r="G351418" s="1" t="s">
        <v>995</v>
      </c>
    </row>
    <row r="351419" spans="7:7" x14ac:dyDescent="0.2">
      <c r="G351419" s="1" t="s">
        <v>996</v>
      </c>
    </row>
    <row r="351420" spans="7:7" x14ac:dyDescent="0.2">
      <c r="G351420" s="1" t="s">
        <v>997</v>
      </c>
    </row>
    <row r="351421" spans="7:7" x14ac:dyDescent="0.2">
      <c r="G351421" s="1" t="s">
        <v>998</v>
      </c>
    </row>
    <row r="351422" spans="7:7" x14ac:dyDescent="0.2">
      <c r="G351422" s="1" t="s">
        <v>999</v>
      </c>
    </row>
    <row r="351423" spans="7:7" x14ac:dyDescent="0.2">
      <c r="G351423" s="1" t="s">
        <v>1000</v>
      </c>
    </row>
    <row r="351424" spans="7:7" x14ac:dyDescent="0.2">
      <c r="G351424" s="1" t="s">
        <v>1001</v>
      </c>
    </row>
    <row r="351425" spans="7:7" x14ac:dyDescent="0.2">
      <c r="G351425" s="1" t="s">
        <v>1002</v>
      </c>
    </row>
    <row r="351426" spans="7:7" x14ac:dyDescent="0.2">
      <c r="G351426" s="1" t="s">
        <v>1003</v>
      </c>
    </row>
    <row r="351427" spans="7:7" x14ac:dyDescent="0.2">
      <c r="G351427" s="1" t="s">
        <v>1004</v>
      </c>
    </row>
    <row r="351428" spans="7:7" x14ac:dyDescent="0.2">
      <c r="G351428" s="1" t="s">
        <v>1005</v>
      </c>
    </row>
    <row r="351429" spans="7:7" x14ac:dyDescent="0.2">
      <c r="G351429" s="1" t="s">
        <v>1006</v>
      </c>
    </row>
    <row r="351430" spans="7:7" x14ac:dyDescent="0.2">
      <c r="G351430" s="1" t="s">
        <v>1007</v>
      </c>
    </row>
    <row r="351431" spans="7:7" x14ac:dyDescent="0.2">
      <c r="G351431" s="1" t="s">
        <v>1008</v>
      </c>
    </row>
    <row r="351432" spans="7:7" x14ac:dyDescent="0.2">
      <c r="G351432" s="1" t="s">
        <v>1009</v>
      </c>
    </row>
    <row r="351433" spans="7:7" x14ac:dyDescent="0.2">
      <c r="G351433" s="1" t="s">
        <v>1010</v>
      </c>
    </row>
    <row r="351434" spans="7:7" x14ac:dyDescent="0.2">
      <c r="G351434" s="1" t="s">
        <v>1011</v>
      </c>
    </row>
    <row r="351435" spans="7:7" x14ac:dyDescent="0.2">
      <c r="G351435" s="1" t="s">
        <v>1012</v>
      </c>
    </row>
    <row r="351436" spans="7:7" x14ac:dyDescent="0.2">
      <c r="G351436" s="1" t="s">
        <v>1013</v>
      </c>
    </row>
    <row r="351437" spans="7:7" x14ac:dyDescent="0.2">
      <c r="G351437" s="1" t="s">
        <v>1014</v>
      </c>
    </row>
    <row r="351438" spans="7:7" x14ac:dyDescent="0.2">
      <c r="G351438" s="1" t="s">
        <v>1015</v>
      </c>
    </row>
    <row r="351439" spans="7:7" x14ac:dyDescent="0.2">
      <c r="G351439" s="1" t="s">
        <v>1016</v>
      </c>
    </row>
    <row r="351440" spans="7:7" x14ac:dyDescent="0.2">
      <c r="G351440" s="1" t="s">
        <v>1017</v>
      </c>
    </row>
    <row r="351441" spans="7:7" x14ac:dyDescent="0.2">
      <c r="G351441" s="1" t="s">
        <v>1018</v>
      </c>
    </row>
    <row r="351442" spans="7:7" x14ac:dyDescent="0.2">
      <c r="G351442" s="1" t="s">
        <v>1019</v>
      </c>
    </row>
    <row r="351443" spans="7:7" x14ac:dyDescent="0.2">
      <c r="G351443" s="1" t="s">
        <v>1020</v>
      </c>
    </row>
    <row r="351444" spans="7:7" x14ac:dyDescent="0.2">
      <c r="G351444" s="1" t="s">
        <v>1021</v>
      </c>
    </row>
    <row r="351445" spans="7:7" x14ac:dyDescent="0.2">
      <c r="G351445" s="1" t="s">
        <v>1022</v>
      </c>
    </row>
    <row r="351446" spans="7:7" x14ac:dyDescent="0.2">
      <c r="G351446" s="1" t="s">
        <v>1023</v>
      </c>
    </row>
    <row r="351447" spans="7:7" x14ac:dyDescent="0.2">
      <c r="G351447" s="1" t="s">
        <v>1024</v>
      </c>
    </row>
    <row r="351448" spans="7:7" x14ac:dyDescent="0.2">
      <c r="G351448" s="1" t="s">
        <v>1025</v>
      </c>
    </row>
    <row r="351449" spans="7:7" x14ac:dyDescent="0.2">
      <c r="G351449" s="1" t="s">
        <v>1026</v>
      </c>
    </row>
    <row r="351450" spans="7:7" x14ac:dyDescent="0.2">
      <c r="G351450" s="1" t="s">
        <v>1027</v>
      </c>
    </row>
    <row r="351451" spans="7:7" x14ac:dyDescent="0.2">
      <c r="G351451" s="1" t="s">
        <v>1028</v>
      </c>
    </row>
    <row r="351452" spans="7:7" x14ac:dyDescent="0.2">
      <c r="G351452" s="1" t="s">
        <v>1029</v>
      </c>
    </row>
    <row r="351453" spans="7:7" x14ac:dyDescent="0.2">
      <c r="G351453" s="1" t="s">
        <v>1030</v>
      </c>
    </row>
    <row r="351454" spans="7:7" x14ac:dyDescent="0.2">
      <c r="G351454" s="1" t="s">
        <v>1031</v>
      </c>
    </row>
    <row r="351455" spans="7:7" x14ac:dyDescent="0.2">
      <c r="G351455" s="1" t="s">
        <v>1032</v>
      </c>
    </row>
    <row r="351456" spans="7:7" x14ac:dyDescent="0.2">
      <c r="G351456" s="1" t="s">
        <v>1033</v>
      </c>
    </row>
    <row r="351457" spans="7:7" x14ac:dyDescent="0.2">
      <c r="G351457" s="1" t="s">
        <v>1034</v>
      </c>
    </row>
    <row r="351458" spans="7:7" x14ac:dyDescent="0.2">
      <c r="G351458" s="1" t="s">
        <v>1035</v>
      </c>
    </row>
    <row r="351459" spans="7:7" x14ac:dyDescent="0.2">
      <c r="G351459" s="1" t="s">
        <v>1036</v>
      </c>
    </row>
    <row r="351460" spans="7:7" x14ac:dyDescent="0.2">
      <c r="G351460" s="1" t="s">
        <v>1037</v>
      </c>
    </row>
    <row r="351461" spans="7:7" x14ac:dyDescent="0.2">
      <c r="G351461" s="1" t="s">
        <v>1038</v>
      </c>
    </row>
    <row r="351462" spans="7:7" x14ac:dyDescent="0.2">
      <c r="G351462" s="1" t="s">
        <v>1039</v>
      </c>
    </row>
    <row r="351463" spans="7:7" x14ac:dyDescent="0.2">
      <c r="G351463" s="1" t="s">
        <v>1040</v>
      </c>
    </row>
    <row r="351464" spans="7:7" x14ac:dyDescent="0.2">
      <c r="G351464" s="1" t="s">
        <v>1041</v>
      </c>
    </row>
    <row r="351465" spans="7:7" x14ac:dyDescent="0.2">
      <c r="G351465" s="1" t="s">
        <v>1042</v>
      </c>
    </row>
    <row r="351466" spans="7:7" x14ac:dyDescent="0.2">
      <c r="G351466" s="1" t="s">
        <v>1043</v>
      </c>
    </row>
    <row r="351467" spans="7:7" x14ac:dyDescent="0.2">
      <c r="G351467" s="1" t="s">
        <v>1044</v>
      </c>
    </row>
    <row r="351468" spans="7:7" x14ac:dyDescent="0.2">
      <c r="G351468" s="1" t="s">
        <v>1045</v>
      </c>
    </row>
    <row r="351469" spans="7:7" x14ac:dyDescent="0.2">
      <c r="G351469" s="1" t="s">
        <v>1046</v>
      </c>
    </row>
    <row r="351470" spans="7:7" x14ac:dyDescent="0.2">
      <c r="G351470" s="1" t="s">
        <v>1047</v>
      </c>
    </row>
    <row r="351471" spans="7:7" x14ac:dyDescent="0.2">
      <c r="G351471" s="1" t="s">
        <v>1048</v>
      </c>
    </row>
    <row r="351472" spans="7:7" x14ac:dyDescent="0.2">
      <c r="G351472" s="1" t="s">
        <v>1049</v>
      </c>
    </row>
    <row r="351473" spans="7:7" x14ac:dyDescent="0.2">
      <c r="G351473" s="1" t="s">
        <v>1050</v>
      </c>
    </row>
    <row r="351474" spans="7:7" x14ac:dyDescent="0.2">
      <c r="G351474" s="1" t="s">
        <v>1051</v>
      </c>
    </row>
    <row r="351475" spans="7:7" x14ac:dyDescent="0.2">
      <c r="G351475" s="1" t="s">
        <v>1052</v>
      </c>
    </row>
    <row r="351476" spans="7:7" x14ac:dyDescent="0.2">
      <c r="G351476" s="1" t="s">
        <v>1053</v>
      </c>
    </row>
    <row r="351477" spans="7:7" x14ac:dyDescent="0.2">
      <c r="G351477" s="1" t="s">
        <v>1054</v>
      </c>
    </row>
    <row r="351478" spans="7:7" x14ac:dyDescent="0.2">
      <c r="G351478" s="1" t="s">
        <v>1055</v>
      </c>
    </row>
    <row r="351479" spans="7:7" x14ac:dyDescent="0.2">
      <c r="G351479" s="1" t="s">
        <v>1056</v>
      </c>
    </row>
    <row r="351480" spans="7:7" x14ac:dyDescent="0.2">
      <c r="G351480" s="1" t="s">
        <v>1057</v>
      </c>
    </row>
    <row r="351481" spans="7:7" x14ac:dyDescent="0.2">
      <c r="G351481" s="1" t="s">
        <v>1058</v>
      </c>
    </row>
    <row r="351482" spans="7:7" x14ac:dyDescent="0.2">
      <c r="G351482" s="1" t="s">
        <v>1059</v>
      </c>
    </row>
    <row r="351483" spans="7:7" x14ac:dyDescent="0.2">
      <c r="G351483" s="1" t="s">
        <v>1060</v>
      </c>
    </row>
    <row r="351484" spans="7:7" x14ac:dyDescent="0.2">
      <c r="G351484" s="1" t="s">
        <v>1061</v>
      </c>
    </row>
    <row r="351485" spans="7:7" x14ac:dyDescent="0.2">
      <c r="G351485" s="1" t="s">
        <v>1062</v>
      </c>
    </row>
    <row r="351486" spans="7:7" x14ac:dyDescent="0.2">
      <c r="G351486" s="1" t="s">
        <v>1063</v>
      </c>
    </row>
    <row r="351487" spans="7:7" x14ac:dyDescent="0.2">
      <c r="G351487" s="1" t="s">
        <v>1064</v>
      </c>
    </row>
    <row r="351488" spans="7:7" x14ac:dyDescent="0.2">
      <c r="G351488" s="1" t="s">
        <v>1065</v>
      </c>
    </row>
    <row r="351489" spans="7:7" x14ac:dyDescent="0.2">
      <c r="G351489" s="1" t="s">
        <v>1066</v>
      </c>
    </row>
    <row r="351490" spans="7:7" x14ac:dyDescent="0.2">
      <c r="G351490" s="1" t="s">
        <v>1067</v>
      </c>
    </row>
    <row r="351491" spans="7:7" x14ac:dyDescent="0.2">
      <c r="G351491" s="1" t="s">
        <v>1068</v>
      </c>
    </row>
    <row r="351492" spans="7:7" x14ac:dyDescent="0.2">
      <c r="G351492" s="1" t="s">
        <v>1069</v>
      </c>
    </row>
    <row r="351493" spans="7:7" x14ac:dyDescent="0.2">
      <c r="G351493" s="1" t="s">
        <v>1070</v>
      </c>
    </row>
    <row r="351494" spans="7:7" x14ac:dyDescent="0.2">
      <c r="G351494" s="1" t="s">
        <v>1071</v>
      </c>
    </row>
    <row r="351495" spans="7:7" x14ac:dyDescent="0.2">
      <c r="G351495" s="1" t="s">
        <v>1072</v>
      </c>
    </row>
    <row r="351496" spans="7:7" x14ac:dyDescent="0.2">
      <c r="G351496" s="1" t="s">
        <v>1073</v>
      </c>
    </row>
    <row r="351497" spans="7:7" x14ac:dyDescent="0.2">
      <c r="G351497" s="1" t="s">
        <v>1074</v>
      </c>
    </row>
    <row r="351498" spans="7:7" x14ac:dyDescent="0.2">
      <c r="G351498" s="1" t="s">
        <v>1075</v>
      </c>
    </row>
    <row r="351499" spans="7:7" x14ac:dyDescent="0.2">
      <c r="G351499" s="1" t="s">
        <v>1076</v>
      </c>
    </row>
    <row r="351500" spans="7:7" x14ac:dyDescent="0.2">
      <c r="G351500" s="1" t="s">
        <v>1077</v>
      </c>
    </row>
    <row r="351501" spans="7:7" x14ac:dyDescent="0.2">
      <c r="G351501" s="1" t="s">
        <v>1078</v>
      </c>
    </row>
    <row r="351502" spans="7:7" x14ac:dyDescent="0.2">
      <c r="G351502" s="1" t="s">
        <v>1079</v>
      </c>
    </row>
    <row r="351503" spans="7:7" x14ac:dyDescent="0.2">
      <c r="G351503" s="1" t="s">
        <v>1080</v>
      </c>
    </row>
    <row r="351504" spans="7:7" x14ac:dyDescent="0.2">
      <c r="G351504" s="1" t="s">
        <v>1081</v>
      </c>
    </row>
    <row r="351505" spans="7:7" x14ac:dyDescent="0.2">
      <c r="G351505" s="1" t="s">
        <v>1082</v>
      </c>
    </row>
    <row r="351506" spans="7:7" x14ac:dyDescent="0.2">
      <c r="G351506" s="1" t="s">
        <v>1083</v>
      </c>
    </row>
    <row r="351507" spans="7:7" x14ac:dyDescent="0.2">
      <c r="G351507" s="1" t="s">
        <v>1084</v>
      </c>
    </row>
    <row r="351508" spans="7:7" x14ac:dyDescent="0.2">
      <c r="G351508" s="1" t="s">
        <v>1085</v>
      </c>
    </row>
    <row r="351509" spans="7:7" x14ac:dyDescent="0.2">
      <c r="G351509" s="1" t="s">
        <v>1086</v>
      </c>
    </row>
    <row r="351510" spans="7:7" x14ac:dyDescent="0.2">
      <c r="G351510" s="1" t="s">
        <v>1087</v>
      </c>
    </row>
    <row r="351511" spans="7:7" x14ac:dyDescent="0.2">
      <c r="G351511" s="1" t="s">
        <v>1088</v>
      </c>
    </row>
    <row r="351512" spans="7:7" x14ac:dyDescent="0.2">
      <c r="G351512" s="1" t="s">
        <v>1089</v>
      </c>
    </row>
    <row r="351513" spans="7:7" x14ac:dyDescent="0.2">
      <c r="G351513" s="1" t="s">
        <v>1090</v>
      </c>
    </row>
    <row r="351514" spans="7:7" x14ac:dyDescent="0.2">
      <c r="G351514" s="1" t="s">
        <v>1091</v>
      </c>
    </row>
    <row r="351515" spans="7:7" x14ac:dyDescent="0.2">
      <c r="G351515" s="1" t="s">
        <v>1092</v>
      </c>
    </row>
    <row r="351516" spans="7:7" x14ac:dyDescent="0.2">
      <c r="G351516" s="1" t="s">
        <v>1093</v>
      </c>
    </row>
    <row r="351517" spans="7:7" x14ac:dyDescent="0.2">
      <c r="G351517" s="1" t="s">
        <v>1094</v>
      </c>
    </row>
    <row r="351518" spans="7:7" x14ac:dyDescent="0.2">
      <c r="G351518" s="1" t="s">
        <v>1095</v>
      </c>
    </row>
    <row r="351519" spans="7:7" x14ac:dyDescent="0.2">
      <c r="G351519" s="1" t="s">
        <v>1096</v>
      </c>
    </row>
    <row r="351520" spans="7:7" x14ac:dyDescent="0.2">
      <c r="G351520" s="1" t="s">
        <v>1097</v>
      </c>
    </row>
    <row r="351521" spans="7:7" x14ac:dyDescent="0.2">
      <c r="G351521" s="1" t="s">
        <v>1098</v>
      </c>
    </row>
    <row r="351522" spans="7:7" x14ac:dyDescent="0.2">
      <c r="G351522" s="1" t="s">
        <v>1099</v>
      </c>
    </row>
    <row r="351523" spans="7:7" x14ac:dyDescent="0.2">
      <c r="G351523" s="1" t="s">
        <v>1100</v>
      </c>
    </row>
    <row r="351524" spans="7:7" x14ac:dyDescent="0.2">
      <c r="G351524" s="1" t="s">
        <v>1101</v>
      </c>
    </row>
    <row r="351525" spans="7:7" x14ac:dyDescent="0.2">
      <c r="G351525" s="1" t="s">
        <v>1102</v>
      </c>
    </row>
    <row r="351526" spans="7:7" x14ac:dyDescent="0.2">
      <c r="G351526" s="1" t="s">
        <v>1103</v>
      </c>
    </row>
    <row r="351527" spans="7:7" x14ac:dyDescent="0.2">
      <c r="G351527" s="1" t="s">
        <v>1104</v>
      </c>
    </row>
    <row r="351528" spans="7:7" x14ac:dyDescent="0.2">
      <c r="G351528" s="1" t="s">
        <v>1105</v>
      </c>
    </row>
    <row r="351529" spans="7:7" x14ac:dyDescent="0.2">
      <c r="G351529" s="1" t="s">
        <v>1106</v>
      </c>
    </row>
    <row r="351530" spans="7:7" x14ac:dyDescent="0.2">
      <c r="G351530" s="1" t="s">
        <v>1107</v>
      </c>
    </row>
    <row r="351531" spans="7:7" x14ac:dyDescent="0.2">
      <c r="G351531" s="1" t="s">
        <v>1108</v>
      </c>
    </row>
    <row r="351532" spans="7:7" x14ac:dyDescent="0.2">
      <c r="G351532" s="1" t="s">
        <v>1109</v>
      </c>
    </row>
    <row r="351533" spans="7:7" x14ac:dyDescent="0.2">
      <c r="G351533" s="1" t="s">
        <v>1110</v>
      </c>
    </row>
    <row r="351534" spans="7:7" x14ac:dyDescent="0.2">
      <c r="G351534" s="1" t="s">
        <v>1111</v>
      </c>
    </row>
    <row r="351535" spans="7:7" x14ac:dyDescent="0.2">
      <c r="G351535" s="1" t="s">
        <v>1112</v>
      </c>
    </row>
    <row r="351536" spans="7:7" x14ac:dyDescent="0.2">
      <c r="G351536" s="1" t="s">
        <v>1113</v>
      </c>
    </row>
    <row r="351537" spans="7:7" x14ac:dyDescent="0.2">
      <c r="G351537" s="1" t="s">
        <v>1114</v>
      </c>
    </row>
    <row r="351538" spans="7:7" x14ac:dyDescent="0.2">
      <c r="G351538" s="1" t="s">
        <v>1115</v>
      </c>
    </row>
    <row r="351539" spans="7:7" x14ac:dyDescent="0.2">
      <c r="G351539" s="1" t="s">
        <v>1116</v>
      </c>
    </row>
    <row r="351540" spans="7:7" x14ac:dyDescent="0.2">
      <c r="G351540" s="1" t="s">
        <v>1117</v>
      </c>
    </row>
    <row r="351541" spans="7:7" x14ac:dyDescent="0.2">
      <c r="G351541" s="1" t="s">
        <v>1118</v>
      </c>
    </row>
    <row r="351542" spans="7:7" x14ac:dyDescent="0.2">
      <c r="G351542" s="1" t="s">
        <v>1119</v>
      </c>
    </row>
    <row r="351543" spans="7:7" x14ac:dyDescent="0.2">
      <c r="G351543" s="1" t="s">
        <v>1120</v>
      </c>
    </row>
    <row r="351544" spans="7:7" x14ac:dyDescent="0.2">
      <c r="G351544" s="1" t="s">
        <v>1121</v>
      </c>
    </row>
    <row r="351545" spans="7:7" x14ac:dyDescent="0.2">
      <c r="G351545" s="1" t="s">
        <v>1122</v>
      </c>
    </row>
    <row r="351546" spans="7:7" x14ac:dyDescent="0.2">
      <c r="G351546" s="1" t="s">
        <v>1123</v>
      </c>
    </row>
    <row r="351547" spans="7:7" x14ac:dyDescent="0.2">
      <c r="G351547" s="1" t="s">
        <v>1124</v>
      </c>
    </row>
    <row r="351548" spans="7:7" x14ac:dyDescent="0.2">
      <c r="G351548" s="1" t="s">
        <v>1125</v>
      </c>
    </row>
    <row r="351549" spans="7:7" x14ac:dyDescent="0.2">
      <c r="G351549" s="1" t="s">
        <v>1126</v>
      </c>
    </row>
    <row r="351550" spans="7:7" x14ac:dyDescent="0.2">
      <c r="G351550" s="1" t="s">
        <v>1127</v>
      </c>
    </row>
    <row r="351551" spans="7:7" x14ac:dyDescent="0.2">
      <c r="G351551" s="1" t="s">
        <v>1128</v>
      </c>
    </row>
    <row r="351552" spans="7:7" x14ac:dyDescent="0.2">
      <c r="G351552" s="1" t="s">
        <v>1129</v>
      </c>
    </row>
    <row r="351553" spans="7:7" x14ac:dyDescent="0.2">
      <c r="G351553" s="1" t="s">
        <v>1130</v>
      </c>
    </row>
    <row r="351554" spans="7:7" x14ac:dyDescent="0.2">
      <c r="G351554" s="1" t="s">
        <v>1131</v>
      </c>
    </row>
    <row r="351555" spans="7:7" x14ac:dyDescent="0.2">
      <c r="G351555" s="1" t="s">
        <v>1132</v>
      </c>
    </row>
    <row r="351556" spans="7:7" x14ac:dyDescent="0.2">
      <c r="G351556" s="1" t="s">
        <v>1133</v>
      </c>
    </row>
    <row r="351557" spans="7:7" x14ac:dyDescent="0.2">
      <c r="G351557" s="1" t="s">
        <v>1134</v>
      </c>
    </row>
    <row r="351558" spans="7:7" x14ac:dyDescent="0.2">
      <c r="G351558" s="1" t="s">
        <v>1135</v>
      </c>
    </row>
    <row r="351559" spans="7:7" x14ac:dyDescent="0.2">
      <c r="G351559" s="1" t="s">
        <v>1136</v>
      </c>
    </row>
    <row r="351560" spans="7:7" x14ac:dyDescent="0.2">
      <c r="G351560" s="1" t="s">
        <v>1137</v>
      </c>
    </row>
    <row r="351561" spans="7:7" x14ac:dyDescent="0.2">
      <c r="G351561" s="1" t="s">
        <v>1138</v>
      </c>
    </row>
    <row r="351562" spans="7:7" x14ac:dyDescent="0.2">
      <c r="G351562" s="1" t="s">
        <v>1139</v>
      </c>
    </row>
    <row r="351563" spans="7:7" x14ac:dyDescent="0.2">
      <c r="G351563" s="1" t="s">
        <v>1140</v>
      </c>
    </row>
    <row r="351564" spans="7:7" x14ac:dyDescent="0.2">
      <c r="G351564" s="1" t="s">
        <v>1141</v>
      </c>
    </row>
    <row r="351565" spans="7:7" x14ac:dyDescent="0.2">
      <c r="G351565" s="1" t="s">
        <v>1142</v>
      </c>
    </row>
    <row r="351566" spans="7:7" x14ac:dyDescent="0.2">
      <c r="G351566" s="1" t="s">
        <v>1143</v>
      </c>
    </row>
    <row r="351567" spans="7:7" x14ac:dyDescent="0.2">
      <c r="G351567" s="1" t="s">
        <v>1144</v>
      </c>
    </row>
    <row r="351568" spans="7:7" x14ac:dyDescent="0.2">
      <c r="G351568" s="1" t="s">
        <v>1145</v>
      </c>
    </row>
    <row r="351569" spans="7:7" x14ac:dyDescent="0.2">
      <c r="G351569" s="1" t="s">
        <v>1146</v>
      </c>
    </row>
    <row r="351570" spans="7:7" x14ac:dyDescent="0.2">
      <c r="G351570" s="1" t="s">
        <v>1147</v>
      </c>
    </row>
    <row r="351571" spans="7:7" x14ac:dyDescent="0.2">
      <c r="G351571" s="1" t="s">
        <v>1148</v>
      </c>
    </row>
    <row r="351572" spans="7:7" x14ac:dyDescent="0.2">
      <c r="G351572" s="1" t="s">
        <v>1149</v>
      </c>
    </row>
    <row r="351573" spans="7:7" x14ac:dyDescent="0.2">
      <c r="G351573" s="1" t="s">
        <v>1150</v>
      </c>
    </row>
    <row r="351574" spans="7:7" x14ac:dyDescent="0.2">
      <c r="G351574" s="1" t="s">
        <v>1151</v>
      </c>
    </row>
    <row r="351575" spans="7:7" x14ac:dyDescent="0.2">
      <c r="G351575" s="1" t="s">
        <v>1152</v>
      </c>
    </row>
    <row r="351576" spans="7:7" x14ac:dyDescent="0.2">
      <c r="G351576" s="1" t="s">
        <v>1153</v>
      </c>
    </row>
    <row r="351577" spans="7:7" x14ac:dyDescent="0.2">
      <c r="G351577" s="1" t="s">
        <v>1154</v>
      </c>
    </row>
    <row r="351578" spans="7:7" x14ac:dyDescent="0.2">
      <c r="G351578" s="1" t="s">
        <v>1155</v>
      </c>
    </row>
    <row r="351579" spans="7:7" x14ac:dyDescent="0.2">
      <c r="G351579" s="1" t="s">
        <v>1156</v>
      </c>
    </row>
    <row r="351580" spans="7:7" x14ac:dyDescent="0.2">
      <c r="G351580" s="1" t="s">
        <v>1157</v>
      </c>
    </row>
    <row r="351581" spans="7:7" x14ac:dyDescent="0.2">
      <c r="G351581" s="1" t="s">
        <v>1158</v>
      </c>
    </row>
    <row r="351582" spans="7:7" x14ac:dyDescent="0.2">
      <c r="G351582" s="1" t="s">
        <v>1159</v>
      </c>
    </row>
    <row r="351583" spans="7:7" x14ac:dyDescent="0.2">
      <c r="G351583" s="1" t="s">
        <v>1160</v>
      </c>
    </row>
    <row r="351584" spans="7:7" x14ac:dyDescent="0.2">
      <c r="G351584" s="1" t="s">
        <v>1161</v>
      </c>
    </row>
    <row r="351585" spans="7:7" x14ac:dyDescent="0.2">
      <c r="G351585" s="1" t="s">
        <v>1162</v>
      </c>
    </row>
    <row r="351586" spans="7:7" x14ac:dyDescent="0.2">
      <c r="G351586" s="1" t="s">
        <v>1163</v>
      </c>
    </row>
    <row r="351587" spans="7:7" x14ac:dyDescent="0.2">
      <c r="G351587" s="1" t="s">
        <v>1164</v>
      </c>
    </row>
    <row r="351588" spans="7:7" x14ac:dyDescent="0.2">
      <c r="G351588" s="1" t="s">
        <v>1165</v>
      </c>
    </row>
    <row r="351589" spans="7:7" x14ac:dyDescent="0.2">
      <c r="G351589" s="1" t="s">
        <v>1166</v>
      </c>
    </row>
    <row r="351590" spans="7:7" x14ac:dyDescent="0.2">
      <c r="G351590" s="1" t="s">
        <v>1167</v>
      </c>
    </row>
    <row r="351591" spans="7:7" x14ac:dyDescent="0.2">
      <c r="G351591" s="1" t="s">
        <v>1168</v>
      </c>
    </row>
    <row r="351592" spans="7:7" x14ac:dyDescent="0.2">
      <c r="G351592" s="1" t="s">
        <v>1169</v>
      </c>
    </row>
    <row r="351593" spans="7:7" x14ac:dyDescent="0.2">
      <c r="G351593" s="1" t="s">
        <v>1170</v>
      </c>
    </row>
    <row r="351594" spans="7:7" x14ac:dyDescent="0.2">
      <c r="G351594" s="1" t="s">
        <v>1171</v>
      </c>
    </row>
    <row r="351595" spans="7:7" x14ac:dyDescent="0.2">
      <c r="G351595" s="1" t="s">
        <v>1172</v>
      </c>
    </row>
    <row r="351596" spans="7:7" x14ac:dyDescent="0.2">
      <c r="G351596" s="1" t="s">
        <v>1173</v>
      </c>
    </row>
    <row r="351597" spans="7:7" x14ac:dyDescent="0.2">
      <c r="G351597" s="1" t="s">
        <v>1174</v>
      </c>
    </row>
    <row r="351598" spans="7:7" x14ac:dyDescent="0.2">
      <c r="G351598" s="1" t="s">
        <v>1175</v>
      </c>
    </row>
    <row r="351599" spans="7:7" x14ac:dyDescent="0.2">
      <c r="G351599" s="1" t="s">
        <v>1176</v>
      </c>
    </row>
    <row r="351600" spans="7:7" x14ac:dyDescent="0.2">
      <c r="G351600" s="1" t="s">
        <v>1177</v>
      </c>
    </row>
    <row r="351601" spans="7:7" x14ac:dyDescent="0.2">
      <c r="G351601" s="1" t="s">
        <v>1178</v>
      </c>
    </row>
    <row r="351602" spans="7:7" x14ac:dyDescent="0.2">
      <c r="G351602" s="1" t="s">
        <v>1179</v>
      </c>
    </row>
    <row r="351603" spans="7:7" x14ac:dyDescent="0.2">
      <c r="G351603" s="1" t="s">
        <v>1180</v>
      </c>
    </row>
    <row r="351604" spans="7:7" x14ac:dyDescent="0.2">
      <c r="G351604" s="1" t="s">
        <v>1181</v>
      </c>
    </row>
    <row r="351605" spans="7:7" x14ac:dyDescent="0.2">
      <c r="G351605" s="1" t="s">
        <v>1182</v>
      </c>
    </row>
    <row r="351606" spans="7:7" x14ac:dyDescent="0.2">
      <c r="G351606" s="1" t="s">
        <v>1183</v>
      </c>
    </row>
    <row r="351607" spans="7:7" x14ac:dyDescent="0.2">
      <c r="G351607" s="1" t="s">
        <v>1184</v>
      </c>
    </row>
    <row r="351608" spans="7:7" x14ac:dyDescent="0.2">
      <c r="G351608" s="1" t="s">
        <v>1185</v>
      </c>
    </row>
    <row r="351609" spans="7:7" x14ac:dyDescent="0.2">
      <c r="G351609" s="1" t="s">
        <v>1186</v>
      </c>
    </row>
    <row r="351610" spans="7:7" x14ac:dyDescent="0.2">
      <c r="G351610" s="1" t="s">
        <v>1187</v>
      </c>
    </row>
    <row r="351611" spans="7:7" x14ac:dyDescent="0.2">
      <c r="G351611" s="1" t="s">
        <v>1188</v>
      </c>
    </row>
    <row r="351612" spans="7:7" x14ac:dyDescent="0.2">
      <c r="G351612" s="1" t="s">
        <v>1189</v>
      </c>
    </row>
    <row r="351613" spans="7:7" x14ac:dyDescent="0.2">
      <c r="G351613" s="1" t="s">
        <v>1190</v>
      </c>
    </row>
    <row r="351614" spans="7:7" x14ac:dyDescent="0.2">
      <c r="G351614" s="1" t="s">
        <v>1191</v>
      </c>
    </row>
    <row r="351615" spans="7:7" x14ac:dyDescent="0.2">
      <c r="G351615" s="1" t="s">
        <v>1192</v>
      </c>
    </row>
    <row r="351616" spans="7:7" x14ac:dyDescent="0.2">
      <c r="G351616" s="1" t="s">
        <v>1193</v>
      </c>
    </row>
    <row r="351617" spans="7:7" x14ac:dyDescent="0.2">
      <c r="G351617" s="1" t="s">
        <v>1194</v>
      </c>
    </row>
    <row r="351618" spans="7:7" x14ac:dyDescent="0.2">
      <c r="G351618" s="1" t="s">
        <v>1195</v>
      </c>
    </row>
    <row r="351619" spans="7:7" x14ac:dyDescent="0.2">
      <c r="G351619" s="1" t="s">
        <v>1196</v>
      </c>
    </row>
    <row r="351620" spans="7:7" x14ac:dyDescent="0.2">
      <c r="G351620" s="1" t="s">
        <v>1197</v>
      </c>
    </row>
    <row r="351621" spans="7:7" x14ac:dyDescent="0.2">
      <c r="G351621" s="1" t="s">
        <v>1198</v>
      </c>
    </row>
    <row r="351622" spans="7:7" x14ac:dyDescent="0.2">
      <c r="G351622" s="1" t="s">
        <v>1199</v>
      </c>
    </row>
    <row r="351623" spans="7:7" x14ac:dyDescent="0.2">
      <c r="G351623" s="1" t="s">
        <v>1200</v>
      </c>
    </row>
    <row r="351624" spans="7:7" x14ac:dyDescent="0.2">
      <c r="G351624" s="1" t="s">
        <v>1201</v>
      </c>
    </row>
    <row r="351625" spans="7:7" x14ac:dyDescent="0.2">
      <c r="G351625" s="1" t="s">
        <v>1202</v>
      </c>
    </row>
    <row r="351626" spans="7:7" x14ac:dyDescent="0.2">
      <c r="G351626" s="1" t="s">
        <v>1203</v>
      </c>
    </row>
    <row r="351627" spans="7:7" x14ac:dyDescent="0.2">
      <c r="G351627" s="1" t="s">
        <v>1204</v>
      </c>
    </row>
    <row r="351628" spans="7:7" x14ac:dyDescent="0.2">
      <c r="G351628" s="1" t="s">
        <v>1205</v>
      </c>
    </row>
    <row r="351629" spans="7:7" x14ac:dyDescent="0.2">
      <c r="G351629" s="1" t="s">
        <v>1206</v>
      </c>
    </row>
    <row r="351630" spans="7:7" x14ac:dyDescent="0.2">
      <c r="G351630" s="1" t="s">
        <v>1207</v>
      </c>
    </row>
    <row r="351631" spans="7:7" x14ac:dyDescent="0.2">
      <c r="G351631" s="1" t="s">
        <v>1208</v>
      </c>
    </row>
    <row r="351632" spans="7:7" x14ac:dyDescent="0.2">
      <c r="G351632" s="1" t="s">
        <v>1209</v>
      </c>
    </row>
    <row r="351633" spans="7:7" x14ac:dyDescent="0.2">
      <c r="G351633" s="1" t="s">
        <v>1210</v>
      </c>
    </row>
    <row r="351634" spans="7:7" x14ac:dyDescent="0.2">
      <c r="G351634" s="1" t="s">
        <v>1211</v>
      </c>
    </row>
    <row r="351635" spans="7:7" x14ac:dyDescent="0.2">
      <c r="G351635" s="1" t="s">
        <v>1212</v>
      </c>
    </row>
    <row r="351636" spans="7:7" x14ac:dyDescent="0.2">
      <c r="G351636" s="1" t="s">
        <v>1213</v>
      </c>
    </row>
    <row r="351637" spans="7:7" x14ac:dyDescent="0.2">
      <c r="G351637" s="1" t="s">
        <v>1214</v>
      </c>
    </row>
    <row r="351638" spans="7:7" x14ac:dyDescent="0.2">
      <c r="G351638" s="1" t="s">
        <v>1215</v>
      </c>
    </row>
    <row r="351639" spans="7:7" x14ac:dyDescent="0.2">
      <c r="G351639" s="1" t="s">
        <v>1216</v>
      </c>
    </row>
    <row r="351640" spans="7:7" x14ac:dyDescent="0.2">
      <c r="G351640" s="1" t="s">
        <v>1217</v>
      </c>
    </row>
    <row r="351641" spans="7:7" x14ac:dyDescent="0.2">
      <c r="G351641" s="1" t="s">
        <v>1218</v>
      </c>
    </row>
    <row r="351642" spans="7:7" x14ac:dyDescent="0.2">
      <c r="G351642" s="1" t="s">
        <v>1219</v>
      </c>
    </row>
    <row r="351643" spans="7:7" x14ac:dyDescent="0.2">
      <c r="G351643" s="1" t="s">
        <v>1220</v>
      </c>
    </row>
    <row r="351644" spans="7:7" x14ac:dyDescent="0.2">
      <c r="G351644" s="1" t="s">
        <v>1221</v>
      </c>
    </row>
    <row r="351645" spans="7:7" x14ac:dyDescent="0.2">
      <c r="G351645" s="1" t="s">
        <v>1222</v>
      </c>
    </row>
    <row r="351646" spans="7:7" x14ac:dyDescent="0.2">
      <c r="G351646" s="1" t="s">
        <v>1223</v>
      </c>
    </row>
    <row r="351647" spans="7:7" x14ac:dyDescent="0.2">
      <c r="G351647" s="1" t="s">
        <v>1224</v>
      </c>
    </row>
    <row r="351648" spans="7:7" x14ac:dyDescent="0.2">
      <c r="G351648" s="1" t="s">
        <v>1225</v>
      </c>
    </row>
    <row r="351649" spans="7:7" x14ac:dyDescent="0.2">
      <c r="G351649" s="1" t="s">
        <v>1226</v>
      </c>
    </row>
    <row r="351650" spans="7:7" x14ac:dyDescent="0.2">
      <c r="G351650" s="1" t="s">
        <v>1227</v>
      </c>
    </row>
    <row r="351651" spans="7:7" x14ac:dyDescent="0.2">
      <c r="G351651" s="1" t="s">
        <v>1228</v>
      </c>
    </row>
    <row r="351652" spans="7:7" x14ac:dyDescent="0.2">
      <c r="G351652" s="1" t="s">
        <v>1229</v>
      </c>
    </row>
    <row r="351653" spans="7:7" x14ac:dyDescent="0.2">
      <c r="G351653" s="1" t="s">
        <v>1230</v>
      </c>
    </row>
    <row r="351654" spans="7:7" x14ac:dyDescent="0.2">
      <c r="G351654" s="1" t="s">
        <v>1231</v>
      </c>
    </row>
    <row r="351655" spans="7:7" x14ac:dyDescent="0.2">
      <c r="G351655" s="1" t="s">
        <v>1232</v>
      </c>
    </row>
    <row r="351656" spans="7:7" x14ac:dyDescent="0.2">
      <c r="G351656" s="1" t="s">
        <v>1233</v>
      </c>
    </row>
    <row r="351657" spans="7:7" x14ac:dyDescent="0.2">
      <c r="G351657" s="1" t="s">
        <v>1234</v>
      </c>
    </row>
    <row r="351658" spans="7:7" x14ac:dyDescent="0.2">
      <c r="G351658" s="1" t="s">
        <v>1235</v>
      </c>
    </row>
    <row r="351659" spans="7:7" x14ac:dyDescent="0.2">
      <c r="G351659" s="1" t="s">
        <v>1236</v>
      </c>
    </row>
    <row r="351660" spans="7:7" x14ac:dyDescent="0.2">
      <c r="G351660" s="1" t="s">
        <v>1237</v>
      </c>
    </row>
    <row r="351661" spans="7:7" x14ac:dyDescent="0.2">
      <c r="G351661" s="1" t="s">
        <v>1238</v>
      </c>
    </row>
    <row r="351662" spans="7:7" x14ac:dyDescent="0.2">
      <c r="G351662" s="1" t="s">
        <v>1239</v>
      </c>
    </row>
    <row r="351663" spans="7:7" x14ac:dyDescent="0.2">
      <c r="G351663" s="1" t="s">
        <v>1240</v>
      </c>
    </row>
    <row r="351664" spans="7:7" x14ac:dyDescent="0.2">
      <c r="G351664" s="1" t="s">
        <v>1241</v>
      </c>
    </row>
    <row r="351665" spans="7:7" x14ac:dyDescent="0.2">
      <c r="G351665" s="1" t="s">
        <v>1242</v>
      </c>
    </row>
    <row r="351666" spans="7:7" x14ac:dyDescent="0.2">
      <c r="G351666" s="1" t="s">
        <v>1243</v>
      </c>
    </row>
    <row r="351667" spans="7:7" x14ac:dyDescent="0.2">
      <c r="G351667" s="1" t="s">
        <v>1244</v>
      </c>
    </row>
    <row r="351668" spans="7:7" x14ac:dyDescent="0.2">
      <c r="G351668" s="1" t="s">
        <v>1245</v>
      </c>
    </row>
    <row r="351669" spans="7:7" x14ac:dyDescent="0.2">
      <c r="G351669" s="1" t="s">
        <v>1246</v>
      </c>
    </row>
    <row r="351670" spans="7:7" x14ac:dyDescent="0.2">
      <c r="G351670" s="1" t="s">
        <v>1247</v>
      </c>
    </row>
    <row r="351671" spans="7:7" x14ac:dyDescent="0.2">
      <c r="G351671" s="1" t="s">
        <v>1248</v>
      </c>
    </row>
    <row r="351672" spans="7:7" x14ac:dyDescent="0.2">
      <c r="G351672" s="1" t="s">
        <v>1249</v>
      </c>
    </row>
    <row r="351673" spans="7:7" x14ac:dyDescent="0.2">
      <c r="G351673" s="1" t="s">
        <v>1250</v>
      </c>
    </row>
    <row r="351674" spans="7:7" x14ac:dyDescent="0.2">
      <c r="G351674" s="1" t="s">
        <v>1251</v>
      </c>
    </row>
    <row r="351675" spans="7:7" x14ac:dyDescent="0.2">
      <c r="G351675" s="1" t="s">
        <v>1252</v>
      </c>
    </row>
    <row r="351676" spans="7:7" x14ac:dyDescent="0.2">
      <c r="G351676" s="1" t="s">
        <v>1253</v>
      </c>
    </row>
    <row r="351677" spans="7:7" x14ac:dyDescent="0.2">
      <c r="G351677" s="1" t="s">
        <v>1254</v>
      </c>
    </row>
    <row r="351678" spans="7:7" x14ac:dyDescent="0.2">
      <c r="G351678" s="1" t="s">
        <v>1255</v>
      </c>
    </row>
    <row r="351679" spans="7:7" x14ac:dyDescent="0.2">
      <c r="G351679" s="1" t="s">
        <v>1256</v>
      </c>
    </row>
    <row r="351680" spans="7:7" x14ac:dyDescent="0.2">
      <c r="G351680" s="1" t="s">
        <v>1257</v>
      </c>
    </row>
    <row r="351681" spans="7:7" x14ac:dyDescent="0.2">
      <c r="G351681" s="1" t="s">
        <v>1258</v>
      </c>
    </row>
    <row r="351682" spans="7:7" x14ac:dyDescent="0.2">
      <c r="G351682" s="1" t="s">
        <v>1259</v>
      </c>
    </row>
    <row r="351683" spans="7:7" x14ac:dyDescent="0.2">
      <c r="G351683" s="1" t="s">
        <v>1260</v>
      </c>
    </row>
    <row r="351684" spans="7:7" x14ac:dyDescent="0.2">
      <c r="G351684" s="1" t="s">
        <v>1261</v>
      </c>
    </row>
    <row r="351685" spans="7:7" x14ac:dyDescent="0.2">
      <c r="G351685" s="1" t="s">
        <v>1262</v>
      </c>
    </row>
    <row r="351686" spans="7:7" x14ac:dyDescent="0.2">
      <c r="G351686" s="1" t="s">
        <v>1263</v>
      </c>
    </row>
    <row r="351687" spans="7:7" x14ac:dyDescent="0.2">
      <c r="G351687" s="1" t="s">
        <v>1264</v>
      </c>
    </row>
    <row r="351688" spans="7:7" x14ac:dyDescent="0.2">
      <c r="G351688" s="1" t="s">
        <v>1265</v>
      </c>
    </row>
    <row r="351689" spans="7:7" x14ac:dyDescent="0.2">
      <c r="G351689" s="1" t="s">
        <v>1266</v>
      </c>
    </row>
    <row r="351690" spans="7:7" x14ac:dyDescent="0.2">
      <c r="G351690" s="1" t="s">
        <v>1267</v>
      </c>
    </row>
    <row r="351691" spans="7:7" x14ac:dyDescent="0.2">
      <c r="G351691" s="1" t="s">
        <v>1268</v>
      </c>
    </row>
    <row r="351692" spans="7:7" x14ac:dyDescent="0.2">
      <c r="G351692" s="1" t="s">
        <v>1269</v>
      </c>
    </row>
    <row r="351693" spans="7:7" x14ac:dyDescent="0.2">
      <c r="G351693" s="1" t="s">
        <v>1270</v>
      </c>
    </row>
    <row r="351694" spans="7:7" x14ac:dyDescent="0.2">
      <c r="G351694" s="1" t="s">
        <v>1271</v>
      </c>
    </row>
    <row r="351695" spans="7:7" x14ac:dyDescent="0.2">
      <c r="G351695" s="1" t="s">
        <v>1272</v>
      </c>
    </row>
    <row r="351696" spans="7:7" x14ac:dyDescent="0.2">
      <c r="G351696" s="1" t="s">
        <v>1273</v>
      </c>
    </row>
    <row r="351697" spans="7:7" x14ac:dyDescent="0.2">
      <c r="G351697" s="1" t="s">
        <v>1274</v>
      </c>
    </row>
    <row r="351698" spans="7:7" x14ac:dyDescent="0.2">
      <c r="G351698" s="1" t="s">
        <v>1275</v>
      </c>
    </row>
    <row r="351699" spans="7:7" x14ac:dyDescent="0.2">
      <c r="G351699" s="1" t="s">
        <v>1276</v>
      </c>
    </row>
    <row r="351700" spans="7:7" x14ac:dyDescent="0.2">
      <c r="G351700" s="1" t="s">
        <v>1277</v>
      </c>
    </row>
    <row r="351701" spans="7:7" x14ac:dyDescent="0.2">
      <c r="G351701" s="1" t="s">
        <v>1278</v>
      </c>
    </row>
    <row r="351702" spans="7:7" x14ac:dyDescent="0.2">
      <c r="G351702" s="1" t="s">
        <v>1279</v>
      </c>
    </row>
    <row r="351703" spans="7:7" x14ac:dyDescent="0.2">
      <c r="G351703" s="1" t="s">
        <v>1280</v>
      </c>
    </row>
    <row r="351704" spans="7:7" x14ac:dyDescent="0.2">
      <c r="G351704" s="1" t="s">
        <v>1281</v>
      </c>
    </row>
    <row r="351705" spans="7:7" x14ac:dyDescent="0.2">
      <c r="G351705" s="1" t="s">
        <v>1282</v>
      </c>
    </row>
    <row r="351706" spans="7:7" x14ac:dyDescent="0.2">
      <c r="G351706" s="1" t="s">
        <v>1283</v>
      </c>
    </row>
    <row r="351707" spans="7:7" x14ac:dyDescent="0.2">
      <c r="G351707" s="1" t="s">
        <v>1284</v>
      </c>
    </row>
    <row r="351708" spans="7:7" x14ac:dyDescent="0.2">
      <c r="G351708" s="1" t="s">
        <v>1285</v>
      </c>
    </row>
    <row r="351709" spans="7:7" x14ac:dyDescent="0.2">
      <c r="G351709" s="1" t="s">
        <v>1286</v>
      </c>
    </row>
    <row r="351710" spans="7:7" x14ac:dyDescent="0.2">
      <c r="G351710" s="1" t="s">
        <v>1287</v>
      </c>
    </row>
    <row r="351711" spans="7:7" x14ac:dyDescent="0.2">
      <c r="G351711" s="1" t="s">
        <v>1288</v>
      </c>
    </row>
    <row r="351712" spans="7:7" x14ac:dyDescent="0.2">
      <c r="G351712" s="1" t="s">
        <v>1289</v>
      </c>
    </row>
    <row r="351713" spans="7:7" x14ac:dyDescent="0.2">
      <c r="G351713" s="1" t="s">
        <v>1290</v>
      </c>
    </row>
    <row r="351714" spans="7:7" x14ac:dyDescent="0.2">
      <c r="G351714" s="1" t="s">
        <v>1291</v>
      </c>
    </row>
    <row r="351715" spans="7:7" x14ac:dyDescent="0.2">
      <c r="G351715" s="1" t="s">
        <v>1292</v>
      </c>
    </row>
    <row r="351716" spans="7:7" x14ac:dyDescent="0.2">
      <c r="G351716" s="1" t="s">
        <v>1293</v>
      </c>
    </row>
    <row r="351717" spans="7:7" x14ac:dyDescent="0.2">
      <c r="G351717" s="1" t="s">
        <v>1294</v>
      </c>
    </row>
    <row r="351718" spans="7:7" x14ac:dyDescent="0.2">
      <c r="G351718" s="1" t="s">
        <v>1295</v>
      </c>
    </row>
    <row r="351719" spans="7:7" x14ac:dyDescent="0.2">
      <c r="G351719" s="1" t="s">
        <v>1296</v>
      </c>
    </row>
    <row r="351720" spans="7:7" x14ac:dyDescent="0.2">
      <c r="G351720" s="1" t="s">
        <v>1297</v>
      </c>
    </row>
    <row r="351721" spans="7:7" x14ac:dyDescent="0.2">
      <c r="G351721" s="1" t="s">
        <v>1298</v>
      </c>
    </row>
    <row r="351722" spans="7:7" x14ac:dyDescent="0.2">
      <c r="G351722" s="1" t="s">
        <v>1299</v>
      </c>
    </row>
    <row r="351723" spans="7:7" x14ac:dyDescent="0.2">
      <c r="G351723" s="1" t="s">
        <v>1300</v>
      </c>
    </row>
    <row r="351724" spans="7:7" x14ac:dyDescent="0.2">
      <c r="G351724" s="1" t="s">
        <v>1301</v>
      </c>
    </row>
    <row r="351725" spans="7:7" x14ac:dyDescent="0.2">
      <c r="G351725" s="1" t="s">
        <v>1302</v>
      </c>
    </row>
    <row r="351726" spans="7:7" x14ac:dyDescent="0.2">
      <c r="G351726" s="1" t="s">
        <v>1303</v>
      </c>
    </row>
    <row r="351727" spans="7:7" x14ac:dyDescent="0.2">
      <c r="G351727" s="1" t="s">
        <v>1304</v>
      </c>
    </row>
    <row r="351728" spans="7:7" x14ac:dyDescent="0.2">
      <c r="G351728" s="1" t="s">
        <v>1305</v>
      </c>
    </row>
    <row r="351729" spans="7:7" x14ac:dyDescent="0.2">
      <c r="G351729" s="1" t="s">
        <v>1306</v>
      </c>
    </row>
    <row r="351730" spans="7:7" x14ac:dyDescent="0.2">
      <c r="G351730" s="1" t="s">
        <v>1307</v>
      </c>
    </row>
    <row r="351731" spans="7:7" x14ac:dyDescent="0.2">
      <c r="G351731" s="1" t="s">
        <v>1308</v>
      </c>
    </row>
    <row r="351732" spans="7:7" x14ac:dyDescent="0.2">
      <c r="G351732" s="1" t="s">
        <v>1309</v>
      </c>
    </row>
    <row r="351733" spans="7:7" x14ac:dyDescent="0.2">
      <c r="G351733" s="1" t="s">
        <v>1310</v>
      </c>
    </row>
    <row r="351734" spans="7:7" x14ac:dyDescent="0.2">
      <c r="G351734" s="1" t="s">
        <v>1311</v>
      </c>
    </row>
    <row r="351735" spans="7:7" x14ac:dyDescent="0.2">
      <c r="G351735" s="1" t="s">
        <v>1312</v>
      </c>
    </row>
    <row r="351736" spans="7:7" x14ac:dyDescent="0.2">
      <c r="G351736" s="1" t="s">
        <v>1313</v>
      </c>
    </row>
    <row r="351737" spans="7:7" x14ac:dyDescent="0.2">
      <c r="G351737" s="1" t="s">
        <v>1314</v>
      </c>
    </row>
    <row r="351738" spans="7:7" x14ac:dyDescent="0.2">
      <c r="G351738" s="1" t="s">
        <v>1315</v>
      </c>
    </row>
    <row r="351739" spans="7:7" x14ac:dyDescent="0.2">
      <c r="G351739" s="1" t="s">
        <v>1316</v>
      </c>
    </row>
    <row r="351740" spans="7:7" x14ac:dyDescent="0.2">
      <c r="G351740" s="1" t="s">
        <v>1317</v>
      </c>
    </row>
    <row r="351741" spans="7:7" x14ac:dyDescent="0.2">
      <c r="G351741" s="1" t="s">
        <v>1318</v>
      </c>
    </row>
    <row r="351742" spans="7:7" x14ac:dyDescent="0.2">
      <c r="G351742" s="1" t="s">
        <v>1319</v>
      </c>
    </row>
    <row r="351743" spans="7:7" x14ac:dyDescent="0.2">
      <c r="G351743" s="1" t="s">
        <v>1320</v>
      </c>
    </row>
    <row r="351744" spans="7:7" x14ac:dyDescent="0.2">
      <c r="G351744" s="1" t="s">
        <v>1321</v>
      </c>
    </row>
    <row r="351745" spans="7:7" x14ac:dyDescent="0.2">
      <c r="G351745" s="1" t="s">
        <v>1322</v>
      </c>
    </row>
    <row r="351746" spans="7:7" x14ac:dyDescent="0.2">
      <c r="G351746" s="1" t="s">
        <v>1323</v>
      </c>
    </row>
    <row r="351747" spans="7:7" x14ac:dyDescent="0.2">
      <c r="G351747" s="1" t="s">
        <v>1324</v>
      </c>
    </row>
    <row r="351748" spans="7:7" x14ac:dyDescent="0.2">
      <c r="G351748" s="1" t="s">
        <v>1325</v>
      </c>
    </row>
    <row r="351749" spans="7:7" x14ac:dyDescent="0.2">
      <c r="G351749" s="1" t="s">
        <v>1326</v>
      </c>
    </row>
    <row r="351750" spans="7:7" x14ac:dyDescent="0.2">
      <c r="G351750" s="1" t="s">
        <v>1327</v>
      </c>
    </row>
    <row r="351751" spans="7:7" x14ac:dyDescent="0.2">
      <c r="G351751" s="1" t="s">
        <v>1328</v>
      </c>
    </row>
    <row r="351752" spans="7:7" x14ac:dyDescent="0.2">
      <c r="G351752" s="1" t="s">
        <v>1329</v>
      </c>
    </row>
    <row r="351753" spans="7:7" x14ac:dyDescent="0.2">
      <c r="G351753" s="1" t="s">
        <v>1330</v>
      </c>
    </row>
    <row r="351754" spans="7:7" x14ac:dyDescent="0.2">
      <c r="G351754" s="1" t="s">
        <v>1331</v>
      </c>
    </row>
    <row r="351755" spans="7:7" x14ac:dyDescent="0.2">
      <c r="G351755" s="1" t="s">
        <v>1332</v>
      </c>
    </row>
    <row r="351756" spans="7:7" x14ac:dyDescent="0.2">
      <c r="G351756" s="1" t="s">
        <v>1333</v>
      </c>
    </row>
    <row r="351757" spans="7:7" x14ac:dyDescent="0.2">
      <c r="G351757" s="1" t="s">
        <v>1334</v>
      </c>
    </row>
    <row r="351758" spans="7:7" x14ac:dyDescent="0.2">
      <c r="G351758" s="1" t="s">
        <v>1335</v>
      </c>
    </row>
    <row r="351759" spans="7:7" x14ac:dyDescent="0.2">
      <c r="G351759" s="1" t="s">
        <v>1336</v>
      </c>
    </row>
    <row r="351760" spans="7:7" x14ac:dyDescent="0.2">
      <c r="G351760" s="1" t="s">
        <v>1337</v>
      </c>
    </row>
    <row r="351761" spans="7:7" x14ac:dyDescent="0.2">
      <c r="G351761" s="1" t="s">
        <v>1338</v>
      </c>
    </row>
    <row r="351762" spans="7:7" x14ac:dyDescent="0.2">
      <c r="G351762" s="1" t="s">
        <v>1339</v>
      </c>
    </row>
    <row r="351763" spans="7:7" x14ac:dyDescent="0.2">
      <c r="G351763" s="1" t="s">
        <v>1340</v>
      </c>
    </row>
    <row r="351764" spans="7:7" x14ac:dyDescent="0.2">
      <c r="G351764" s="1" t="s">
        <v>1341</v>
      </c>
    </row>
    <row r="351765" spans="7:7" x14ac:dyDescent="0.2">
      <c r="G351765" s="1" t="s">
        <v>1342</v>
      </c>
    </row>
    <row r="351766" spans="7:7" x14ac:dyDescent="0.2">
      <c r="G351766" s="1" t="s">
        <v>1343</v>
      </c>
    </row>
    <row r="351767" spans="7:7" x14ac:dyDescent="0.2">
      <c r="G351767" s="1" t="s">
        <v>1344</v>
      </c>
    </row>
    <row r="351768" spans="7:7" x14ac:dyDescent="0.2">
      <c r="G351768" s="1" t="s">
        <v>1345</v>
      </c>
    </row>
    <row r="351769" spans="7:7" x14ac:dyDescent="0.2">
      <c r="G351769" s="1" t="s">
        <v>1346</v>
      </c>
    </row>
    <row r="351770" spans="7:7" x14ac:dyDescent="0.2">
      <c r="G351770" s="1" t="s">
        <v>1347</v>
      </c>
    </row>
    <row r="351771" spans="7:7" x14ac:dyDescent="0.2">
      <c r="G351771" s="1" t="s">
        <v>1348</v>
      </c>
    </row>
    <row r="351772" spans="7:7" x14ac:dyDescent="0.2">
      <c r="G351772" s="1" t="s">
        <v>1349</v>
      </c>
    </row>
    <row r="351773" spans="7:7" x14ac:dyDescent="0.2">
      <c r="G351773" s="1" t="s">
        <v>1350</v>
      </c>
    </row>
    <row r="351774" spans="7:7" x14ac:dyDescent="0.2">
      <c r="G351774" s="1" t="s">
        <v>1351</v>
      </c>
    </row>
    <row r="351775" spans="7:7" x14ac:dyDescent="0.2">
      <c r="G351775" s="1" t="s">
        <v>1352</v>
      </c>
    </row>
    <row r="351776" spans="7:7" x14ac:dyDescent="0.2">
      <c r="G351776" s="1" t="s">
        <v>1353</v>
      </c>
    </row>
    <row r="351777" spans="7:7" x14ac:dyDescent="0.2">
      <c r="G351777" s="1" t="s">
        <v>1354</v>
      </c>
    </row>
    <row r="351778" spans="7:7" x14ac:dyDescent="0.2">
      <c r="G351778" s="1" t="s">
        <v>1355</v>
      </c>
    </row>
    <row r="351779" spans="7:7" x14ac:dyDescent="0.2">
      <c r="G351779" s="1" t="s">
        <v>1356</v>
      </c>
    </row>
    <row r="351780" spans="7:7" x14ac:dyDescent="0.2">
      <c r="G351780" s="1" t="s">
        <v>1357</v>
      </c>
    </row>
    <row r="351781" spans="7:7" x14ac:dyDescent="0.2">
      <c r="G351781" s="1" t="s">
        <v>1358</v>
      </c>
    </row>
    <row r="351782" spans="7:7" x14ac:dyDescent="0.2">
      <c r="G351782" s="1" t="s">
        <v>1359</v>
      </c>
    </row>
    <row r="351783" spans="7:7" x14ac:dyDescent="0.2">
      <c r="G351783" s="1" t="s">
        <v>1360</v>
      </c>
    </row>
    <row r="351784" spans="7:7" x14ac:dyDescent="0.2">
      <c r="G351784" s="1" t="s">
        <v>1361</v>
      </c>
    </row>
    <row r="351785" spans="7:7" x14ac:dyDescent="0.2">
      <c r="G351785" s="1" t="s">
        <v>1362</v>
      </c>
    </row>
    <row r="351786" spans="7:7" x14ac:dyDescent="0.2">
      <c r="G351786" s="1" t="s">
        <v>1363</v>
      </c>
    </row>
    <row r="351787" spans="7:7" x14ac:dyDescent="0.2">
      <c r="G351787" s="1" t="s">
        <v>1364</v>
      </c>
    </row>
    <row r="351788" spans="7:7" x14ac:dyDescent="0.2">
      <c r="G351788" s="1" t="s">
        <v>1365</v>
      </c>
    </row>
    <row r="351789" spans="7:7" x14ac:dyDescent="0.2">
      <c r="G351789" s="1" t="s">
        <v>1366</v>
      </c>
    </row>
    <row r="351790" spans="7:7" x14ac:dyDescent="0.2">
      <c r="G351790" s="1" t="s">
        <v>1367</v>
      </c>
    </row>
    <row r="351791" spans="7:7" x14ac:dyDescent="0.2">
      <c r="G351791" s="1" t="s">
        <v>1368</v>
      </c>
    </row>
    <row r="351792" spans="7:7" x14ac:dyDescent="0.2">
      <c r="G351792" s="1" t="s">
        <v>1369</v>
      </c>
    </row>
    <row r="351793" spans="7:7" x14ac:dyDescent="0.2">
      <c r="G351793" s="1" t="s">
        <v>1370</v>
      </c>
    </row>
    <row r="351794" spans="7:7" x14ac:dyDescent="0.2">
      <c r="G351794" s="1" t="s">
        <v>1371</v>
      </c>
    </row>
    <row r="351795" spans="7:7" x14ac:dyDescent="0.2">
      <c r="G351795" s="1" t="s">
        <v>1372</v>
      </c>
    </row>
    <row r="351796" spans="7:7" x14ac:dyDescent="0.2">
      <c r="G351796" s="1" t="s">
        <v>1373</v>
      </c>
    </row>
    <row r="351797" spans="7:7" x14ac:dyDescent="0.2">
      <c r="G351797" s="1" t="s">
        <v>1374</v>
      </c>
    </row>
    <row r="351798" spans="7:7" x14ac:dyDescent="0.2">
      <c r="G351798" s="1" t="s">
        <v>1375</v>
      </c>
    </row>
    <row r="351799" spans="7:7" x14ac:dyDescent="0.2">
      <c r="G351799" s="1" t="s">
        <v>1376</v>
      </c>
    </row>
    <row r="351800" spans="7:7" x14ac:dyDescent="0.2">
      <c r="G351800" s="1" t="s">
        <v>1377</v>
      </c>
    </row>
    <row r="351801" spans="7:7" x14ac:dyDescent="0.2">
      <c r="G351801" s="1" t="s">
        <v>1378</v>
      </c>
    </row>
    <row r="351802" spans="7:7" x14ac:dyDescent="0.2">
      <c r="G351802" s="1" t="s">
        <v>1379</v>
      </c>
    </row>
    <row r="351803" spans="7:7" x14ac:dyDescent="0.2">
      <c r="G351803" s="1" t="s">
        <v>1380</v>
      </c>
    </row>
    <row r="351804" spans="7:7" x14ac:dyDescent="0.2">
      <c r="G351804" s="1" t="s">
        <v>1381</v>
      </c>
    </row>
    <row r="351805" spans="7:7" x14ac:dyDescent="0.2">
      <c r="G351805" s="1" t="s">
        <v>1382</v>
      </c>
    </row>
    <row r="351806" spans="7:7" x14ac:dyDescent="0.2">
      <c r="G351806" s="1" t="s">
        <v>1383</v>
      </c>
    </row>
    <row r="351807" spans="7:7" x14ac:dyDescent="0.2">
      <c r="G351807" s="1" t="s">
        <v>1384</v>
      </c>
    </row>
    <row r="351808" spans="7:7" x14ac:dyDescent="0.2">
      <c r="G351808" s="1" t="s">
        <v>1385</v>
      </c>
    </row>
    <row r="351809" spans="7:7" x14ac:dyDescent="0.2">
      <c r="G351809" s="1" t="s">
        <v>1386</v>
      </c>
    </row>
    <row r="351810" spans="7:7" x14ac:dyDescent="0.2">
      <c r="G351810" s="1" t="s">
        <v>1387</v>
      </c>
    </row>
    <row r="351811" spans="7:7" x14ac:dyDescent="0.2">
      <c r="G351811" s="1" t="s">
        <v>1388</v>
      </c>
    </row>
    <row r="351812" spans="7:7" x14ac:dyDescent="0.2">
      <c r="G351812" s="1" t="s">
        <v>1389</v>
      </c>
    </row>
    <row r="351813" spans="7:7" x14ac:dyDescent="0.2">
      <c r="G351813" s="1" t="s">
        <v>1390</v>
      </c>
    </row>
    <row r="351814" spans="7:7" x14ac:dyDescent="0.2">
      <c r="G351814" s="1" t="s">
        <v>1391</v>
      </c>
    </row>
    <row r="351815" spans="7:7" x14ac:dyDescent="0.2">
      <c r="G351815" s="1" t="s">
        <v>1392</v>
      </c>
    </row>
    <row r="351816" spans="7:7" x14ac:dyDescent="0.2">
      <c r="G351816" s="1" t="s">
        <v>1393</v>
      </c>
    </row>
    <row r="351817" spans="7:7" x14ac:dyDescent="0.2">
      <c r="G351817" s="1" t="s">
        <v>1394</v>
      </c>
    </row>
    <row r="351818" spans="7:7" x14ac:dyDescent="0.2">
      <c r="G351818" s="1" t="s">
        <v>1395</v>
      </c>
    </row>
    <row r="351819" spans="7:7" x14ac:dyDescent="0.2">
      <c r="G351819" s="1" t="s">
        <v>1396</v>
      </c>
    </row>
    <row r="351820" spans="7:7" x14ac:dyDescent="0.2">
      <c r="G351820" s="1" t="s">
        <v>1397</v>
      </c>
    </row>
    <row r="351821" spans="7:7" x14ac:dyDescent="0.2">
      <c r="G351821" s="1" t="s">
        <v>1398</v>
      </c>
    </row>
    <row r="351822" spans="7:7" x14ac:dyDescent="0.2">
      <c r="G351822" s="1" t="s">
        <v>1399</v>
      </c>
    </row>
    <row r="351823" spans="7:7" x14ac:dyDescent="0.2">
      <c r="G351823" s="1" t="s">
        <v>1400</v>
      </c>
    </row>
    <row r="351824" spans="7:7" x14ac:dyDescent="0.2">
      <c r="G351824" s="1" t="s">
        <v>1401</v>
      </c>
    </row>
    <row r="351825" spans="7:7" x14ac:dyDescent="0.2">
      <c r="G351825" s="1" t="s">
        <v>1402</v>
      </c>
    </row>
    <row r="351826" spans="7:7" x14ac:dyDescent="0.2">
      <c r="G351826" s="1" t="s">
        <v>1403</v>
      </c>
    </row>
    <row r="351827" spans="7:7" x14ac:dyDescent="0.2">
      <c r="G351827" s="1" t="s">
        <v>1404</v>
      </c>
    </row>
    <row r="351828" spans="7:7" x14ac:dyDescent="0.2">
      <c r="G351828" s="1" t="s">
        <v>1405</v>
      </c>
    </row>
    <row r="351829" spans="7:7" x14ac:dyDescent="0.2">
      <c r="G351829" s="1" t="s">
        <v>1406</v>
      </c>
    </row>
    <row r="351830" spans="7:7" x14ac:dyDescent="0.2">
      <c r="G351830" s="1" t="s">
        <v>1407</v>
      </c>
    </row>
    <row r="351831" spans="7:7" x14ac:dyDescent="0.2">
      <c r="G351831" s="1" t="s">
        <v>1408</v>
      </c>
    </row>
    <row r="351832" spans="7:7" x14ac:dyDescent="0.2">
      <c r="G351832" s="1" t="s">
        <v>1409</v>
      </c>
    </row>
    <row r="351833" spans="7:7" x14ac:dyDescent="0.2">
      <c r="G351833" s="1" t="s">
        <v>1410</v>
      </c>
    </row>
    <row r="351834" spans="7:7" x14ac:dyDescent="0.2">
      <c r="G351834" s="1" t="s">
        <v>1411</v>
      </c>
    </row>
    <row r="351835" spans="7:7" x14ac:dyDescent="0.2">
      <c r="G351835" s="1" t="s">
        <v>1412</v>
      </c>
    </row>
    <row r="351836" spans="7:7" x14ac:dyDescent="0.2">
      <c r="G351836" s="1" t="s">
        <v>1413</v>
      </c>
    </row>
    <row r="351837" spans="7:7" x14ac:dyDescent="0.2">
      <c r="G351837" s="1" t="s">
        <v>1414</v>
      </c>
    </row>
    <row r="351838" spans="7:7" x14ac:dyDescent="0.2">
      <c r="G351838" s="1" t="s">
        <v>1415</v>
      </c>
    </row>
    <row r="351839" spans="7:7" x14ac:dyDescent="0.2">
      <c r="G351839" s="1" t="s">
        <v>1416</v>
      </c>
    </row>
    <row r="351840" spans="7:7" x14ac:dyDescent="0.2">
      <c r="G351840" s="1" t="s">
        <v>1417</v>
      </c>
    </row>
    <row r="351841" spans="7:7" x14ac:dyDescent="0.2">
      <c r="G351841" s="1" t="s">
        <v>1418</v>
      </c>
    </row>
    <row r="351842" spans="7:7" x14ac:dyDescent="0.2">
      <c r="G351842" s="1" t="s">
        <v>1419</v>
      </c>
    </row>
    <row r="351843" spans="7:7" x14ac:dyDescent="0.2">
      <c r="G351843" s="1" t="s">
        <v>1420</v>
      </c>
    </row>
    <row r="351844" spans="7:7" x14ac:dyDescent="0.2">
      <c r="G351844" s="1" t="s">
        <v>1421</v>
      </c>
    </row>
    <row r="351845" spans="7:7" x14ac:dyDescent="0.2">
      <c r="G351845" s="1" t="s">
        <v>1422</v>
      </c>
    </row>
    <row r="351846" spans="7:7" x14ac:dyDescent="0.2">
      <c r="G351846" s="1" t="s">
        <v>1423</v>
      </c>
    </row>
    <row r="351847" spans="7:7" x14ac:dyDescent="0.2">
      <c r="G351847" s="1" t="s">
        <v>1424</v>
      </c>
    </row>
    <row r="351848" spans="7:7" x14ac:dyDescent="0.2">
      <c r="G351848" s="1" t="s">
        <v>1425</v>
      </c>
    </row>
    <row r="351849" spans="7:7" x14ac:dyDescent="0.2">
      <c r="G351849" s="1" t="s">
        <v>1426</v>
      </c>
    </row>
    <row r="351850" spans="7:7" x14ac:dyDescent="0.2">
      <c r="G351850" s="1" t="s">
        <v>1427</v>
      </c>
    </row>
    <row r="351851" spans="7:7" x14ac:dyDescent="0.2">
      <c r="G351851" s="1" t="s">
        <v>1428</v>
      </c>
    </row>
    <row r="351852" spans="7:7" x14ac:dyDescent="0.2">
      <c r="G351852" s="1" t="s">
        <v>1429</v>
      </c>
    </row>
    <row r="351853" spans="7:7" x14ac:dyDescent="0.2">
      <c r="G351853" s="1" t="s">
        <v>1430</v>
      </c>
    </row>
    <row r="351854" spans="7:7" x14ac:dyDescent="0.2">
      <c r="G351854" s="1" t="s">
        <v>1431</v>
      </c>
    </row>
    <row r="351855" spans="7:7" x14ac:dyDescent="0.2">
      <c r="G351855" s="1" t="s">
        <v>1432</v>
      </c>
    </row>
    <row r="351856" spans="7:7" x14ac:dyDescent="0.2">
      <c r="G351856" s="1" t="s">
        <v>1433</v>
      </c>
    </row>
    <row r="351857" spans="7:7" x14ac:dyDescent="0.2">
      <c r="G351857" s="1" t="s">
        <v>1434</v>
      </c>
    </row>
    <row r="351858" spans="7:7" x14ac:dyDescent="0.2">
      <c r="G351858" s="1" t="s">
        <v>1435</v>
      </c>
    </row>
    <row r="351859" spans="7:7" x14ac:dyDescent="0.2">
      <c r="G351859" s="1" t="s">
        <v>1436</v>
      </c>
    </row>
    <row r="351860" spans="7:7" x14ac:dyDescent="0.2">
      <c r="G351860" s="1" t="s">
        <v>1437</v>
      </c>
    </row>
    <row r="351861" spans="7:7" x14ac:dyDescent="0.2">
      <c r="G351861" s="1" t="s">
        <v>1438</v>
      </c>
    </row>
    <row r="351862" spans="7:7" x14ac:dyDescent="0.2">
      <c r="G351862" s="1" t="s">
        <v>1439</v>
      </c>
    </row>
    <row r="351863" spans="7:7" x14ac:dyDescent="0.2">
      <c r="G351863" s="1" t="s">
        <v>1440</v>
      </c>
    </row>
    <row r="351864" spans="7:7" x14ac:dyDescent="0.2">
      <c r="G351864" s="1" t="s">
        <v>1441</v>
      </c>
    </row>
    <row r="351865" spans="7:7" x14ac:dyDescent="0.2">
      <c r="G351865" s="1" t="s">
        <v>1442</v>
      </c>
    </row>
    <row r="351866" spans="7:7" x14ac:dyDescent="0.2">
      <c r="G351866" s="1" t="s">
        <v>1443</v>
      </c>
    </row>
    <row r="351867" spans="7:7" x14ac:dyDescent="0.2">
      <c r="G351867" s="1" t="s">
        <v>1444</v>
      </c>
    </row>
    <row r="351868" spans="7:7" x14ac:dyDescent="0.2">
      <c r="G351868" s="1" t="s">
        <v>1445</v>
      </c>
    </row>
    <row r="351869" spans="7:7" x14ac:dyDescent="0.2">
      <c r="G351869" s="1" t="s">
        <v>1446</v>
      </c>
    </row>
    <row r="351870" spans="7:7" x14ac:dyDescent="0.2">
      <c r="G351870" s="1" t="s">
        <v>1447</v>
      </c>
    </row>
    <row r="351871" spans="7:7" x14ac:dyDescent="0.2">
      <c r="G351871" s="1" t="s">
        <v>1448</v>
      </c>
    </row>
    <row r="351872" spans="7:7" x14ac:dyDescent="0.2">
      <c r="G351872" s="1" t="s">
        <v>1449</v>
      </c>
    </row>
    <row r="351873" spans="7:7" x14ac:dyDescent="0.2">
      <c r="G351873" s="1" t="s">
        <v>1450</v>
      </c>
    </row>
    <row r="351874" spans="7:7" x14ac:dyDescent="0.2">
      <c r="G351874" s="1" t="s">
        <v>1451</v>
      </c>
    </row>
    <row r="351875" spans="7:7" x14ac:dyDescent="0.2">
      <c r="G351875" s="1" t="s">
        <v>1452</v>
      </c>
    </row>
    <row r="351876" spans="7:7" x14ac:dyDescent="0.2">
      <c r="G351876" s="1" t="s">
        <v>1453</v>
      </c>
    </row>
    <row r="351877" spans="7:7" x14ac:dyDescent="0.2">
      <c r="G351877" s="1" t="s">
        <v>1454</v>
      </c>
    </row>
    <row r="351878" spans="7:7" x14ac:dyDescent="0.2">
      <c r="G351878" s="1" t="s">
        <v>1455</v>
      </c>
    </row>
    <row r="351879" spans="7:7" x14ac:dyDescent="0.2">
      <c r="G351879" s="1" t="s">
        <v>1456</v>
      </c>
    </row>
    <row r="351880" spans="7:7" x14ac:dyDescent="0.2">
      <c r="G351880" s="1" t="s">
        <v>1457</v>
      </c>
    </row>
    <row r="351881" spans="7:7" x14ac:dyDescent="0.2">
      <c r="G351881" s="1" t="s">
        <v>1458</v>
      </c>
    </row>
    <row r="351882" spans="7:7" x14ac:dyDescent="0.2">
      <c r="G351882" s="1" t="s">
        <v>1459</v>
      </c>
    </row>
    <row r="351883" spans="7:7" x14ac:dyDescent="0.2">
      <c r="G351883" s="1" t="s">
        <v>1460</v>
      </c>
    </row>
    <row r="351884" spans="7:7" x14ac:dyDescent="0.2">
      <c r="G351884" s="1" t="s">
        <v>1461</v>
      </c>
    </row>
    <row r="351885" spans="7:7" x14ac:dyDescent="0.2">
      <c r="G351885" s="1" t="s">
        <v>1462</v>
      </c>
    </row>
    <row r="351886" spans="7:7" x14ac:dyDescent="0.2">
      <c r="G351886" s="1" t="s">
        <v>1463</v>
      </c>
    </row>
    <row r="351887" spans="7:7" x14ac:dyDescent="0.2">
      <c r="G351887" s="1" t="s">
        <v>1464</v>
      </c>
    </row>
    <row r="351888" spans="7:7" x14ac:dyDescent="0.2">
      <c r="G351888" s="1" t="s">
        <v>1465</v>
      </c>
    </row>
    <row r="351889" spans="7:7" x14ac:dyDescent="0.2">
      <c r="G351889" s="1" t="s">
        <v>1466</v>
      </c>
    </row>
    <row r="351890" spans="7:7" x14ac:dyDescent="0.2">
      <c r="G351890" s="1" t="s">
        <v>1467</v>
      </c>
    </row>
    <row r="351891" spans="7:7" x14ac:dyDescent="0.2">
      <c r="G351891" s="1" t="s">
        <v>1468</v>
      </c>
    </row>
    <row r="351892" spans="7:7" x14ac:dyDescent="0.2">
      <c r="G351892" s="1" t="s">
        <v>1469</v>
      </c>
    </row>
    <row r="351893" spans="7:7" x14ac:dyDescent="0.2">
      <c r="G351893" s="1" t="s">
        <v>1470</v>
      </c>
    </row>
    <row r="351894" spans="7:7" x14ac:dyDescent="0.2">
      <c r="G351894" s="1" t="s">
        <v>1471</v>
      </c>
    </row>
    <row r="351895" spans="7:7" x14ac:dyDescent="0.2">
      <c r="G351895" s="1" t="s">
        <v>1472</v>
      </c>
    </row>
    <row r="351896" spans="7:7" x14ac:dyDescent="0.2">
      <c r="G351896" s="1" t="s">
        <v>1473</v>
      </c>
    </row>
    <row r="351897" spans="7:7" x14ac:dyDescent="0.2">
      <c r="G351897" s="1" t="s">
        <v>1474</v>
      </c>
    </row>
    <row r="351898" spans="7:7" x14ac:dyDescent="0.2">
      <c r="G351898" s="1" t="s">
        <v>1475</v>
      </c>
    </row>
    <row r="351899" spans="7:7" x14ac:dyDescent="0.2">
      <c r="G351899" s="1" t="s">
        <v>1476</v>
      </c>
    </row>
    <row r="351900" spans="7:7" x14ac:dyDescent="0.2">
      <c r="G351900" s="1" t="s">
        <v>1477</v>
      </c>
    </row>
    <row r="351901" spans="7:7" x14ac:dyDescent="0.2">
      <c r="G351901" s="1" t="s">
        <v>1478</v>
      </c>
    </row>
    <row r="351902" spans="7:7" x14ac:dyDescent="0.2">
      <c r="G351902" s="1" t="s">
        <v>1479</v>
      </c>
    </row>
    <row r="351903" spans="7:7" x14ac:dyDescent="0.2">
      <c r="G351903" s="1" t="s">
        <v>1480</v>
      </c>
    </row>
    <row r="351904" spans="7:7" x14ac:dyDescent="0.2">
      <c r="G351904" s="1" t="s">
        <v>1481</v>
      </c>
    </row>
    <row r="351905" spans="7:7" x14ac:dyDescent="0.2">
      <c r="G351905" s="1" t="s">
        <v>1482</v>
      </c>
    </row>
    <row r="351906" spans="7:7" x14ac:dyDescent="0.2">
      <c r="G351906" s="1" t="s">
        <v>1483</v>
      </c>
    </row>
    <row r="351907" spans="7:7" x14ac:dyDescent="0.2">
      <c r="G351907" s="1" t="s">
        <v>1484</v>
      </c>
    </row>
    <row r="351908" spans="7:7" x14ac:dyDescent="0.2">
      <c r="G351908" s="1" t="s">
        <v>1485</v>
      </c>
    </row>
    <row r="351909" spans="7:7" x14ac:dyDescent="0.2">
      <c r="G351909" s="1" t="s">
        <v>1486</v>
      </c>
    </row>
    <row r="351910" spans="7:7" x14ac:dyDescent="0.2">
      <c r="G351910" s="1" t="s">
        <v>1487</v>
      </c>
    </row>
    <row r="351911" spans="7:7" x14ac:dyDescent="0.2">
      <c r="G351911" s="1" t="s">
        <v>1488</v>
      </c>
    </row>
    <row r="351912" spans="7:7" x14ac:dyDescent="0.2">
      <c r="G351912" s="1" t="s">
        <v>1489</v>
      </c>
    </row>
    <row r="351913" spans="7:7" x14ac:dyDescent="0.2">
      <c r="G351913" s="1" t="s">
        <v>1490</v>
      </c>
    </row>
    <row r="351914" spans="7:7" x14ac:dyDescent="0.2">
      <c r="G351914" s="1" t="s">
        <v>1491</v>
      </c>
    </row>
    <row r="351915" spans="7:7" x14ac:dyDescent="0.2">
      <c r="G351915" s="1" t="s">
        <v>1492</v>
      </c>
    </row>
    <row r="351916" spans="7:7" x14ac:dyDescent="0.2">
      <c r="G351916" s="1" t="s">
        <v>1493</v>
      </c>
    </row>
    <row r="351917" spans="7:7" x14ac:dyDescent="0.2">
      <c r="G351917" s="1" t="s">
        <v>1494</v>
      </c>
    </row>
    <row r="351918" spans="7:7" x14ac:dyDescent="0.2">
      <c r="G351918" s="1" t="s">
        <v>1495</v>
      </c>
    </row>
    <row r="351919" spans="7:7" x14ac:dyDescent="0.2">
      <c r="G351919" s="1" t="s">
        <v>1496</v>
      </c>
    </row>
    <row r="351920" spans="7:7" x14ac:dyDescent="0.2">
      <c r="G351920" s="1" t="s">
        <v>1497</v>
      </c>
    </row>
    <row r="351921" spans="7:7" x14ac:dyDescent="0.2">
      <c r="G351921" s="1" t="s">
        <v>1498</v>
      </c>
    </row>
    <row r="351922" spans="7:7" x14ac:dyDescent="0.2">
      <c r="G351922" s="1" t="s">
        <v>1499</v>
      </c>
    </row>
    <row r="351923" spans="7:7" x14ac:dyDescent="0.2">
      <c r="G351923" s="1" t="s">
        <v>1500</v>
      </c>
    </row>
    <row r="351924" spans="7:7" x14ac:dyDescent="0.2">
      <c r="G351924" s="1" t="s">
        <v>1501</v>
      </c>
    </row>
    <row r="351925" spans="7:7" x14ac:dyDescent="0.2">
      <c r="G351925" s="1" t="s">
        <v>1502</v>
      </c>
    </row>
    <row r="351926" spans="7:7" x14ac:dyDescent="0.2">
      <c r="G351926" s="1" t="s">
        <v>1503</v>
      </c>
    </row>
    <row r="351927" spans="7:7" x14ac:dyDescent="0.2">
      <c r="G351927" s="1" t="s">
        <v>1504</v>
      </c>
    </row>
    <row r="351928" spans="7:7" x14ac:dyDescent="0.2">
      <c r="G351928" s="1" t="s">
        <v>1505</v>
      </c>
    </row>
    <row r="351929" spans="7:7" x14ac:dyDescent="0.2">
      <c r="G351929" s="1" t="s">
        <v>1506</v>
      </c>
    </row>
    <row r="351930" spans="7:7" x14ac:dyDescent="0.2">
      <c r="G351930" s="1" t="s">
        <v>1507</v>
      </c>
    </row>
    <row r="351931" spans="7:7" x14ac:dyDescent="0.2">
      <c r="G351931" s="1" t="s">
        <v>1508</v>
      </c>
    </row>
    <row r="351932" spans="7:7" x14ac:dyDescent="0.2">
      <c r="G351932" s="1" t="s">
        <v>1509</v>
      </c>
    </row>
    <row r="351933" spans="7:7" x14ac:dyDescent="0.2">
      <c r="G351933" s="1" t="s">
        <v>1510</v>
      </c>
    </row>
    <row r="351934" spans="7:7" x14ac:dyDescent="0.2">
      <c r="G351934" s="1" t="s">
        <v>1511</v>
      </c>
    </row>
    <row r="351935" spans="7:7" x14ac:dyDescent="0.2">
      <c r="G351935" s="1" t="s">
        <v>1512</v>
      </c>
    </row>
    <row r="351936" spans="7:7" x14ac:dyDescent="0.2">
      <c r="G351936" s="1" t="s">
        <v>1513</v>
      </c>
    </row>
    <row r="351937" spans="7:7" x14ac:dyDescent="0.2">
      <c r="G351937" s="1" t="s">
        <v>1514</v>
      </c>
    </row>
    <row r="351938" spans="7:7" x14ac:dyDescent="0.2">
      <c r="G351938" s="1" t="s">
        <v>1515</v>
      </c>
    </row>
    <row r="351939" spans="7:7" x14ac:dyDescent="0.2">
      <c r="G351939" s="1" t="s">
        <v>1516</v>
      </c>
    </row>
    <row r="351940" spans="7:7" x14ac:dyDescent="0.2">
      <c r="G351940" s="1" t="s">
        <v>1517</v>
      </c>
    </row>
    <row r="351941" spans="7:7" x14ac:dyDescent="0.2">
      <c r="G351941" s="1" t="s">
        <v>1518</v>
      </c>
    </row>
    <row r="351942" spans="7:7" x14ac:dyDescent="0.2">
      <c r="G351942" s="1" t="s">
        <v>1519</v>
      </c>
    </row>
    <row r="351943" spans="7:7" x14ac:dyDescent="0.2">
      <c r="G351943" s="1" t="s">
        <v>1520</v>
      </c>
    </row>
    <row r="351944" spans="7:7" x14ac:dyDescent="0.2">
      <c r="G351944" s="1" t="s">
        <v>1521</v>
      </c>
    </row>
    <row r="351945" spans="7:7" x14ac:dyDescent="0.2">
      <c r="G351945" s="1" t="s">
        <v>1522</v>
      </c>
    </row>
    <row r="351946" spans="7:7" x14ac:dyDescent="0.2">
      <c r="G351946" s="1" t="s">
        <v>1523</v>
      </c>
    </row>
    <row r="351947" spans="7:7" x14ac:dyDescent="0.2">
      <c r="G351947" s="1" t="s">
        <v>1524</v>
      </c>
    </row>
    <row r="351948" spans="7:7" x14ac:dyDescent="0.2">
      <c r="G351948" s="1" t="s">
        <v>1525</v>
      </c>
    </row>
    <row r="351949" spans="7:7" x14ac:dyDescent="0.2">
      <c r="G351949" s="1" t="s">
        <v>1526</v>
      </c>
    </row>
    <row r="351950" spans="7:7" x14ac:dyDescent="0.2">
      <c r="G351950" s="1" t="s">
        <v>1527</v>
      </c>
    </row>
    <row r="351951" spans="7:7" x14ac:dyDescent="0.2">
      <c r="G351951" s="1" t="s">
        <v>1528</v>
      </c>
    </row>
    <row r="351952" spans="7:7" x14ac:dyDescent="0.2">
      <c r="G351952" s="1" t="s">
        <v>1529</v>
      </c>
    </row>
    <row r="351953" spans="7:7" x14ac:dyDescent="0.2">
      <c r="G351953" s="1" t="s">
        <v>1530</v>
      </c>
    </row>
    <row r="351954" spans="7:7" x14ac:dyDescent="0.2">
      <c r="G351954" s="1" t="s">
        <v>1531</v>
      </c>
    </row>
    <row r="351955" spans="7:7" x14ac:dyDescent="0.2">
      <c r="G351955" s="1" t="s">
        <v>1532</v>
      </c>
    </row>
    <row r="351956" spans="7:7" x14ac:dyDescent="0.2">
      <c r="G351956" s="1" t="s">
        <v>1533</v>
      </c>
    </row>
    <row r="351957" spans="7:7" x14ac:dyDescent="0.2">
      <c r="G351957" s="1" t="s">
        <v>1534</v>
      </c>
    </row>
    <row r="351958" spans="7:7" x14ac:dyDescent="0.2">
      <c r="G351958" s="1" t="s">
        <v>1535</v>
      </c>
    </row>
    <row r="351959" spans="7:7" x14ac:dyDescent="0.2">
      <c r="G351959" s="1" t="s">
        <v>1536</v>
      </c>
    </row>
    <row r="351960" spans="7:7" x14ac:dyDescent="0.2">
      <c r="G351960" s="1" t="s">
        <v>1537</v>
      </c>
    </row>
    <row r="351961" spans="7:7" x14ac:dyDescent="0.2">
      <c r="G351961" s="1" t="s">
        <v>1538</v>
      </c>
    </row>
    <row r="351962" spans="7:7" x14ac:dyDescent="0.2">
      <c r="G351962" s="1" t="s">
        <v>1539</v>
      </c>
    </row>
    <row r="351963" spans="7:7" x14ac:dyDescent="0.2">
      <c r="G351963" s="1" t="s">
        <v>1540</v>
      </c>
    </row>
    <row r="351964" spans="7:7" x14ac:dyDescent="0.2">
      <c r="G351964" s="1" t="s">
        <v>1541</v>
      </c>
    </row>
    <row r="351965" spans="7:7" x14ac:dyDescent="0.2">
      <c r="G351965" s="1" t="s">
        <v>1542</v>
      </c>
    </row>
    <row r="351966" spans="7:7" x14ac:dyDescent="0.2">
      <c r="G351966" s="1" t="s">
        <v>1543</v>
      </c>
    </row>
    <row r="351967" spans="7:7" x14ac:dyDescent="0.2">
      <c r="G351967" s="1" t="s">
        <v>1544</v>
      </c>
    </row>
    <row r="351968" spans="7:7" x14ac:dyDescent="0.2">
      <c r="G351968" s="1" t="s">
        <v>1545</v>
      </c>
    </row>
    <row r="351969" spans="7:7" x14ac:dyDescent="0.2">
      <c r="G351969" s="1" t="s">
        <v>1546</v>
      </c>
    </row>
    <row r="351970" spans="7:7" x14ac:dyDescent="0.2">
      <c r="G351970" s="1" t="s">
        <v>1547</v>
      </c>
    </row>
    <row r="351971" spans="7:7" x14ac:dyDescent="0.2">
      <c r="G351971" s="1" t="s">
        <v>1548</v>
      </c>
    </row>
    <row r="351972" spans="7:7" x14ac:dyDescent="0.2">
      <c r="G351972" s="1" t="s">
        <v>1549</v>
      </c>
    </row>
    <row r="351973" spans="7:7" x14ac:dyDescent="0.2">
      <c r="G351973" s="1" t="s">
        <v>1550</v>
      </c>
    </row>
    <row r="351974" spans="7:7" x14ac:dyDescent="0.2">
      <c r="G351974" s="1" t="s">
        <v>1551</v>
      </c>
    </row>
    <row r="351975" spans="7:7" x14ac:dyDescent="0.2">
      <c r="G351975" s="1" t="s">
        <v>1552</v>
      </c>
    </row>
    <row r="351976" spans="7:7" x14ac:dyDescent="0.2">
      <c r="G351976" s="1" t="s">
        <v>1553</v>
      </c>
    </row>
    <row r="351977" spans="7:7" x14ac:dyDescent="0.2">
      <c r="G351977" s="1" t="s">
        <v>1554</v>
      </c>
    </row>
    <row r="351978" spans="7:7" x14ac:dyDescent="0.2">
      <c r="G351978" s="1" t="s">
        <v>1555</v>
      </c>
    </row>
    <row r="351979" spans="7:7" x14ac:dyDescent="0.2">
      <c r="G351979" s="1" t="s">
        <v>1556</v>
      </c>
    </row>
    <row r="351980" spans="7:7" x14ac:dyDescent="0.2">
      <c r="G351980" s="1" t="s">
        <v>1557</v>
      </c>
    </row>
    <row r="351981" spans="7:7" x14ac:dyDescent="0.2">
      <c r="G351981" s="1" t="s">
        <v>1558</v>
      </c>
    </row>
    <row r="351982" spans="7:7" x14ac:dyDescent="0.2">
      <c r="G351982" s="1" t="s">
        <v>1559</v>
      </c>
    </row>
    <row r="351983" spans="7:7" x14ac:dyDescent="0.2">
      <c r="G351983" s="1" t="s">
        <v>1560</v>
      </c>
    </row>
    <row r="351984" spans="7:7" x14ac:dyDescent="0.2">
      <c r="G351984" s="1" t="s">
        <v>1561</v>
      </c>
    </row>
    <row r="351985" spans="7:7" x14ac:dyDescent="0.2">
      <c r="G351985" s="1" t="s">
        <v>1562</v>
      </c>
    </row>
    <row r="351986" spans="7:7" x14ac:dyDescent="0.2">
      <c r="G351986" s="1" t="s">
        <v>1563</v>
      </c>
    </row>
    <row r="351987" spans="7:7" x14ac:dyDescent="0.2">
      <c r="G351987" s="1" t="s">
        <v>1564</v>
      </c>
    </row>
    <row r="351988" spans="7:7" x14ac:dyDescent="0.2">
      <c r="G351988" s="1" t="s">
        <v>1565</v>
      </c>
    </row>
    <row r="351989" spans="7:7" x14ac:dyDescent="0.2">
      <c r="G351989" s="1" t="s">
        <v>1566</v>
      </c>
    </row>
    <row r="351990" spans="7:7" x14ac:dyDescent="0.2">
      <c r="G351990" s="1" t="s">
        <v>1567</v>
      </c>
    </row>
    <row r="351991" spans="7:7" x14ac:dyDescent="0.2">
      <c r="G351991" s="1" t="s">
        <v>1568</v>
      </c>
    </row>
    <row r="351992" spans="7:7" x14ac:dyDescent="0.2">
      <c r="G351992" s="1" t="s">
        <v>1569</v>
      </c>
    </row>
    <row r="351993" spans="7:7" x14ac:dyDescent="0.2">
      <c r="G351993" s="1" t="s">
        <v>1570</v>
      </c>
    </row>
    <row r="351994" spans="7:7" x14ac:dyDescent="0.2">
      <c r="G351994" s="1" t="s">
        <v>1571</v>
      </c>
    </row>
    <row r="351995" spans="7:7" x14ac:dyDescent="0.2">
      <c r="G351995" s="1" t="s">
        <v>1572</v>
      </c>
    </row>
    <row r="351996" spans="7:7" x14ac:dyDescent="0.2">
      <c r="G351996" s="1" t="s">
        <v>1573</v>
      </c>
    </row>
    <row r="351997" spans="7:7" x14ac:dyDescent="0.2">
      <c r="G351997" s="1" t="s">
        <v>1574</v>
      </c>
    </row>
    <row r="351998" spans="7:7" x14ac:dyDescent="0.2">
      <c r="G351998" s="1" t="s">
        <v>1575</v>
      </c>
    </row>
    <row r="351999" spans="7:7" x14ac:dyDescent="0.2">
      <c r="G351999" s="1" t="s">
        <v>1576</v>
      </c>
    </row>
    <row r="352000" spans="7:7" x14ac:dyDescent="0.2">
      <c r="G352000" s="1" t="s">
        <v>1577</v>
      </c>
    </row>
    <row r="352001" spans="7:7" x14ac:dyDescent="0.2">
      <c r="G352001" s="1" t="s">
        <v>1578</v>
      </c>
    </row>
    <row r="352002" spans="7:7" x14ac:dyDescent="0.2">
      <c r="G352002" s="1" t="s">
        <v>1579</v>
      </c>
    </row>
    <row r="352003" spans="7:7" x14ac:dyDescent="0.2">
      <c r="G352003" s="1" t="s">
        <v>1580</v>
      </c>
    </row>
    <row r="352004" spans="7:7" x14ac:dyDescent="0.2">
      <c r="G352004" s="1" t="s">
        <v>1581</v>
      </c>
    </row>
    <row r="352005" spans="7:7" x14ac:dyDescent="0.2">
      <c r="G352005" s="1" t="s">
        <v>1582</v>
      </c>
    </row>
    <row r="352006" spans="7:7" x14ac:dyDescent="0.2">
      <c r="G352006" s="1" t="s">
        <v>1583</v>
      </c>
    </row>
    <row r="352007" spans="7:7" x14ac:dyDescent="0.2">
      <c r="G352007" s="1" t="s">
        <v>1584</v>
      </c>
    </row>
    <row r="352008" spans="7:7" x14ac:dyDescent="0.2">
      <c r="G352008" s="1" t="s">
        <v>1585</v>
      </c>
    </row>
    <row r="352009" spans="7:7" x14ac:dyDescent="0.2">
      <c r="G352009" s="1" t="s">
        <v>1586</v>
      </c>
    </row>
    <row r="352010" spans="7:7" x14ac:dyDescent="0.2">
      <c r="G352010" s="1" t="s">
        <v>1587</v>
      </c>
    </row>
    <row r="352011" spans="7:7" x14ac:dyDescent="0.2">
      <c r="G352011" s="1" t="s">
        <v>1588</v>
      </c>
    </row>
    <row r="352012" spans="7:7" x14ac:dyDescent="0.2">
      <c r="G352012" s="1" t="s">
        <v>1589</v>
      </c>
    </row>
    <row r="352013" spans="7:7" x14ac:dyDescent="0.2">
      <c r="G352013" s="1" t="s">
        <v>1590</v>
      </c>
    </row>
    <row r="352014" spans="7:7" x14ac:dyDescent="0.2">
      <c r="G352014" s="1" t="s">
        <v>1591</v>
      </c>
    </row>
    <row r="352015" spans="7:7" x14ac:dyDescent="0.2">
      <c r="G352015" s="1" t="s">
        <v>1592</v>
      </c>
    </row>
    <row r="352016" spans="7:7" x14ac:dyDescent="0.2">
      <c r="G352016" s="1" t="s">
        <v>1593</v>
      </c>
    </row>
    <row r="352017" spans="7:7" x14ac:dyDescent="0.2">
      <c r="G352017" s="1" t="s">
        <v>1594</v>
      </c>
    </row>
    <row r="352018" spans="7:7" x14ac:dyDescent="0.2">
      <c r="G352018" s="1" t="s">
        <v>1595</v>
      </c>
    </row>
    <row r="352019" spans="7:7" x14ac:dyDescent="0.2">
      <c r="G352019" s="1" t="s">
        <v>1596</v>
      </c>
    </row>
    <row r="352020" spans="7:7" x14ac:dyDescent="0.2">
      <c r="G352020" s="1" t="s">
        <v>1597</v>
      </c>
    </row>
    <row r="352021" spans="7:7" x14ac:dyDescent="0.2">
      <c r="G352021" s="1" t="s">
        <v>1598</v>
      </c>
    </row>
    <row r="352022" spans="7:7" x14ac:dyDescent="0.2">
      <c r="G352022" s="1" t="s">
        <v>1599</v>
      </c>
    </row>
    <row r="352023" spans="7:7" x14ac:dyDescent="0.2">
      <c r="G352023" s="1" t="s">
        <v>1600</v>
      </c>
    </row>
    <row r="352024" spans="7:7" x14ac:dyDescent="0.2">
      <c r="G352024" s="1" t="s">
        <v>1601</v>
      </c>
    </row>
    <row r="352025" spans="7:7" x14ac:dyDescent="0.2">
      <c r="G352025" s="1" t="s">
        <v>1602</v>
      </c>
    </row>
    <row r="352026" spans="7:7" x14ac:dyDescent="0.2">
      <c r="G352026" s="1" t="s">
        <v>1603</v>
      </c>
    </row>
    <row r="352027" spans="7:7" x14ac:dyDescent="0.2">
      <c r="G352027" s="1" t="s">
        <v>1604</v>
      </c>
    </row>
    <row r="352028" spans="7:7" x14ac:dyDescent="0.2">
      <c r="G352028" s="1" t="s">
        <v>1605</v>
      </c>
    </row>
    <row r="352029" spans="7:7" x14ac:dyDescent="0.2">
      <c r="G352029" s="1" t="s">
        <v>1606</v>
      </c>
    </row>
    <row r="352030" spans="7:7" x14ac:dyDescent="0.2">
      <c r="G352030" s="1" t="s">
        <v>1607</v>
      </c>
    </row>
    <row r="352031" spans="7:7" x14ac:dyDescent="0.2">
      <c r="G352031" s="1" t="s">
        <v>1608</v>
      </c>
    </row>
    <row r="352032" spans="7:7" x14ac:dyDescent="0.2">
      <c r="G352032" s="1" t="s">
        <v>1609</v>
      </c>
    </row>
    <row r="352033" spans="7:7" x14ac:dyDescent="0.2">
      <c r="G352033" s="1" t="s">
        <v>1610</v>
      </c>
    </row>
    <row r="352034" spans="7:7" x14ac:dyDescent="0.2">
      <c r="G352034" s="1" t="s">
        <v>1611</v>
      </c>
    </row>
    <row r="352035" spans="7:7" x14ac:dyDescent="0.2">
      <c r="G352035" s="1" t="s">
        <v>1612</v>
      </c>
    </row>
    <row r="352036" spans="7:7" x14ac:dyDescent="0.2">
      <c r="G352036" s="1" t="s">
        <v>1613</v>
      </c>
    </row>
    <row r="352037" spans="7:7" x14ac:dyDescent="0.2">
      <c r="G352037" s="1" t="s">
        <v>1614</v>
      </c>
    </row>
    <row r="352038" spans="7:7" x14ac:dyDescent="0.2">
      <c r="G352038" s="1" t="s">
        <v>1615</v>
      </c>
    </row>
    <row r="352039" spans="7:7" x14ac:dyDescent="0.2">
      <c r="G352039" s="1" t="s">
        <v>1616</v>
      </c>
    </row>
    <row r="352040" spans="7:7" x14ac:dyDescent="0.2">
      <c r="G352040" s="1" t="s">
        <v>1617</v>
      </c>
    </row>
    <row r="352041" spans="7:7" x14ac:dyDescent="0.2">
      <c r="G352041" s="1" t="s">
        <v>1618</v>
      </c>
    </row>
    <row r="352042" spans="7:7" x14ac:dyDescent="0.2">
      <c r="G352042" s="1" t="s">
        <v>1619</v>
      </c>
    </row>
    <row r="352043" spans="7:7" x14ac:dyDescent="0.2">
      <c r="G352043" s="1" t="s">
        <v>1620</v>
      </c>
    </row>
    <row r="352044" spans="7:7" x14ac:dyDescent="0.2">
      <c r="G352044" s="1" t="s">
        <v>1621</v>
      </c>
    </row>
    <row r="352045" spans="7:7" x14ac:dyDescent="0.2">
      <c r="G352045" s="1" t="s">
        <v>1622</v>
      </c>
    </row>
    <row r="352046" spans="7:7" x14ac:dyDescent="0.2">
      <c r="G352046" s="1" t="s">
        <v>1623</v>
      </c>
    </row>
    <row r="352047" spans="7:7" x14ac:dyDescent="0.2">
      <c r="G352047" s="1" t="s">
        <v>1624</v>
      </c>
    </row>
    <row r="352048" spans="7:7" x14ac:dyDescent="0.2">
      <c r="G352048" s="1" t="s">
        <v>1625</v>
      </c>
    </row>
    <row r="352049" spans="7:7" x14ac:dyDescent="0.2">
      <c r="G352049" s="1" t="s">
        <v>1626</v>
      </c>
    </row>
    <row r="352050" spans="7:7" x14ac:dyDescent="0.2">
      <c r="G352050" s="1" t="s">
        <v>1627</v>
      </c>
    </row>
    <row r="352051" spans="7:7" x14ac:dyDescent="0.2">
      <c r="G352051" s="1" t="s">
        <v>1628</v>
      </c>
    </row>
    <row r="352052" spans="7:7" x14ac:dyDescent="0.2">
      <c r="G352052" s="1" t="s">
        <v>1629</v>
      </c>
    </row>
    <row r="352053" spans="7:7" x14ac:dyDescent="0.2">
      <c r="G352053" s="1" t="s">
        <v>1630</v>
      </c>
    </row>
    <row r="352054" spans="7:7" x14ac:dyDescent="0.2">
      <c r="G352054" s="1" t="s">
        <v>1631</v>
      </c>
    </row>
    <row r="352055" spans="7:7" x14ac:dyDescent="0.2">
      <c r="G352055" s="1" t="s">
        <v>1632</v>
      </c>
    </row>
    <row r="352056" spans="7:7" x14ac:dyDescent="0.2">
      <c r="G352056" s="1" t="s">
        <v>1633</v>
      </c>
    </row>
    <row r="352057" spans="7:7" x14ac:dyDescent="0.2">
      <c r="G352057" s="1" t="s">
        <v>1634</v>
      </c>
    </row>
    <row r="352058" spans="7:7" x14ac:dyDescent="0.2">
      <c r="G352058" s="1" t="s">
        <v>1635</v>
      </c>
    </row>
    <row r="352059" spans="7:7" x14ac:dyDescent="0.2">
      <c r="G352059" s="1" t="s">
        <v>1636</v>
      </c>
    </row>
    <row r="352060" spans="7:7" x14ac:dyDescent="0.2">
      <c r="G352060" s="1" t="s">
        <v>1637</v>
      </c>
    </row>
    <row r="352061" spans="7:7" x14ac:dyDescent="0.2">
      <c r="G352061" s="1" t="s">
        <v>1638</v>
      </c>
    </row>
    <row r="352062" spans="7:7" x14ac:dyDescent="0.2">
      <c r="G352062" s="1" t="s">
        <v>1639</v>
      </c>
    </row>
    <row r="352063" spans="7:7" x14ac:dyDescent="0.2">
      <c r="G352063" s="1" t="s">
        <v>1640</v>
      </c>
    </row>
    <row r="352064" spans="7:7" x14ac:dyDescent="0.2">
      <c r="G352064" s="1" t="s">
        <v>1641</v>
      </c>
    </row>
    <row r="352065" spans="7:7" x14ac:dyDescent="0.2">
      <c r="G352065" s="1" t="s">
        <v>1642</v>
      </c>
    </row>
    <row r="352066" spans="7:7" x14ac:dyDescent="0.2">
      <c r="G352066" s="1" t="s">
        <v>1643</v>
      </c>
    </row>
    <row r="352067" spans="7:7" x14ac:dyDescent="0.2">
      <c r="G352067" s="1" t="s">
        <v>1644</v>
      </c>
    </row>
    <row r="352068" spans="7:7" x14ac:dyDescent="0.2">
      <c r="G352068" s="1" t="s">
        <v>1645</v>
      </c>
    </row>
    <row r="352069" spans="7:7" x14ac:dyDescent="0.2">
      <c r="G352069" s="1" t="s">
        <v>1646</v>
      </c>
    </row>
    <row r="352070" spans="7:7" x14ac:dyDescent="0.2">
      <c r="G352070" s="1" t="s">
        <v>1647</v>
      </c>
    </row>
    <row r="352071" spans="7:7" x14ac:dyDescent="0.2">
      <c r="G352071" s="1" t="s">
        <v>1648</v>
      </c>
    </row>
    <row r="352072" spans="7:7" x14ac:dyDescent="0.2">
      <c r="G352072" s="1" t="s">
        <v>1649</v>
      </c>
    </row>
    <row r="352073" spans="7:7" x14ac:dyDescent="0.2">
      <c r="G352073" s="1" t="s">
        <v>1650</v>
      </c>
    </row>
    <row r="352074" spans="7:7" x14ac:dyDescent="0.2">
      <c r="G352074" s="1" t="s">
        <v>1651</v>
      </c>
    </row>
    <row r="352075" spans="7:7" x14ac:dyDescent="0.2">
      <c r="G352075" s="1" t="s">
        <v>1652</v>
      </c>
    </row>
    <row r="352076" spans="7:7" x14ac:dyDescent="0.2">
      <c r="G352076" s="1" t="s">
        <v>1653</v>
      </c>
    </row>
    <row r="352077" spans="7:7" x14ac:dyDescent="0.2">
      <c r="G352077" s="1" t="s">
        <v>1654</v>
      </c>
    </row>
    <row r="352078" spans="7:7" x14ac:dyDescent="0.2">
      <c r="G352078" s="1" t="s">
        <v>1655</v>
      </c>
    </row>
    <row r="352079" spans="7:7" x14ac:dyDescent="0.2">
      <c r="G352079" s="1" t="s">
        <v>1656</v>
      </c>
    </row>
    <row r="352080" spans="7:7" x14ac:dyDescent="0.2">
      <c r="G352080" s="1" t="s">
        <v>1657</v>
      </c>
    </row>
    <row r="352081" spans="7:7" x14ac:dyDescent="0.2">
      <c r="G352081" s="1" t="s">
        <v>1658</v>
      </c>
    </row>
    <row r="352082" spans="7:7" x14ac:dyDescent="0.2">
      <c r="G352082" s="1" t="s">
        <v>1659</v>
      </c>
    </row>
    <row r="352083" spans="7:7" x14ac:dyDescent="0.2">
      <c r="G352083" s="1" t="s">
        <v>1660</v>
      </c>
    </row>
    <row r="352084" spans="7:7" x14ac:dyDescent="0.2">
      <c r="G352084" s="1" t="s">
        <v>1661</v>
      </c>
    </row>
    <row r="352085" spans="7:7" x14ac:dyDescent="0.2">
      <c r="G352085" s="1" t="s">
        <v>1662</v>
      </c>
    </row>
    <row r="352086" spans="7:7" x14ac:dyDescent="0.2">
      <c r="G352086" s="1" t="s">
        <v>1663</v>
      </c>
    </row>
    <row r="352087" spans="7:7" x14ac:dyDescent="0.2">
      <c r="G352087" s="1" t="s">
        <v>1664</v>
      </c>
    </row>
    <row r="352088" spans="7:7" x14ac:dyDescent="0.2">
      <c r="G352088" s="1" t="s">
        <v>1665</v>
      </c>
    </row>
    <row r="352089" spans="7:7" x14ac:dyDescent="0.2">
      <c r="G352089" s="1" t="s">
        <v>1666</v>
      </c>
    </row>
    <row r="352090" spans="7:7" x14ac:dyDescent="0.2">
      <c r="G352090" s="1" t="s">
        <v>1667</v>
      </c>
    </row>
    <row r="352091" spans="7:7" x14ac:dyDescent="0.2">
      <c r="G352091" s="1" t="s">
        <v>1668</v>
      </c>
    </row>
    <row r="352092" spans="7:7" x14ac:dyDescent="0.2">
      <c r="G352092" s="1" t="s">
        <v>1669</v>
      </c>
    </row>
    <row r="352093" spans="7:7" x14ac:dyDescent="0.2">
      <c r="G352093" s="1" t="s">
        <v>1670</v>
      </c>
    </row>
    <row r="352094" spans="7:7" x14ac:dyDescent="0.2">
      <c r="G352094" s="1" t="s">
        <v>1671</v>
      </c>
    </row>
    <row r="352095" spans="7:7" x14ac:dyDescent="0.2">
      <c r="G352095" s="1" t="s">
        <v>1672</v>
      </c>
    </row>
    <row r="352096" spans="7:7" x14ac:dyDescent="0.2">
      <c r="G352096" s="1" t="s">
        <v>1673</v>
      </c>
    </row>
    <row r="352097" spans="7:7" x14ac:dyDescent="0.2">
      <c r="G352097" s="1" t="s">
        <v>1674</v>
      </c>
    </row>
    <row r="352098" spans="7:7" x14ac:dyDescent="0.2">
      <c r="G352098" s="1" t="s">
        <v>1675</v>
      </c>
    </row>
    <row r="352099" spans="7:7" x14ac:dyDescent="0.2">
      <c r="G352099" s="1" t="s">
        <v>1676</v>
      </c>
    </row>
    <row r="352100" spans="7:7" x14ac:dyDescent="0.2">
      <c r="G352100" s="1" t="s">
        <v>1677</v>
      </c>
    </row>
    <row r="352101" spans="7:7" x14ac:dyDescent="0.2">
      <c r="G352101" s="1" t="s">
        <v>1678</v>
      </c>
    </row>
    <row r="352102" spans="7:7" x14ac:dyDescent="0.2">
      <c r="G352102" s="1" t="s">
        <v>1679</v>
      </c>
    </row>
    <row r="352103" spans="7:7" x14ac:dyDescent="0.2">
      <c r="G352103" s="1" t="s">
        <v>1680</v>
      </c>
    </row>
    <row r="352104" spans="7:7" x14ac:dyDescent="0.2">
      <c r="G352104" s="1" t="s">
        <v>1681</v>
      </c>
    </row>
    <row r="352105" spans="7:7" x14ac:dyDescent="0.2">
      <c r="G352105" s="1" t="s">
        <v>1682</v>
      </c>
    </row>
    <row r="352106" spans="7:7" x14ac:dyDescent="0.2">
      <c r="G352106" s="1" t="s">
        <v>1683</v>
      </c>
    </row>
    <row r="352107" spans="7:7" x14ac:dyDescent="0.2">
      <c r="G352107" s="1" t="s">
        <v>1684</v>
      </c>
    </row>
    <row r="352108" spans="7:7" x14ac:dyDescent="0.2">
      <c r="G352108" s="1" t="s">
        <v>1685</v>
      </c>
    </row>
    <row r="352109" spans="7:7" x14ac:dyDescent="0.2">
      <c r="G352109" s="1" t="s">
        <v>1686</v>
      </c>
    </row>
    <row r="352110" spans="7:7" x14ac:dyDescent="0.2">
      <c r="G352110" s="1" t="s">
        <v>1687</v>
      </c>
    </row>
    <row r="352111" spans="7:7" x14ac:dyDescent="0.2">
      <c r="G352111" s="1" t="s">
        <v>1688</v>
      </c>
    </row>
    <row r="352112" spans="7:7" x14ac:dyDescent="0.2">
      <c r="G352112" s="1" t="s">
        <v>1689</v>
      </c>
    </row>
    <row r="352113" spans="7:7" x14ac:dyDescent="0.2">
      <c r="G352113" s="1" t="s">
        <v>1690</v>
      </c>
    </row>
    <row r="352114" spans="7:7" x14ac:dyDescent="0.2">
      <c r="G352114" s="1" t="s">
        <v>1691</v>
      </c>
    </row>
    <row r="352115" spans="7:7" x14ac:dyDescent="0.2">
      <c r="G352115" s="1" t="s">
        <v>1692</v>
      </c>
    </row>
    <row r="352116" spans="7:7" x14ac:dyDescent="0.2">
      <c r="G352116" s="1" t="s">
        <v>1693</v>
      </c>
    </row>
    <row r="352117" spans="7:7" x14ac:dyDescent="0.2">
      <c r="G352117" s="1" t="s">
        <v>1694</v>
      </c>
    </row>
    <row r="352118" spans="7:7" x14ac:dyDescent="0.2">
      <c r="G352118" s="1" t="s">
        <v>1695</v>
      </c>
    </row>
    <row r="352119" spans="7:7" x14ac:dyDescent="0.2">
      <c r="G352119" s="1" t="s">
        <v>1696</v>
      </c>
    </row>
    <row r="352120" spans="7:7" x14ac:dyDescent="0.2">
      <c r="G352120" s="1" t="s">
        <v>1697</v>
      </c>
    </row>
    <row r="352121" spans="7:7" x14ac:dyDescent="0.2">
      <c r="G352121" s="1" t="s">
        <v>1698</v>
      </c>
    </row>
    <row r="352122" spans="7:7" x14ac:dyDescent="0.2">
      <c r="G352122" s="1" t="s">
        <v>1699</v>
      </c>
    </row>
    <row r="352123" spans="7:7" x14ac:dyDescent="0.2">
      <c r="G352123" s="1" t="s">
        <v>1700</v>
      </c>
    </row>
    <row r="352124" spans="7:7" x14ac:dyDescent="0.2">
      <c r="G352124" s="1" t="s">
        <v>1701</v>
      </c>
    </row>
    <row r="352125" spans="7:7" x14ac:dyDescent="0.2">
      <c r="G352125" s="1" t="s">
        <v>1702</v>
      </c>
    </row>
    <row r="352126" spans="7:7" x14ac:dyDescent="0.2">
      <c r="G352126" s="1" t="s">
        <v>1703</v>
      </c>
    </row>
    <row r="352127" spans="7:7" x14ac:dyDescent="0.2">
      <c r="G352127" s="1" t="s">
        <v>1704</v>
      </c>
    </row>
    <row r="352128" spans="7:7" x14ac:dyDescent="0.2">
      <c r="G352128" s="1" t="s">
        <v>1705</v>
      </c>
    </row>
    <row r="352129" spans="7:7" x14ac:dyDescent="0.2">
      <c r="G352129" s="1" t="s">
        <v>1706</v>
      </c>
    </row>
    <row r="352130" spans="7:7" x14ac:dyDescent="0.2">
      <c r="G352130" s="1" t="s">
        <v>1707</v>
      </c>
    </row>
    <row r="352131" spans="7:7" x14ac:dyDescent="0.2">
      <c r="G352131" s="1" t="s">
        <v>1708</v>
      </c>
    </row>
    <row r="352132" spans="7:7" x14ac:dyDescent="0.2">
      <c r="G352132" s="1" t="s">
        <v>1709</v>
      </c>
    </row>
    <row r="352133" spans="7:7" x14ac:dyDescent="0.2">
      <c r="G352133" s="1" t="s">
        <v>1710</v>
      </c>
    </row>
    <row r="352134" spans="7:7" x14ac:dyDescent="0.2">
      <c r="G352134" s="1" t="s">
        <v>1711</v>
      </c>
    </row>
    <row r="352135" spans="7:7" x14ac:dyDescent="0.2">
      <c r="G352135" s="1" t="s">
        <v>1712</v>
      </c>
    </row>
    <row r="352136" spans="7:7" x14ac:dyDescent="0.2">
      <c r="G352136" s="1" t="s">
        <v>409</v>
      </c>
    </row>
    <row r="352137" spans="7:7" x14ac:dyDescent="0.2">
      <c r="G352137" s="1" t="s">
        <v>1713</v>
      </c>
    </row>
    <row r="352138" spans="7:7" x14ac:dyDescent="0.2">
      <c r="G352138" s="1" t="s">
        <v>1714</v>
      </c>
    </row>
    <row r="352139" spans="7:7" x14ac:dyDescent="0.2">
      <c r="G352139" s="1" t="s">
        <v>1715</v>
      </c>
    </row>
    <row r="352140" spans="7:7" x14ac:dyDescent="0.2">
      <c r="G352140" s="1" t="s">
        <v>1716</v>
      </c>
    </row>
    <row r="352141" spans="7:7" x14ac:dyDescent="0.2">
      <c r="G352141" s="1" t="s">
        <v>1717</v>
      </c>
    </row>
    <row r="352142" spans="7:7" x14ac:dyDescent="0.2">
      <c r="G352142" s="1" t="s">
        <v>1718</v>
      </c>
    </row>
    <row r="352143" spans="7:7" x14ac:dyDescent="0.2">
      <c r="G352143" s="1" t="s">
        <v>1719</v>
      </c>
    </row>
    <row r="352144" spans="7:7" x14ac:dyDescent="0.2">
      <c r="G352144" s="1" t="s">
        <v>1720</v>
      </c>
    </row>
    <row r="352145" spans="7:7" x14ac:dyDescent="0.2">
      <c r="G352145" s="1" t="s">
        <v>1721</v>
      </c>
    </row>
    <row r="352146" spans="7:7" x14ac:dyDescent="0.2">
      <c r="G352146" s="1" t="s">
        <v>1722</v>
      </c>
    </row>
    <row r="352147" spans="7:7" x14ac:dyDescent="0.2">
      <c r="G352147" s="1" t="s">
        <v>1723</v>
      </c>
    </row>
    <row r="352148" spans="7:7" x14ac:dyDescent="0.2">
      <c r="G352148" s="1" t="s">
        <v>1724</v>
      </c>
    </row>
    <row r="352149" spans="7:7" x14ac:dyDescent="0.2">
      <c r="G352149" s="1" t="s">
        <v>1725</v>
      </c>
    </row>
    <row r="352150" spans="7:7" x14ac:dyDescent="0.2">
      <c r="G352150" s="1" t="s">
        <v>1726</v>
      </c>
    </row>
    <row r="352151" spans="7:7" x14ac:dyDescent="0.2">
      <c r="G352151" s="1" t="s">
        <v>1727</v>
      </c>
    </row>
    <row r="352152" spans="7:7" x14ac:dyDescent="0.2">
      <c r="G352152" s="1" t="s">
        <v>1728</v>
      </c>
    </row>
    <row r="352153" spans="7:7" x14ac:dyDescent="0.2">
      <c r="G352153" s="1" t="s">
        <v>1729</v>
      </c>
    </row>
    <row r="352154" spans="7:7" x14ac:dyDescent="0.2">
      <c r="G352154" s="1" t="s">
        <v>1730</v>
      </c>
    </row>
    <row r="352155" spans="7:7" x14ac:dyDescent="0.2">
      <c r="G352155" s="1" t="s">
        <v>1731</v>
      </c>
    </row>
    <row r="352156" spans="7:7" x14ac:dyDescent="0.2">
      <c r="G352156" s="1" t="s">
        <v>1732</v>
      </c>
    </row>
    <row r="352157" spans="7:7" x14ac:dyDescent="0.2">
      <c r="G352157" s="1" t="s">
        <v>1733</v>
      </c>
    </row>
    <row r="352158" spans="7:7" x14ac:dyDescent="0.2">
      <c r="G352158" s="1" t="s">
        <v>1734</v>
      </c>
    </row>
    <row r="352159" spans="7:7" x14ac:dyDescent="0.2">
      <c r="G352159" s="1" t="s">
        <v>486</v>
      </c>
    </row>
    <row r="352160" spans="7:7" x14ac:dyDescent="0.2">
      <c r="G352160" s="1" t="s">
        <v>1735</v>
      </c>
    </row>
    <row r="352161" spans="7:7" x14ac:dyDescent="0.2">
      <c r="G352161" s="1" t="s">
        <v>1736</v>
      </c>
    </row>
    <row r="352162" spans="7:7" x14ac:dyDescent="0.2">
      <c r="G352162" s="1" t="s">
        <v>1737</v>
      </c>
    </row>
    <row r="352163" spans="7:7" x14ac:dyDescent="0.2">
      <c r="G352163" s="1" t="s">
        <v>1738</v>
      </c>
    </row>
    <row r="352164" spans="7:7" x14ac:dyDescent="0.2">
      <c r="G352164" s="1" t="s">
        <v>1739</v>
      </c>
    </row>
    <row r="352165" spans="7:7" x14ac:dyDescent="0.2">
      <c r="G352165" s="1" t="s">
        <v>1740</v>
      </c>
    </row>
    <row r="352166" spans="7:7" x14ac:dyDescent="0.2">
      <c r="G352166" s="1" t="s">
        <v>1741</v>
      </c>
    </row>
    <row r="352167" spans="7:7" x14ac:dyDescent="0.2">
      <c r="G352167" s="1" t="s">
        <v>1742</v>
      </c>
    </row>
    <row r="352168" spans="7:7" x14ac:dyDescent="0.2">
      <c r="G352168" s="1" t="s">
        <v>1743</v>
      </c>
    </row>
    <row r="352169" spans="7:7" x14ac:dyDescent="0.2">
      <c r="G352169" s="1" t="s">
        <v>1744</v>
      </c>
    </row>
    <row r="352170" spans="7:7" x14ac:dyDescent="0.2">
      <c r="G352170" s="1" t="s">
        <v>1745</v>
      </c>
    </row>
    <row r="352171" spans="7:7" x14ac:dyDescent="0.2">
      <c r="G352171" s="1" t="s">
        <v>1746</v>
      </c>
    </row>
    <row r="352172" spans="7:7" x14ac:dyDescent="0.2">
      <c r="G352172" s="1" t="s">
        <v>1747</v>
      </c>
    </row>
    <row r="352173" spans="7:7" x14ac:dyDescent="0.2">
      <c r="G352173" s="1" t="s">
        <v>1748</v>
      </c>
    </row>
    <row r="352174" spans="7:7" x14ac:dyDescent="0.2">
      <c r="G352174" s="1" t="s">
        <v>1749</v>
      </c>
    </row>
    <row r="352175" spans="7:7" x14ac:dyDescent="0.2">
      <c r="G352175" s="1" t="s">
        <v>1750</v>
      </c>
    </row>
    <row r="352176" spans="7:7" x14ac:dyDescent="0.2">
      <c r="G352176" s="1" t="s">
        <v>1751</v>
      </c>
    </row>
    <row r="352177" spans="7:7" x14ac:dyDescent="0.2">
      <c r="G352177" s="1" t="s">
        <v>1752</v>
      </c>
    </row>
    <row r="352178" spans="7:7" x14ac:dyDescent="0.2">
      <c r="G352178" s="1" t="s">
        <v>1753</v>
      </c>
    </row>
    <row r="352179" spans="7:7" x14ac:dyDescent="0.2">
      <c r="G352179" s="1" t="s">
        <v>1754</v>
      </c>
    </row>
    <row r="352180" spans="7:7" x14ac:dyDescent="0.2">
      <c r="G352180" s="1" t="s">
        <v>1755</v>
      </c>
    </row>
    <row r="352181" spans="7:7" x14ac:dyDescent="0.2">
      <c r="G352181" s="1" t="s">
        <v>1756</v>
      </c>
    </row>
    <row r="352182" spans="7:7" x14ac:dyDescent="0.2">
      <c r="G352182" s="1" t="s">
        <v>1757</v>
      </c>
    </row>
    <row r="352183" spans="7:7" x14ac:dyDescent="0.2">
      <c r="G352183" s="1" t="s">
        <v>1758</v>
      </c>
    </row>
    <row r="352184" spans="7:7" x14ac:dyDescent="0.2">
      <c r="G352184" s="1" t="s">
        <v>1759</v>
      </c>
    </row>
    <row r="352185" spans="7:7" x14ac:dyDescent="0.2">
      <c r="G352185" s="1" t="s">
        <v>1760</v>
      </c>
    </row>
    <row r="352186" spans="7:7" x14ac:dyDescent="0.2">
      <c r="G352186" s="1" t="s">
        <v>1761</v>
      </c>
    </row>
    <row r="352187" spans="7:7" x14ac:dyDescent="0.2">
      <c r="G352187" s="1" t="s">
        <v>1762</v>
      </c>
    </row>
    <row r="352188" spans="7:7" x14ac:dyDescent="0.2">
      <c r="G352188" s="1" t="s">
        <v>1763</v>
      </c>
    </row>
    <row r="352189" spans="7:7" x14ac:dyDescent="0.2">
      <c r="G352189" s="1" t="s">
        <v>1764</v>
      </c>
    </row>
    <row r="352190" spans="7:7" x14ac:dyDescent="0.2">
      <c r="G352190" s="1" t="s">
        <v>1765</v>
      </c>
    </row>
    <row r="352191" spans="7:7" x14ac:dyDescent="0.2">
      <c r="G352191" s="1" t="s">
        <v>1766</v>
      </c>
    </row>
    <row r="352192" spans="7:7" x14ac:dyDescent="0.2">
      <c r="G352192" s="1" t="s">
        <v>1767</v>
      </c>
    </row>
    <row r="352193" spans="7:7" x14ac:dyDescent="0.2">
      <c r="G352193" s="1" t="s">
        <v>1768</v>
      </c>
    </row>
    <row r="352194" spans="7:7" x14ac:dyDescent="0.2">
      <c r="G352194" s="1" t="s">
        <v>1769</v>
      </c>
    </row>
    <row r="352195" spans="7:7" x14ac:dyDescent="0.2">
      <c r="G352195" s="1" t="s">
        <v>1770</v>
      </c>
    </row>
    <row r="352196" spans="7:7" x14ac:dyDescent="0.2">
      <c r="G352196" s="1" t="s">
        <v>1771</v>
      </c>
    </row>
    <row r="352197" spans="7:7" x14ac:dyDescent="0.2">
      <c r="G352197" s="1" t="s">
        <v>1772</v>
      </c>
    </row>
    <row r="352198" spans="7:7" x14ac:dyDescent="0.2">
      <c r="G352198" s="1" t="s">
        <v>1773</v>
      </c>
    </row>
    <row r="352199" spans="7:7" x14ac:dyDescent="0.2">
      <c r="G352199" s="1" t="s">
        <v>1774</v>
      </c>
    </row>
    <row r="352200" spans="7:7" x14ac:dyDescent="0.2">
      <c r="G352200" s="1" t="s">
        <v>1775</v>
      </c>
    </row>
    <row r="352201" spans="7:7" x14ac:dyDescent="0.2">
      <c r="G352201" s="1" t="s">
        <v>1776</v>
      </c>
    </row>
    <row r="352202" spans="7:7" x14ac:dyDescent="0.2">
      <c r="G352202" s="1" t="s">
        <v>1777</v>
      </c>
    </row>
    <row r="352203" spans="7:7" x14ac:dyDescent="0.2">
      <c r="G352203" s="1" t="s">
        <v>1778</v>
      </c>
    </row>
    <row r="352204" spans="7:7" x14ac:dyDescent="0.2">
      <c r="G352204" s="1" t="s">
        <v>1779</v>
      </c>
    </row>
    <row r="352205" spans="7:7" x14ac:dyDescent="0.2">
      <c r="G352205" s="1" t="s">
        <v>1780</v>
      </c>
    </row>
    <row r="352206" spans="7:7" x14ac:dyDescent="0.2">
      <c r="G352206" s="1" t="s">
        <v>1781</v>
      </c>
    </row>
    <row r="352207" spans="7:7" x14ac:dyDescent="0.2">
      <c r="G352207" s="1" t="s">
        <v>1782</v>
      </c>
    </row>
    <row r="352208" spans="7:7" x14ac:dyDescent="0.2">
      <c r="G352208" s="1" t="s">
        <v>1783</v>
      </c>
    </row>
    <row r="352209" spans="7:7" x14ac:dyDescent="0.2">
      <c r="G352209" s="1" t="s">
        <v>1784</v>
      </c>
    </row>
    <row r="352210" spans="7:7" x14ac:dyDescent="0.2">
      <c r="G352210" s="1" t="s">
        <v>1785</v>
      </c>
    </row>
    <row r="352211" spans="7:7" x14ac:dyDescent="0.2">
      <c r="G352211" s="1" t="s">
        <v>1786</v>
      </c>
    </row>
    <row r="352212" spans="7:7" x14ac:dyDescent="0.2">
      <c r="G352212" s="1" t="s">
        <v>1787</v>
      </c>
    </row>
    <row r="352213" spans="7:7" x14ac:dyDescent="0.2">
      <c r="G352213" s="1" t="s">
        <v>1788</v>
      </c>
    </row>
    <row r="352214" spans="7:7" x14ac:dyDescent="0.2">
      <c r="G352214" s="1" t="s">
        <v>1789</v>
      </c>
    </row>
    <row r="352215" spans="7:7" x14ac:dyDescent="0.2">
      <c r="G352215" s="1" t="s">
        <v>1790</v>
      </c>
    </row>
    <row r="352216" spans="7:7" x14ac:dyDescent="0.2">
      <c r="G352216" s="1" t="s">
        <v>1791</v>
      </c>
    </row>
    <row r="352217" spans="7:7" x14ac:dyDescent="0.2">
      <c r="G352217" s="1" t="s">
        <v>1792</v>
      </c>
    </row>
    <row r="352218" spans="7:7" x14ac:dyDescent="0.2">
      <c r="G352218" s="1" t="s">
        <v>1793</v>
      </c>
    </row>
    <row r="352219" spans="7:7" x14ac:dyDescent="0.2">
      <c r="G352219" s="1" t="s">
        <v>1794</v>
      </c>
    </row>
    <row r="352220" spans="7:7" x14ac:dyDescent="0.2">
      <c r="G352220" s="1" t="s">
        <v>1795</v>
      </c>
    </row>
    <row r="352221" spans="7:7" x14ac:dyDescent="0.2">
      <c r="G352221" s="1" t="s">
        <v>1796</v>
      </c>
    </row>
    <row r="352222" spans="7:7" x14ac:dyDescent="0.2">
      <c r="G352222" s="1" t="s">
        <v>1797</v>
      </c>
    </row>
    <row r="352223" spans="7:7" x14ac:dyDescent="0.2">
      <c r="G352223" s="1" t="s">
        <v>1798</v>
      </c>
    </row>
    <row r="352224" spans="7:7" x14ac:dyDescent="0.2">
      <c r="G352224" s="1" t="s">
        <v>1799</v>
      </c>
    </row>
    <row r="352225" spans="7:7" x14ac:dyDescent="0.2">
      <c r="G352225" s="1" t="s">
        <v>1800</v>
      </c>
    </row>
    <row r="352226" spans="7:7" x14ac:dyDescent="0.2">
      <c r="G352226" s="1" t="s">
        <v>430</v>
      </c>
    </row>
    <row r="352227" spans="7:7" x14ac:dyDescent="0.2">
      <c r="G352227" s="1" t="s">
        <v>1801</v>
      </c>
    </row>
    <row r="352228" spans="7:7" x14ac:dyDescent="0.2">
      <c r="G352228" s="1" t="s">
        <v>1802</v>
      </c>
    </row>
    <row r="352229" spans="7:7" x14ac:dyDescent="0.2">
      <c r="G352229" s="1" t="s">
        <v>1803</v>
      </c>
    </row>
    <row r="352230" spans="7:7" x14ac:dyDescent="0.2">
      <c r="G352230" s="1" t="s">
        <v>1804</v>
      </c>
    </row>
    <row r="352231" spans="7:7" x14ac:dyDescent="0.2">
      <c r="G352231" s="1" t="s">
        <v>1805</v>
      </c>
    </row>
    <row r="352232" spans="7:7" x14ac:dyDescent="0.2">
      <c r="G352232" s="1" t="s">
        <v>638</v>
      </c>
    </row>
    <row r="352233" spans="7:7" x14ac:dyDescent="0.2">
      <c r="G352233" s="1" t="s">
        <v>1806</v>
      </c>
    </row>
    <row r="352234" spans="7:7" x14ac:dyDescent="0.2">
      <c r="G352234" s="1" t="s">
        <v>1807</v>
      </c>
    </row>
    <row r="352235" spans="7:7" x14ac:dyDescent="0.2">
      <c r="G352235" s="1" t="s">
        <v>1808</v>
      </c>
    </row>
    <row r="352236" spans="7:7" x14ac:dyDescent="0.2">
      <c r="G352236" s="1" t="s">
        <v>1809</v>
      </c>
    </row>
    <row r="352237" spans="7:7" x14ac:dyDescent="0.2">
      <c r="G352237" s="1" t="s">
        <v>1810</v>
      </c>
    </row>
    <row r="352238" spans="7:7" x14ac:dyDescent="0.2">
      <c r="G352238" s="1" t="s">
        <v>1811</v>
      </c>
    </row>
    <row r="352239" spans="7:7" x14ac:dyDescent="0.2">
      <c r="G352239" s="1" t="s">
        <v>1812</v>
      </c>
    </row>
    <row r="352240" spans="7:7" x14ac:dyDescent="0.2">
      <c r="G352240" s="1" t="s">
        <v>1813</v>
      </c>
    </row>
    <row r="352241" spans="7:7" x14ac:dyDescent="0.2">
      <c r="G352241" s="1" t="s">
        <v>1814</v>
      </c>
    </row>
    <row r="352242" spans="7:7" x14ac:dyDescent="0.2">
      <c r="G352242" s="1" t="s">
        <v>1815</v>
      </c>
    </row>
    <row r="352243" spans="7:7" x14ac:dyDescent="0.2">
      <c r="G352243" s="1" t="s">
        <v>1816</v>
      </c>
    </row>
    <row r="352244" spans="7:7" x14ac:dyDescent="0.2">
      <c r="G352244" s="1" t="s">
        <v>1817</v>
      </c>
    </row>
    <row r="352245" spans="7:7" x14ac:dyDescent="0.2">
      <c r="G352245" s="1" t="s">
        <v>1818</v>
      </c>
    </row>
    <row r="352246" spans="7:7" x14ac:dyDescent="0.2">
      <c r="G352246" s="1" t="s">
        <v>1819</v>
      </c>
    </row>
    <row r="352247" spans="7:7" x14ac:dyDescent="0.2">
      <c r="G352247" s="1" t="s">
        <v>1820</v>
      </c>
    </row>
    <row r="352248" spans="7:7" x14ac:dyDescent="0.2">
      <c r="G352248" s="1" t="s">
        <v>1821</v>
      </c>
    </row>
    <row r="352249" spans="7:7" x14ac:dyDescent="0.2">
      <c r="G352249" s="1" t="s">
        <v>1822</v>
      </c>
    </row>
    <row r="352250" spans="7:7" x14ac:dyDescent="0.2">
      <c r="G352250" s="1" t="s">
        <v>1823</v>
      </c>
    </row>
    <row r="352251" spans="7:7" x14ac:dyDescent="0.2">
      <c r="G352251" s="1" t="s">
        <v>1824</v>
      </c>
    </row>
    <row r="352252" spans="7:7" x14ac:dyDescent="0.2">
      <c r="G352252" s="1" t="s">
        <v>1825</v>
      </c>
    </row>
    <row r="352253" spans="7:7" x14ac:dyDescent="0.2">
      <c r="G352253" s="1" t="s">
        <v>1826</v>
      </c>
    </row>
    <row r="352254" spans="7:7" x14ac:dyDescent="0.2">
      <c r="G352254" s="1" t="s">
        <v>1827</v>
      </c>
    </row>
    <row r="352255" spans="7:7" x14ac:dyDescent="0.2">
      <c r="G352255" s="1" t="s">
        <v>1828</v>
      </c>
    </row>
    <row r="352256" spans="7:7" x14ac:dyDescent="0.2">
      <c r="G352256" s="1" t="s">
        <v>1829</v>
      </c>
    </row>
    <row r="352257" spans="7:7" x14ac:dyDescent="0.2">
      <c r="G352257" s="1" t="s">
        <v>1830</v>
      </c>
    </row>
    <row r="352258" spans="7:7" x14ac:dyDescent="0.2">
      <c r="G352258" s="1" t="s">
        <v>1831</v>
      </c>
    </row>
    <row r="352259" spans="7:7" x14ac:dyDescent="0.2">
      <c r="G352259" s="1" t="s">
        <v>1832</v>
      </c>
    </row>
    <row r="352260" spans="7:7" x14ac:dyDescent="0.2">
      <c r="G352260" s="1" t="s">
        <v>1833</v>
      </c>
    </row>
    <row r="352261" spans="7:7" x14ac:dyDescent="0.2">
      <c r="G352261" s="1" t="s">
        <v>1834</v>
      </c>
    </row>
    <row r="352262" spans="7:7" x14ac:dyDescent="0.2">
      <c r="G352262" s="1" t="s">
        <v>1835</v>
      </c>
    </row>
    <row r="352263" spans="7:7" x14ac:dyDescent="0.2">
      <c r="G352263" s="1" t="s">
        <v>1836</v>
      </c>
    </row>
    <row r="352264" spans="7:7" x14ac:dyDescent="0.2">
      <c r="G352264" s="1" t="s">
        <v>1837</v>
      </c>
    </row>
    <row r="352265" spans="7:7" x14ac:dyDescent="0.2">
      <c r="G352265" s="1" t="s">
        <v>1838</v>
      </c>
    </row>
    <row r="352266" spans="7:7" x14ac:dyDescent="0.2">
      <c r="G352266" s="1" t="s">
        <v>1839</v>
      </c>
    </row>
    <row r="352267" spans="7:7" x14ac:dyDescent="0.2">
      <c r="G352267" s="1" t="s">
        <v>1840</v>
      </c>
    </row>
    <row r="352268" spans="7:7" x14ac:dyDescent="0.2">
      <c r="G352268" s="1" t="s">
        <v>1841</v>
      </c>
    </row>
    <row r="352269" spans="7:7" x14ac:dyDescent="0.2">
      <c r="G352269" s="1" t="s">
        <v>1842</v>
      </c>
    </row>
    <row r="352270" spans="7:7" x14ac:dyDescent="0.2">
      <c r="G352270" s="1" t="s">
        <v>1843</v>
      </c>
    </row>
    <row r="352271" spans="7:7" x14ac:dyDescent="0.2">
      <c r="G352271" s="1" t="s">
        <v>1844</v>
      </c>
    </row>
    <row r="352272" spans="7:7" x14ac:dyDescent="0.2">
      <c r="G352272" s="1" t="s">
        <v>1845</v>
      </c>
    </row>
    <row r="352273" spans="7:7" x14ac:dyDescent="0.2">
      <c r="G352273" s="1" t="s">
        <v>1846</v>
      </c>
    </row>
    <row r="352274" spans="7:7" x14ac:dyDescent="0.2">
      <c r="G352274" s="1" t="s">
        <v>1847</v>
      </c>
    </row>
    <row r="352275" spans="7:7" x14ac:dyDescent="0.2">
      <c r="G352275" s="1" t="s">
        <v>1848</v>
      </c>
    </row>
    <row r="352276" spans="7:7" x14ac:dyDescent="0.2">
      <c r="G352276" s="1" t="s">
        <v>1849</v>
      </c>
    </row>
    <row r="352277" spans="7:7" x14ac:dyDescent="0.2">
      <c r="G352277" s="1" t="s">
        <v>1850</v>
      </c>
    </row>
    <row r="352278" spans="7:7" x14ac:dyDescent="0.2">
      <c r="G352278" s="1" t="s">
        <v>1851</v>
      </c>
    </row>
    <row r="352279" spans="7:7" x14ac:dyDescent="0.2">
      <c r="G352279" s="1" t="s">
        <v>1852</v>
      </c>
    </row>
    <row r="352280" spans="7:7" x14ac:dyDescent="0.2">
      <c r="G352280" s="1" t="s">
        <v>1853</v>
      </c>
    </row>
    <row r="352281" spans="7:7" x14ac:dyDescent="0.2">
      <c r="G352281" s="1" t="s">
        <v>1854</v>
      </c>
    </row>
    <row r="352282" spans="7:7" x14ac:dyDescent="0.2">
      <c r="G352282" s="1" t="s">
        <v>1855</v>
      </c>
    </row>
    <row r="352283" spans="7:7" x14ac:dyDescent="0.2">
      <c r="G352283" s="1" t="s">
        <v>1856</v>
      </c>
    </row>
    <row r="352284" spans="7:7" x14ac:dyDescent="0.2">
      <c r="G352284" s="1" t="s">
        <v>1857</v>
      </c>
    </row>
    <row r="352285" spans="7:7" x14ac:dyDescent="0.2">
      <c r="G352285" s="1" t="s">
        <v>1858</v>
      </c>
    </row>
    <row r="352286" spans="7:7" x14ac:dyDescent="0.2">
      <c r="G352286" s="1" t="s">
        <v>1859</v>
      </c>
    </row>
    <row r="352287" spans="7:7" x14ac:dyDescent="0.2">
      <c r="G352287" s="1" t="s">
        <v>1860</v>
      </c>
    </row>
    <row r="352288" spans="7:7" x14ac:dyDescent="0.2">
      <c r="G352288" s="1" t="s">
        <v>1861</v>
      </c>
    </row>
    <row r="352289" spans="7:7" x14ac:dyDescent="0.2">
      <c r="G352289" s="1" t="s">
        <v>1862</v>
      </c>
    </row>
    <row r="352290" spans="7:7" x14ac:dyDescent="0.2">
      <c r="G352290" s="1" t="s">
        <v>1863</v>
      </c>
    </row>
    <row r="352291" spans="7:7" x14ac:dyDescent="0.2">
      <c r="G352291" s="1" t="s">
        <v>1864</v>
      </c>
    </row>
    <row r="352292" spans="7:7" x14ac:dyDescent="0.2">
      <c r="G352292" s="1" t="s">
        <v>1865</v>
      </c>
    </row>
    <row r="352293" spans="7:7" x14ac:dyDescent="0.2">
      <c r="G352293" s="1" t="s">
        <v>1866</v>
      </c>
    </row>
    <row r="352294" spans="7:7" x14ac:dyDescent="0.2">
      <c r="G352294" s="1" t="s">
        <v>1867</v>
      </c>
    </row>
    <row r="352295" spans="7:7" x14ac:dyDescent="0.2">
      <c r="G352295" s="1" t="s">
        <v>1868</v>
      </c>
    </row>
    <row r="352296" spans="7:7" x14ac:dyDescent="0.2">
      <c r="G352296" s="1" t="s">
        <v>1869</v>
      </c>
    </row>
    <row r="352297" spans="7:7" x14ac:dyDescent="0.2">
      <c r="G352297" s="1" t="s">
        <v>1870</v>
      </c>
    </row>
    <row r="352298" spans="7:7" x14ac:dyDescent="0.2">
      <c r="G352298" s="1" t="s">
        <v>1871</v>
      </c>
    </row>
    <row r="352299" spans="7:7" x14ac:dyDescent="0.2">
      <c r="G352299" s="1" t="s">
        <v>1872</v>
      </c>
    </row>
    <row r="352300" spans="7:7" x14ac:dyDescent="0.2">
      <c r="G352300" s="1" t="s">
        <v>1873</v>
      </c>
    </row>
    <row r="352301" spans="7:7" x14ac:dyDescent="0.2">
      <c r="G352301" s="1" t="s">
        <v>1874</v>
      </c>
    </row>
    <row r="352302" spans="7:7" x14ac:dyDescent="0.2">
      <c r="G352302" s="1" t="s">
        <v>1875</v>
      </c>
    </row>
    <row r="352303" spans="7:7" x14ac:dyDescent="0.2">
      <c r="G352303" s="1" t="s">
        <v>1876</v>
      </c>
    </row>
    <row r="352304" spans="7:7" x14ac:dyDescent="0.2">
      <c r="G352304" s="1" t="s">
        <v>1877</v>
      </c>
    </row>
    <row r="352305" spans="7:7" x14ac:dyDescent="0.2">
      <c r="G352305" s="1" t="s">
        <v>1878</v>
      </c>
    </row>
    <row r="352306" spans="7:7" x14ac:dyDescent="0.2">
      <c r="G352306" s="1" t="s">
        <v>1879</v>
      </c>
    </row>
    <row r="352307" spans="7:7" x14ac:dyDescent="0.2">
      <c r="G352307" s="1" t="s">
        <v>1880</v>
      </c>
    </row>
    <row r="352308" spans="7:7" x14ac:dyDescent="0.2">
      <c r="G352308" s="1" t="s">
        <v>1881</v>
      </c>
    </row>
    <row r="352309" spans="7:7" x14ac:dyDescent="0.2">
      <c r="G352309" s="1" t="s">
        <v>1882</v>
      </c>
    </row>
    <row r="352310" spans="7:7" x14ac:dyDescent="0.2">
      <c r="G352310" s="1" t="s">
        <v>1883</v>
      </c>
    </row>
    <row r="352311" spans="7:7" x14ac:dyDescent="0.2">
      <c r="G352311" s="1" t="s">
        <v>1884</v>
      </c>
    </row>
    <row r="352312" spans="7:7" x14ac:dyDescent="0.2">
      <c r="G352312" s="1" t="s">
        <v>1885</v>
      </c>
    </row>
    <row r="352313" spans="7:7" x14ac:dyDescent="0.2">
      <c r="G352313" s="1" t="s">
        <v>1886</v>
      </c>
    </row>
    <row r="352314" spans="7:7" x14ac:dyDescent="0.2">
      <c r="G352314" s="1" t="s">
        <v>1887</v>
      </c>
    </row>
    <row r="352315" spans="7:7" x14ac:dyDescent="0.2">
      <c r="G352315" s="1" t="s">
        <v>1888</v>
      </c>
    </row>
    <row r="352316" spans="7:7" x14ac:dyDescent="0.2">
      <c r="G352316" s="1" t="s">
        <v>1889</v>
      </c>
    </row>
    <row r="352317" spans="7:7" x14ac:dyDescent="0.2">
      <c r="G352317" s="1" t="s">
        <v>1890</v>
      </c>
    </row>
    <row r="352318" spans="7:7" x14ac:dyDescent="0.2">
      <c r="G352318" s="1" t="s">
        <v>1891</v>
      </c>
    </row>
    <row r="352319" spans="7:7" x14ac:dyDescent="0.2">
      <c r="G352319" s="1" t="s">
        <v>1892</v>
      </c>
    </row>
    <row r="352320" spans="7:7" x14ac:dyDescent="0.2">
      <c r="G352320" s="1" t="s">
        <v>1893</v>
      </c>
    </row>
    <row r="352321" spans="7:7" x14ac:dyDescent="0.2">
      <c r="G352321" s="1" t="s">
        <v>1894</v>
      </c>
    </row>
    <row r="352322" spans="7:7" x14ac:dyDescent="0.2">
      <c r="G352322" s="1" t="s">
        <v>1895</v>
      </c>
    </row>
    <row r="352323" spans="7:7" x14ac:dyDescent="0.2">
      <c r="G352323" s="1" t="s">
        <v>1896</v>
      </c>
    </row>
    <row r="352324" spans="7:7" x14ac:dyDescent="0.2">
      <c r="G352324" s="1" t="s">
        <v>1897</v>
      </c>
    </row>
    <row r="352325" spans="7:7" x14ac:dyDescent="0.2">
      <c r="G352325" s="1" t="s">
        <v>1898</v>
      </c>
    </row>
    <row r="352326" spans="7:7" x14ac:dyDescent="0.2">
      <c r="G352326" s="1" t="s">
        <v>1899</v>
      </c>
    </row>
    <row r="352327" spans="7:7" x14ac:dyDescent="0.2">
      <c r="G352327" s="1" t="s">
        <v>1900</v>
      </c>
    </row>
    <row r="352328" spans="7:7" x14ac:dyDescent="0.2">
      <c r="G352328" s="1" t="s">
        <v>1901</v>
      </c>
    </row>
    <row r="352329" spans="7:7" x14ac:dyDescent="0.2">
      <c r="G352329" s="1" t="s">
        <v>1902</v>
      </c>
    </row>
    <row r="352330" spans="7:7" x14ac:dyDescent="0.2">
      <c r="G352330" s="1" t="s">
        <v>1903</v>
      </c>
    </row>
    <row r="352331" spans="7:7" x14ac:dyDescent="0.2">
      <c r="G352331" s="1" t="s">
        <v>1904</v>
      </c>
    </row>
    <row r="352332" spans="7:7" x14ac:dyDescent="0.2">
      <c r="G352332" s="1" t="s">
        <v>1905</v>
      </c>
    </row>
    <row r="352333" spans="7:7" x14ac:dyDescent="0.2">
      <c r="G352333" s="1" t="s">
        <v>1906</v>
      </c>
    </row>
    <row r="352334" spans="7:7" x14ac:dyDescent="0.2">
      <c r="G352334" s="1" t="s">
        <v>1907</v>
      </c>
    </row>
    <row r="352335" spans="7:7" x14ac:dyDescent="0.2">
      <c r="G352335" s="1" t="s">
        <v>1908</v>
      </c>
    </row>
    <row r="352336" spans="7:7" x14ac:dyDescent="0.2">
      <c r="G352336" s="1" t="s">
        <v>1909</v>
      </c>
    </row>
    <row r="352337" spans="7:7" x14ac:dyDescent="0.2">
      <c r="G352337" s="1" t="s">
        <v>1910</v>
      </c>
    </row>
    <row r="352338" spans="7:7" x14ac:dyDescent="0.2">
      <c r="G352338" s="1" t="s">
        <v>1911</v>
      </c>
    </row>
    <row r="352339" spans="7:7" x14ac:dyDescent="0.2">
      <c r="G352339" s="1" t="s">
        <v>1912</v>
      </c>
    </row>
    <row r="352340" spans="7:7" x14ac:dyDescent="0.2">
      <c r="G352340" s="1" t="s">
        <v>1913</v>
      </c>
    </row>
    <row r="352341" spans="7:7" x14ac:dyDescent="0.2">
      <c r="G352341" s="1" t="s">
        <v>1914</v>
      </c>
    </row>
    <row r="352342" spans="7:7" x14ac:dyDescent="0.2">
      <c r="G352342" s="1" t="s">
        <v>1915</v>
      </c>
    </row>
    <row r="352343" spans="7:7" x14ac:dyDescent="0.2">
      <c r="G352343" s="1" t="s">
        <v>1916</v>
      </c>
    </row>
    <row r="352344" spans="7:7" x14ac:dyDescent="0.2">
      <c r="G352344" s="1" t="s">
        <v>1917</v>
      </c>
    </row>
    <row r="352345" spans="7:7" x14ac:dyDescent="0.2">
      <c r="G352345" s="1" t="s">
        <v>1918</v>
      </c>
    </row>
    <row r="352346" spans="7:7" x14ac:dyDescent="0.2">
      <c r="G352346" s="1" t="s">
        <v>1919</v>
      </c>
    </row>
    <row r="352347" spans="7:7" x14ac:dyDescent="0.2">
      <c r="G352347" s="1" t="s">
        <v>1920</v>
      </c>
    </row>
    <row r="352348" spans="7:7" x14ac:dyDescent="0.2">
      <c r="G352348" s="1" t="s">
        <v>1921</v>
      </c>
    </row>
    <row r="352349" spans="7:7" x14ac:dyDescent="0.2">
      <c r="G352349" s="1" t="s">
        <v>1922</v>
      </c>
    </row>
    <row r="352350" spans="7:7" x14ac:dyDescent="0.2">
      <c r="G352350" s="1" t="s">
        <v>1923</v>
      </c>
    </row>
    <row r="352351" spans="7:7" x14ac:dyDescent="0.2">
      <c r="G352351" s="1" t="s">
        <v>1924</v>
      </c>
    </row>
    <row r="352352" spans="7:7" x14ac:dyDescent="0.2">
      <c r="G352352" s="1" t="s">
        <v>1925</v>
      </c>
    </row>
    <row r="352353" spans="7:7" x14ac:dyDescent="0.2">
      <c r="G352353" s="1" t="s">
        <v>1926</v>
      </c>
    </row>
    <row r="352354" spans="7:7" x14ac:dyDescent="0.2">
      <c r="G352354" s="1" t="s">
        <v>1927</v>
      </c>
    </row>
    <row r="352355" spans="7:7" x14ac:dyDescent="0.2">
      <c r="G352355" s="1" t="s">
        <v>1928</v>
      </c>
    </row>
    <row r="352356" spans="7:7" x14ac:dyDescent="0.2">
      <c r="G352356" s="1" t="s">
        <v>1929</v>
      </c>
    </row>
    <row r="352357" spans="7:7" x14ac:dyDescent="0.2">
      <c r="G352357" s="1" t="s">
        <v>1930</v>
      </c>
    </row>
    <row r="352358" spans="7:7" x14ac:dyDescent="0.2">
      <c r="G352358" s="1" t="s">
        <v>1931</v>
      </c>
    </row>
    <row r="352359" spans="7:7" x14ac:dyDescent="0.2">
      <c r="G352359" s="1" t="s">
        <v>1932</v>
      </c>
    </row>
    <row r="352360" spans="7:7" x14ac:dyDescent="0.2">
      <c r="G352360" s="1" t="s">
        <v>1933</v>
      </c>
    </row>
    <row r="352361" spans="7:7" x14ac:dyDescent="0.2">
      <c r="G352361" s="1" t="s">
        <v>1934</v>
      </c>
    </row>
    <row r="352362" spans="7:7" x14ac:dyDescent="0.2">
      <c r="G352362" s="1" t="s">
        <v>1935</v>
      </c>
    </row>
    <row r="352363" spans="7:7" x14ac:dyDescent="0.2">
      <c r="G352363" s="1" t="s">
        <v>1936</v>
      </c>
    </row>
    <row r="352364" spans="7:7" x14ac:dyDescent="0.2">
      <c r="G352364" s="1" t="s">
        <v>1937</v>
      </c>
    </row>
    <row r="352365" spans="7:7" x14ac:dyDescent="0.2">
      <c r="G352365" s="1" t="s">
        <v>1938</v>
      </c>
    </row>
    <row r="352366" spans="7:7" x14ac:dyDescent="0.2">
      <c r="G352366" s="1" t="s">
        <v>1939</v>
      </c>
    </row>
    <row r="352367" spans="7:7" x14ac:dyDescent="0.2">
      <c r="G352367" s="1" t="s">
        <v>1940</v>
      </c>
    </row>
    <row r="352368" spans="7:7" x14ac:dyDescent="0.2">
      <c r="G352368" s="1" t="s">
        <v>1941</v>
      </c>
    </row>
    <row r="352369" spans="7:7" x14ac:dyDescent="0.2">
      <c r="G352369" s="1" t="s">
        <v>1942</v>
      </c>
    </row>
    <row r="352370" spans="7:7" x14ac:dyDescent="0.2">
      <c r="G352370" s="1" t="s">
        <v>1943</v>
      </c>
    </row>
    <row r="352371" spans="7:7" x14ac:dyDescent="0.2">
      <c r="G352371" s="1" t="s">
        <v>1944</v>
      </c>
    </row>
    <row r="352372" spans="7:7" x14ac:dyDescent="0.2">
      <c r="G352372" s="1" t="s">
        <v>1945</v>
      </c>
    </row>
    <row r="352373" spans="7:7" x14ac:dyDescent="0.2">
      <c r="G352373" s="1" t="s">
        <v>1946</v>
      </c>
    </row>
    <row r="352374" spans="7:7" x14ac:dyDescent="0.2">
      <c r="G352374" s="1" t="s">
        <v>1947</v>
      </c>
    </row>
    <row r="352375" spans="7:7" x14ac:dyDescent="0.2">
      <c r="G352375" s="1" t="s">
        <v>1948</v>
      </c>
    </row>
    <row r="352376" spans="7:7" x14ac:dyDescent="0.2">
      <c r="G352376" s="1" t="s">
        <v>1949</v>
      </c>
    </row>
    <row r="352377" spans="7:7" x14ac:dyDescent="0.2">
      <c r="G352377" s="1" t="s">
        <v>1950</v>
      </c>
    </row>
    <row r="352378" spans="7:7" x14ac:dyDescent="0.2">
      <c r="G352378" s="1" t="s">
        <v>1951</v>
      </c>
    </row>
    <row r="352379" spans="7:7" x14ac:dyDescent="0.2">
      <c r="G352379" s="1" t="s">
        <v>1952</v>
      </c>
    </row>
    <row r="352380" spans="7:7" x14ac:dyDescent="0.2">
      <c r="G352380" s="1" t="s">
        <v>1953</v>
      </c>
    </row>
    <row r="352381" spans="7:7" x14ac:dyDescent="0.2">
      <c r="G352381" s="1" t="s">
        <v>1954</v>
      </c>
    </row>
    <row r="352382" spans="7:7" x14ac:dyDescent="0.2">
      <c r="G352382" s="1" t="s">
        <v>1955</v>
      </c>
    </row>
    <row r="352383" spans="7:7" x14ac:dyDescent="0.2">
      <c r="G352383" s="1" t="s">
        <v>1956</v>
      </c>
    </row>
    <row r="352384" spans="7:7" x14ac:dyDescent="0.2">
      <c r="G352384" s="1" t="s">
        <v>1957</v>
      </c>
    </row>
    <row r="352385" spans="7:7" x14ac:dyDescent="0.2">
      <c r="G352385" s="1" t="s">
        <v>1958</v>
      </c>
    </row>
    <row r="352386" spans="7:7" x14ac:dyDescent="0.2">
      <c r="G352386" s="1" t="s">
        <v>1959</v>
      </c>
    </row>
    <row r="352387" spans="7:7" x14ac:dyDescent="0.2">
      <c r="G352387" s="1" t="s">
        <v>1960</v>
      </c>
    </row>
    <row r="352388" spans="7:7" x14ac:dyDescent="0.2">
      <c r="G352388" s="1" t="s">
        <v>1961</v>
      </c>
    </row>
    <row r="352389" spans="7:7" x14ac:dyDescent="0.2">
      <c r="G352389" s="1" t="s">
        <v>1962</v>
      </c>
    </row>
    <row r="352390" spans="7:7" x14ac:dyDescent="0.2">
      <c r="G352390" s="1" t="s">
        <v>1963</v>
      </c>
    </row>
    <row r="352391" spans="7:7" x14ac:dyDescent="0.2">
      <c r="G352391" s="1" t="s">
        <v>1964</v>
      </c>
    </row>
    <row r="352392" spans="7:7" x14ac:dyDescent="0.2">
      <c r="G352392" s="1" t="s">
        <v>1965</v>
      </c>
    </row>
    <row r="352393" spans="7:7" x14ac:dyDescent="0.2">
      <c r="G352393" s="1" t="s">
        <v>1966</v>
      </c>
    </row>
    <row r="352394" spans="7:7" x14ac:dyDescent="0.2">
      <c r="G352394" s="1" t="s">
        <v>1967</v>
      </c>
    </row>
    <row r="352395" spans="7:7" x14ac:dyDescent="0.2">
      <c r="G352395" s="1" t="s">
        <v>1968</v>
      </c>
    </row>
    <row r="352396" spans="7:7" x14ac:dyDescent="0.2">
      <c r="G352396" s="1" t="s">
        <v>1969</v>
      </c>
    </row>
    <row r="352397" spans="7:7" x14ac:dyDescent="0.2">
      <c r="G352397" s="1" t="s">
        <v>1970</v>
      </c>
    </row>
    <row r="352398" spans="7:7" x14ac:dyDescent="0.2">
      <c r="G352398" s="1" t="s">
        <v>1971</v>
      </c>
    </row>
    <row r="352399" spans="7:7" x14ac:dyDescent="0.2">
      <c r="G352399" s="1" t="s">
        <v>1972</v>
      </c>
    </row>
    <row r="352400" spans="7:7" x14ac:dyDescent="0.2">
      <c r="G352400" s="1" t="s">
        <v>1973</v>
      </c>
    </row>
    <row r="352401" spans="7:7" x14ac:dyDescent="0.2">
      <c r="G352401" s="1" t="s">
        <v>1974</v>
      </c>
    </row>
    <row r="352402" spans="7:7" x14ac:dyDescent="0.2">
      <c r="G352402" s="1" t="s">
        <v>1975</v>
      </c>
    </row>
    <row r="352403" spans="7:7" x14ac:dyDescent="0.2">
      <c r="G352403" s="1" t="s">
        <v>1976</v>
      </c>
    </row>
    <row r="352404" spans="7:7" x14ac:dyDescent="0.2">
      <c r="G352404" s="1" t="s">
        <v>1977</v>
      </c>
    </row>
    <row r="352405" spans="7:7" x14ac:dyDescent="0.2">
      <c r="G352405" s="1" t="s">
        <v>1978</v>
      </c>
    </row>
    <row r="352406" spans="7:7" x14ac:dyDescent="0.2">
      <c r="G352406" s="1" t="s">
        <v>1979</v>
      </c>
    </row>
    <row r="352407" spans="7:7" x14ac:dyDescent="0.2">
      <c r="G352407" s="1" t="s">
        <v>1980</v>
      </c>
    </row>
    <row r="352408" spans="7:7" x14ac:dyDescent="0.2">
      <c r="G352408" s="1" t="s">
        <v>1981</v>
      </c>
    </row>
    <row r="352409" spans="7:7" x14ac:dyDescent="0.2">
      <c r="G352409" s="1" t="s">
        <v>1982</v>
      </c>
    </row>
    <row r="352410" spans="7:7" x14ac:dyDescent="0.2">
      <c r="G352410" s="1" t="s">
        <v>1983</v>
      </c>
    </row>
    <row r="352411" spans="7:7" x14ac:dyDescent="0.2">
      <c r="G352411" s="1" t="s">
        <v>1984</v>
      </c>
    </row>
    <row r="352412" spans="7:7" x14ac:dyDescent="0.2">
      <c r="G352412" s="1" t="s">
        <v>1985</v>
      </c>
    </row>
    <row r="352413" spans="7:7" x14ac:dyDescent="0.2">
      <c r="G352413" s="1" t="s">
        <v>1986</v>
      </c>
    </row>
    <row r="352414" spans="7:7" x14ac:dyDescent="0.2">
      <c r="G352414" s="1" t="s">
        <v>1987</v>
      </c>
    </row>
    <row r="352415" spans="7:7" x14ac:dyDescent="0.2">
      <c r="G352415" s="1" t="s">
        <v>1988</v>
      </c>
    </row>
    <row r="352416" spans="7:7" x14ac:dyDescent="0.2">
      <c r="G352416" s="1" t="s">
        <v>1989</v>
      </c>
    </row>
    <row r="352417" spans="7:7" x14ac:dyDescent="0.2">
      <c r="G352417" s="1" t="s">
        <v>1990</v>
      </c>
    </row>
    <row r="352418" spans="7:7" x14ac:dyDescent="0.2">
      <c r="G352418" s="1" t="s">
        <v>1991</v>
      </c>
    </row>
    <row r="352419" spans="7:7" x14ac:dyDescent="0.2">
      <c r="G352419" s="1" t="s">
        <v>1992</v>
      </c>
    </row>
    <row r="352420" spans="7:7" x14ac:dyDescent="0.2">
      <c r="G352420" s="1" t="s">
        <v>1993</v>
      </c>
    </row>
    <row r="352421" spans="7:7" x14ac:dyDescent="0.2">
      <c r="G352421" s="1" t="s">
        <v>1994</v>
      </c>
    </row>
    <row r="352422" spans="7:7" x14ac:dyDescent="0.2">
      <c r="G352422" s="1" t="s">
        <v>1995</v>
      </c>
    </row>
    <row r="352423" spans="7:7" x14ac:dyDescent="0.2">
      <c r="G352423" s="1" t="s">
        <v>612</v>
      </c>
    </row>
    <row r="352424" spans="7:7" x14ac:dyDescent="0.2">
      <c r="G352424" s="1" t="s">
        <v>1996</v>
      </c>
    </row>
    <row r="352425" spans="7:7" x14ac:dyDescent="0.2">
      <c r="G352425" s="1" t="s">
        <v>1997</v>
      </c>
    </row>
    <row r="352426" spans="7:7" x14ac:dyDescent="0.2">
      <c r="G352426" s="1" t="s">
        <v>1998</v>
      </c>
    </row>
    <row r="352427" spans="7:7" x14ac:dyDescent="0.2">
      <c r="G352427" s="1" t="s">
        <v>1999</v>
      </c>
    </row>
    <row r="352428" spans="7:7" x14ac:dyDescent="0.2">
      <c r="G352428" s="1" t="s">
        <v>2000</v>
      </c>
    </row>
    <row r="352429" spans="7:7" x14ac:dyDescent="0.2">
      <c r="G352429" s="1" t="s">
        <v>2001</v>
      </c>
    </row>
    <row r="352430" spans="7:7" x14ac:dyDescent="0.2">
      <c r="G352430" s="1" t="s">
        <v>369</v>
      </c>
    </row>
    <row r="352431" spans="7:7" x14ac:dyDescent="0.2">
      <c r="G352431" s="1" t="s">
        <v>2002</v>
      </c>
    </row>
    <row r="352432" spans="7:7" x14ac:dyDescent="0.2">
      <c r="G352432" s="1" t="s">
        <v>2003</v>
      </c>
    </row>
    <row r="352433" spans="7:7" x14ac:dyDescent="0.2">
      <c r="G352433" s="1" t="s">
        <v>2004</v>
      </c>
    </row>
    <row r="352434" spans="7:7" x14ac:dyDescent="0.2">
      <c r="G352434" s="1" t="s">
        <v>2005</v>
      </c>
    </row>
    <row r="352435" spans="7:7" x14ac:dyDescent="0.2">
      <c r="G352435" s="1" t="s">
        <v>2006</v>
      </c>
    </row>
    <row r="352436" spans="7:7" x14ac:dyDescent="0.2">
      <c r="G352436" s="1" t="s">
        <v>2007</v>
      </c>
    </row>
    <row r="352437" spans="7:7" x14ac:dyDescent="0.2">
      <c r="G352437" s="1" t="s">
        <v>2008</v>
      </c>
    </row>
    <row r="352438" spans="7:7" x14ac:dyDescent="0.2">
      <c r="G352438" s="1" t="s">
        <v>2009</v>
      </c>
    </row>
    <row r="352439" spans="7:7" x14ac:dyDescent="0.2">
      <c r="G352439" s="1" t="s">
        <v>2010</v>
      </c>
    </row>
    <row r="352440" spans="7:7" x14ac:dyDescent="0.2">
      <c r="G352440" s="1" t="s">
        <v>2011</v>
      </c>
    </row>
    <row r="352441" spans="7:7" x14ac:dyDescent="0.2">
      <c r="G352441" s="1" t="s">
        <v>2012</v>
      </c>
    </row>
    <row r="352442" spans="7:7" x14ac:dyDescent="0.2">
      <c r="G352442" s="1" t="s">
        <v>2013</v>
      </c>
    </row>
    <row r="352443" spans="7:7" x14ac:dyDescent="0.2">
      <c r="G352443" s="1" t="s">
        <v>2014</v>
      </c>
    </row>
    <row r="352444" spans="7:7" x14ac:dyDescent="0.2">
      <c r="G352444" s="1" t="s">
        <v>2015</v>
      </c>
    </row>
    <row r="352445" spans="7:7" x14ac:dyDescent="0.2">
      <c r="G352445" s="1" t="s">
        <v>2016</v>
      </c>
    </row>
    <row r="352446" spans="7:7" x14ac:dyDescent="0.2">
      <c r="G352446" s="1" t="s">
        <v>2017</v>
      </c>
    </row>
    <row r="352447" spans="7:7" x14ac:dyDescent="0.2">
      <c r="G352447" s="1" t="s">
        <v>2018</v>
      </c>
    </row>
    <row r="352448" spans="7:7" x14ac:dyDescent="0.2">
      <c r="G352448" s="1" t="s">
        <v>2019</v>
      </c>
    </row>
    <row r="352449" spans="7:7" x14ac:dyDescent="0.2">
      <c r="G352449" s="1" t="s">
        <v>2020</v>
      </c>
    </row>
    <row r="352450" spans="7:7" x14ac:dyDescent="0.2">
      <c r="G352450" s="1" t="s">
        <v>2021</v>
      </c>
    </row>
    <row r="352451" spans="7:7" x14ac:dyDescent="0.2">
      <c r="G352451" s="1" t="s">
        <v>2022</v>
      </c>
    </row>
    <row r="352452" spans="7:7" x14ac:dyDescent="0.2">
      <c r="G352452" s="1" t="s">
        <v>2023</v>
      </c>
    </row>
    <row r="352453" spans="7:7" x14ac:dyDescent="0.2">
      <c r="G352453" s="1" t="s">
        <v>2024</v>
      </c>
    </row>
    <row r="352454" spans="7:7" x14ac:dyDescent="0.2">
      <c r="G352454" s="1" t="s">
        <v>2025</v>
      </c>
    </row>
    <row r="352455" spans="7:7" x14ac:dyDescent="0.2">
      <c r="G352455" s="1" t="s">
        <v>2026</v>
      </c>
    </row>
    <row r="352456" spans="7:7" x14ac:dyDescent="0.2">
      <c r="G352456" s="1" t="s">
        <v>2027</v>
      </c>
    </row>
    <row r="352457" spans="7:7" x14ac:dyDescent="0.2">
      <c r="G352457" s="1" t="s">
        <v>2028</v>
      </c>
    </row>
    <row r="352458" spans="7:7" x14ac:dyDescent="0.2">
      <c r="G352458" s="1" t="s">
        <v>2029</v>
      </c>
    </row>
    <row r="352459" spans="7:7" x14ac:dyDescent="0.2">
      <c r="G352459" s="1" t="s">
        <v>2030</v>
      </c>
    </row>
    <row r="352460" spans="7:7" x14ac:dyDescent="0.2">
      <c r="G352460" s="1" t="s">
        <v>2031</v>
      </c>
    </row>
    <row r="352461" spans="7:7" x14ac:dyDescent="0.2">
      <c r="G352461" s="1" t="s">
        <v>2032</v>
      </c>
    </row>
    <row r="352462" spans="7:7" x14ac:dyDescent="0.2">
      <c r="G352462" s="1" t="s">
        <v>2033</v>
      </c>
    </row>
    <row r="352463" spans="7:7" x14ac:dyDescent="0.2">
      <c r="G352463" s="1" t="s">
        <v>2034</v>
      </c>
    </row>
    <row r="352464" spans="7:7" x14ac:dyDescent="0.2">
      <c r="G352464" s="1" t="s">
        <v>2035</v>
      </c>
    </row>
    <row r="352465" spans="7:7" x14ac:dyDescent="0.2">
      <c r="G352465" s="1" t="s">
        <v>2036</v>
      </c>
    </row>
    <row r="352466" spans="7:7" x14ac:dyDescent="0.2">
      <c r="G352466" s="1" t="s">
        <v>2037</v>
      </c>
    </row>
    <row r="352467" spans="7:7" x14ac:dyDescent="0.2">
      <c r="G352467" s="1" t="s">
        <v>2038</v>
      </c>
    </row>
    <row r="352468" spans="7:7" x14ac:dyDescent="0.2">
      <c r="G352468" s="1" t="s">
        <v>2039</v>
      </c>
    </row>
    <row r="352469" spans="7:7" x14ac:dyDescent="0.2">
      <c r="G352469" s="1" t="s">
        <v>2040</v>
      </c>
    </row>
    <row r="352470" spans="7:7" x14ac:dyDescent="0.2">
      <c r="G352470" s="1" t="s">
        <v>2041</v>
      </c>
    </row>
    <row r="352471" spans="7:7" x14ac:dyDescent="0.2">
      <c r="G352471" s="1" t="s">
        <v>2042</v>
      </c>
    </row>
    <row r="352472" spans="7:7" x14ac:dyDescent="0.2">
      <c r="G352472" s="1" t="s">
        <v>2043</v>
      </c>
    </row>
    <row r="352473" spans="7:7" x14ac:dyDescent="0.2">
      <c r="G352473" s="1" t="s">
        <v>2044</v>
      </c>
    </row>
    <row r="352474" spans="7:7" x14ac:dyDescent="0.2">
      <c r="G352474" s="1" t="s">
        <v>2045</v>
      </c>
    </row>
    <row r="352475" spans="7:7" x14ac:dyDescent="0.2">
      <c r="G352475" s="1" t="s">
        <v>2046</v>
      </c>
    </row>
    <row r="352476" spans="7:7" x14ac:dyDescent="0.2">
      <c r="G352476" s="1" t="s">
        <v>2047</v>
      </c>
    </row>
    <row r="352477" spans="7:7" x14ac:dyDescent="0.2">
      <c r="G352477" s="1" t="s">
        <v>2048</v>
      </c>
    </row>
    <row r="352478" spans="7:7" x14ac:dyDescent="0.2">
      <c r="G352478" s="1" t="s">
        <v>2049</v>
      </c>
    </row>
    <row r="352479" spans="7:7" x14ac:dyDescent="0.2">
      <c r="G352479" s="1" t="s">
        <v>2050</v>
      </c>
    </row>
    <row r="352480" spans="7:7" x14ac:dyDescent="0.2">
      <c r="G352480" s="1" t="s">
        <v>2051</v>
      </c>
    </row>
    <row r="352481" spans="7:7" x14ac:dyDescent="0.2">
      <c r="G352481" s="1" t="s">
        <v>2052</v>
      </c>
    </row>
    <row r="352482" spans="7:7" x14ac:dyDescent="0.2">
      <c r="G352482" s="1" t="s">
        <v>2053</v>
      </c>
    </row>
    <row r="352483" spans="7:7" x14ac:dyDescent="0.2">
      <c r="G352483" s="1" t="s">
        <v>2054</v>
      </c>
    </row>
    <row r="352484" spans="7:7" x14ac:dyDescent="0.2">
      <c r="G352484" s="1" t="s">
        <v>2055</v>
      </c>
    </row>
    <row r="352485" spans="7:7" x14ac:dyDescent="0.2">
      <c r="G352485" s="1" t="s">
        <v>2056</v>
      </c>
    </row>
    <row r="352486" spans="7:7" x14ac:dyDescent="0.2">
      <c r="G352486" s="1" t="s">
        <v>2057</v>
      </c>
    </row>
    <row r="352487" spans="7:7" x14ac:dyDescent="0.2">
      <c r="G352487" s="1" t="s">
        <v>2058</v>
      </c>
    </row>
    <row r="352488" spans="7:7" x14ac:dyDescent="0.2">
      <c r="G352488" s="1" t="s">
        <v>2059</v>
      </c>
    </row>
    <row r="352489" spans="7:7" x14ac:dyDescent="0.2">
      <c r="G352489" s="1" t="s">
        <v>2060</v>
      </c>
    </row>
    <row r="352490" spans="7:7" x14ac:dyDescent="0.2">
      <c r="G352490" s="1" t="s">
        <v>2061</v>
      </c>
    </row>
    <row r="352491" spans="7:7" x14ac:dyDescent="0.2">
      <c r="G352491" s="1" t="s">
        <v>2062</v>
      </c>
    </row>
    <row r="352492" spans="7:7" x14ac:dyDescent="0.2">
      <c r="G352492" s="1" t="s">
        <v>2063</v>
      </c>
    </row>
    <row r="352493" spans="7:7" x14ac:dyDescent="0.2">
      <c r="G352493" s="1" t="s">
        <v>2064</v>
      </c>
    </row>
    <row r="352494" spans="7:7" x14ac:dyDescent="0.2">
      <c r="G352494" s="1" t="s">
        <v>2065</v>
      </c>
    </row>
    <row r="352495" spans="7:7" x14ac:dyDescent="0.2">
      <c r="G352495" s="1" t="s">
        <v>2066</v>
      </c>
    </row>
    <row r="352496" spans="7:7" x14ac:dyDescent="0.2">
      <c r="G352496" s="1" t="s">
        <v>2067</v>
      </c>
    </row>
    <row r="352497" spans="7:7" x14ac:dyDescent="0.2">
      <c r="G352497" s="1" t="s">
        <v>2068</v>
      </c>
    </row>
    <row r="352498" spans="7:7" x14ac:dyDescent="0.2">
      <c r="G352498" s="1" t="s">
        <v>2069</v>
      </c>
    </row>
    <row r="352499" spans="7:7" x14ac:dyDescent="0.2">
      <c r="G352499" s="1" t="s">
        <v>2070</v>
      </c>
    </row>
    <row r="352500" spans="7:7" x14ac:dyDescent="0.2">
      <c r="G352500" s="1" t="s">
        <v>2071</v>
      </c>
    </row>
    <row r="352501" spans="7:7" x14ac:dyDescent="0.2">
      <c r="G352501" s="1" t="s">
        <v>2072</v>
      </c>
    </row>
    <row r="352502" spans="7:7" x14ac:dyDescent="0.2">
      <c r="G352502" s="1" t="s">
        <v>2073</v>
      </c>
    </row>
    <row r="352503" spans="7:7" x14ac:dyDescent="0.2">
      <c r="G352503" s="1" t="s">
        <v>2074</v>
      </c>
    </row>
    <row r="352504" spans="7:7" x14ac:dyDescent="0.2">
      <c r="G352504" s="1" t="s">
        <v>2075</v>
      </c>
    </row>
    <row r="352505" spans="7:7" x14ac:dyDescent="0.2">
      <c r="G352505" s="1" t="s">
        <v>2076</v>
      </c>
    </row>
    <row r="352506" spans="7:7" x14ac:dyDescent="0.2">
      <c r="G352506" s="1" t="s">
        <v>2077</v>
      </c>
    </row>
    <row r="352507" spans="7:7" x14ac:dyDescent="0.2">
      <c r="G352507" s="1" t="s">
        <v>2078</v>
      </c>
    </row>
    <row r="352508" spans="7:7" x14ac:dyDescent="0.2">
      <c r="G352508" s="1" t="s">
        <v>2079</v>
      </c>
    </row>
    <row r="352509" spans="7:7" x14ac:dyDescent="0.2">
      <c r="G352509" s="1" t="s">
        <v>2080</v>
      </c>
    </row>
    <row r="352510" spans="7:7" x14ac:dyDescent="0.2">
      <c r="G352510" s="1" t="s">
        <v>2081</v>
      </c>
    </row>
    <row r="352511" spans="7:7" x14ac:dyDescent="0.2">
      <c r="G352511" s="1" t="s">
        <v>2082</v>
      </c>
    </row>
    <row r="352512" spans="7:7" x14ac:dyDescent="0.2">
      <c r="G352512" s="1" t="s">
        <v>2083</v>
      </c>
    </row>
    <row r="352513" spans="7:7" x14ac:dyDescent="0.2">
      <c r="G352513" s="1" t="s">
        <v>2084</v>
      </c>
    </row>
    <row r="352514" spans="7:7" x14ac:dyDescent="0.2">
      <c r="G352514" s="1" t="s">
        <v>2085</v>
      </c>
    </row>
    <row r="352515" spans="7:7" x14ac:dyDescent="0.2">
      <c r="G352515" s="1" t="s">
        <v>2086</v>
      </c>
    </row>
    <row r="352516" spans="7:7" x14ac:dyDescent="0.2">
      <c r="G352516" s="1" t="s">
        <v>2087</v>
      </c>
    </row>
    <row r="352517" spans="7:7" x14ac:dyDescent="0.2">
      <c r="G352517" s="1" t="s">
        <v>2088</v>
      </c>
    </row>
    <row r="352518" spans="7:7" x14ac:dyDescent="0.2">
      <c r="G352518" s="1" t="s">
        <v>2089</v>
      </c>
    </row>
    <row r="352519" spans="7:7" x14ac:dyDescent="0.2">
      <c r="G352519" s="1" t="s">
        <v>2090</v>
      </c>
    </row>
    <row r="352520" spans="7:7" x14ac:dyDescent="0.2">
      <c r="G352520" s="1" t="s">
        <v>2091</v>
      </c>
    </row>
    <row r="352521" spans="7:7" x14ac:dyDescent="0.2">
      <c r="G352521" s="1" t="s">
        <v>2092</v>
      </c>
    </row>
    <row r="352522" spans="7:7" x14ac:dyDescent="0.2">
      <c r="G352522" s="1" t="s">
        <v>2093</v>
      </c>
    </row>
    <row r="352523" spans="7:7" x14ac:dyDescent="0.2">
      <c r="G352523" s="1" t="s">
        <v>2094</v>
      </c>
    </row>
    <row r="352524" spans="7:7" x14ac:dyDescent="0.2">
      <c r="G352524" s="1" t="s">
        <v>2095</v>
      </c>
    </row>
    <row r="352525" spans="7:7" x14ac:dyDescent="0.2">
      <c r="G352525" s="1" t="s">
        <v>2096</v>
      </c>
    </row>
    <row r="352526" spans="7:7" x14ac:dyDescent="0.2">
      <c r="G352526" s="1" t="s">
        <v>2097</v>
      </c>
    </row>
    <row r="352527" spans="7:7" x14ac:dyDescent="0.2">
      <c r="G352527" s="1" t="s">
        <v>2098</v>
      </c>
    </row>
    <row r="352528" spans="7:7" x14ac:dyDescent="0.2">
      <c r="G352528" s="1" t="s">
        <v>2099</v>
      </c>
    </row>
    <row r="352529" spans="7:7" x14ac:dyDescent="0.2">
      <c r="G352529" s="1" t="s">
        <v>2100</v>
      </c>
    </row>
    <row r="352530" spans="7:7" x14ac:dyDescent="0.2">
      <c r="G352530" s="1" t="s">
        <v>2101</v>
      </c>
    </row>
    <row r="352531" spans="7:7" x14ac:dyDescent="0.2">
      <c r="G352531" s="1" t="s">
        <v>2102</v>
      </c>
    </row>
    <row r="352532" spans="7:7" x14ac:dyDescent="0.2">
      <c r="G352532" s="1" t="s">
        <v>2103</v>
      </c>
    </row>
    <row r="352533" spans="7:7" x14ac:dyDescent="0.2">
      <c r="G352533" s="1" t="s">
        <v>2104</v>
      </c>
    </row>
    <row r="352534" spans="7:7" x14ac:dyDescent="0.2">
      <c r="G352534" s="1" t="s">
        <v>2105</v>
      </c>
    </row>
    <row r="352535" spans="7:7" x14ac:dyDescent="0.2">
      <c r="G352535" s="1" t="s">
        <v>2106</v>
      </c>
    </row>
    <row r="352536" spans="7:7" x14ac:dyDescent="0.2">
      <c r="G352536" s="1" t="s">
        <v>2107</v>
      </c>
    </row>
    <row r="352537" spans="7:7" x14ac:dyDescent="0.2">
      <c r="G352537" s="1" t="s">
        <v>2108</v>
      </c>
    </row>
    <row r="352538" spans="7:7" x14ac:dyDescent="0.2">
      <c r="G352538" s="1" t="s">
        <v>2109</v>
      </c>
    </row>
    <row r="352539" spans="7:7" x14ac:dyDescent="0.2">
      <c r="G352539" s="1" t="s">
        <v>2110</v>
      </c>
    </row>
    <row r="352540" spans="7:7" x14ac:dyDescent="0.2">
      <c r="G352540" s="1" t="s">
        <v>2111</v>
      </c>
    </row>
    <row r="352541" spans="7:7" x14ac:dyDescent="0.2">
      <c r="G352541" s="1" t="s">
        <v>2112</v>
      </c>
    </row>
    <row r="352542" spans="7:7" x14ac:dyDescent="0.2">
      <c r="G352542" s="1" t="s">
        <v>2113</v>
      </c>
    </row>
    <row r="352543" spans="7:7" x14ac:dyDescent="0.2">
      <c r="G352543" s="1" t="s">
        <v>2114</v>
      </c>
    </row>
    <row r="352544" spans="7:7" x14ac:dyDescent="0.2">
      <c r="G352544" s="1" t="s">
        <v>2115</v>
      </c>
    </row>
    <row r="352545" spans="7:7" x14ac:dyDescent="0.2">
      <c r="G352545" s="1" t="s">
        <v>2116</v>
      </c>
    </row>
    <row r="352546" spans="7:7" x14ac:dyDescent="0.2">
      <c r="G352546" s="1" t="s">
        <v>2117</v>
      </c>
    </row>
    <row r="352547" spans="7:7" x14ac:dyDescent="0.2">
      <c r="G352547" s="1" t="s">
        <v>2118</v>
      </c>
    </row>
    <row r="352548" spans="7:7" x14ac:dyDescent="0.2">
      <c r="G352548" s="1" t="s">
        <v>2119</v>
      </c>
    </row>
    <row r="352549" spans="7:7" x14ac:dyDescent="0.2">
      <c r="G352549" s="1" t="s">
        <v>2120</v>
      </c>
    </row>
    <row r="352550" spans="7:7" x14ac:dyDescent="0.2">
      <c r="G352550" s="1" t="s">
        <v>2121</v>
      </c>
    </row>
    <row r="352551" spans="7:7" x14ac:dyDescent="0.2">
      <c r="G352551" s="1" t="s">
        <v>2122</v>
      </c>
    </row>
    <row r="352552" spans="7:7" x14ac:dyDescent="0.2">
      <c r="G352552" s="1" t="s">
        <v>2123</v>
      </c>
    </row>
    <row r="352553" spans="7:7" x14ac:dyDescent="0.2">
      <c r="G352553" s="1" t="s">
        <v>2124</v>
      </c>
    </row>
    <row r="352554" spans="7:7" x14ac:dyDescent="0.2">
      <c r="G352554" s="1" t="s">
        <v>2125</v>
      </c>
    </row>
    <row r="352555" spans="7:7" x14ac:dyDescent="0.2">
      <c r="G352555" s="1" t="s">
        <v>2126</v>
      </c>
    </row>
    <row r="352556" spans="7:7" x14ac:dyDescent="0.2">
      <c r="G352556" s="1" t="s">
        <v>2127</v>
      </c>
    </row>
    <row r="352557" spans="7:7" x14ac:dyDescent="0.2">
      <c r="G352557" s="1" t="s">
        <v>2128</v>
      </c>
    </row>
    <row r="352558" spans="7:7" x14ac:dyDescent="0.2">
      <c r="G352558" s="1" t="s">
        <v>492</v>
      </c>
    </row>
    <row r="352559" spans="7:7" x14ac:dyDescent="0.2">
      <c r="G352559" s="1" t="s">
        <v>2129</v>
      </c>
    </row>
    <row r="352560" spans="7:7" x14ac:dyDescent="0.2">
      <c r="G352560" s="1" t="s">
        <v>2130</v>
      </c>
    </row>
    <row r="352561" spans="7:7" x14ac:dyDescent="0.2">
      <c r="G352561" s="1" t="s">
        <v>2131</v>
      </c>
    </row>
    <row r="352562" spans="7:7" x14ac:dyDescent="0.2">
      <c r="G352562" s="1" t="s">
        <v>2132</v>
      </c>
    </row>
    <row r="352563" spans="7:7" x14ac:dyDescent="0.2">
      <c r="G352563" s="1" t="s">
        <v>2133</v>
      </c>
    </row>
    <row r="352564" spans="7:7" x14ac:dyDescent="0.2">
      <c r="G352564" s="1" t="s">
        <v>2134</v>
      </c>
    </row>
    <row r="352565" spans="7:7" x14ac:dyDescent="0.2">
      <c r="G352565" s="1" t="s">
        <v>2135</v>
      </c>
    </row>
    <row r="352566" spans="7:7" x14ac:dyDescent="0.2">
      <c r="G352566" s="1" t="s">
        <v>2136</v>
      </c>
    </row>
    <row r="352567" spans="7:7" x14ac:dyDescent="0.2">
      <c r="G352567" s="1" t="s">
        <v>2137</v>
      </c>
    </row>
    <row r="352568" spans="7:7" x14ac:dyDescent="0.2">
      <c r="G352568" s="1" t="s">
        <v>2138</v>
      </c>
    </row>
    <row r="352569" spans="7:7" x14ac:dyDescent="0.2">
      <c r="G352569" s="1" t="s">
        <v>2139</v>
      </c>
    </row>
    <row r="352570" spans="7:7" x14ac:dyDescent="0.2">
      <c r="G352570" s="1" t="s">
        <v>2140</v>
      </c>
    </row>
    <row r="352571" spans="7:7" x14ac:dyDescent="0.2">
      <c r="G352571" s="1" t="s">
        <v>2141</v>
      </c>
    </row>
    <row r="352572" spans="7:7" x14ac:dyDescent="0.2">
      <c r="G352572" s="1" t="s">
        <v>2142</v>
      </c>
    </row>
    <row r="352573" spans="7:7" x14ac:dyDescent="0.2">
      <c r="G352573" s="1" t="s">
        <v>2143</v>
      </c>
    </row>
    <row r="352574" spans="7:7" x14ac:dyDescent="0.2">
      <c r="G352574" s="1" t="s">
        <v>2144</v>
      </c>
    </row>
    <row r="352575" spans="7:7" x14ac:dyDescent="0.2">
      <c r="G352575" s="1" t="s">
        <v>2145</v>
      </c>
    </row>
    <row r="352576" spans="7:7" x14ac:dyDescent="0.2">
      <c r="G352576" s="1" t="s">
        <v>2146</v>
      </c>
    </row>
    <row r="352577" spans="7:7" x14ac:dyDescent="0.2">
      <c r="G352577" s="1" t="s">
        <v>2147</v>
      </c>
    </row>
    <row r="352578" spans="7:7" x14ac:dyDescent="0.2">
      <c r="G352578" s="1" t="s">
        <v>2148</v>
      </c>
    </row>
    <row r="352579" spans="7:7" x14ac:dyDescent="0.2">
      <c r="G352579" s="1" t="s">
        <v>2149</v>
      </c>
    </row>
    <row r="352580" spans="7:7" x14ac:dyDescent="0.2">
      <c r="G352580" s="1" t="s">
        <v>2150</v>
      </c>
    </row>
    <row r="352581" spans="7:7" x14ac:dyDescent="0.2">
      <c r="G352581" s="1" t="s">
        <v>2151</v>
      </c>
    </row>
    <row r="352582" spans="7:7" x14ac:dyDescent="0.2">
      <c r="G352582" s="1" t="s">
        <v>2152</v>
      </c>
    </row>
    <row r="352583" spans="7:7" x14ac:dyDescent="0.2">
      <c r="G352583" s="1" t="s">
        <v>2153</v>
      </c>
    </row>
    <row r="352584" spans="7:7" x14ac:dyDescent="0.2">
      <c r="G352584" s="1" t="s">
        <v>2154</v>
      </c>
    </row>
    <row r="352585" spans="7:7" x14ac:dyDescent="0.2">
      <c r="G352585" s="1" t="s">
        <v>2155</v>
      </c>
    </row>
    <row r="352586" spans="7:7" x14ac:dyDescent="0.2">
      <c r="G352586" s="1" t="s">
        <v>2156</v>
      </c>
    </row>
    <row r="352587" spans="7:7" x14ac:dyDescent="0.2">
      <c r="G352587" s="1" t="s">
        <v>2157</v>
      </c>
    </row>
    <row r="352588" spans="7:7" x14ac:dyDescent="0.2">
      <c r="G352588" s="1" t="s">
        <v>2158</v>
      </c>
    </row>
    <row r="352589" spans="7:7" x14ac:dyDescent="0.2">
      <c r="G352589" s="1" t="s">
        <v>2159</v>
      </c>
    </row>
    <row r="352590" spans="7:7" x14ac:dyDescent="0.2">
      <c r="G352590" s="1" t="s">
        <v>2160</v>
      </c>
    </row>
    <row r="352591" spans="7:7" x14ac:dyDescent="0.2">
      <c r="G352591" s="1" t="s">
        <v>2161</v>
      </c>
    </row>
    <row r="352592" spans="7:7" x14ac:dyDescent="0.2">
      <c r="G352592" s="1" t="s">
        <v>2162</v>
      </c>
    </row>
    <row r="352593" spans="7:7" x14ac:dyDescent="0.2">
      <c r="G352593" s="1" t="s">
        <v>2163</v>
      </c>
    </row>
    <row r="352594" spans="7:7" x14ac:dyDescent="0.2">
      <c r="G352594" s="1" t="s">
        <v>2164</v>
      </c>
    </row>
    <row r="352595" spans="7:7" x14ac:dyDescent="0.2">
      <c r="G352595" s="1" t="s">
        <v>2165</v>
      </c>
    </row>
    <row r="352596" spans="7:7" x14ac:dyDescent="0.2">
      <c r="G352596" s="1" t="s">
        <v>2166</v>
      </c>
    </row>
    <row r="352597" spans="7:7" x14ac:dyDescent="0.2">
      <c r="G352597" s="1" t="s">
        <v>2167</v>
      </c>
    </row>
    <row r="352598" spans="7:7" x14ac:dyDescent="0.2">
      <c r="G352598" s="1" t="s">
        <v>2168</v>
      </c>
    </row>
    <row r="352599" spans="7:7" x14ac:dyDescent="0.2">
      <c r="G352599" s="1" t="s">
        <v>2169</v>
      </c>
    </row>
    <row r="352600" spans="7:7" x14ac:dyDescent="0.2">
      <c r="G352600" s="1" t="s">
        <v>2170</v>
      </c>
    </row>
    <row r="352601" spans="7:7" x14ac:dyDescent="0.2">
      <c r="G352601" s="1" t="s">
        <v>414</v>
      </c>
    </row>
    <row r="352602" spans="7:7" x14ac:dyDescent="0.2">
      <c r="G352602" s="1" t="s">
        <v>2171</v>
      </c>
    </row>
    <row r="352603" spans="7:7" x14ac:dyDescent="0.2">
      <c r="G352603" s="1" t="s">
        <v>2172</v>
      </c>
    </row>
    <row r="352604" spans="7:7" x14ac:dyDescent="0.2">
      <c r="G352604" s="1" t="s">
        <v>2173</v>
      </c>
    </row>
    <row r="352605" spans="7:7" x14ac:dyDescent="0.2">
      <c r="G352605" s="1" t="s">
        <v>2174</v>
      </c>
    </row>
    <row r="352606" spans="7:7" x14ac:dyDescent="0.2">
      <c r="G352606" s="1" t="s">
        <v>2175</v>
      </c>
    </row>
    <row r="352607" spans="7:7" x14ac:dyDescent="0.2">
      <c r="G352607" s="1" t="s">
        <v>2176</v>
      </c>
    </row>
    <row r="352608" spans="7:7" x14ac:dyDescent="0.2">
      <c r="G352608" s="1" t="s">
        <v>2177</v>
      </c>
    </row>
    <row r="352609" spans="7:7" x14ac:dyDescent="0.2">
      <c r="G352609" s="1" t="s">
        <v>2178</v>
      </c>
    </row>
    <row r="352610" spans="7:7" x14ac:dyDescent="0.2">
      <c r="G352610" s="1" t="s">
        <v>2179</v>
      </c>
    </row>
    <row r="352611" spans="7:7" x14ac:dyDescent="0.2">
      <c r="G352611" s="1" t="s">
        <v>2180</v>
      </c>
    </row>
    <row r="352612" spans="7:7" x14ac:dyDescent="0.2">
      <c r="G352612" s="1" t="s">
        <v>590</v>
      </c>
    </row>
    <row r="352613" spans="7:7" x14ac:dyDescent="0.2">
      <c r="G352613" s="1" t="s">
        <v>2181</v>
      </c>
    </row>
    <row r="352614" spans="7:7" x14ac:dyDescent="0.2">
      <c r="G352614" s="1" t="s">
        <v>2182</v>
      </c>
    </row>
    <row r="352615" spans="7:7" x14ac:dyDescent="0.2">
      <c r="G352615" s="1" t="s">
        <v>2183</v>
      </c>
    </row>
    <row r="352616" spans="7:7" x14ac:dyDescent="0.2">
      <c r="G352616" s="1" t="s">
        <v>2184</v>
      </c>
    </row>
    <row r="352617" spans="7:7" x14ac:dyDescent="0.2">
      <c r="G352617" s="1" t="s">
        <v>2185</v>
      </c>
    </row>
    <row r="352618" spans="7:7" x14ac:dyDescent="0.2">
      <c r="G352618" s="1" t="s">
        <v>2186</v>
      </c>
    </row>
    <row r="352619" spans="7:7" x14ac:dyDescent="0.2">
      <c r="G352619" s="1" t="s">
        <v>2187</v>
      </c>
    </row>
    <row r="352620" spans="7:7" x14ac:dyDescent="0.2">
      <c r="G352620" s="1" t="s">
        <v>2188</v>
      </c>
    </row>
    <row r="352621" spans="7:7" x14ac:dyDescent="0.2">
      <c r="G352621" s="1" t="s">
        <v>2189</v>
      </c>
    </row>
    <row r="352622" spans="7:7" x14ac:dyDescent="0.2">
      <c r="G352622" s="1" t="s">
        <v>2190</v>
      </c>
    </row>
    <row r="352623" spans="7:7" x14ac:dyDescent="0.2">
      <c r="G352623" s="1" t="s">
        <v>2191</v>
      </c>
    </row>
    <row r="352624" spans="7:7" x14ac:dyDescent="0.2">
      <c r="G352624" s="1" t="s">
        <v>2192</v>
      </c>
    </row>
    <row r="352625" spans="7:7" x14ac:dyDescent="0.2">
      <c r="G352625" s="1" t="s">
        <v>2193</v>
      </c>
    </row>
    <row r="352626" spans="7:7" x14ac:dyDescent="0.2">
      <c r="G352626" s="1" t="s">
        <v>2194</v>
      </c>
    </row>
    <row r="352627" spans="7:7" x14ac:dyDescent="0.2">
      <c r="G352627" s="1" t="s">
        <v>2195</v>
      </c>
    </row>
    <row r="352628" spans="7:7" x14ac:dyDescent="0.2">
      <c r="G352628" s="1" t="s">
        <v>547</v>
      </c>
    </row>
    <row r="352629" spans="7:7" x14ac:dyDescent="0.2">
      <c r="G352629" s="1" t="s">
        <v>2196</v>
      </c>
    </row>
    <row r="352630" spans="7:7" x14ac:dyDescent="0.2">
      <c r="G352630" s="1" t="s">
        <v>2197</v>
      </c>
    </row>
    <row r="352631" spans="7:7" x14ac:dyDescent="0.2">
      <c r="G352631" s="1" t="s">
        <v>2198</v>
      </c>
    </row>
    <row r="352632" spans="7:7" x14ac:dyDescent="0.2">
      <c r="G352632" s="1" t="s">
        <v>2199</v>
      </c>
    </row>
    <row r="352633" spans="7:7" x14ac:dyDescent="0.2">
      <c r="G352633" s="1" t="s">
        <v>2200</v>
      </c>
    </row>
    <row r="352634" spans="7:7" x14ac:dyDescent="0.2">
      <c r="G352634" s="1" t="s">
        <v>2201</v>
      </c>
    </row>
    <row r="352635" spans="7:7" x14ac:dyDescent="0.2">
      <c r="G352635" s="1" t="s">
        <v>2202</v>
      </c>
    </row>
    <row r="352636" spans="7:7" x14ac:dyDescent="0.2">
      <c r="G352636" s="1" t="s">
        <v>2203</v>
      </c>
    </row>
    <row r="352637" spans="7:7" x14ac:dyDescent="0.2">
      <c r="G352637" s="1" t="s">
        <v>2204</v>
      </c>
    </row>
    <row r="352638" spans="7:7" x14ac:dyDescent="0.2">
      <c r="G352638" s="1" t="s">
        <v>2205</v>
      </c>
    </row>
    <row r="352639" spans="7:7" x14ac:dyDescent="0.2">
      <c r="G352639" s="1" t="s">
        <v>2206</v>
      </c>
    </row>
    <row r="352640" spans="7:7" x14ac:dyDescent="0.2">
      <c r="G352640" s="1" t="s">
        <v>2207</v>
      </c>
    </row>
    <row r="352641" spans="7:7" x14ac:dyDescent="0.2">
      <c r="G352641" s="1" t="s">
        <v>2208</v>
      </c>
    </row>
    <row r="352642" spans="7:7" x14ac:dyDescent="0.2">
      <c r="G352642" s="1" t="s">
        <v>2209</v>
      </c>
    </row>
    <row r="352643" spans="7:7" x14ac:dyDescent="0.2">
      <c r="G352643" s="1" t="s">
        <v>575</v>
      </c>
    </row>
    <row r="352644" spans="7:7" x14ac:dyDescent="0.2">
      <c r="G352644" s="1" t="s">
        <v>358</v>
      </c>
    </row>
    <row r="352645" spans="7:7" x14ac:dyDescent="0.2">
      <c r="G352645" s="1" t="s">
        <v>2210</v>
      </c>
    </row>
    <row r="352646" spans="7:7" x14ac:dyDescent="0.2">
      <c r="G352646" s="1" t="s">
        <v>2211</v>
      </c>
    </row>
    <row r="352647" spans="7:7" x14ac:dyDescent="0.2">
      <c r="G352647" s="1" t="s">
        <v>2212</v>
      </c>
    </row>
    <row r="352648" spans="7:7" x14ac:dyDescent="0.2">
      <c r="G352648" s="1" t="s">
        <v>2213</v>
      </c>
    </row>
    <row r="352649" spans="7:7" x14ac:dyDescent="0.2">
      <c r="G352649" s="1" t="s">
        <v>2214</v>
      </c>
    </row>
    <row r="352650" spans="7:7" x14ac:dyDescent="0.2">
      <c r="G352650" s="1" t="s">
        <v>2215</v>
      </c>
    </row>
    <row r="352651" spans="7:7" x14ac:dyDescent="0.2">
      <c r="G352651" s="1" t="s">
        <v>2216</v>
      </c>
    </row>
    <row r="352652" spans="7:7" x14ac:dyDescent="0.2">
      <c r="G352652" s="1" t="s">
        <v>2217</v>
      </c>
    </row>
    <row r="352653" spans="7:7" x14ac:dyDescent="0.2">
      <c r="G352653" s="1" t="s">
        <v>2218</v>
      </c>
    </row>
    <row r="352654" spans="7:7" x14ac:dyDescent="0.2">
      <c r="G352654" s="1" t="s">
        <v>601</v>
      </c>
    </row>
    <row r="352655" spans="7:7" x14ac:dyDescent="0.2">
      <c r="G352655" s="1" t="s">
        <v>2219</v>
      </c>
    </row>
    <row r="352656" spans="7:7" x14ac:dyDescent="0.2">
      <c r="G352656" s="1" t="s">
        <v>2220</v>
      </c>
    </row>
    <row r="352657" spans="7:7" x14ac:dyDescent="0.2">
      <c r="G352657" s="1" t="s">
        <v>387</v>
      </c>
    </row>
    <row r="352658" spans="7:7" x14ac:dyDescent="0.2">
      <c r="G352658" s="1" t="s">
        <v>2221</v>
      </c>
    </row>
    <row r="352659" spans="7:7" x14ac:dyDescent="0.2">
      <c r="G352659" s="1" t="s">
        <v>2222</v>
      </c>
    </row>
    <row r="352660" spans="7:7" x14ac:dyDescent="0.2">
      <c r="G352660" s="1" t="s">
        <v>364</v>
      </c>
    </row>
    <row r="352661" spans="7:7" x14ac:dyDescent="0.2">
      <c r="G352661" s="1" t="s">
        <v>2223</v>
      </c>
    </row>
    <row r="352662" spans="7:7" x14ac:dyDescent="0.2">
      <c r="G352662" s="1" t="s">
        <v>2224</v>
      </c>
    </row>
    <row r="352663" spans="7:7" x14ac:dyDescent="0.2">
      <c r="G352663" s="1" t="s">
        <v>2225</v>
      </c>
    </row>
    <row r="352664" spans="7:7" x14ac:dyDescent="0.2">
      <c r="G352664" s="1" t="s">
        <v>2226</v>
      </c>
    </row>
    <row r="352665" spans="7:7" x14ac:dyDescent="0.2">
      <c r="G352665" s="1" t="s">
        <v>73</v>
      </c>
    </row>
    <row r="352666" spans="7:7" x14ac:dyDescent="0.2">
      <c r="G352666" s="1" t="s">
        <v>2227</v>
      </c>
    </row>
    <row r="352667" spans="7:7" x14ac:dyDescent="0.2">
      <c r="G352667" s="1" t="s">
        <v>2228</v>
      </c>
    </row>
    <row r="352668" spans="7:7" x14ac:dyDescent="0.2">
      <c r="G352668" s="1" t="s">
        <v>2229</v>
      </c>
    </row>
    <row r="352669" spans="7:7" x14ac:dyDescent="0.2">
      <c r="G352669" s="1" t="s">
        <v>2230</v>
      </c>
    </row>
    <row r="352670" spans="7:7" x14ac:dyDescent="0.2">
      <c r="G352670" s="1" t="s">
        <v>2231</v>
      </c>
    </row>
    <row r="352671" spans="7:7" x14ac:dyDescent="0.2">
      <c r="G352671" s="1" t="s">
        <v>2232</v>
      </c>
    </row>
    <row r="352672" spans="7:7" x14ac:dyDescent="0.2">
      <c r="G352672" s="1" t="s">
        <v>2233</v>
      </c>
    </row>
    <row r="352673" spans="7:7" x14ac:dyDescent="0.2">
      <c r="G352673" s="1" t="s">
        <v>2234</v>
      </c>
    </row>
    <row r="352674" spans="7:7" x14ac:dyDescent="0.2">
      <c r="G352674" s="1" t="s">
        <v>2235</v>
      </c>
    </row>
    <row r="352675" spans="7:7" x14ac:dyDescent="0.2">
      <c r="G352675" s="1" t="s">
        <v>2236</v>
      </c>
    </row>
    <row r="352676" spans="7:7" x14ac:dyDescent="0.2">
      <c r="G352676" s="1" t="s">
        <v>425</v>
      </c>
    </row>
    <row r="352677" spans="7:7" x14ac:dyDescent="0.2">
      <c r="G352677" s="1" t="s">
        <v>2237</v>
      </c>
    </row>
    <row r="352678" spans="7:7" x14ac:dyDescent="0.2">
      <c r="G352678" s="1" t="s">
        <v>2238</v>
      </c>
    </row>
    <row r="352679" spans="7:7" x14ac:dyDescent="0.2">
      <c r="G352679" s="1" t="s">
        <v>2239</v>
      </c>
    </row>
    <row r="352680" spans="7:7" x14ac:dyDescent="0.2">
      <c r="G352680" s="1" t="s">
        <v>2240</v>
      </c>
    </row>
    <row r="352681" spans="7:7" x14ac:dyDescent="0.2">
      <c r="G352681" s="1" t="s">
        <v>2241</v>
      </c>
    </row>
    <row r="352682" spans="7:7" x14ac:dyDescent="0.2">
      <c r="G352682" s="1" t="s">
        <v>2242</v>
      </c>
    </row>
    <row r="352683" spans="7:7" x14ac:dyDescent="0.2">
      <c r="G352683" s="1" t="s">
        <v>527</v>
      </c>
    </row>
    <row r="352684" spans="7:7" x14ac:dyDescent="0.2">
      <c r="G352684" s="1" t="s">
        <v>2243</v>
      </c>
    </row>
    <row r="352685" spans="7:7" x14ac:dyDescent="0.2">
      <c r="G352685" s="1" t="s">
        <v>2244</v>
      </c>
    </row>
    <row r="352686" spans="7:7" x14ac:dyDescent="0.2">
      <c r="G352686" s="1" t="s">
        <v>2245</v>
      </c>
    </row>
    <row r="352687" spans="7:7" x14ac:dyDescent="0.2">
      <c r="G352687" s="1" t="s">
        <v>2246</v>
      </c>
    </row>
    <row r="352688" spans="7:7" x14ac:dyDescent="0.2">
      <c r="G352688" s="1" t="s">
        <v>2247</v>
      </c>
    </row>
    <row r="352689" spans="7:7" x14ac:dyDescent="0.2">
      <c r="G352689" s="1" t="s">
        <v>2248</v>
      </c>
    </row>
    <row r="352690" spans="7:7" x14ac:dyDescent="0.2">
      <c r="G352690" s="1" t="s">
        <v>2249</v>
      </c>
    </row>
    <row r="352691" spans="7:7" x14ac:dyDescent="0.2">
      <c r="G352691" s="1" t="s">
        <v>2250</v>
      </c>
    </row>
    <row r="352692" spans="7:7" x14ac:dyDescent="0.2">
      <c r="G352692" s="1" t="s">
        <v>551</v>
      </c>
    </row>
    <row r="352693" spans="7:7" x14ac:dyDescent="0.2">
      <c r="G352693" s="1" t="s">
        <v>2251</v>
      </c>
    </row>
    <row r="352694" spans="7:7" x14ac:dyDescent="0.2">
      <c r="G352694" s="1" t="s">
        <v>2252</v>
      </c>
    </row>
    <row r="352695" spans="7:7" x14ac:dyDescent="0.2">
      <c r="G352695" s="1" t="s">
        <v>334</v>
      </c>
    </row>
    <row r="352696" spans="7:7" x14ac:dyDescent="0.2">
      <c r="G352696" s="1" t="s">
        <v>418</v>
      </c>
    </row>
    <row r="352697" spans="7:7" x14ac:dyDescent="0.2">
      <c r="G352697" s="1" t="s">
        <v>2253</v>
      </c>
    </row>
    <row r="352698" spans="7:7" x14ac:dyDescent="0.2">
      <c r="G352698" s="1" t="s">
        <v>382</v>
      </c>
    </row>
    <row r="352699" spans="7:7" x14ac:dyDescent="0.2">
      <c r="G352699" s="1" t="s">
        <v>2254</v>
      </c>
    </row>
    <row r="352700" spans="7:7" x14ac:dyDescent="0.2">
      <c r="G352700" s="1" t="s">
        <v>2255</v>
      </c>
    </row>
    <row r="352701" spans="7:7" x14ac:dyDescent="0.2">
      <c r="G352701" s="1" t="s">
        <v>2256</v>
      </c>
    </row>
    <row r="352702" spans="7:7" x14ac:dyDescent="0.2">
      <c r="G352702" s="1" t="s">
        <v>2257</v>
      </c>
    </row>
    <row r="352703" spans="7:7" x14ac:dyDescent="0.2">
      <c r="G352703" s="1" t="s">
        <v>2258</v>
      </c>
    </row>
    <row r="352704" spans="7:7" x14ac:dyDescent="0.2">
      <c r="G352704" s="1" t="s">
        <v>2259</v>
      </c>
    </row>
    <row r="352705" spans="7:7" x14ac:dyDescent="0.2">
      <c r="G352705" s="1" t="s">
        <v>2260</v>
      </c>
    </row>
    <row r="352706" spans="7:7" x14ac:dyDescent="0.2">
      <c r="G352706" s="1" t="s">
        <v>2261</v>
      </c>
    </row>
    <row r="352707" spans="7:7" x14ac:dyDescent="0.2">
      <c r="G352707" s="1" t="s">
        <v>2262</v>
      </c>
    </row>
    <row r="352708" spans="7:7" x14ac:dyDescent="0.2">
      <c r="G352708" s="1" t="s">
        <v>2263</v>
      </c>
    </row>
    <row r="352709" spans="7:7" x14ac:dyDescent="0.2">
      <c r="G352709" s="1" t="s">
        <v>2264</v>
      </c>
    </row>
    <row r="352710" spans="7:7" x14ac:dyDescent="0.2">
      <c r="G352710" s="1" t="s">
        <v>2265</v>
      </c>
    </row>
    <row r="352711" spans="7:7" x14ac:dyDescent="0.2">
      <c r="G352711" s="1" t="s">
        <v>608</v>
      </c>
    </row>
    <row r="352712" spans="7:7" x14ac:dyDescent="0.2">
      <c r="G352712" s="1" t="s">
        <v>538</v>
      </c>
    </row>
    <row r="352713" spans="7:7" x14ac:dyDescent="0.2">
      <c r="G352713" s="1" t="s">
        <v>2266</v>
      </c>
    </row>
    <row r="352714" spans="7:7" x14ac:dyDescent="0.2">
      <c r="G352714" s="1" t="s">
        <v>2267</v>
      </c>
    </row>
    <row r="352715" spans="7:7" x14ac:dyDescent="0.2">
      <c r="G352715" s="1" t="s">
        <v>2268</v>
      </c>
    </row>
    <row r="352716" spans="7:7" x14ac:dyDescent="0.2">
      <c r="G352716" s="1" t="s">
        <v>2269</v>
      </c>
    </row>
    <row r="352717" spans="7:7" x14ac:dyDescent="0.2">
      <c r="G352717" s="1" t="s">
        <v>2270</v>
      </c>
    </row>
    <row r="352718" spans="7:7" x14ac:dyDescent="0.2">
      <c r="G352718" s="1" t="s">
        <v>2271</v>
      </c>
    </row>
    <row r="352719" spans="7:7" x14ac:dyDescent="0.2">
      <c r="G352719" s="1" t="s">
        <v>2272</v>
      </c>
    </row>
    <row r="352720" spans="7:7" x14ac:dyDescent="0.2">
      <c r="G352720" s="1" t="s">
        <v>2273</v>
      </c>
    </row>
    <row r="352721" spans="7:7" x14ac:dyDescent="0.2">
      <c r="G352721" s="1" t="s">
        <v>2274</v>
      </c>
    </row>
    <row r="352722" spans="7:7" x14ac:dyDescent="0.2">
      <c r="G352722" s="1" t="s">
        <v>2275</v>
      </c>
    </row>
    <row r="352723" spans="7:7" x14ac:dyDescent="0.2">
      <c r="G352723" s="1" t="s">
        <v>2276</v>
      </c>
    </row>
    <row r="352724" spans="7:7" x14ac:dyDescent="0.2">
      <c r="G352724" s="1" t="s">
        <v>2277</v>
      </c>
    </row>
    <row r="352725" spans="7:7" x14ac:dyDescent="0.2">
      <c r="G352725" s="1" t="s">
        <v>2278</v>
      </c>
    </row>
    <row r="352726" spans="7:7" x14ac:dyDescent="0.2">
      <c r="G352726" s="1" t="s">
        <v>2279</v>
      </c>
    </row>
    <row r="352727" spans="7:7" x14ac:dyDescent="0.2">
      <c r="G352727" s="1" t="s">
        <v>2280</v>
      </c>
    </row>
    <row r="352728" spans="7:7" x14ac:dyDescent="0.2">
      <c r="G352728" s="1" t="s">
        <v>2281</v>
      </c>
    </row>
    <row r="352729" spans="7:7" x14ac:dyDescent="0.2">
      <c r="G352729" s="1" t="s">
        <v>2282</v>
      </c>
    </row>
    <row r="352730" spans="7:7" x14ac:dyDescent="0.2">
      <c r="G352730" s="1" t="s">
        <v>2283</v>
      </c>
    </row>
    <row r="352731" spans="7:7" x14ac:dyDescent="0.2">
      <c r="G352731" s="1" t="s">
        <v>2284</v>
      </c>
    </row>
    <row r="352732" spans="7:7" x14ac:dyDescent="0.2">
      <c r="G352732" s="1" t="s">
        <v>2285</v>
      </c>
    </row>
    <row r="352733" spans="7:7" x14ac:dyDescent="0.2">
      <c r="G352733" s="1" t="s">
        <v>2286</v>
      </c>
    </row>
    <row r="352734" spans="7:7" x14ac:dyDescent="0.2">
      <c r="G352734" s="1" t="s">
        <v>2287</v>
      </c>
    </row>
    <row r="352735" spans="7:7" x14ac:dyDescent="0.2">
      <c r="G352735" s="1" t="s">
        <v>2288</v>
      </c>
    </row>
    <row r="352736" spans="7:7" x14ac:dyDescent="0.2">
      <c r="G352736" s="1" t="s">
        <v>2289</v>
      </c>
    </row>
    <row r="352737" spans="7:7" x14ac:dyDescent="0.2">
      <c r="G352737" s="1" t="s">
        <v>400</v>
      </c>
    </row>
    <row r="352738" spans="7:7" x14ac:dyDescent="0.2">
      <c r="G352738" s="1" t="s">
        <v>2290</v>
      </c>
    </row>
    <row r="352739" spans="7:7" x14ac:dyDescent="0.2">
      <c r="G352739" s="1" t="s">
        <v>2291</v>
      </c>
    </row>
    <row r="352740" spans="7:7" x14ac:dyDescent="0.2">
      <c r="G352740" s="1" t="s">
        <v>2292</v>
      </c>
    </row>
    <row r="352741" spans="7:7" x14ac:dyDescent="0.2">
      <c r="G352741" s="1" t="s">
        <v>2293</v>
      </c>
    </row>
    <row r="352742" spans="7:7" x14ac:dyDescent="0.2">
      <c r="G352742" s="1" t="s">
        <v>2294</v>
      </c>
    </row>
    <row r="352743" spans="7:7" x14ac:dyDescent="0.2">
      <c r="G352743" s="1" t="s">
        <v>2295</v>
      </c>
    </row>
    <row r="352744" spans="7:7" x14ac:dyDescent="0.2">
      <c r="G352744" s="1" t="s">
        <v>2296</v>
      </c>
    </row>
    <row r="352745" spans="7:7" x14ac:dyDescent="0.2">
      <c r="G352745" s="1" t="s">
        <v>2297</v>
      </c>
    </row>
    <row r="352746" spans="7:7" x14ac:dyDescent="0.2">
      <c r="G352746" s="1" t="s">
        <v>2298</v>
      </c>
    </row>
    <row r="352747" spans="7:7" x14ac:dyDescent="0.2">
      <c r="G352747" s="1" t="s">
        <v>2299</v>
      </c>
    </row>
    <row r="352748" spans="7:7" x14ac:dyDescent="0.2">
      <c r="G352748" s="1" t="s">
        <v>2300</v>
      </c>
    </row>
    <row r="352749" spans="7:7" x14ac:dyDescent="0.2">
      <c r="G352749" s="1" t="s">
        <v>2301</v>
      </c>
    </row>
    <row r="352750" spans="7:7" x14ac:dyDescent="0.2">
      <c r="G352750" s="1" t="s">
        <v>2302</v>
      </c>
    </row>
    <row r="352751" spans="7:7" x14ac:dyDescent="0.2">
      <c r="G352751" s="1" t="s">
        <v>2303</v>
      </c>
    </row>
    <row r="352752" spans="7:7" x14ac:dyDescent="0.2">
      <c r="G352752" s="1" t="s">
        <v>2304</v>
      </c>
    </row>
    <row r="352753" spans="7:7" x14ac:dyDescent="0.2">
      <c r="G352753" s="1" t="s">
        <v>2305</v>
      </c>
    </row>
    <row r="352754" spans="7:7" x14ac:dyDescent="0.2">
      <c r="G352754" s="1" t="s">
        <v>2306</v>
      </c>
    </row>
    <row r="352755" spans="7:7" x14ac:dyDescent="0.2">
      <c r="G352755" s="1" t="s">
        <v>2307</v>
      </c>
    </row>
    <row r="352756" spans="7:7" x14ac:dyDescent="0.2">
      <c r="G352756" s="1" t="s">
        <v>2308</v>
      </c>
    </row>
    <row r="352757" spans="7:7" x14ac:dyDescent="0.2">
      <c r="G352757" s="1" t="s">
        <v>2309</v>
      </c>
    </row>
    <row r="352758" spans="7:7" x14ac:dyDescent="0.2">
      <c r="G352758" s="1" t="s">
        <v>437</v>
      </c>
    </row>
    <row r="352759" spans="7:7" x14ac:dyDescent="0.2">
      <c r="G352759" s="1" t="s">
        <v>405</v>
      </c>
    </row>
    <row r="352760" spans="7:7" x14ac:dyDescent="0.2">
      <c r="G352760" s="1" t="s">
        <v>2310</v>
      </c>
    </row>
    <row r="352761" spans="7:7" x14ac:dyDescent="0.2">
      <c r="G352761" s="1" t="s">
        <v>2311</v>
      </c>
    </row>
    <row r="352762" spans="7:7" x14ac:dyDescent="0.2">
      <c r="G352762" s="1" t="s">
        <v>2312</v>
      </c>
    </row>
    <row r="352763" spans="7:7" x14ac:dyDescent="0.2">
      <c r="G352763" s="1" t="s">
        <v>2313</v>
      </c>
    </row>
    <row r="352764" spans="7:7" x14ac:dyDescent="0.2">
      <c r="G352764" s="1" t="s">
        <v>2314</v>
      </c>
    </row>
    <row r="352765" spans="7:7" x14ac:dyDescent="0.2">
      <c r="G352765" s="1" t="s">
        <v>2315</v>
      </c>
    </row>
    <row r="352766" spans="7:7" x14ac:dyDescent="0.2">
      <c r="G352766" s="1" t="s">
        <v>2316</v>
      </c>
    </row>
    <row r="352767" spans="7:7" x14ac:dyDescent="0.2">
      <c r="G352767" s="1" t="s">
        <v>2317</v>
      </c>
    </row>
    <row r="352768" spans="7:7" x14ac:dyDescent="0.2">
      <c r="G352768" s="1" t="s">
        <v>2318</v>
      </c>
    </row>
    <row r="352769" spans="7:7" x14ac:dyDescent="0.2">
      <c r="G352769" s="1" t="s">
        <v>2319</v>
      </c>
    </row>
    <row r="352770" spans="7:7" x14ac:dyDescent="0.2">
      <c r="G352770" s="1" t="s">
        <v>2320</v>
      </c>
    </row>
    <row r="352771" spans="7:7" x14ac:dyDescent="0.2">
      <c r="G352771" s="1" t="s">
        <v>2321</v>
      </c>
    </row>
    <row r="352772" spans="7:7" x14ac:dyDescent="0.2">
      <c r="G352772" s="1" t="s">
        <v>2322</v>
      </c>
    </row>
    <row r="352773" spans="7:7" x14ac:dyDescent="0.2">
      <c r="G352773" s="1" t="s">
        <v>2323</v>
      </c>
    </row>
    <row r="352774" spans="7:7" x14ac:dyDescent="0.2">
      <c r="G352774" s="1" t="s">
        <v>2324</v>
      </c>
    </row>
    <row r="352775" spans="7:7" x14ac:dyDescent="0.2">
      <c r="G352775" s="1" t="s">
        <v>2325</v>
      </c>
    </row>
    <row r="352776" spans="7:7" x14ac:dyDescent="0.2">
      <c r="G352776" s="1" t="s">
        <v>2326</v>
      </c>
    </row>
    <row r="352777" spans="7:7" x14ac:dyDescent="0.2">
      <c r="G352777" s="1" t="s">
        <v>2327</v>
      </c>
    </row>
    <row r="352778" spans="7:7" x14ac:dyDescent="0.2">
      <c r="G352778" s="1" t="s">
        <v>2328</v>
      </c>
    </row>
    <row r="352779" spans="7:7" x14ac:dyDescent="0.2">
      <c r="G352779" s="1" t="s">
        <v>2329</v>
      </c>
    </row>
    <row r="352780" spans="7:7" x14ac:dyDescent="0.2">
      <c r="G352780" s="1" t="s">
        <v>2330</v>
      </c>
    </row>
    <row r="352781" spans="7:7" x14ac:dyDescent="0.2">
      <c r="G352781" s="1" t="s">
        <v>2331</v>
      </c>
    </row>
    <row r="352782" spans="7:7" x14ac:dyDescent="0.2">
      <c r="G352782" s="1" t="s">
        <v>2332</v>
      </c>
    </row>
    <row r="352783" spans="7:7" x14ac:dyDescent="0.2">
      <c r="G352783" s="1" t="s">
        <v>2333</v>
      </c>
    </row>
    <row r="352784" spans="7:7" x14ac:dyDescent="0.2">
      <c r="G352784" s="1" t="s">
        <v>2334</v>
      </c>
    </row>
    <row r="352785" spans="7:7" x14ac:dyDescent="0.2">
      <c r="G352785" s="1" t="s">
        <v>2335</v>
      </c>
    </row>
    <row r="352786" spans="7:7" x14ac:dyDescent="0.2">
      <c r="G352786" s="1" t="s">
        <v>2336</v>
      </c>
    </row>
    <row r="352787" spans="7:7" x14ac:dyDescent="0.2">
      <c r="G352787" s="1" t="s">
        <v>2337</v>
      </c>
    </row>
    <row r="352788" spans="7:7" x14ac:dyDescent="0.2">
      <c r="G352788" s="1" t="s">
        <v>2338</v>
      </c>
    </row>
    <row r="352789" spans="7:7" x14ac:dyDescent="0.2">
      <c r="G352789" s="1" t="s">
        <v>2339</v>
      </c>
    </row>
    <row r="352790" spans="7:7" x14ac:dyDescent="0.2">
      <c r="G352790" s="1" t="s">
        <v>2340</v>
      </c>
    </row>
    <row r="352791" spans="7:7" x14ac:dyDescent="0.2">
      <c r="G352791" s="1" t="s">
        <v>2341</v>
      </c>
    </row>
    <row r="352792" spans="7:7" x14ac:dyDescent="0.2">
      <c r="G352792" s="1" t="s">
        <v>2342</v>
      </c>
    </row>
    <row r="352793" spans="7:7" x14ac:dyDescent="0.2">
      <c r="G352793" s="1" t="s">
        <v>2343</v>
      </c>
    </row>
    <row r="352794" spans="7:7" x14ac:dyDescent="0.2">
      <c r="G352794" s="1" t="s">
        <v>2344</v>
      </c>
    </row>
    <row r="352795" spans="7:7" x14ac:dyDescent="0.2">
      <c r="G352795" s="1" t="s">
        <v>2345</v>
      </c>
    </row>
    <row r="352796" spans="7:7" x14ac:dyDescent="0.2">
      <c r="G352796" s="1" t="s">
        <v>2346</v>
      </c>
    </row>
    <row r="352797" spans="7:7" x14ac:dyDescent="0.2">
      <c r="G352797" s="1" t="s">
        <v>2347</v>
      </c>
    </row>
    <row r="352798" spans="7:7" x14ac:dyDescent="0.2">
      <c r="G352798" s="1" t="s">
        <v>2348</v>
      </c>
    </row>
    <row r="352799" spans="7:7" x14ac:dyDescent="0.2">
      <c r="G352799" s="1" t="s">
        <v>2349</v>
      </c>
    </row>
    <row r="352800" spans="7:7" x14ac:dyDescent="0.2">
      <c r="G352800" s="1" t="s">
        <v>2350</v>
      </c>
    </row>
    <row r="352801" spans="7:7" x14ac:dyDescent="0.2">
      <c r="G352801" s="1" t="s">
        <v>2351</v>
      </c>
    </row>
    <row r="352802" spans="7:7" x14ac:dyDescent="0.2">
      <c r="G352802" s="1" t="s">
        <v>2352</v>
      </c>
    </row>
    <row r="352803" spans="7:7" x14ac:dyDescent="0.2">
      <c r="G352803" s="1" t="s">
        <v>2353</v>
      </c>
    </row>
    <row r="352804" spans="7:7" x14ac:dyDescent="0.2">
      <c r="G352804" s="1" t="s">
        <v>2354</v>
      </c>
    </row>
    <row r="352805" spans="7:7" x14ac:dyDescent="0.2">
      <c r="G352805" s="1" t="s">
        <v>2355</v>
      </c>
    </row>
    <row r="352806" spans="7:7" x14ac:dyDescent="0.2">
      <c r="G352806" s="1" t="s">
        <v>2356</v>
      </c>
    </row>
    <row r="352807" spans="7:7" x14ac:dyDescent="0.2">
      <c r="G352807" s="1" t="s">
        <v>2357</v>
      </c>
    </row>
    <row r="352808" spans="7:7" x14ac:dyDescent="0.2">
      <c r="G352808" s="1" t="s">
        <v>2358</v>
      </c>
    </row>
    <row r="352809" spans="7:7" x14ac:dyDescent="0.2">
      <c r="G352809" s="1" t="s">
        <v>2359</v>
      </c>
    </row>
    <row r="352810" spans="7:7" x14ac:dyDescent="0.2">
      <c r="G352810" s="1" t="s">
        <v>2360</v>
      </c>
    </row>
    <row r="352811" spans="7:7" x14ac:dyDescent="0.2">
      <c r="G352811" s="1" t="s">
        <v>2361</v>
      </c>
    </row>
    <row r="352812" spans="7:7" x14ac:dyDescent="0.2">
      <c r="G352812" s="1" t="s">
        <v>2362</v>
      </c>
    </row>
    <row r="352813" spans="7:7" x14ac:dyDescent="0.2">
      <c r="G352813" s="1" t="s">
        <v>2363</v>
      </c>
    </row>
    <row r="352814" spans="7:7" x14ac:dyDescent="0.2">
      <c r="G352814" s="1" t="s">
        <v>2364</v>
      </c>
    </row>
    <row r="352815" spans="7:7" x14ac:dyDescent="0.2">
      <c r="G352815" s="1" t="s">
        <v>2365</v>
      </c>
    </row>
    <row r="352816" spans="7:7" x14ac:dyDescent="0.2">
      <c r="G352816" s="1" t="s">
        <v>2366</v>
      </c>
    </row>
    <row r="352817" spans="7:7" x14ac:dyDescent="0.2">
      <c r="G352817" s="1" t="s">
        <v>2367</v>
      </c>
    </row>
    <row r="352818" spans="7:7" x14ac:dyDescent="0.2">
      <c r="G352818" s="1" t="s">
        <v>2368</v>
      </c>
    </row>
    <row r="352819" spans="7:7" x14ac:dyDescent="0.2">
      <c r="G352819" s="1" t="s">
        <v>2369</v>
      </c>
    </row>
    <row r="352820" spans="7:7" x14ac:dyDescent="0.2">
      <c r="G352820" s="1" t="s">
        <v>2370</v>
      </c>
    </row>
    <row r="352821" spans="7:7" x14ac:dyDescent="0.2">
      <c r="G352821" s="1" t="s">
        <v>2371</v>
      </c>
    </row>
    <row r="352822" spans="7:7" x14ac:dyDescent="0.2">
      <c r="G352822" s="1" t="s">
        <v>2372</v>
      </c>
    </row>
    <row r="352823" spans="7:7" x14ac:dyDescent="0.2">
      <c r="G352823" s="1" t="s">
        <v>2373</v>
      </c>
    </row>
    <row r="352824" spans="7:7" x14ac:dyDescent="0.2">
      <c r="G352824" s="1" t="s">
        <v>2374</v>
      </c>
    </row>
    <row r="352825" spans="7:7" x14ac:dyDescent="0.2">
      <c r="G352825" s="1" t="s">
        <v>2375</v>
      </c>
    </row>
    <row r="352826" spans="7:7" x14ac:dyDescent="0.2">
      <c r="G352826" s="1" t="s">
        <v>2376</v>
      </c>
    </row>
    <row r="352827" spans="7:7" x14ac:dyDescent="0.2">
      <c r="G352827" s="1" t="s">
        <v>2377</v>
      </c>
    </row>
    <row r="352828" spans="7:7" x14ac:dyDescent="0.2">
      <c r="G352828" s="1" t="s">
        <v>2378</v>
      </c>
    </row>
    <row r="352829" spans="7:7" x14ac:dyDescent="0.2">
      <c r="G352829" s="1" t="s">
        <v>2379</v>
      </c>
    </row>
    <row r="352830" spans="7:7" x14ac:dyDescent="0.2">
      <c r="G352830" s="1" t="s">
        <v>2380</v>
      </c>
    </row>
    <row r="352831" spans="7:7" x14ac:dyDescent="0.2">
      <c r="G352831" s="1" t="s">
        <v>2381</v>
      </c>
    </row>
    <row r="352832" spans="7:7" x14ac:dyDescent="0.2">
      <c r="G352832" s="1" t="s">
        <v>2382</v>
      </c>
    </row>
    <row r="352833" spans="7:7" x14ac:dyDescent="0.2">
      <c r="G352833" s="1" t="s">
        <v>2383</v>
      </c>
    </row>
    <row r="352834" spans="7:7" x14ac:dyDescent="0.2">
      <c r="G352834" s="1" t="s">
        <v>2384</v>
      </c>
    </row>
    <row r="352835" spans="7:7" x14ac:dyDescent="0.2">
      <c r="G352835" s="1" t="s">
        <v>2385</v>
      </c>
    </row>
    <row r="352836" spans="7:7" x14ac:dyDescent="0.2">
      <c r="G352836" s="1" t="s">
        <v>2386</v>
      </c>
    </row>
    <row r="352837" spans="7:7" x14ac:dyDescent="0.2">
      <c r="G352837" s="1" t="s">
        <v>2387</v>
      </c>
    </row>
    <row r="352838" spans="7:7" x14ac:dyDescent="0.2">
      <c r="G352838" s="1" t="s">
        <v>2388</v>
      </c>
    </row>
    <row r="352839" spans="7:7" x14ac:dyDescent="0.2">
      <c r="G352839" s="1" t="s">
        <v>2389</v>
      </c>
    </row>
    <row r="352840" spans="7:7" x14ac:dyDescent="0.2">
      <c r="G352840" s="1" t="s">
        <v>2390</v>
      </c>
    </row>
    <row r="352841" spans="7:7" x14ac:dyDescent="0.2">
      <c r="G352841" s="1" t="s">
        <v>2391</v>
      </c>
    </row>
    <row r="352842" spans="7:7" x14ac:dyDescent="0.2">
      <c r="G352842" s="1" t="s">
        <v>2392</v>
      </c>
    </row>
    <row r="352843" spans="7:7" x14ac:dyDescent="0.2">
      <c r="G352843" s="1" t="s">
        <v>2393</v>
      </c>
    </row>
    <row r="352844" spans="7:7" x14ac:dyDescent="0.2">
      <c r="G352844" s="1" t="s">
        <v>2394</v>
      </c>
    </row>
    <row r="352845" spans="7:7" x14ac:dyDescent="0.2">
      <c r="G352845" s="1" t="s">
        <v>2395</v>
      </c>
    </row>
    <row r="352846" spans="7:7" x14ac:dyDescent="0.2">
      <c r="G352846" s="1" t="s">
        <v>2396</v>
      </c>
    </row>
    <row r="352847" spans="7:7" x14ac:dyDescent="0.2">
      <c r="G352847" s="1" t="s">
        <v>2397</v>
      </c>
    </row>
    <row r="352848" spans="7:7" x14ac:dyDescent="0.2">
      <c r="G352848" s="1" t="s">
        <v>2398</v>
      </c>
    </row>
    <row r="352849" spans="7:7" x14ac:dyDescent="0.2">
      <c r="G352849" s="1" t="s">
        <v>2399</v>
      </c>
    </row>
    <row r="352850" spans="7:7" x14ac:dyDescent="0.2">
      <c r="G352850" s="1" t="s">
        <v>2400</v>
      </c>
    </row>
    <row r="352851" spans="7:7" x14ac:dyDescent="0.2">
      <c r="G352851" s="1" t="s">
        <v>2401</v>
      </c>
    </row>
    <row r="352852" spans="7:7" x14ac:dyDescent="0.2">
      <c r="G352852" s="1" t="s">
        <v>2402</v>
      </c>
    </row>
    <row r="352853" spans="7:7" x14ac:dyDescent="0.2">
      <c r="G352853" s="1" t="s">
        <v>2403</v>
      </c>
    </row>
    <row r="352854" spans="7:7" x14ac:dyDescent="0.2">
      <c r="G352854" s="1" t="s">
        <v>2404</v>
      </c>
    </row>
    <row r="352855" spans="7:7" x14ac:dyDescent="0.2">
      <c r="G352855" s="1" t="s">
        <v>2405</v>
      </c>
    </row>
    <row r="352856" spans="7:7" x14ac:dyDescent="0.2">
      <c r="G352856" s="1" t="s">
        <v>2406</v>
      </c>
    </row>
    <row r="352857" spans="7:7" x14ac:dyDescent="0.2">
      <c r="G352857" s="1" t="s">
        <v>2407</v>
      </c>
    </row>
    <row r="352858" spans="7:7" x14ac:dyDescent="0.2">
      <c r="G352858" s="1" t="s">
        <v>2408</v>
      </c>
    </row>
    <row r="352859" spans="7:7" x14ac:dyDescent="0.2">
      <c r="G352859" s="1" t="s">
        <v>2409</v>
      </c>
    </row>
    <row r="352860" spans="7:7" x14ac:dyDescent="0.2">
      <c r="G352860" s="1" t="s">
        <v>2410</v>
      </c>
    </row>
    <row r="352861" spans="7:7" x14ac:dyDescent="0.2">
      <c r="G352861" s="1" t="s">
        <v>2411</v>
      </c>
    </row>
    <row r="352862" spans="7:7" x14ac:dyDescent="0.2">
      <c r="G352862" s="1" t="s">
        <v>2412</v>
      </c>
    </row>
    <row r="352863" spans="7:7" x14ac:dyDescent="0.2">
      <c r="G352863" s="1" t="s">
        <v>2413</v>
      </c>
    </row>
    <row r="352864" spans="7:7" x14ac:dyDescent="0.2">
      <c r="G352864" s="1" t="s">
        <v>2414</v>
      </c>
    </row>
    <row r="352865" spans="7:7" x14ac:dyDescent="0.2">
      <c r="G352865" s="1" t="s">
        <v>2415</v>
      </c>
    </row>
    <row r="352866" spans="7:7" x14ac:dyDescent="0.2">
      <c r="G352866" s="1" t="s">
        <v>2416</v>
      </c>
    </row>
    <row r="352867" spans="7:7" x14ac:dyDescent="0.2">
      <c r="G352867" s="1" t="s">
        <v>2417</v>
      </c>
    </row>
    <row r="352868" spans="7:7" x14ac:dyDescent="0.2">
      <c r="G352868" s="1" t="s">
        <v>2418</v>
      </c>
    </row>
    <row r="352869" spans="7:7" x14ac:dyDescent="0.2">
      <c r="G352869" s="1" t="s">
        <v>2419</v>
      </c>
    </row>
    <row r="352870" spans="7:7" x14ac:dyDescent="0.2">
      <c r="G352870" s="1" t="s">
        <v>2420</v>
      </c>
    </row>
    <row r="352871" spans="7:7" x14ac:dyDescent="0.2">
      <c r="G352871" s="1" t="s">
        <v>2421</v>
      </c>
    </row>
    <row r="352872" spans="7:7" x14ac:dyDescent="0.2">
      <c r="G352872" s="1" t="s">
        <v>2422</v>
      </c>
    </row>
    <row r="352873" spans="7:7" x14ac:dyDescent="0.2">
      <c r="G352873" s="1" t="s">
        <v>2423</v>
      </c>
    </row>
    <row r="352874" spans="7:7" x14ac:dyDescent="0.2">
      <c r="G352874" s="1" t="s">
        <v>2424</v>
      </c>
    </row>
    <row r="352875" spans="7:7" x14ac:dyDescent="0.2">
      <c r="G352875" s="1" t="s">
        <v>2425</v>
      </c>
    </row>
    <row r="352876" spans="7:7" x14ac:dyDescent="0.2">
      <c r="G352876" s="1" t="s">
        <v>2426</v>
      </c>
    </row>
    <row r="352877" spans="7:7" x14ac:dyDescent="0.2">
      <c r="G352877" s="1" t="s">
        <v>2427</v>
      </c>
    </row>
    <row r="352878" spans="7:7" x14ac:dyDescent="0.2">
      <c r="G352878" s="1" t="s">
        <v>2428</v>
      </c>
    </row>
    <row r="352879" spans="7:7" x14ac:dyDescent="0.2">
      <c r="G352879" s="1" t="s">
        <v>2429</v>
      </c>
    </row>
    <row r="352880" spans="7:7" x14ac:dyDescent="0.2">
      <c r="G352880" s="1" t="s">
        <v>2430</v>
      </c>
    </row>
    <row r="352881" spans="7:7" x14ac:dyDescent="0.2">
      <c r="G352881" s="1" t="s">
        <v>2431</v>
      </c>
    </row>
    <row r="352882" spans="7:7" x14ac:dyDescent="0.2">
      <c r="G352882" s="1" t="s">
        <v>2432</v>
      </c>
    </row>
    <row r="352883" spans="7:7" x14ac:dyDescent="0.2">
      <c r="G352883" s="1" t="s">
        <v>2433</v>
      </c>
    </row>
    <row r="352884" spans="7:7" x14ac:dyDescent="0.2">
      <c r="G352884" s="1" t="s">
        <v>2434</v>
      </c>
    </row>
    <row r="352885" spans="7:7" x14ac:dyDescent="0.2">
      <c r="G352885" s="1" t="s">
        <v>2435</v>
      </c>
    </row>
    <row r="352886" spans="7:7" x14ac:dyDescent="0.2">
      <c r="G352886" s="1" t="s">
        <v>2436</v>
      </c>
    </row>
    <row r="352887" spans="7:7" x14ac:dyDescent="0.2">
      <c r="G352887" s="1" t="s">
        <v>2437</v>
      </c>
    </row>
    <row r="352888" spans="7:7" x14ac:dyDescent="0.2">
      <c r="G352888" s="1" t="s">
        <v>2438</v>
      </c>
    </row>
    <row r="352889" spans="7:7" x14ac:dyDescent="0.2">
      <c r="G352889" s="1" t="s">
        <v>2439</v>
      </c>
    </row>
    <row r="352890" spans="7:7" x14ac:dyDescent="0.2">
      <c r="G352890" s="1" t="s">
        <v>2440</v>
      </c>
    </row>
    <row r="352891" spans="7:7" x14ac:dyDescent="0.2">
      <c r="G352891" s="1" t="s">
        <v>513</v>
      </c>
    </row>
    <row r="352892" spans="7:7" x14ac:dyDescent="0.2">
      <c r="G352892" s="1" t="s">
        <v>2441</v>
      </c>
    </row>
    <row r="352893" spans="7:7" x14ac:dyDescent="0.2">
      <c r="G352893" s="1" t="s">
        <v>2442</v>
      </c>
    </row>
    <row r="352894" spans="7:7" x14ac:dyDescent="0.2">
      <c r="G352894" s="1" t="s">
        <v>2443</v>
      </c>
    </row>
    <row r="352895" spans="7:7" x14ac:dyDescent="0.2">
      <c r="G352895" s="1" t="s">
        <v>2444</v>
      </c>
    </row>
    <row r="352896" spans="7:7" x14ac:dyDescent="0.2">
      <c r="G352896" s="1" t="s">
        <v>2445</v>
      </c>
    </row>
    <row r="352897" spans="7:7" x14ac:dyDescent="0.2">
      <c r="G352897" s="1" t="s">
        <v>80</v>
      </c>
    </row>
    <row r="1048576" spans="4:52" x14ac:dyDescent="0.2">
      <c r="D1048576" s="31"/>
      <c r="R1048576" s="16"/>
      <c r="AB1048576" s="17"/>
      <c r="AI1048576" s="17" t="s">
        <v>76</v>
      </c>
      <c r="AP1048576" s="17"/>
      <c r="AZ1048576" s="17">
        <v>100</v>
      </c>
    </row>
  </sheetData>
  <autoFilter ref="A10:BE216" xr:uid="{00000000-0009-0000-0000-000000000000}">
    <sortState xmlns:xlrd2="http://schemas.microsoft.com/office/spreadsheetml/2017/richdata2" ref="A11:BD164">
      <sortCondition ref="T10:T164"/>
    </sortState>
  </autoFilter>
  <mergeCells count="3">
    <mergeCell ref="F1:I1"/>
    <mergeCell ref="F2:I2"/>
    <mergeCell ref="C8:BB8"/>
  </mergeCells>
  <dataValidations xWindow="96" yWindow="494" count="50">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2 T19:T20" xr:uid="{00000000-0002-0000-0000-000000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43:T146 S11 T15:T18 T22:T25 S14 T136:T139 T27 T111:T113 S82 T49 T94:T95 T51:T54 T123:T124 S19:S21 T29:T47 S117:T117 S115:T115 S26 S55:T55 T61:T70 T78:T86 T73:T76 T106 S137 T148:T150 T13 T56:T59 T97 T88:T92 T99:T100 T102:T103 T119:T121 T127 T129:T133 T141 S152:T152 T153:T162 T164:T175" xr:uid="{00000000-0002-0000-0000-000001000000}">
      <formula1>-99999999999</formula1>
      <formula2>99999999999</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A204:AA214 AA11:AA202"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J210 AJ21:AJ28 AJ174 AJ143 AJ213 AJ170 AJ205 AJ191 AJ148 AJ153 AJ155 AJ162 AJ165 AJ179 AJ181" xr:uid="{00000000-0002-0000-0000-000003000000}">
      <formula1>-99999999999</formula1>
      <formula2>99999999999</formula2>
    </dataValidation>
    <dataValidation type="textLength" allowBlank="1" showInputMessage="1" error="Escriba un texto " promptTitle="Cualquier contenido" prompt=" Registre COMPLETO nombres y apellidos del Supervisor del contrato." sqref="AN11:AN214" xr:uid="{00000000-0002-0000-0000-000004000000}">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O11:AO214" xr:uid="{00000000-0002-0000-0000-00000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BG70 AU11:AU214" xr:uid="{00000000-0002-0000-0000-00000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BH70 AV11:AV214" xr:uid="{00000000-0002-0000-0000-000007000000}">
      <formula1>1900/1/1</formula1>
      <formula2>3000/1/1</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F11:F51 F53 G145 G111 G136 F55:F214" xr:uid="{00000000-0002-0000-0000-000008000000}">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BF11:BF52 BF71:BF78 V11:V12 V14:V20 V22 V24:V27 V30 V33:V35 AW79:AW103 V37:V63 V65:V69 V141:V143 V71:V115 V129:V130 V133 BF54:BF69 G11:G110 G112:G135 G137:G144 G146:G214 AW106:AW151 AW153:AW214 V152 BF152" xr:uid="{00000000-0002-0000-0000-000009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H163:H167 H11:H155 H157:H161 H171:H214" xr:uid="{00000000-0002-0000-0000-00000A000000}">
      <formula1>1900/1/1</formula1>
      <formula2>3000/1/1</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M11:M214"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O11 O13:O20 O22:O30" xr:uid="{00000000-0002-0000-0000-00000C000000}">
      <formula1>-9223372036854770000</formula1>
      <formula2>9223372036854770000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BG68:BG69 X214 W126 X15 W62 W109:X109 X103 X137:X138 W44:X45 W54:X54 W35:W38 X114 W104:W106 X135 W155:X157 W40:X42 W48:X48 W50:X52 W66:W67 W13:X13 W96 W69 BG61:BG62 W72:W77 W79:W82 BG71:BG96 W86:X86 W100 W98 X105:X107 W118:W122 X68:X77 W130:X133 W147 W142:W145 W153 W193 W12 W14 X17:X38 W16:W18 W20:W22 W24:W26 W29:W33 X58:X62 W59:W60 W64 X159:X175 W159:W160 W162 W164:W175" xr:uid="{00000000-0002-0000-0000-00000D000000}">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J70 AX11:AX214 AY182:BA182" xr:uid="{00000000-0002-0000-00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K70 AY183:AY214 AY11:AY181" xr:uid="{00000000-0002-0000-0000-00000F000000}">
      <formula1>-9223372036854770000</formula1>
      <formula2>9223372036854770000</formula2>
    </dataValidation>
    <dataValidation type="whole" operator="greaterThan" allowBlank="1" showInputMessage="1" showErrorMessage="1" error="El numero no es correcto......por favor intente de nuevo." prompt="Escriba aqui el numero de Cedula o Nit del cual se desea buscar el digito de verificacion; este valor debe ser sin decimales." sqref="AJ177:AJ178 AJ115:AJ119 AJ121:AJ122 AJ171:AJ173 T192:T210 AJ214 S59 S65 S83:S86 S89 S104 AJ125:AJ133 AJ144:AJ147 AJ152 AJ192:AJ204 AJ206:AJ209 AJ211:AJ212 AJ11:AJ20 AJ102:AJ113 AJ135:AJ136 AJ138:AJ142 AJ149 AJ154 AJ29:AJ100 AJ158:AJ161 AJ156 AJ163:AJ164 AJ166:AJ169 AJ175 AJ182:AJ190" xr:uid="{00000000-0002-0000-0000-000010000000}">
      <formula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O219 BE70 BD98:BE98 AT82:AT117 AS11:AS214" xr:uid="{00000000-0002-0000-0000-000011000000}">
      <formula1>-9223372036854770000</formula1>
      <formula2>9223372036854770000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134:V140 V70 V189:V214 V13 V23 V28:V29 V31:V32 V36 V64 V116:V128 V131:V132 V144:V151 V153:V186" xr:uid="{00000000-0002-0000-0000-00001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1:N108 N113:N214" xr:uid="{00000000-0002-0000-0000-000013000000}">
      <formula1>$G$351205:$G$352897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T21 U11:U214" xr:uid="{00000000-0002-0000-0000-000014000000}">
      <formula1>$H$351205:$H$351216</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K11:AK214"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L11:AL107 AL210:AL213 AL205:AL208 AL109:AL112 AL124:AL133 AL115:AL119 AL121:AL122 AL135:AL157 AL159:AL167 AL169:AL179 AL181:AL182 AL184:AL203" xr:uid="{00000000-0002-0000-0000-000016000000}">
      <formula1>$H$351205:$H$351216</formula1>
    </dataValidation>
    <dataValidation type="textLength" allowBlank="1" showInputMessage="1" error="Escriba un texto  Maximo 390 Caracteres" promptTitle="Cualquier contenido Maximo 390 Caracteres" prompt=" Registre el número de la CÉDULA DE EXTRANJERÍA del Supervisor, SIN PUNTOS NI COMAS." sqref="AM11:AM214" xr:uid="{00000000-0002-0000-0000-000017000000}">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L70 AZ1048576 AZ11:AZ181 AZ183:AZ206" xr:uid="{00000000-0002-0000-00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BF70 AT11:AT81 AT118:AT214" xr:uid="{00000000-0002-0000-0000-00001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L176 AL213:AL214 AL209:AL210 AL204:AL205 AL191 AL108 AL113:AL114 AL120 AL158 AL134 AL123:AL124 AL148 AL174 AL180 AL183" xr:uid="{00000000-0002-0000-0000-00001A000000}">
      <formula1>$H$351202:$H$351213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B1048576 AB11:AB214" xr:uid="{00000000-0002-0000-0000-00001B000000}">
      <formula1>$M$351205:$M$351209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I11:I214" xr:uid="{00000000-0002-0000-0000-00001C000000}">
      <formula1>$C$351205:$C$351256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11:K214" xr:uid="{00000000-0002-0000-0000-00001D000000}">
      <formula1>$E$351205:$E$351215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Y11:Y214" xr:uid="{00000000-0002-0000-0000-00001E000000}">
      <formula1>$K$351205:$K$351211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Z11:Z214" xr:uid="{00000000-0002-0000-0000-00001F000000}">
      <formula1>$L$351205:$L$351260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C11:AC214" xr:uid="{00000000-0002-0000-0000-000020000000}">
      <formula1>$N$351205:$N$351210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D11:AD214" xr:uid="{00000000-0002-0000-0000-00002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E11:AE214" xr:uid="{00000000-0002-0000-0000-00002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F11:AF214" xr:uid="{00000000-0002-0000-0000-000023000000}">
      <formula1>$H$351205:$H$351216</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G11:AG214" xr:uid="{00000000-0002-0000-0000-000024000000}">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H11:AH214" xr:uid="{00000000-0002-0000-0000-00002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I1048576 AI11:AI214" xr:uid="{00000000-0002-0000-0000-000026000000}">
      <formula1>$N$351205:$N$351210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P1048576 AP11:AP214" xr:uid="{00000000-0002-0000-0000-000027000000}">
      <formula1>$O$351205:$O$351208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Q11:AQ21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R11:AR214" xr:uid="{00000000-0002-0000-0000-000029000000}">
      <formula1>$P$351205:$P$351209</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M70 BA183:BA214 BA11:BA181" xr:uid="{00000000-0002-0000-0000-00002A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B11:BB214" xr:uid="{00000000-0002-0000-0000-00002B000000}">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L11:L214" xr:uid="{00000000-0002-0000-0000-00002C000000}">
      <formula1>$F$351205:$F$351229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11:P214" xr:uid="{00000000-0002-0000-0000-00002E000000}">
      <formula1>$A$351205:$A$351207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214" xr:uid="{00000000-0002-0000-0000-00002F000000}">
      <formula1>$I$351205:$I$351209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048576 R11:R214" xr:uid="{00000000-0002-0000-0000-000030000000}">
      <formula1>$J$351205:$J$351210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E351206 E11:E214" xr:uid="{00000000-0002-0000-0000-00002D000000}">
      <formula1>$A$351205:$A$351207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09:N112" xr:uid="{644527CF-A851-4073-BAF9-F6F02202560C}">
      <formula1>$G$351204:$G$352896</formula1>
    </dataValidation>
  </dataValidations>
  <hyperlinks>
    <hyperlink ref="BE174" r:id="rId1" display="https://www.secop.gov.co/CO1BusinessLine/Tendering/BuyerWorkAreaSpecificAreaGrids/RedirectToContractInNewWindow?mkey=3357ada7_98e5_4dbd_bc4c_dbafff00b45e&amp;docUniqueIdentifier=CO1.PCCNTR.4251237&amp;awardUniqueIdentifier=CO1.AWD.1474491&amp;buyerDossierUniqueIdentifier=CO1.BDOS.3510456&amp;id=2164618" xr:uid="{DC5B43B3-8C6C-4B3E-AB1F-ACE78B93A88F}"/>
  </hyperlinks>
  <pageMargins left="0.7" right="0.7" top="0.75" bottom="0.75" header="0.3" footer="0.3"/>
  <pageSetup orientation="portrait" horizontalDpi="1200" verticalDpi="12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7" ma:contentTypeDescription="Crear nuevo documento." ma:contentTypeScope="" ma:versionID="2fcbe69517ffc5b3ce307f85ffbd37ab">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8daf1b9aa934fd3b903e7b1704436174"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09A3671-BF02-43C9-A40D-5CCE811D9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3F8A48-B93E-49B7-A7F0-0D5BB6E36110}">
  <ds:schemaRefs>
    <ds:schemaRef ds:uri="http://schemas.microsoft.com/sharepoint/v3/contenttype/forms"/>
  </ds:schemaRefs>
</ds:datastoreItem>
</file>

<file path=customXml/itemProps3.xml><?xml version="1.0" encoding="utf-8"?>
<ds:datastoreItem xmlns:ds="http://schemas.openxmlformats.org/officeDocument/2006/customXml" ds:itemID="{FEBED3AC-690C-4CB7-B0BC-915221067033}">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F5.1 CONTRATOS REGIDOS POR L...</vt:lpstr>
      <vt:lpstr>'F5.1 CONTRATOS REGIDOS POR L...'!_Hlk54764032</vt:lpstr>
      <vt:lpstr>datos</vt:lpstr>
      <vt:lpstr>datos_contratos</vt:lpstr>
      <vt:lpstr>lista</vt:lpstr>
      <vt:lpstr>'F5.1 CONTRATOS REGIDOS POR L...'!lnkContractReferenceLink_0</vt:lpstr>
      <vt:lpstr>'F5.1 CONTRATOS REGIDOS POR L...'!tblMainTable_trRowMiddle_tdCell1_tblForm_trGridRow_tdCell1_grdResultList_tdCUDOrderACtionCol_lnkViewContract_0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Fabian Marin</cp:lastModifiedBy>
  <cp:revision/>
  <dcterms:created xsi:type="dcterms:W3CDTF">2016-01-07T19:14:50Z</dcterms:created>
  <dcterms:modified xsi:type="dcterms:W3CDTF">2023-03-14T23:02:54Z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Order">
    <vt:r8>2571200</vt:r8>
  </property>
  <property fmtid="{D5CDD505-2E9C-101B-9397-08002B2CF9AE}" pid="4" name="MediaServiceImageTags">
    <vt:lpwstr/>
  </property>
</Properties>
</file>