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defaultThemeVersion="124226"/>
  <mc:AlternateContent xmlns:mc="http://schemas.openxmlformats.org/markup-compatibility/2006">
    <mc:Choice Requires="x15">
      <x15ac:absPath xmlns:x15ac="http://schemas.microsoft.com/office/spreadsheetml/2010/11/ac" url="https://crapsb-my.sharepoint.com/personal/lpinzon_cra_gov_co/Documents/Mis Documentos/OAP 2021/PLANES 2021/PAI 2021/a publicar 2021/"/>
    </mc:Choice>
  </mc:AlternateContent>
  <xr:revisionPtr revIDLastSave="0" documentId="8_{60E4999B-001F-4021-9EFB-C93F557AB9B1}" xr6:coauthVersionLast="46" xr6:coauthVersionMax="46" xr10:uidLastSave="{00000000-0000-0000-0000-000000000000}"/>
  <bookViews>
    <workbookView xWindow="-120" yWindow="-120" windowWidth="24240" windowHeight="13140" tabRatio="517" firstSheet="3" activeTab="3" xr2:uid="{00000000-000D-0000-FFFF-FFFF00000000}"/>
  </bookViews>
  <sheets>
    <sheet name="PLAN DE ACCIÓN 2017" sheetId="1" state="hidden" r:id="rId1"/>
    <sheet name="RIESGOS" sheetId="2" state="hidden" r:id="rId2"/>
    <sheet name=" PEQ 2017" sheetId="3" state="hidden" r:id="rId3"/>
    <sheet name="PAI 2021" sheetId="5" r:id="rId4"/>
    <sheet name="Hoja1" sheetId="23" state="hidden" r:id="rId5"/>
    <sheet name="PROYECTO ESTRATÉGICO" sheetId="19" state="hidden" r:id="rId6"/>
    <sheet name="OBJETIVOS PES" sheetId="6" state="hidden" r:id="rId7"/>
    <sheet name="META PES" sheetId="8" state="hidden" r:id="rId8"/>
    <sheet name="DIMEN MIPG" sheetId="12" state="hidden" r:id="rId9"/>
    <sheet name="POLÍTICAS MIPG" sheetId="11" state="hidden" r:id="rId10"/>
    <sheet name="PLANES 612" sheetId="17" state="hidden" r:id="rId11"/>
    <sheet name="PEQ 2020-2024" sheetId="21" state="hidden" r:id="rId12"/>
    <sheet name="obj peq" sheetId="20" state="hidden" r:id="rId13"/>
    <sheet name="PROYECTOS DE INVERSIÓN" sheetId="18" state="hidden" r:id="rId14"/>
    <sheet name="CUMPLIMIENTO" sheetId="22" state="hidden" r:id="rId15"/>
  </sheets>
  <definedNames>
    <definedName name="_xlnm._FilterDatabase" localSheetId="3" hidden="1">'PAI 2021'!$A$4:$FF$227</definedName>
    <definedName name="_xlnm._FilterDatabase" localSheetId="0" hidden="1">'PLAN DE ACCIÓN 2017'!$A$2:$XDT$68</definedName>
    <definedName name="_xlnm._FilterDatabase" localSheetId="5" hidden="1">'PROYECTO ESTRATÉGICO'!$A$1:$A$11</definedName>
    <definedName name="_xlnm._FilterDatabase" localSheetId="1" hidden="1">RIESGOS!$A$2:$XDP$64</definedName>
    <definedName name="_xlnm.Print_Area" localSheetId="0">'PLAN DE ACCIÓN 2017'!$A$1:$AH$55</definedName>
    <definedName name="_xlnm.Print_Area" localSheetId="1">RIESGOS!$A$1:$AG$55</definedName>
    <definedName name="METAS_PEQ">'PROYECTO ESTRATÉGICO'!$A$1:$A$12</definedName>
  </definedNames>
  <calcPr calcId="181029"/>
</workbook>
</file>

<file path=xl/calcChain.xml><?xml version="1.0" encoding="utf-8"?>
<calcChain xmlns="http://schemas.openxmlformats.org/spreadsheetml/2006/main">
  <c r="AZ223" i="5" l="1"/>
  <c r="AZ224" i="5"/>
  <c r="AZ219" i="5" l="1"/>
  <c r="AZ217" i="5"/>
  <c r="F20" i="19"/>
  <c r="I24" i="21"/>
  <c r="K24" i="21" s="1"/>
  <c r="M24" i="21" s="1"/>
  <c r="O24" i="21" s="1"/>
  <c r="R47" i="3" l="1"/>
  <c r="H41" i="3"/>
  <c r="H29" i="3"/>
  <c r="H28" i="3"/>
  <c r="H27" i="3"/>
  <c r="H26" i="3"/>
  <c r="H25" i="3"/>
  <c r="H24" i="3"/>
  <c r="H23" i="3"/>
  <c r="H22" i="3"/>
  <c r="H21" i="3"/>
  <c r="H20" i="3"/>
  <c r="H19" i="3"/>
  <c r="H18" i="3"/>
  <c r="H17" i="3"/>
  <c r="H16" i="3"/>
  <c r="H15" i="3"/>
  <c r="H14" i="3"/>
  <c r="H13" i="3"/>
  <c r="H12" i="3"/>
  <c r="H11" i="3"/>
  <c r="H10" i="3"/>
  <c r="H9" i="3"/>
  <c r="H8" i="3"/>
  <c r="R94" i="2"/>
  <c r="O26" i="2"/>
  <c r="O26" i="1"/>
  <c r="H31" i="3" l="1"/>
  <c r="H36" i="3"/>
  <c r="H38" i="3"/>
  <c r="H40" i="3"/>
  <c r="H37" i="3"/>
  <c r="H42" i="3"/>
  <c r="H45" i="3"/>
  <c r="H46" i="3"/>
  <c r="H32" i="3"/>
  <c r="H44" i="3"/>
  <c r="H34" i="3"/>
  <c r="H35" i="3"/>
  <c r="L47" i="3"/>
  <c r="N47" i="3"/>
  <c r="H33" i="3"/>
  <c r="P47" i="3"/>
  <c r="H39" i="3"/>
  <c r="H43" i="3"/>
  <c r="H30" i="3"/>
  <c r="H4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Milena Salcedo Acero</author>
  </authors>
  <commentList>
    <comment ref="Q17" authorId="0" shapeId="0" xr:uid="{00000000-0006-0000-0000-000001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6" authorId="0" shapeId="0" xr:uid="{00000000-0006-0000-0000-000002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8" authorId="0" shapeId="0" xr:uid="{00000000-0006-0000-0000-000003000000}">
      <text>
        <r>
          <rPr>
            <b/>
            <sz val="9"/>
            <color indexed="81"/>
            <rFont val="Tahoma"/>
            <family val="2"/>
          </rPr>
          <t>Claudia Milena Salcedo Acero:</t>
        </r>
        <r>
          <rPr>
            <sz val="9"/>
            <color indexed="81"/>
            <rFont val="Tahoma"/>
            <family val="2"/>
          </rPr>
          <t xml:space="preserve">
Por favor ajustar el indicdor con el nombre de la resolución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Claudia Milena Salcedo Acero</author>
  </authors>
  <commentList>
    <comment ref="Q17" authorId="0" shapeId="0" xr:uid="{00000000-0006-0000-0100-000001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6" authorId="0" shapeId="0" xr:uid="{00000000-0006-0000-0100-000002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8" authorId="0" shapeId="0" xr:uid="{00000000-0006-0000-0100-000003000000}">
      <text>
        <r>
          <rPr>
            <b/>
            <sz val="9"/>
            <color indexed="81"/>
            <rFont val="Tahoma"/>
            <family val="2"/>
          </rPr>
          <t>Claudia Milena Salcedo Acero:</t>
        </r>
        <r>
          <rPr>
            <sz val="9"/>
            <color indexed="81"/>
            <rFont val="Tahoma"/>
            <family val="2"/>
          </rPr>
          <t xml:space="preserve">
Por favor ajustar el indicdor con el nombre de la resolución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DMML</author>
  </authors>
  <commentList>
    <comment ref="AZ223" authorId="0" shapeId="0" xr:uid="{00000000-0006-0000-0300-000001000000}">
      <text>
        <r>
          <rPr>
            <b/>
            <sz val="11"/>
            <color indexed="81"/>
            <rFont val="Tahoma"/>
            <family val="2"/>
          </rPr>
          <t>DMML:</t>
        </r>
        <r>
          <rPr>
            <sz val="11"/>
            <color indexed="81"/>
            <rFont val="Tahoma"/>
            <family val="2"/>
          </rPr>
          <t xml:space="preserve">
Solución de alta disponibilidad y aseguramiento de infraestructura ante desastres  $50.000.000
Solución de Video Vigilancia $60.000.000
Soporte para implementacion de procesos automatizados robotica de procesos (RPA) de Microsoft 365. $25.000.000
Implementación Gestión Documental Electrónica $90.000.000
  </t>
        </r>
      </text>
    </comment>
    <comment ref="AZ224" authorId="0" shapeId="0" xr:uid="{00000000-0006-0000-0300-000002000000}">
      <text>
        <r>
          <rPr>
            <b/>
            <sz val="9"/>
            <color indexed="81"/>
            <rFont val="Tahoma"/>
          </rPr>
          <t>DMML:</t>
        </r>
        <r>
          <rPr>
            <sz val="9"/>
            <color indexed="81"/>
            <rFont val="Tahoma"/>
          </rPr>
          <t xml:space="preserve">
Suscripción de suite de correo electronico , plataforma de herramientas ofimáticas y herramientas de analítica. $370.000.000
WIFI 6  $135.000.000</t>
        </r>
      </text>
    </comment>
  </commentList>
</comments>
</file>

<file path=xl/sharedStrings.xml><?xml version="1.0" encoding="utf-8"?>
<sst xmlns="http://schemas.openxmlformats.org/spreadsheetml/2006/main" count="10908" uniqueCount="1556">
  <si>
    <t>Gestión misional 
y de Gobierno</t>
  </si>
  <si>
    <t>Desarrollar instrumentos para fortalecer  la aplicación del marco tarifario de acueducto y alcantarillado de más de 5.000 suscriptores orientado a incrementar los niveles de eficiencia</t>
  </si>
  <si>
    <t>Definir instrumentos para fortalecer la evaluación de prestadores de acueducto y alcantarillado y para promover el desarrollo del mercado</t>
  </si>
  <si>
    <t>Desarrollar instrumentos para fortalecer  la aplicación del marco tarifario de aseo de más de 5.000 suscriptores promoviendo la mejora del servicio, el desarrollo del aprovechamiento y la limpieza urbana</t>
  </si>
  <si>
    <t>Definir instrumentos para fortalecer la evaluación de prestadores de aseo y para promover el desarrollo del mercado</t>
  </si>
  <si>
    <t>Optimizar los procedimientos asociados a actuaciones particulares de los prestadores de los servicios públicos de agua potable y saneamiento</t>
  </si>
  <si>
    <t>Establecer condiciones regulatorias particulares acorde con los requerimientos de los prestadores de los servicios públicos de acuedcucto alcantarillado y aseo a nivel nacional</t>
  </si>
  <si>
    <t>Actos administrativos trámitados acorde con demanda</t>
  </si>
  <si>
    <t xml:space="preserve">Definir  instrumentos regulatorios  que  incentiven  el  uso  eficiente  y  de  ahorro  del  agua y reducción de impactos en fuentes hidricas
</t>
  </si>
  <si>
    <t>Transparencia, participación y servicio al ciudadano</t>
  </si>
  <si>
    <t>Implementar el Análisis de Impacto Normativo (AIN) en la regulación que expida la CRA como instrumentos para incorporación de mejores prácticas internacionales en el marco de los compromisos de Colombia con la OCDE</t>
  </si>
  <si>
    <t xml:space="preserve">Número de pilotos desarrollados </t>
  </si>
  <si>
    <t>Proyecto de regulación con aplicación de la metodología  AIN</t>
  </si>
  <si>
    <t>Generar conocimiento que permita mejorar la eficiencia de los instrumentos normativos, regulatorios y de política del sector de agua potable y saneamiento básico</t>
  </si>
  <si>
    <t>Documento seguimiento aplicación ajuste consumo básico</t>
  </si>
  <si>
    <t>Número de publicaciones con artículos estratégicos del sector y la regulación</t>
  </si>
  <si>
    <t xml:space="preserve">Publicación anual </t>
  </si>
  <si>
    <t>Número de documentos de política (Conpes) y normas sectoriales (decretos) construidas con apoyo  de la UAE CRA</t>
  </si>
  <si>
    <t>Implementar un plan de asistencia técnica  y capacitación con enfoque territorial para facilitar la aplicación y conocimiento de los marcos regulatorios de acueducto y alcantarillado y de aseo</t>
  </si>
  <si>
    <t xml:space="preserve">Talleres regionales </t>
  </si>
  <si>
    <t>Estructurar e implementar una estrategia posicionamiento con cooperantes internacionales y de intercambio de experiencias con países a nivel mundial</t>
  </si>
  <si>
    <t>Número de acuerdos y/o apoyos de cooperantes internacionales</t>
  </si>
  <si>
    <t>Número de eventos internacionales para presentar y promocionar los desarrollos regulatorios de APSB  de Colombia</t>
  </si>
  <si>
    <t>Evento internacional con participación de la CRA</t>
  </si>
  <si>
    <t>Propuesta normativa para ajustar la estructura de a UAE CRA</t>
  </si>
  <si>
    <t>Implementar el Marco de Referencia de Arquitectura TI de Colombia para habilitar la estrategia GEL</t>
  </si>
  <si>
    <t>(Número de metas GEL cumplidas / Número total de metas por cumplir) * 100</t>
  </si>
  <si>
    <t>Porcentaje de actividades requeridas para fortalecer la gestión institucional ejecutadas</t>
  </si>
  <si>
    <t>Promover a través de la regulación, las condiciones de mercado adecuadas para la prestación de los servicios de acueducto, alcantarillado y aseo.</t>
  </si>
  <si>
    <t>Fortalecer la planeación presupuestal de la Entidad, bajo la metodología de presupuesto orientado a resultados, mediante la implementación de herramientas de programación, formulación y seguimiento de los proyectos de inversión, de tal forma que se pueda contar con los recursos necesarios, mejorar la eficiencia en su manejo y facilitar la toma de decisiones.</t>
  </si>
  <si>
    <t>Implementar estrategia de gestión misional que posicione a la CRA como referente regulatorio.</t>
  </si>
  <si>
    <t>FORTALECIMIENTO INSTITUCIONAL</t>
  </si>
  <si>
    <t>Gestión de Talento Humano</t>
  </si>
  <si>
    <t xml:space="preserve">Eficiencia Administrativa </t>
  </si>
  <si>
    <t>Gobierno en Línea</t>
  </si>
  <si>
    <t>Gestión Financiera</t>
  </si>
  <si>
    <t>Fortalecer la estructura institucional de  la CRA para responder a los requerimientos sectoriales y para la implementación del AIN</t>
  </si>
  <si>
    <t>Optimizar la gestión administrativa para apoyar de manera eficiente el logro de las metas institucionales (Normas de contabilidad NICS, instrumentos archivisticos, gestión de servicios de TICs, MECI, etc.)</t>
  </si>
  <si>
    <t>POSICIONAMIENTO SECTORIAL</t>
  </si>
  <si>
    <t>PRODUCTO</t>
  </si>
  <si>
    <t>Instrumentos de divulgación</t>
  </si>
  <si>
    <t xml:space="preserve">Resolución definitiva publicada </t>
  </si>
  <si>
    <t>Resolución definitiva publicada</t>
  </si>
  <si>
    <t xml:space="preserve">Documentos de seguimiento y/o análisis de medidas regulatorias </t>
  </si>
  <si>
    <t>Actuaciones particulares tramitadas</t>
  </si>
  <si>
    <t>Instrumentos para divulgar los desarrollos regulatorios</t>
  </si>
  <si>
    <t>Porcentaje de actividades identificadas para fortalecer las competencias y el talento humano de la UAE CRA</t>
  </si>
  <si>
    <t>Jornada de rendición de cuentas  a nivel nacional</t>
  </si>
  <si>
    <t>Porcentaje de jornadas de participación programadas realizadas en la vigencia</t>
  </si>
  <si>
    <t>Porcentaje de actividades programadas ejecutadas</t>
  </si>
  <si>
    <t xml:space="preserve">Propuesta de decreto de estructura de planta </t>
  </si>
  <si>
    <t>Porcentaje de cumplimiento de metas</t>
  </si>
  <si>
    <t>Porcentaje de actividades programas ejecutadas</t>
  </si>
  <si>
    <t>Ejecución presupuestal</t>
  </si>
  <si>
    <t xml:space="preserve">Porcentaje de actividades de la estrategia de comunicaciones ejecutadas utilizando los diferentes medios disponibles dirigidas a los diferentes stakeholders y orientada a divulgar la gestión institucional, los desarrollos regulatorios y avances sectoriales </t>
  </si>
  <si>
    <t>Acuerdos de cooperación en implementación</t>
  </si>
  <si>
    <t>Fortalecer las capacidades de los funcionarios de la UAE CRA orientada a lograr la excelencia a nivel misional y en los procesos de apoyo ( plan de capacitación, intercambio de experiencias sectoriales e intersectoriales  a nivel nacional e internacional, plan de talento humano, clima organizacional, concurso de meritos, plan de bienestar, teletrabajo)</t>
  </si>
  <si>
    <t>GESTIÓN MISIONAL</t>
  </si>
  <si>
    <t>OBJETIVO ESTRATÉGICO CRA</t>
  </si>
  <si>
    <t>Porcentaje de ejecución presupuestal</t>
  </si>
  <si>
    <t xml:space="preserve">Estudios asociados al desarrollo del sector de APSB
</t>
  </si>
  <si>
    <t>Marco tarifario de acueducto y alcantarillado (menos de 5.000 suscriptores)</t>
  </si>
  <si>
    <t>META ANUAL</t>
  </si>
  <si>
    <t>PROCESO</t>
  </si>
  <si>
    <t>Gestión contable y financiera</t>
  </si>
  <si>
    <t>Regulación general</t>
  </si>
  <si>
    <t>Gestión de talento humano</t>
  </si>
  <si>
    <t>Fortalecer la gestión institucional para enfrentar los retos del sector.</t>
  </si>
  <si>
    <t>Subdirección de Regulación</t>
  </si>
  <si>
    <t>Oficina Asesora Jurídica</t>
  </si>
  <si>
    <t>Oficina Asesora de Planeación y TIC</t>
  </si>
  <si>
    <t>Subdirección Administrativa y Financiera</t>
  </si>
  <si>
    <t>Documentos y/o estudios para el análisis y desarrollo del sector de APSB</t>
  </si>
  <si>
    <t>Dirección estratégica</t>
  </si>
  <si>
    <t>Producto</t>
  </si>
  <si>
    <t>ESFA - Estado de situación financiera de apertura a 1 de enero de 2018.</t>
  </si>
  <si>
    <t>Resultado</t>
  </si>
  <si>
    <t>Tablas de retención Documental convalidadas y reflejadas en ORFEO.</t>
  </si>
  <si>
    <t>Guia para la correcta Gestión y administracion del documento electronico.</t>
  </si>
  <si>
    <t xml:space="preserve">Plan implementado y evaluado, con recomendaciones para la Dirección Ejecutiva, </t>
  </si>
  <si>
    <t>Eficiencia</t>
  </si>
  <si>
    <t>Realizar seguimiento a la ejecución presupuestal</t>
  </si>
  <si>
    <t>12 informes</t>
  </si>
  <si>
    <t>Todos los meses</t>
  </si>
  <si>
    <t>Acto Administrativo Definitivo</t>
  </si>
  <si>
    <t>Eficacia</t>
  </si>
  <si>
    <t xml:space="preserve">Proyecto plan piloto  aprobado </t>
  </si>
  <si>
    <t>Diciembre</t>
  </si>
  <si>
    <t>Calidad</t>
  </si>
  <si>
    <t>Informe de implementación del nuevo sitio WEB de la CRA</t>
  </si>
  <si>
    <t xml:space="preserve">Informe  de avance de las diferentes fases de planeación del Concurso de Méritos </t>
  </si>
  <si>
    <t>Evaluación y control</t>
  </si>
  <si>
    <t>Informes de seguimiento al PAAC publicados en página WEB</t>
  </si>
  <si>
    <t>Control Interno</t>
  </si>
  <si>
    <t>Elaborar el informe de seguimiento al PAAC</t>
  </si>
  <si>
    <t xml:space="preserve">mayo
septiembre
</t>
  </si>
  <si>
    <t>Número de informes semestrales de seguimiento y análisis de PQRSD</t>
  </si>
  <si>
    <t>Informes semestrales de seguimiento y análisis de PQRSD publicados en la página WEB</t>
  </si>
  <si>
    <t>Elaborar el informe semestral de seguimiento y análisis de PQRSD</t>
  </si>
  <si>
    <t>Informe semestral de seguimiento y análisis de PQRSD publicado en página WEB</t>
  </si>
  <si>
    <t>Número de auditorías del plan anual ejecutadas</t>
  </si>
  <si>
    <t xml:space="preserve">Informes de auditorías de gestión </t>
  </si>
  <si>
    <t>Elaborar el informe de auditoría de gestión</t>
  </si>
  <si>
    <t xml:space="preserve">Informe de auditoría de gestión </t>
  </si>
  <si>
    <t>diciembre</t>
  </si>
  <si>
    <t>Informe de evaluación de la gestión de las oficinas</t>
  </si>
  <si>
    <t>Informe de evaluación anual de la gestión de las oficinas</t>
  </si>
  <si>
    <t>Elaborar el informe de evaluación de la gestión de las dependencias</t>
  </si>
  <si>
    <t>Informe de evaluación de la gestión de las dependencias</t>
  </si>
  <si>
    <t>Número de informes cuatrimestrales de seguimiento al Plan Anticorrupción y de Atención al Ciudadano</t>
  </si>
  <si>
    <t>Marzo</t>
  </si>
  <si>
    <t>Junio</t>
  </si>
  <si>
    <t>Enero</t>
  </si>
  <si>
    <t>Agosto</t>
  </si>
  <si>
    <t>Septiembre</t>
  </si>
  <si>
    <t>Noviembre</t>
  </si>
  <si>
    <t>1. Definición de criterios tarifarios para la opción de medición de vertimientos</t>
  </si>
  <si>
    <t>Documento de trabajo de un proyecto de la agenda regulatoria que contenga  lo establecido en la metodología AIN</t>
  </si>
  <si>
    <t>Informe final del estudio asociado al desarrollo del sector de APSB</t>
  </si>
  <si>
    <t>Documento de seguimiento a la aplicación del ajuste al consumo básico</t>
  </si>
  <si>
    <t>Octubre</t>
  </si>
  <si>
    <t>Realización cinco (5) talleres regionales</t>
  </si>
  <si>
    <t xml:space="preserve">Fortalecer los procesos de participación ciudadana y de rendición de cuentas orientados a divulgar las propuestas regulatorias y el resultado de la gestión institucional </t>
  </si>
  <si>
    <t>Suscribir acuerdos de cooperación internacional que fortalezcan la misión de la entidad</t>
  </si>
  <si>
    <t>Acuerdo de cooperación suscrito</t>
  </si>
  <si>
    <t>Promocionar los desarrollos regulatorios de la CRA en eventos internacionales</t>
  </si>
  <si>
    <t>Desarrollos regulatorios promocionados en un evento internacional</t>
  </si>
  <si>
    <t>Diseñar e implementar un nuevo sitio WEB para la Entidad</t>
  </si>
  <si>
    <t>5 Talleres realizados</t>
  </si>
  <si>
    <t xml:space="preserve">Diciembre </t>
  </si>
  <si>
    <t>(Actividades ejecutadas / Actividades programadas) *100</t>
  </si>
  <si>
    <t xml:space="preserve">Jornadas de Rendición de cuentas en el marco de la estrategia de transparencia </t>
  </si>
  <si>
    <t>Divulgar los resultados de la gestión institucional 2016-2017 mediante la  realización de la Audiencia de Rendición de Cuentas.</t>
  </si>
  <si>
    <t xml:space="preserve">Jornada de Rendición de cuentas </t>
  </si>
  <si>
    <t>(Actividades ejecutadas de la  Estrategia de Comunicaciones/ Actividades programadas) *100</t>
  </si>
  <si>
    <t xml:space="preserve">Junio
diciembre </t>
  </si>
  <si>
    <t>Divulgar la aplicación y conocimiento de los marcos regulatorios de acueducto y alcantarillado y de aseo.</t>
  </si>
  <si>
    <t>Certificación del Sistema de Gestión de Calidad de la CRA en la norma ISO 9001:2015 (Indicador interno)</t>
  </si>
  <si>
    <t>Certificado del Sistema de Gestión de Calidad de la CRA en la norma ISO 9001:2015</t>
  </si>
  <si>
    <t>Realizar auditoría de certificación para el Sistema de Gestión de Calidad de la CRA en la norma ISO 9001:2015</t>
  </si>
  <si>
    <t>Sistema de Gestión de Calidad de la CRA certificado en la norma ISO 9001:2015</t>
  </si>
  <si>
    <t>MARCO REGULATORIO</t>
  </si>
  <si>
    <t>MEJORAMIENTO INSTITUCIONAL</t>
  </si>
  <si>
    <t>Implementar  el Plan Institucional de Capacitación, de acuerdo con la metodologia del DAFP.</t>
  </si>
  <si>
    <t>Porcentaje de avance del Plan de Capacitación implementado.</t>
  </si>
  <si>
    <t>Porcentaje de avance del Plan de Bienestar implementado.</t>
  </si>
  <si>
    <t>SISTEMAS DE INFORMACIÖN</t>
  </si>
  <si>
    <t>Cálculo del DEA</t>
  </si>
  <si>
    <t>Ajuste régimen de calidad y descuentos</t>
  </si>
  <si>
    <t>Actualización mercado regional</t>
  </si>
  <si>
    <t>Actualización de la Resolución 315 de clasificación de niveles de riesgo y de la Resolución 201 de PGR para los servicios de acueducto y alcantarillado.</t>
  </si>
  <si>
    <t>Regulación de asociaciones público privadas AA</t>
  </si>
  <si>
    <t>FUNCIONAMIENTO</t>
  </si>
  <si>
    <t>Provisión de inversiones aprovechamiento</t>
  </si>
  <si>
    <t>Marco tarifario de aseo (menos de 5.000 suscriptores)</t>
  </si>
  <si>
    <t>Áreas de Servicio Exclusivo</t>
  </si>
  <si>
    <t xml:space="preserve">Actualización Resolución 271 de procedimiento de modificación de formulas tarifarias
</t>
  </si>
  <si>
    <t>Sustanciación de las actuaciones administrativas con el fin de expedir la decisión que resuelva de fondo la solicitud</t>
  </si>
  <si>
    <t xml:space="preserve">Presentación de informes relacionados con el estado de las actuaciones  </t>
  </si>
  <si>
    <t>Desarollar proyecto piloto en el marco de la metodología AIN</t>
  </si>
  <si>
    <t>Realizar documento de seguimiento a la aplicación del ajuste al consumo básico</t>
  </si>
  <si>
    <t>Capacitar a los prestadores y a la ciudadanía en general, a tavés de la realización de cinco (5) talleres académicos, sobre la aplicación de los marcos regulatorios de acueducto, alcantarillado y aseo.</t>
  </si>
  <si>
    <t>2 Instrumentos de divulgación</t>
  </si>
  <si>
    <t>Porcentaje de jornadas de participación ciudadana realizadas acorde con la agenda regulatoria anual</t>
  </si>
  <si>
    <t xml:space="preserve">Divulgar las propuestas regulatorias y el resultado de la gestión institucional en eventos sectoriales </t>
  </si>
  <si>
    <t>Divulgar y Socializar  la información generada por la Comisión de Regulación de Agua Potable y Saneamiento Básico CRA a través de página web, redes sociales, boletines de prensa, entrevistas, material didactico y/o material audiovisual</t>
  </si>
  <si>
    <t>Propuesta de nueva estructura y planta de la entidad.</t>
  </si>
  <si>
    <t xml:space="preserve">Diseñar la nueva estructura y planta </t>
  </si>
  <si>
    <t xml:space="preserve">Implementar el marco normativo contable NICS, definido en la Resolución 693 del 2016 de la Contaduria General de la Nación.  </t>
  </si>
  <si>
    <t>Elaborar guía para la correcta Gestión y administración del documento electronico en la entidad</t>
  </si>
  <si>
    <t xml:space="preserve">Diseñar el Plan Piloto de Teletrabajo </t>
  </si>
  <si>
    <t xml:space="preserve">Implementar el Plan Piloto para Teletrabajo </t>
  </si>
  <si>
    <t xml:space="preserve">Diseñar el plan de intervención de clima laboral </t>
  </si>
  <si>
    <t xml:space="preserve">Formular el Plan Institucional de Capacitación, de acuerdo con la metodologia del DAFP </t>
  </si>
  <si>
    <t xml:space="preserve">Plan de intervención aprobado </t>
  </si>
  <si>
    <t xml:space="preserve">Programa de Capacitación aprobado </t>
  </si>
  <si>
    <t xml:space="preserve">Programa de Bienestar aprobado </t>
  </si>
  <si>
    <t>Implementar  el Plan Institucional de Bienestar, de acuerdo con la metodología DAFP.</t>
  </si>
  <si>
    <t>Formular  el Plan Institucional de Bienestar, de acuerdo con la metodologia DAFP.</t>
  </si>
  <si>
    <t xml:space="preserve">Elaborar propuesta de resolución de trámite </t>
  </si>
  <si>
    <t xml:space="preserve">Elaborar propuesta de la resolución definitiva </t>
  </si>
  <si>
    <t xml:space="preserve">Elaborar propuesta de resolución definitiva </t>
  </si>
  <si>
    <t>Realizar estudios asociados al desarrollo del sector de APSB</t>
  </si>
  <si>
    <t xml:space="preserve">Documento propuesta para la formulación de política y/o desarrollos normativos relacionados con APSB
</t>
  </si>
  <si>
    <t>OTRAS FUENTES</t>
  </si>
  <si>
    <t xml:space="preserve">Realizar divulgación de actuaciones regulatoria particules y generales </t>
  </si>
  <si>
    <t>Elaborar documento de análisis asociado a una propuesta de política y/o desarrollo normativo sobre APSB</t>
  </si>
  <si>
    <t>Estructurar contenidos, diseñar, diagramar y publicar revistas y/o documentos con artículos estratégicos del sector y la regulación</t>
  </si>
  <si>
    <t xml:space="preserve">Una publicación </t>
  </si>
  <si>
    <t xml:space="preserve">Un documento </t>
  </si>
  <si>
    <t>META</t>
  </si>
  <si>
    <t>(Número de metas GEL cumplidas / Número total de metas por cumplir) * 101</t>
  </si>
  <si>
    <t>(Número de metas GEL cumplidas / Número total de metas por cumplir) * 102</t>
  </si>
  <si>
    <t>NUMERO DEL INDICADOR</t>
  </si>
  <si>
    <t>FOCO ESTRATÉGICO</t>
  </si>
  <si>
    <t>POLITICA DE DESARROLLO ADTIVA. ASOCIADA</t>
  </si>
  <si>
    <t>PROYECTO ESTRATÉGICO</t>
  </si>
  <si>
    <t>META PEIGS</t>
  </si>
  <si>
    <t>AREA RESPONSABLE</t>
  </si>
  <si>
    <t>PRESUPUESTO INVERSIÓN 2017</t>
  </si>
  <si>
    <t>PROYECTO DE INVERSIÓN</t>
  </si>
  <si>
    <t>CUMPLIMIENTO DE LA ACTIVIDAD</t>
  </si>
  <si>
    <t>INDICADOR</t>
  </si>
  <si>
    <t>TIPO DE INDICADOR</t>
  </si>
  <si>
    <t>CUMPLIMIENTO INDICADOR (Indicar mes)</t>
  </si>
  <si>
    <t>SR1</t>
  </si>
  <si>
    <t>SR2</t>
  </si>
  <si>
    <t>SR3</t>
  </si>
  <si>
    <t>SR4</t>
  </si>
  <si>
    <t>SR5</t>
  </si>
  <si>
    <t>SR6</t>
  </si>
  <si>
    <t>SR7</t>
  </si>
  <si>
    <t>SR8</t>
  </si>
  <si>
    <t>SR10</t>
  </si>
  <si>
    <t>SR11</t>
  </si>
  <si>
    <t>SR12</t>
  </si>
  <si>
    <t>SR15</t>
  </si>
  <si>
    <t>SR17</t>
  </si>
  <si>
    <t>SR18</t>
  </si>
  <si>
    <t>SR20</t>
  </si>
  <si>
    <t>SR23</t>
  </si>
  <si>
    <t>SR24</t>
  </si>
  <si>
    <t>SR25</t>
  </si>
  <si>
    <t>SR26</t>
  </si>
  <si>
    <t>OAJ1</t>
  </si>
  <si>
    <t>OAJ3</t>
  </si>
  <si>
    <t>OAJ5</t>
  </si>
  <si>
    <t>OAJ6</t>
  </si>
  <si>
    <t>OAP1</t>
  </si>
  <si>
    <t>OAP2</t>
  </si>
  <si>
    <t>OAP3</t>
  </si>
  <si>
    <t>OAP4</t>
  </si>
  <si>
    <t>OAP5</t>
  </si>
  <si>
    <t>OAP6</t>
  </si>
  <si>
    <t>OAP7</t>
  </si>
  <si>
    <t>OAP8</t>
  </si>
  <si>
    <t>OAP9</t>
  </si>
  <si>
    <t>SAF1</t>
  </si>
  <si>
    <t>OAP10</t>
  </si>
  <si>
    <t>OAP11</t>
  </si>
  <si>
    <t>OAP12</t>
  </si>
  <si>
    <t>SAF2</t>
  </si>
  <si>
    <t>SAF3</t>
  </si>
  <si>
    <t>SAF4</t>
  </si>
  <si>
    <t>SAF5</t>
  </si>
  <si>
    <t>SAF6</t>
  </si>
  <si>
    <t>SAF7</t>
  </si>
  <si>
    <t>SAF8</t>
  </si>
  <si>
    <t>SAF9</t>
  </si>
  <si>
    <t>SAF10</t>
  </si>
  <si>
    <t>SAF11</t>
  </si>
  <si>
    <t>SAF12</t>
  </si>
  <si>
    <t>SAF13</t>
  </si>
  <si>
    <t>CI1</t>
  </si>
  <si>
    <t>CI2</t>
  </si>
  <si>
    <t>CI3</t>
  </si>
  <si>
    <t>CI4</t>
  </si>
  <si>
    <t>OAP13</t>
  </si>
  <si>
    <t>AVANCE CUALITATIVO ENERO</t>
  </si>
  <si>
    <t>AVANCE CUALITATIVO FEBRERO</t>
  </si>
  <si>
    <t>AVANCE CUALITATIVO MARZO</t>
  </si>
  <si>
    <t>AVANCE CUALITATIVO ABRIL</t>
  </si>
  <si>
    <t>AVANCE CUALITATIVO MAYO</t>
  </si>
  <si>
    <t>AVANCE CUALITATIVO JUNIO</t>
  </si>
  <si>
    <t>AVANCE CUALITATIVO JULIO</t>
  </si>
  <si>
    <t>AVANCE CUALITATIVO AGOSTO</t>
  </si>
  <si>
    <t>AVANCE CUALITATIVO SEPTIEMBRE</t>
  </si>
  <si>
    <t>AVANCE CUALITATIVO OCTUBRE</t>
  </si>
  <si>
    <t>AVANCE CUALITATIVO NOVIEMBRE</t>
  </si>
  <si>
    <t>AVANCE CUALITATIVO DICIEMBRE</t>
  </si>
  <si>
    <t>CUMPLIDO</t>
  </si>
  <si>
    <t>EN PROCESO</t>
  </si>
  <si>
    <t>NO INICIADO</t>
  </si>
  <si>
    <t>VENCIDO</t>
  </si>
  <si>
    <t>De acuerdo con lo planeado se cumplió al 100% con la actividad,de conformidad con el informe remitido el pasado 6 de febrero de 2017, se encuentra que 12 actuaciones administrativas tuvieron sustanciación durante el mes de enero de 2017.</t>
  </si>
  <si>
    <t>Se cumplió con lo planeado al 100% al remitir el informe del estado de las actuaciones a la jefe de la Oficina Asesora Jurídica, el día 19 de enero de 2017, con corte a la misma fecha y el 6 de febrero de 2017 con corte al 31 de enero de 2017.</t>
  </si>
  <si>
    <t xml:space="preserve">De acuerdo con lo planeado se cumplió con el 100% de la actividad y del producto, se realizó el informe de evaluación de gestión de las dependencias con fecha 31 de enero de 2017, radicado en el sistema ORFEO con N° 20172300000713. </t>
  </si>
  <si>
    <t>De acuerdo con lo planeado se cumplió la meta pactada para enero (un informe públicado), El informe de ejecución presupuestal publicado en el mes de enero, corresponde a la ejecución presupuestal del mes de diciembre de 2016.  El mes de enero de 2017, se publica en los primeros días de febrero.  La ejecución presupuestal (obligaciones) a 31 de enero total es de 4.55%.  En cuanto los gastos de funcionamiento llegó a 5.03% e inversión a 2.81%. http://cra.gov.co/es/nuestra-gestion/presupuestos</t>
  </si>
  <si>
    <t>ESTADO DE LA ACTIVIDAD</t>
  </si>
  <si>
    <t>De acuerdo con lo planeado se llegó al 70% de la actividad , se realizó la matriz de participación ciudadana, se presentó el proyecto de Resolución Definitiva al Comité de Expertos, donde se realizaron observaciones que se deben incorporar al proyecto y presentar nuevamente a Comité de Expertos.</t>
  </si>
  <si>
    <t>PLAN ESTRATÉGICO INTEGRADO DE GESTIÓN SECTORIAL (PEIPGS)</t>
  </si>
  <si>
    <t>PLAN DE ACCIÓN CRA 2017</t>
  </si>
  <si>
    <t>INICIATIVAS 
ESTRATÉGICAS</t>
  </si>
  <si>
    <t>INDICADOR PEQ 
PROYECTO ESTRATÉGICO</t>
  </si>
  <si>
    <t>Elaborar propuesta de la resolución definitiva.</t>
  </si>
  <si>
    <t>El proyecto se aprobó en Comité de Expertos  de 24 de enero y las  observaciones del Comité Técnico de 2 febrero se presentaron a los Expertos Comisionados el día 3 de febrero. Esta pendiente la programación de la Sesión de Comisión donde se trate este tema para su aprobación.</t>
  </si>
  <si>
    <t>El proyecto avanza de acuerdo a lo planeado. Se está desarrollando el 1 de marzo, la actividad Discusión en Comité Expertos 2 propuesta ajustada Comité Técnico y se aprobó enviar el documento a Sesión de Comisión.</t>
  </si>
  <si>
    <t>El proyecto avanza según lo planeado. Se aprobó en comité de expertos de 1-03 para llevar a comité técnico</t>
  </si>
  <si>
    <t>Se realizó reunión con  experto comisionado, de acuerdo con loo reportado este proyecto va en tiempo.</t>
  </si>
  <si>
    <t>De acuerdo con lo planeado se cumplió al 100% con la actividad, de conformidad con el informe remitido el pasado 8 de marzo de 2017. Se encuentra que de  las 12 actuaciones administrativas registradas para el mes de febrero, 2 de ellas terminaron con ejecutoria y se dio inicio a una nueva actuacion administrativa.</t>
  </si>
  <si>
    <t>Se cumplió con lo planeado al 100% al remitir el informe del estado de las actuaciones a la Jefe de la Oficina Asesora Jurídica, el día 8 de marzo de 2017, con corte a la misma fecha.</t>
  </si>
  <si>
    <t>El proyecto presenta retraso respecto a lo planeado. Se realizaron visitas técnicas para revisar funcionamiento y calibración de medidores. Se agendará a Comité de Expertos el 10 de marzo.</t>
  </si>
  <si>
    <t>Actividad Cumplida</t>
  </si>
  <si>
    <t>Se han realizado varias reuniones con el Experto líder y con sus asesores.
El proyecto avanza según lo planeado. Se esta realizando la actividad Elaboración de la propuesta.</t>
  </si>
  <si>
    <t>El proyecto avanza según lo planeado. Se está desarrollando la actividad Reuniones de acompañamiento a la expedición del Decreto de Esquemas Diferenciales MVCT y se  presentó en Comité de Expertos de 1 de marzo informe sobre el estado del proyecto.</t>
  </si>
  <si>
    <t>No iniciado</t>
  </si>
  <si>
    <t>El proyecto avanza según lo planeado. Se realizó reunión con el Experto Comisionado Líder:
1. Se está elaborando un consolidado con las conclusiones de los 6 talleres realizados.
2. Se realizó reunión con prestadores de la alta Guajira.
3. Se programó visita a Quibdó.</t>
  </si>
  <si>
    <t>Se realizó reunión con  experto comisionado para definir línea de trabajo</t>
  </si>
  <si>
    <t>El proyecto avanza mejor a lo planeado. Se esta avanzando en la revisión de antecedentes y elaboración de la propuesta</t>
  </si>
  <si>
    <t>El proyecto avanza según lo planeado.  Está en curso la actividad Elaboración Propuesta.</t>
  </si>
  <si>
    <t>Se avanzó en el 25%, de la actividad. En febrero se efectuó reunión con el contratista Bahamón , en donde se presentarón los resultados del  estudio de cargas laborales efectuado, y la nueva estructura de planta propuesta, resultados que posteriormente se presentarón al Director Ejecutivo.</t>
  </si>
  <si>
    <t>Se avanzó en el 25% de la actividad, durante el primer trimestre se está haciendo la depuración contable, y se está creando el Comité de Cartera.</t>
  </si>
  <si>
    <t>Se avanzó en el 20% de la actividad, el 27 de febrero se enviarón las TRD al AGN para convalidación, proceso que tiene 90 días hábiles para ser respondido.</t>
  </si>
  <si>
    <t xml:space="preserve">Se avanzó en el 10% de la actividad, se esta efectuando la labor de documentación para la elaboración de la guía. </t>
  </si>
  <si>
    <t>De acuerdo con lo planeado se cumplió la meta pactada para febrero (un informe públicado), El informe de ejecución presupuestal publicado en el mes de febrero, corresponde a la ejecución presupuestal del mes de enero de 2017.  El mes de febrero de 2017, se publica en los primeros días de marzo. La ejecución presupuestal (obligaciones) a 28 de febrero total es de 9.51%.  En cuanto los gastos de funcionamiento llegó a 10.28% e inversión a 6.71%. http://cra.gov.co/es/nuestra-gestion/presupuestos</t>
  </si>
  <si>
    <t>Se avanzó en el 20% de la actividad, la propuesta del Plan Piloto de Teletrabajo está en revisión de la SAF.</t>
  </si>
  <si>
    <t>No ha tenido avance esta actividad depende de la aprobación del Plan Piloto.</t>
  </si>
  <si>
    <t>Se avanzó en el 50% de la actividad, se identificaron necesidades con Compensar, quien realizó encuesta de Clima Laboral en 2016.</t>
  </si>
  <si>
    <t>Actividad cumplida al 100%, el Plan Institucional de Capacitación se aprobó en Acta del Comité Ordinario 1, del 15 febrero de 2017, de Capacitación y Bienestar Social</t>
  </si>
  <si>
    <t>Se avanzó en el 15% de la actividad, se realizarón 3 actividades, ver Resolución UAE CRA 192 de 2017. Taller de Redacción, Asesoria Colpensiones y el 15 de Marzo reinducción en Principios y valores éticos de la Entidad, por parte del Director Ejecutivo.</t>
  </si>
  <si>
    <t>Actividad cumplida al 100%, está aprobado en Acta del Comité Ordinario 1, del 15 febrero de 2017, de Capacitación y Bienestar Social. Ver Resolución UAE CRA 129 de 2017.</t>
  </si>
  <si>
    <t>Se avanzó en el 25% de la actividad, se efectuaron reuniones con la CNSC, en donde se propuso agrupar varias entidades, para el eventual concurso, así mismo con estas entidades se identificaron los empleos de naturaleza trnasversal y los de naturaleza misional, y con ello la CNSC efectuó una proyección de los costos del concurso.</t>
  </si>
  <si>
    <t xml:space="preserve">100% de actuaciones regulatorias particulares y generales divulgadas </t>
  </si>
  <si>
    <t>Se avanzó en el 10% de la actividad, se está explorando las posibles alternativas para lograr la Cooperación Internacional.</t>
  </si>
  <si>
    <t>No se tiene avance, ya que se realiza la divulgación, una vez la oficina de Regulación, elabore el documento de seguimiento aplicación ajuste al consumo básico.</t>
  </si>
  <si>
    <t>No se tiene avance, se espera definir las temáticas a publicar.</t>
  </si>
  <si>
    <t>No se tiene avance, se espera definir de acuerdo a los avances de la Agenda Regulatoria, adcionalmente los eventos sectoriales se realizarán a partir del mes de mayo.</t>
  </si>
  <si>
    <t>No se tiene avance, su realización esta programada para el último trimestre del año.</t>
  </si>
  <si>
    <t>Se avanzó en el 10% de la actividad, 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t>
  </si>
  <si>
    <t>Se tiene un avance del 3% de la actividad. Se comenzó a trabajar en el componente de Gobierno Abierto. Contrato 015 de 2017,</t>
  </si>
  <si>
    <t>Se tiene un avance del 15% de la actividad. Se estan elaborando los estudios previos para contratar el servicio.</t>
  </si>
  <si>
    <t xml:space="preserve">Se ha realizado con el equipo de trabajo reuniones semanales con el objeto de revisar el proyecto regulatorio y hacer seguimiento a las tareas que en cada una de ellas se asignan. </t>
  </si>
  <si>
    <t>Se dio empalme de la propuesta entre el anterior y el nuevo coordinador junto con sus asesores</t>
  </si>
  <si>
    <t>Para este seguimiento se tiene previsto iniciarlo y entregarlo durante los diez (10) días hábiles del mes de mayo de 2017.</t>
  </si>
  <si>
    <t xml:space="preserve">El seguimiento a las PQRSD del primer semestre de 2017, se iniciará a partir del mes de julio de 2017.  </t>
  </si>
  <si>
    <t>El primer informe de auditoría de gestión (auditoría a los procesos discplinarios)  tiene fecha programada para el primer semestre y el segundo informe de Auditoría de Gestión al Manejo de Bienes de la entidad (almacén), la cual está programada para el mes de diciembre de 2017.</t>
  </si>
  <si>
    <t>No iniciado hasta que se elabore la resolución de trámite.</t>
  </si>
  <si>
    <t>Se tiene un avance del 33% de la actividad. El proyecto avanza según a lo planeado en la revisión de antecedentes y elaboración de la propuesta</t>
  </si>
  <si>
    <t>Se tiene un avance del 33% de la actividad. El proyecto se encuentra atrasado frente a las actividades propuestas. Se propone modificar cronograma.</t>
  </si>
  <si>
    <t xml:space="preserve">Se tiene un avance del 67% de la actividad, esta pendiente la Aprobación final en sesión de Comisión de la Resolución de trámite planeada para el 17 de abril de 2017. </t>
  </si>
  <si>
    <t>No iniciado hasta que se surta el proceso de particpación ciudadana de la resolución de trámite.</t>
  </si>
  <si>
    <t xml:space="preserve">Se tiene un avance del 33% de la actividad, se agendará a Comité de Expertos el 7 de abril de 2017 la propuesta de Resolución de trámite para discusión </t>
  </si>
  <si>
    <t>No iniciado hasta que se apruebe la resolución de trámite y se realice el proceso de participación ciudadana.</t>
  </si>
  <si>
    <t>Se tiene un avance del 50% de la actividad. Se hace necesario ajustar el cronograma interno sin que este afecte la fecha final de la Resolución defintiva</t>
  </si>
  <si>
    <t xml:space="preserve">Se realizó la primera reunión del grupo de trabajo la última semana de marzo, para definir que información y documentos que se deben analizar  </t>
  </si>
  <si>
    <t>Se tiene un avance del 67% de la actividad, esta pendiente la Aprobación en sesión de Comisión de la Resolución defintiva planeada para el 17 de abril de 2017.</t>
  </si>
  <si>
    <t>Se tiene un avance del 20% de la actividad . El proyecto presenta retraso respecto a lo planeado. Se está trabajando en el diagnóstico resultado de los talleres y se debe ajustar el cronograma interno del proyecto. Demora en expedición decretos (Esquemas diferenciales urbano y Tratamientos de residuos) MVCT.</t>
  </si>
  <si>
    <t xml:space="preserve"> Se encuentra en elaboración de propuesta de acuerdo con las directrices del Experto comisionado líder. Se agenda para Comité de Expertos el 31 de marzo resultados de la Consultoria. Se propone ajustar cronograma.</t>
  </si>
  <si>
    <t>No se ha iniciado. Se encuentra en revisión de los documentos de la propuesta de 2012.</t>
  </si>
  <si>
    <t>La actividad presenta un avance del 67%. El proyecto se presentó en comité de Expertos el 15 de marzo y en Comité técnico el 23  de marzo. Se agenda a Comité de Expertos el 31 de marzo. Se debe ajustar el cronograma teniendo en cuenta que la Sesión de Comisión aprobó modificar de I a II trimestre.</t>
  </si>
  <si>
    <t>Se logró avance del 10%. Es importante resaltar que la UAE CRA adelanta el proceso de formulación de una política interna que establezca los lineamientos y el alcance del Análisis de Impacto Normativo (AIN) en el desarrollo  de los proyectos de la Agenda Regulatoria Indicativa, y con el apoyo técnico del DNP, inició en el mes de marzo un piloto para la implementación de esta metodología en el proyecto de Consumo Suntuario. Ver NotiCRA http://cra.gov.co/apc-aa-files/35383137643637613966333438336638/noticra-3_1.pdf</t>
  </si>
  <si>
    <t>Se ha avanzado en un 30 %. Se realizó la revisión de la información necesaria para la elaboración del documento del diseño de un plan que considere los lineamientos de crecimiento verde y desarrollo sostenible para ser incorporados en los proyectos regulatorios para los servicios públicos domiciliarios de acueducto, alcantarillado y aseo.</t>
  </si>
  <si>
    <t>Se logró avance del 10%. Se efectuó reunión EAAB y CRA para analizar el comportamiento del Consumo Básico en los diferentes estratos durante el año 2016, en la ciudad  de Bogotá D.C.
Ver NotiCRA http://cra.gov.co/apc-aa-files/35383137643637613966333438336638/noticra-4.pdf</t>
  </si>
  <si>
    <t>El proyecto está retrasado frente a lo planeado. Se está desarrollando la actividad Aprobación del proyecto final en Comité de Expertos el 1 de marzo. El logro programado para  el 22 de febrero de 2017, se dio hasta el 1 de marzo, periodo que sale del periodo de seguimiento febrero.</t>
  </si>
  <si>
    <t>No se tiene avance</t>
  </si>
  <si>
    <t>Se avanzó en el 10% de la actividad, se encuentra en la etapa Precontractual.</t>
  </si>
  <si>
    <t xml:space="preserve">Se tiene un avance del 17% de la actividad. </t>
  </si>
  <si>
    <t xml:space="preserve">De acuerdo con lo planeado se cumplió al 100% con la actividad, de conformidad con el informe remitido el día 07 de abril de 2017. Se encuentra que 11 actuaciones administrativas tuvieron sustanciación durante el mes de marzo de 2017 y se dio inicio a una nueva actuacion administrativa, para un total de 12. </t>
  </si>
  <si>
    <t>Se cumplió con lo planeado al 100% al remitir el informe del estado de las actuaciones a la Jefe de la Oficina Asesora Jurídica, el día 7 de abril de 2017, con corte al 31 de marzo de 2017.</t>
  </si>
  <si>
    <t>Se cumplió en un 100% con la actividad de Resolución de trámite, la cual fue aprobada en la Sesión de comisión 230 del 21 de abril y fue publicada en el diario oficial del 26 de abril.</t>
  </si>
  <si>
    <t>Se inicia el proceso de participación ciudadana el día 27 de abril con la publicación en la página de la Resolución de trámite. El avance es del 5%</t>
  </si>
  <si>
    <t>Se presentó en Comité de Expertos No. 37 del 20 de abril el proyecto de Resolución, el cual fue ajustado y se agendó nuevamente el 28 de abril.  El avance de este proyecto es del 50%.</t>
  </si>
  <si>
    <t>Se ajustó el cronograma, teniendo en cuenta que en la sesión de comisión 230 del 21 de abril se modificó la agenda regulatoria, dejando la expedición de este proyecto para el tercer trimestre. Se mantiene el avance en el 30%</t>
  </si>
  <si>
    <t>El grupo de trabajo esta analizando información. En sesión de Comisión 230 del 21 de abril se modificó la Agenda regulatoria y la Resolución Definitiva de este proyecto pasa a 2018.</t>
  </si>
  <si>
    <t>Se cumplió en un 100% con la actividad de Resolución definitiva, la cual fue aprobada en la Sesión de comisión 230 del 21 de abril y fue publicada en el diario oficial del 26 de abril.</t>
  </si>
  <si>
    <t>Se mantiene el avance del 20 % de la actividad. En sesión de Comisión 230 del 21 de abril se modificó la agenda regulatoria y la expedición de la Resolución definitiva pasa a 2018.</t>
  </si>
  <si>
    <t>Se presenta un avance del 20%, se ajustó el cronograma.</t>
  </si>
  <si>
    <t>Se tiene un avance del 50% de la actividad. El proyecto avanza según lo planeado.</t>
  </si>
  <si>
    <t>Se mantiene el avance en la actividad. En la sesión de comisión 230 del 21 de abril se modifico la agenda regulatoria y la Resolución de trámite de este proyecto se corrió para el III trimestre y la definitiva para el año 2018.</t>
  </si>
  <si>
    <t>La actividad continua con el avance del 67%. Se agendo para Comité de Expertos el 27 de abril, un ejercicio de impactos solicitados por los Expertos comisionados.</t>
  </si>
  <si>
    <t>El avance se mantiene en el 10%, pendiente el inició del cronograma de actividades con el apoyo del DNP en el mes de mayo.</t>
  </si>
  <si>
    <t>Se ha avanzado en un 40% en esta actividad. Se están revisando todos los componentes ambientales que deben ser incorporados en la Regulación.</t>
  </si>
  <si>
    <t>Presenta un avance del 50%, se realizó una reunión en Armenia con el prestador del servicio, para analizar la medida y se solicitó información a las empresas para consolidar el informe y presentarlos a comité de Expertos</t>
  </si>
  <si>
    <t>Se tiene un avance del 25% de la actividad, mediamte la actualización permanente de lapágina web, redes sociales, la creación y publicación semanal del boletín informativo NotiCRA y la redacción del boletin de prensa acerca de las Áreas de Servicio exclusivo de Bogotá.</t>
  </si>
  <si>
    <t>Se tiene un avance del 20% de la actividad. Mediante el proceso 009 de mínima cuantía se espera seleccionar al oferente en el mes de mayo.</t>
  </si>
  <si>
    <t>No se tiene avance, se espera definir de acuerdo a los avances de la Agenda Regulatoria. (Se realizarón dos mesas de trabajo en Dibuya Guajira y Quibdo Choco)</t>
  </si>
  <si>
    <t>El informe Definitivo de la auditoría a los procesos disciplinarios dentro del periodo comprendido entre el mes de enero de 2016 y febrero de 2017, fue entregado a la Dirección Ejecutiva el día 28 de abril de 2017. 
En lo que respecta a la auditoría de gestión al manejo de bienes de la entidad (almacén), se encuentra programada entre septiembre y noviembre de 2017.</t>
  </si>
  <si>
    <t>De acuerdo con lo planeado se cumplió la meta pactada para abril (un informe públicado), El informe de ejecución presupuestal publicado en el mes de abril, corresponde a la ejecución presupuestal del mes de marzo de 2017.  El mes de abril de 2017, se publica en los primeros días de mayo. La ejecución presupuestal (obligaciones) a 30 de abril  es de 32.51%.  En cuanto los gastos de funcionamiento llegó a 36.42% e inversión a 18.23%. http://cra.gov.co/es/nuestra-gestion/presupuestos</t>
  </si>
  <si>
    <t>Se actualizó el plan de implementación de la Estrategia GEL 2017 respecto de los productos con los que se espera alcanzar el cumplimiento en 2017 y los recursos de la entidad que los desarrollarán. El punto de partida de implementación es del 70%.</t>
  </si>
  <si>
    <t xml:space="preserve">Se ha avanzado en un 35%, de la actividad. Se encuentra en proceso de elaboración de la propuesta de nueva estructura de la CRA, con base en los resultados que arrojó el estudio de caragas que efectuó el contratista Bahamón Asesores Asociados. 
Se solicitará información a la Dirección DAFP sobre el proceso a realizar para presentar adecuadamente la propuesta. </t>
  </si>
  <si>
    <t xml:space="preserve">Ya se creo el Comité de Cartera, mediante la Resolución N° 150 de 2017,. Se realizaron dos contrataciones para la depuración contable. </t>
  </si>
  <si>
    <t>Respecto al avance del mes anterior en el mes de abril no se ha presentado  ningun avance debido a que el AGN aun esta en proceso de revisión de las TRD.</t>
  </si>
  <si>
    <t xml:space="preserve">Se continua con el analisis y la compilación de información necesaria para la elaboración de la guia. </t>
  </si>
  <si>
    <t xml:space="preserve">Se avanzó en el 70% de la actividad, la propuesta del Acto Administrativo por medio del cual se determinará la viabilidad del proyecto de Teletrabajo está en revisión de la SAF. </t>
  </si>
  <si>
    <t xml:space="preserve">Avance del 50%, se presentó a la Dirección Ejecutiva la propuesta que se trabajó con COMPENSAR. La Dirección Ejecutiva solicitó ajustes al mismo, se estan efectuando para presentarlo nuevamente en el mes de mayo. </t>
  </si>
  <si>
    <t>Se avanzó en el 24% de la actividad, esta en curso la capacitación de excel y el proceso de bilinguismo con 34 funcionarios que presentaron la prueba. Se agendarán nuevas sesiones de Situaciones adminsitrativas de acuerdo con los cambios introducidos por el Decreto 648 de 2017,</t>
  </si>
  <si>
    <t xml:space="preserve">El proceso se declaro desierto debido a que a pesar de haber recibido manifestaciones de interés finalmente no se presentaron ofertas. Esta en revisión para ajustar las actividades. </t>
  </si>
  <si>
    <t xml:space="preserve">Se avanzó en el 25% de la actividad, se efectuaron reuniones con la CNSC, en donde se propuso agrupar varias entidades, para el eventual concurso, así mismo con estas entidades se identificaron los empleos de naturaleza transversal y los de naturaleza misional, y con ello la CNSC efectuó una proyección de los costos del concurso. </t>
  </si>
  <si>
    <t xml:space="preserve">El pasado 27 de abril, en la ciudad de Barranquilla, se llevó
a cabo el primer “Taller Regional para organizaciones de
recicladores de oficio”, dirigido por la Alianza Nacional de
Reciclaje Inclusivo.
La Comisión de Regulación de Agua Potable y Saneamiento
Básico –CRA- brindó asistencia técnica a las organizaciones
de recicladores en su proceso de formalización, y explicó la
aplicabilidad del Decreto 596 de 2016 y los pasos a seguir
para acceder a la tarifa por la prestación del servicio público
de aseo en la actividad de aprovechamiento. </t>
  </si>
  <si>
    <t>Se elaboró un video sobre Costo de Comercialización por suscriptor</t>
  </si>
  <si>
    <t>Se tiene un avance del 33% de la actividad, mediamte la actualización permanente de lapágina web, redes sociales, la creación y publicación semanal del boletín informativo NotiCRA y la redacción del boletin de  Prensa de  la Resolución 788 de 2017 que establece la provisión de inversiones que deben hacer las organizaciones de recicladores para financiar su fortalecimiento empresarial. De dicho boletín fue remitido a medios de comunicación nacionales y regionales. http://cra.gov.co/es/novedades/noticias/24813-se-completa-la-reglamentaci. La noticia fue cubierta por Caracol Radio, Radio SantaFe, RCN Radio, Minuto 30. Adicionalmente, el Director Ejecutivo concedió entrevista a la Crónica del Quindío</t>
  </si>
  <si>
    <t xml:space="preserve">Se avanzó en el 10% de la actividad, se realizarón los estudios previos, que estan en aprobación, para la contratación de la persona de apoyo para realizar la transición del Sistema de Gestión de Calidad a la norma ISO 9001:2015. </t>
  </si>
  <si>
    <t>Se avanzó en un 10%, Luisa Ramírez Riveros elaboró de manera conjunta con la entidad el plan de trabajo para la actualización del Sistema de Gestión de Calidad, verificó los requisitos de manera conceptual, formuló la metodología de trabajo, verificó la Guía de administración del riesgo de la CRA y elaboró la presentación para el curso de riesgos sobre la Guía ISO 31000.</t>
  </si>
  <si>
    <t>Se cumplió con lo planeado al 100% al remitir el informe del estado de las actuaciones a la Jefe de la Oficina Asesora Jurídica, el día 4 de mayo de 2017, con corte al 30 de abril de 2017.</t>
  </si>
  <si>
    <t>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Se estan distribuyendo (400) calendarios físicos a los Despachos Judiciales, en el marco de la estrategia con la Defensa Jurídica de la Nación.</t>
  </si>
  <si>
    <t>Se avanzó al 15% de la actividad, Se cuenta con la agenda del evento, la cual se ptresentará al director ejecutivo, para la decisión de participar en este espacio. (Global Green Hub Corea 2017).</t>
  </si>
  <si>
    <t>Se avanzó al 30% de la actividad, se siguen explorando las posibles alternativas para lograr la Cooperación Internacional. 
Con la Cooperación española se presentó propuesta para financiación de un estudio sobre los puntos de inflexión del sector.
Se tiene previsto realizar en el mes de mayo reunión con la cooperación coreana para definir las áreas de cooperación y definir la participación en el Global Green Hub Corea 2017.
Se realizará una reunión con la cooperación del Reino Unido, para identificar dentro del subsector de residuos solidos las áreas especificas y la forma en que se recibirá la cooperación técnica.
Se presentó ante la CAF una propuesta para el finamciamiento de la evaluación de la política de calidad y descuentos en el servicio de acueducto.
Ante la fundación Getulio Vargas se presentó carta de intención para el desarrollo de un proyecto de gobierno cooperativo en servicios del sector, con la participación de Brasil, Argentina y Colombia.</t>
  </si>
  <si>
    <t xml:space="preserve">Salieron a  participación ciudadana las siguientes resoluciones CRA 790 (Que ajusta el indice de continuidad del marco de acueducto y alcantarillado para grandes prestadores) y 791 de 2017 (Publica las variables de eficiencia comparativa DEA). Link publicación cra.gov.co/es/novedades/noticias/24819-conoce-lo-m </t>
  </si>
  <si>
    <t xml:space="preserve">De acuerdo con lo planeado se cumplió al 100% con la actividad, de conformidad con el informe remitido el día 04 de mayo de 2017, con corte a 30 de abril de 2017. Se encuentra que  de 12 actuaciones administrativas, 2 de ellas fueron ejecutoriadas, 10 actuaciones administrativas tuvieron sustanciación durante el mes de abril de 2017 y se dio inicio a 3 nuevas actuaciones administrativas, para un total en este periodo de 13. </t>
  </si>
  <si>
    <t>De acuerdo con lo planeado se cumplió la meta pactada para marzo (un informe públicado), El informe de ejecución presupuestal publicado en el mes de marzo, corresponde a la ejecución presupuestal del mes de febrero de 2017.  El mes de marzo de 2017, se publica en los primeros días de abril. La ejecución presupuestal (obligaciones) a 31 de marzo  es de 27.13%.  En cuanto los gastos de funcionamiento llegó a 24.51% e inversión a 12.62%. http://cra.gov.co/es/nuestra-gestion/presupuestos</t>
  </si>
  <si>
    <t xml:space="preserve">Se tiene un avance del 37,62% de la actividad. </t>
  </si>
  <si>
    <t>El seguimiento a las PQRSD del primer semestre de 2017, se iniciará a partir del mes de julio de 2017.</t>
  </si>
  <si>
    <t>La auditoría de gestión al manejo de bienes de la entidad (almacén), se encuentra programada entre septiembre y noviembre de 2017</t>
  </si>
  <si>
    <t>El día 12 de mayo de 2017 se presentó  ante el Comité de Coordinación de Control Interno el seguimiento al Plan Anticorrupción y de Atención al Ciudadano a 30 de abril de 2017 y el seguimiento al mapa de riesgos de corrupción.
El día 15 de mayo de 2017, se publicó en la página web de la entidad el seguimiento al Plan Anticorrupción y de Atención al Ciudadano y al mapa de riesgos de corrupción  a 30 de abril de 2017. http://cra.gov.co/apc-aa-files/39373235356530353036626665383236/plan-anticorrupcin.pdf</t>
  </si>
  <si>
    <t xml:space="preserve">Se ha avanzado en un 40%, se encuentra en proceso de elaboración de la propuesta de nueva estructura de la CRA, se solicitó mediante oficio la asesoría del DAFP y se levantará la información financiera para presentar al Ministerio de Hacienda. </t>
  </si>
  <si>
    <t>Se realizó el primer comité de cartera el 26 de mayo de 2017, en la cual se sugirió depurar $90 millones.</t>
  </si>
  <si>
    <t>Aun no se ha presentado  ningun avance; despues del 27 de febrero fecha en la que se  envíaron las Tablas de Retención Documental  al Archivo General de la Nación para su convalidación.</t>
  </si>
  <si>
    <t>En el mes de mayo se comenzó la elaboración de la guia identificando el objetivo y el alcance, sin embargo se continua leyendo normatividad, las guias del AGN y Gobierno en Linea.</t>
  </si>
  <si>
    <t>De acuerdo con lo planeado se cumplió la meta pactada para MAYO (un informe públicado), El informe de ejecución presupuestal publicado en el mes de mayo, corresponde a la ejecución presupuestal del mes de abril de 2017.  El mes de mayo de 2017, se publica en los primeros días de junio. La ejecución presupuestal (obligaciones) a 30 de mayo  es de 38.26%.  En cuanto los gastos de funcionamiento llegó a 39.65% e inversión a 24.72%. http://cra.gov.co/es/nuestra-gestion/presupuestos</t>
  </si>
  <si>
    <t>Se presentó el proyecto de resolución para aprobación de la Dirección Ejecutiva, se programó para el próximo 7 de junio una reunión para la revisión de las observaciones recibidas a la misma. Avance del 70%</t>
  </si>
  <si>
    <t>No ha tenido avance, depende de la aprobación de la Dirección Ejecutiva.</t>
  </si>
  <si>
    <t xml:space="preserve">Se esta trabajando en la propuesta de mejoramiento a nivel interno, teniendo en cuenta la falta de presupuesto para ejecutarlo con un proveedor externo. </t>
  </si>
  <si>
    <t xml:space="preserve">Actividad cumplida </t>
  </si>
  <si>
    <t>Se ha avanzado el 45%. Se han adelanatado la capacitación de excel, bilinguismo y el diplomado de Talento Humano. La continuación de las capacitaciones sobre sitauciones administrativas esta pendiente de una charla que tiene planeada el DAFP.</t>
  </si>
  <si>
    <t xml:space="preserve">Se publicó nuvemante el proceso de contratación para las actividades de bienestar, en esta nueva invitación se cambiaron algunas actividades ya que el presupuesto fue considerado muy corto para poder cumplir lo solicitado en la primera publicación. Se cierra finalizando el mes de junio. </t>
  </si>
  <si>
    <t>Teniendo en cuenta que la CNSC se comprometió a explorar las estratégias para el posible financiamiento de los concursos de méritos ante el Ministerio de Hacienda, y que en virtud de estas restricciones, no ha habido avance en la planeación del eventual concurso de méritos para proveer las vacantes definitivas de la CRA.</t>
  </si>
  <si>
    <t xml:space="preserve">Se avanzó en un 20% en este indicador. Durante el mes de mayo la contratista Luisa Ramírez cumplió de manera conjunta con los profesionales de la CRA: Revisión del Manual Operativo del Sistema Integrado de Gestión y Control (SIGC), ajustes a los ítems relacionados con la definición del alcance del Sistema Integrado de gestión y la definición del alcance de la certificación para el SIGC en el marco de los requisitos de la norma ISO 9001:2015, Modificación y aprobación del GSM-PRC04 Procedimiento revisión por la dirección con la inclusión de los requisitos de entrada para la revisión por la Dirección (numeral 9.3) ( Comité CDA N°5),  verificación de los indicadores de la CRA, desarrollo del curso de 2 días (2 y 9 de mayo) sobre la Guía ISO 31000 de Gestión del riesgo y se indentificaron las partes interesadas elaborando el DOFA para todos los procesos de la CRA.
 </t>
  </si>
  <si>
    <t xml:space="preserve">De acuerdo con lo planeado se cumplió al 100% con la actividad, de conformidad con el informe remitido el día 06 de junio de 2017, con corte a 31 de mayo de 2017. Se encuentra que 13 actuaciones administrativas tuvieron sustanciación durante el mes de mayo de 2017 y se dio inicio a 2 nuevas actuaciones administrativas, para un total en este periodo de 15. </t>
  </si>
  <si>
    <t>Se cumplió con lo planeado al 100% al remitir el informe del estado de las actuaciones a la Jefe de la Oficina Asesora Jurídica, el día 6 de junio de 2017, con corte al 31 de mayo de 2017.</t>
  </si>
  <si>
    <t xml:space="preserve">Se tiene un avance del 43,28% de la actividad. </t>
  </si>
  <si>
    <t>No se tiene avance, se espera definir las temáticas a publicar por parte de la Dirección Ejecutiva y de la Oficina de Regulación.</t>
  </si>
  <si>
    <t xml:space="preserve">El pasado 18 de mayo, en la ciudad de Pereira, se llevó
a cabo el primer “Taller Regional para organizaciones de
recicladores de oficio”.
La Comisión de Regulación de Agua Potable y Saneamiento
Básico –CRA- brindó asistencia técnica a las organizaciones
de recicladores en su proceso de formalización, y explicó la
aplicabilidad del Decreto 596 de 2016 y los pasos a seguir
para acceder a la tarifa por la prestación del servicio público
de aseo en la actividad de aprovechamiento. </t>
  </si>
  <si>
    <t>Actividad cumplida. Con los almanaques y los videos sobre temas regulatorios.</t>
  </si>
  <si>
    <t>El  pasado  viernes  5  de  mayo,  en  las   instalaciones   de   Andesco (Bogotá),   la Comisión  de  Regulación  de  Agua Potable y Saneamiento Básico, CRA, lideró  la  jornada  de  participación  ciudadana de las Resoluciones 790 y 791  de  2017,  que  buscan  hacer  más eficiente el sector. 
La    Resolución    CRA    790    hace  referencia   a   la   modificación   del reglamento de calidad y descuentos establecidos     en     la     Resolución CRA  688  de  2014,  mientras  que  la Resolución 791 tiene como objetivo determinar los puntajes de eficiencia comparativa PDEA.</t>
  </si>
  <si>
    <t xml:space="preserve">Se tiene un avance del 42% de la actividad, mediamte la actualización permanente de la página web, redes sociales, la creación y publicación semanal del boletín informativo NotiCRA y la redacción del boletin de  Prensa de </t>
  </si>
  <si>
    <t>Se mantiene un avance del 20% de la actividad. El proceso 009 de mínima cuantía se declaro desierto, se espera volver a publicar un proceso en junio de 2017.</t>
  </si>
  <si>
    <t>Actividad cumplida</t>
  </si>
  <si>
    <t>Se extendió la participación ciudadana hasta el 4 de julio, lo cual inmplica que la Res. Definitiva se presentará en sesión de Comisión de Agosto 25,</t>
  </si>
  <si>
    <t>Se ajustó el cronograma, teniendo en cuenta que en la sesión de comisión 230 del 21 de abril se modificó la agenda regulatoria, dejando la expedición de este proyecto para el tercer trimestre. Se mantiene el avance en el 30%. Para el 22 de septiembre.</t>
  </si>
  <si>
    <t>No alcanza a estar el proyecto para el tercer trimestre. Se propuso plan de choque.En comité de expertos del 8 de junio se revisará el proyecto para ajuste de cronograma.</t>
  </si>
  <si>
    <t>Esta sujeto a la adición presupuestal para iniciarlo, en junio van a definir términos de referencia y perfiles de profesionales.</t>
  </si>
  <si>
    <t>El proyecto esta listo para presentar en sesión de comisión y debe salir en junio de 2017.</t>
  </si>
  <si>
    <t>Se desarrollo el diagnóstico y se llevaron a cabo los talleres previstos. Esta pleada para presentar a sesión de comisión del 24 de octubre.</t>
  </si>
  <si>
    <t>El 27 de junio se debe presentar a sesion de comisión. Para eelo se va a realizar el plan de choque. El 8 de junio se llevará a revisión en comité de expertos para ser más expedito el proceso.</t>
  </si>
  <si>
    <t>No iniciado hasta que se elabore la resolución de trámite. Esta planeada para diciembre.</t>
  </si>
  <si>
    <t>Se va a presentar el 27 de junio a sesión de comisión, sin embargo el nombre de la resolución se va a modificar y se revisará en comité de expertos del 8 de junio para determinar cambios a nivel de alcances de la regulación y posible modificación de cronograma.</t>
  </si>
  <si>
    <t>Se presentará a sesión de comisión del 27 de junio y será revisada en comité técnico el 8 de junio.</t>
  </si>
  <si>
    <t>Se avanzó al 50% de la actividad, Se revisó con los funcionarios de la fundación Getulio Vargas la posible suscripco+on de un memorando de entendimiento cuyo alcance será revisado por el Director Ejecutivo, en su misión a Rio de Janeiro del 3 de julio. Respecto al proyecto con el Banco Mundial y la fundación Getulio Vargas  no se ha recibido respuesta del Banco Mundial.</t>
  </si>
  <si>
    <t>Se llevará a cabo en Rio de Janeiro un foro en materia de regulación de servicios públicos, en la cual el Director Ejecutivo de la CRA presentará el estado de la regulación en Colombia.</t>
  </si>
  <si>
    <t xml:space="preserve">Reporte de actividades
1. Comentarios a los proyectos de decretos de esquemas diferenciales para el sector rural y urbano, presentados al Ministerio de Vivienda, Ciudad y Territorio y a los consultores encargados de su elaboración.
2. Asistencia a reunión con el Banco Interamericano de Desarrollo para conocer los resultados de la consultoría que elaboró los decretos de esquemas diferenciales para el sector rural y urbano. 
3. Comentarios al proyecto de ley presentado por el Ministerio de Vivienda, Ciudad y Territorio relacionado con el suministro de agua para el sector rural.
4. Discusiones con el Ministerio de Viviendo, Ciudad y Territorio en relación con la aplicabilidad del Decreto 1898 de 2016 en cuanto a la progresividad de las condiciones diferenciales de los servicios de acueducto, alcantarillado y aseo en zonas rurales y del contenido del plan de gestión que deben suscribir los prestadores con el municipio.
5. Definición de los lineamientos para que los prestadores establezcan la progresividad en las condiciones diferenciales en el marco de pequeños prestadores.
</t>
  </si>
  <si>
    <t>Se realizaron dos reuniones internas, una con el equipo de trabajo y otra con el coordinador del proyecto. Asimismo, se llevó a cabo de acuerdo con lo previsto en el cronogrma la reunión con el DNP para la identificación del Problems. Se envío el documento al DNP para observaciones.</t>
  </si>
  <si>
    <t>Se ha avanzado en la revisión de los componentes ambientales y específicamente en el análisis de incluir las señales de eficiencia energetica en la regulación</t>
  </si>
  <si>
    <t>El grupo de trabajo realizó el documento de seguimiento de la medida de consumo básico para el segundo semestre de 2016 y se agendo en comité de expertos pero se aplazó para la primera semana de junio.</t>
  </si>
  <si>
    <t>Se tiene un avance del 6% de la actividad. Se comenzó a trabajar en el componente de Gobierno Abierto. Contrato 015 de 2017,</t>
  </si>
  <si>
    <t>Actividad cumplida. Se aprobó en sesión de Comisión del 21 de abril de 2017. Se cerró la participación ciudadana el 4 de julio.</t>
  </si>
  <si>
    <t xml:space="preserve">Se extendió la participación ciudadana hasta el 4 de julio, lo cual implica que la Res. Definitiva se presentará en sesión de Comisión de Agosto </t>
  </si>
  <si>
    <t>En Sesión de Comisión del 21 de abril de 2017, se aprobó la Resolución de Trámite de este proyecto regulatorio</t>
  </si>
  <si>
    <t>Actividad cumplida, Resolución Definitiva presentada y aprobada en Sesión de Comisión del 27 de junio de 2017</t>
  </si>
  <si>
    <t xml:space="preserve">En Sesión de Comisión del 27 de junio de 2017, se aprobó la modificación de la Agenda Regulatoria, pasando la resolución de trámite para el tercer trimestre. </t>
  </si>
  <si>
    <t>El proyecto avanza de acuerdo con el cronograma, se está ajustando la Resolución de acuerdo con los comentarios recibidos en desarrollo del Comité de Expertos</t>
  </si>
  <si>
    <t>El proyecto inicia en Octubre</t>
  </si>
  <si>
    <t>Actividad cumplida. Resolución definitiva aprobada en Sesión de Comisión de abril 21 de 2017</t>
  </si>
  <si>
    <t>Actividad cumplida. Resolución definitiva aprobada en Sesión de Comsión de abril 21 de 2017</t>
  </si>
  <si>
    <t>Se realizó diagnóstico, se inicia etapa de analisis y recopilación de información necesaria para la elaboración del documento de trabajo. Adicionalmente,  se realizaron las siguientes jornadas de divulgación sobre el tema:  
a.- Mayo 23 - El Director Ejecutivo de la CRA,  lideró en Cali reunión de participación ciudadana con los pequeños prestadores del servicio de acueducto y alcantarillado de la región, con el objetivo de conocer las necesidades, problemas y sugerencias para que sean incorporadas en el marco tarifario de pequeños prestadores de acueducto y alcantarillado. 
b.- El 31 de mayo en el marco del Congreso de ACODAL, la CRA realizó un taller en el que se presentaron las perspectivas del marco tarifario de acueducto y alcantarillado para pequeños prestadores, una deuda que quedará saldada este año.</t>
  </si>
  <si>
    <t xml:space="preserve">La Resolución de Trámite fue excluida del orden del día de la Sesión de Comisión de junio 27 de 2017. La Sesión solicitó revisar el proyecto nuevamente en Comité Técnico. Se modificó el nombre del proyecto: "Desarrollo del artículo 72 de la Res.CRA 720 de 2015" </t>
  </si>
  <si>
    <t>No iniciado hasta que se apruebe la resolución de trámite</t>
  </si>
  <si>
    <t>Se presentó el proyecto en el Comité de Expertos No. 52 del 14 de junio de 2017, donde se solicitó realizar ajustes para presentar de nuevo al Comité.</t>
  </si>
  <si>
    <t>No iniciado hasta tanto no se tenga aprobada la Resolución de Trámite</t>
  </si>
  <si>
    <t xml:space="preserve">La propuesta de documento fue entregada al Experto Comisionado líder del proyecto. </t>
  </si>
  <si>
    <t xml:space="preserve">De acuerdo con lo planeado se cumplió al 100% con la actividad, de conformidad con el informe remitido el día 07 de julio de 2017 a la Jefe de la  Oficina Asesora Jurídica con corte a 7 de julio de 2017. Se encuentra que 15 actuaciones administrativas tuvieron sustanciación durante el mes de junio de 2017, y se decidió no tomar como actuación administrativa una de ellas, para un total en este periodo de 14. </t>
  </si>
  <si>
    <t>Se cumplió con lo planeado al 100% al remitir el informe del estado de las actuaciones a la Jefe de la  Oficina Asesora Jurídica, el día 7 de julio de 2017, con corte al 7 de julio de 2017.</t>
  </si>
  <si>
    <t>La Resolución de Trámite fue excluida del orden del día de la Sesión de Comisión de junio 27 de 2017. Se presentara de nuevo en la Sesión de Comisión del mes de Julio de 2017</t>
  </si>
  <si>
    <t xml:space="preserve">Para el segundo trimestre se logra un avance del 20%, Se ha avanzado en un 50% acumulado para el semestre en esta actividad. Se está avanzando en el estudio de cambio climático y requerimiento de medidas regulatorias.  Los avance son:
• Diagnóstico que incluye los avances y retos del sector de agua y saneamiento básico en el marco del cumplimiento de los Objetivos de Desarrollo Sostenible, observaciones de la OCDE tanto para las políticas como para la regulación, los compromisos para el sector en el marco del Acuerdo de París (COP21), los compromisos de la agenda Hábitat III y los lineamientos con la política de crecimiento verde.
• Primera línea estratégica de un plan de acción y acciones de implementación en el marco de crecimiento verde y desarrollo sostenible para ser desarrollados en un futuro marco regulatorio de la prestación de los servicios públicos de acueducto, alcantarillado y aseo. 
• Análisis del recurso hídrico: adaptación y gestión del riesgo. </t>
  </si>
  <si>
    <t>En el Comité de Expertos No. 51 del 7 de junio de 2017, se presentó el documento de seguimiento a la modificación del consumo básico para el período mayo a diciembre de 2016.
La Subdirección de Regulación presento el documento de seguimiento aplicación y ajuste al consumo básico, el cual fue presentado en el Comité de Expertos. Dicho documento fue aprobado y se tiene prevista su presentación en la Sesión de Comisión del mes de Julio de 2017.</t>
  </si>
  <si>
    <t>Una vez sea aprobado el documento Consumo Básico, se ralizará la divulgación.</t>
  </si>
  <si>
    <t xml:space="preserve">Esta actividad esta programada para el cuarto trimestre, sin embargo la Dirección Ejecutiva se encuentra estructurando el documento el cual contiene los siguientes estudios:    
1. Diagnostico Marco Tarifario de Aseo                                                
2.  Competencia                                                                                    
3.  Regionales.  
La OAP se encuentra realizando los trámites para dar inicio al proceso contractual, a través de la Tienda Virtual de Estado Colombiano y de un  Acuerdo Marco, para  adquirir el Servicio de Impresión en todo el país. </t>
  </si>
  <si>
    <t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t>
  </si>
  <si>
    <t>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t>
  </si>
  <si>
    <t>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t>
  </si>
  <si>
    <t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t>
  </si>
  <si>
    <t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t>
  </si>
  <si>
    <t>Se tiene un avance del 50% de la actividad, mediante la actualización permanente de la página web, redes sociales, la creación y publicación semanal del boletín informativo NotiCRA y la redacción del boletin de  Prensa.</t>
  </si>
  <si>
    <t xml:space="preserve">Se tienen un avance del 50% de la actividad paera el segundo trimestre, con un acumulado del 60% para el semestre.
Se remitió el documento de Memorando de Entendimiento a los representantes de la Fundación Getulio Vargas. Este documento ya fue revisado en la CRA. </t>
  </si>
  <si>
    <t>Se ha avanzado en un 25% acumulado para el semestre: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t>
  </si>
  <si>
    <t>Se tiene un avance del 43,28% de la actividad, debido a que el proceso para seleccionar el servicio de página web se declaró desierto y está previsto para publicar nuevamente  y el proceso para contratar el servicio de video conferencia está ern revisión de estudios previos, para evaluar alternativas de costo que la CRA pueda asumir. En cuanto a la renovación de la infraestructrura tecnológica (hardware), se hará también una evaluación de costos, para seleccionar la opción más adecuado en términos de calidad y precio. El proceso se abre en julio.</t>
  </si>
  <si>
    <t>El proceso se declaró desierto.
Está en trámite la adquisición del sitio web, se espera ponerlo en funcionamiento en el mes de septiembre.</t>
  </si>
  <si>
    <t xml:space="preserve">Avance del 25% en el segundo trimestre, para un acumulado del 50%. El 26 de mayo y 12 de junio de 2017, se realizó Comité de Cartera, lo que ha permitido una depuración de $174 millones, se seguira en el segundo semestre </t>
  </si>
  <si>
    <t>El  27 de febrero se  envíaron las Tablas de Retención Documental  al Archivo General de la Nación para su convalidación. El AGN tiene hasta el 14 de julio para pronunciarse.</t>
  </si>
  <si>
    <t>Actividad sin avance en el mes de junio, se continua con un avance del 10% acumulado, correspondiente al primer trimestre.</t>
  </si>
  <si>
    <t>Mensualmente se presenta en la página Web la ejecución presupuestal de la entidad.</t>
  </si>
  <si>
    <t>Mediante Resolución UAE-CRA-263 del 23 de junio de 2017 se aprobó el Plan Piloto para Teletrabajo.</t>
  </si>
  <si>
    <t>Se esta adelantando la fase I: Planeación,diagnóstico, determinación y sensibiliación.</t>
  </si>
  <si>
    <t>El plan está elaborado y será presentado en el Comité CDA No. 7 del 17 de julio para aprobación. Se ha venido aplazando este tema en la agenda del comité y de hay que no se pudo cumplir con la fecha inicialmente estipulada.</t>
  </si>
  <si>
    <t>Mediante Resolución UAE-CRA-129 del 22 de marzo de 2017 se aprobó el Plan de Capacitación y Bienestar de la Entidad</t>
  </si>
  <si>
    <t>Se ha avanzado el 30%.Al 30 de junio de 2017, se han realizado 9 actividades del plan de capacitación, lo que significa el 45% del plan propuesto.</t>
  </si>
  <si>
    <t xml:space="preserve">Se avanzó al 25% de la actividad, se efectuó reunión  con la CNSC, el 13 de junio, la CRA debe entregar en  agosto los ejes temáticos para continuar con esta actividad. </t>
  </si>
  <si>
    <t>Se cumplió el primer seguimiento programado al PAAC dentro de los 10 primeros días del mes de mayo de 2017, queda pendiente dentro de los 10 primeros días del mes de septiembre de la presente anualidad realizar el segundo seguimiento.</t>
  </si>
  <si>
    <t xml:space="preserve">Se avanzó en un 20% en este indicador. Durante el mes de junio la contratista Luisa Ramírez cumplió de manera conjunta con los profesionales de la CRA las siguientes actividades: 
1. una reunión de acompañamiento para conceptualizar, determinar, establecer, e implementar las modificaciones requeridas en el Sistema de Gestión de Calidad en el marco de la norma ISO 9001:2015 con todas las dependencias. 
2. Revisión de la matriz de riesgos de gestión y de la matriz de oportunidades de todos los procesos. 
3. Desarrollo del curso de 3 días (mayo 31, junio 1 y 2) sobre la norma ISO 9001:2015 Requisitos del Sistema de Gestión de Calidad y la Guía ISO 19001:2012 para 14 personas.
4. Revisión del cumplimiento del plan de las actividades del plan de trabajo con la Oficina Asesora de Planeación y TIC. 
 </t>
  </si>
  <si>
    <t>SEMAFORO INDICADOR</t>
  </si>
  <si>
    <t xml:space="preserve">Ampliación plazo de la Resolución 783 de 2016 (nuevo)ctualización Resolución 271 de procedimiento de modificación de formulas tarifarias
</t>
  </si>
  <si>
    <t>Modificación artículo 71 de la Resolución CRA 720 de 2015</t>
  </si>
  <si>
    <t>El segundo seguimiento al Plan Anticorrupción y de Atención al Ciudadano se iniciará dentro de los primeros 10 días del mes de septiembre de 2017.</t>
  </si>
  <si>
    <t xml:space="preserve">El día 24 de julio de 2017, se remitió por correo electrónico el informe de Auditoría Preliminar de PQRSD primer semestre 2017 a las dependencias correspondientes para propósitos de discusión. </t>
  </si>
  <si>
    <t>La auditoría de gestión al manejo de bienes de la entidad (almacén), se encuentra programada entre septiembre y noviembre de 2017.</t>
  </si>
  <si>
    <t xml:space="preserve">Actividad Cumplida </t>
  </si>
  <si>
    <t>El 28 de Julio se presento al comié de Expertos  el DEA ajustado con las Observaciones realizadas previamente. Se esta en el análisis de observaciones recibidas en el proceso de participación ciudadana, el cual se cerro el dia 4 de julio de 2017</t>
  </si>
  <si>
    <t>Actividad cumplida, Resolución Definitiva presentada y aprobada en Sesión de Comisión del 27 de junio de 2017. Resolución 798 de 2017</t>
  </si>
  <si>
    <t xml:space="preserve">Se aprobo Resolución de Tramite en Comité de Expertos N° 58 del 19 de julio de 2017. 
</t>
  </si>
  <si>
    <t>El 28 de Julio se presento al Comié de Expertos  un avance con las observaciones.</t>
  </si>
  <si>
    <t>Resolución Definitiva   Resolución CRA  788 de 2017</t>
  </si>
  <si>
    <t xml:space="preserve">El 30 de mayo se presentó ante el Comité de Expertos los resultados preliminares del documento de la prestación del servicio pùblico de aseo en municipios de hasta 5,000 suscriptores.
- El 31 de mayo se realizó en el marco del Congreso de ACODAL un taller con expertos sectoriales en torno a las perspectivas y necesidades que debe abordar la revisión de la actual metodología tarifaria para el servicio pùblico de aseo en municipios de hasta 5,000 suscriptores, con la participación de los doctores: Geovanis Arrieta, Hector Castro y Magda Correal.
'- Del 17 de julio al 10 de agosto, con el apoyo del MVCT, se vienen realizando visitas técnicas a 8 municipios que representan diferentes escenarios identificados en el diagnostico, con el fin de contar con información primaria del estado actual de la prestación del servicio y necesidades para incluir en el nuevo marco. Se visitaron los municipios de Guapí - Cauca, Versalles - Valle del Cauca,  Quinchia - Risarlada, Candelaría - Atlantico, La Pintada - Antioquia, Castilla la Nueva - Meta, Uribia - La Guajira, Rionegro - Santander. </t>
  </si>
  <si>
    <t>Se presento a Comité Técnico y se recibio observación por parte del Ministerio. Se presentara  nuevamente a Comité de Expertos.</t>
  </si>
  <si>
    <t>Se aprobo la Resolución definitiva el 28 de Julio de 2017 en Sesión de Comisión.</t>
  </si>
  <si>
    <t>Para julio se logra un avance del 10%. Se ha avanzado en un 60% acumulado para el semestre en esta actividad. Se está avanzando en el estudio de cambio climático y requerimiento de medidas regulatorias.  Los avance son:
Se identificó la segunda linea para el plan de acción y se entrega documento consolidado sobre la señal de eficencia energética y el impacto en el marco  tarifario.</t>
  </si>
  <si>
    <t>Se presento en la Sesión de Comisión del 28 de Julio de 2017, el documento de consumo básico del segundo semestre del año 2016.</t>
  </si>
  <si>
    <t xml:space="preserve">Se ha avanzado en un 30% acumulado a fin del mes de julio
1. El dia 25 de julio se realizó una reunión con el Dr. John Isaza del DAFP, para formalizar el cronograma de trabajo que debe finalizar el 15 de noviembre,  teniendo en cuenta las fechas de fin de año  y de inicio de ley de garantias. Con un primer entregable el 25 de agosto 
2. A nivel interno se presento propuesta del grupo de trabajo para el proyecto a la Dirección Ejecutiva   </t>
  </si>
  <si>
    <t>El 13/07/2017 se adelanta el 3º. comité de cartera con una suma a depurar de $92.982.235. Está en elaboración el acta para aprobación en el 4º. comité de cartera.
a) A partir del 06/07/2017, el profesional especializado que fue contratado (contrato No. 072 de 2017 del 06/07/2017) analizó las cuentas “15104 Impresos y Publicaciones” y la “196007 libros y Publicaciones de investigación y consulta”, de las cuales realizó la búsqueda de cada uno de los elementos que conforman los saldos, con el fin de verificar si se encontraban físicamente los elementos que conforman estos saldos.
b)Se realizó mesa de trabajo en la oficina de Regulación con el doctor Andrés Fernando Lizarazo López con el fin de verificar el estado y la vigencia de algunos elementos (Libros, Revistas e informes de gestión) los cuales se pretenden dar de baja de los Estados contables, revisados estos elementos se concluyó que se solicitaría un concepto técnico para baja de inventarios al área de Regulación. De igual forma se realizó solicitud de certificación de los elementos que no fueron encontrados en el área de gestión documental de la entidad.
c)Se analizó la cuenta contable “147090 Otros Deudores” y se realizó la búsqueda de la documentación soporte de este saldo. 
d)Al cierre de julio/2017 se tienen elaboradas las fichas técnicas de las cuentas anteriormente mencionadas para la presentación en el Comité de Saneamiento Contable.</t>
  </si>
  <si>
    <t>El Archivo General de la Nación mediante comunicación recibida el 27 de julio del año 2017 devolvio las TRD, solicitando ajustes; para los cuales se cuenta con 30 días habiles pararealizar los ajustes solicitados  y posteriormente al envío de las aclaraciones solicitadas, el AGN cuenta con 90 días nuevamente para responder.  Por lo tanto se requiere cambiar la fecha planeada para esta actividad al 31 de marzo del año 2018.</t>
  </si>
  <si>
    <t>Actividad sin avance en el mes de julio, se continua con un avance del 10% acumulado, correspondiente al primer trimestre.</t>
  </si>
  <si>
    <t>De acuerdo con lo planeado se cumplió la meta pactada para JULIO (un informe públicado), El informe de ejecución presupuestal publicado en el mes de JULIO, corresponde a la ejecución presupuestal del mes de JUNIO de 2017.  El mes de JULIO de 2017, se publica en los primeros días de AGOSTO . La ejecución presupuestal (obligaciones) a 30 de JUNIO  es de 52.06%.  En cuanto los gastos de funcionamiento llegó a 57.17% e inversión a 36.58%. http://cra.gov.co/es/nuestra-gestion/presupuestos</t>
  </si>
  <si>
    <t>Se continua trabajando en la Fase I:Eestá pendiente de recibir los siguientes documentos para presentar al CDA:   
El componente de tecnología  de la OAP y TIC's, para consolidar  el documento de diagnostico organizacional al CDA 
Definición de los cargos teletrabajables por parte de cada una de las áreas</t>
  </si>
  <si>
    <t xml:space="preserve">Se presentó en Sesión del CDA del mes de julio una nueva propuesta del Plande Intervención de Clima Laboral, se solicita por parte dela Direccón Ejecutiva ajustes para nueva revisión. </t>
  </si>
  <si>
    <t>Se ha avanzado el 55% sobre el plan propuesto .Al 31 de julio de 2017, se han realizado 11 actividades del plan de capacitación aprobado.</t>
  </si>
  <si>
    <t>La CNSC amplió el plazo para la entrega de los ejes temáticos hasta el 31 de agosto de 2017. En tal sentido, se proporcionó a las dependencias de la CRA la información pertinente para su elaboración y concomitantemente se está prestando la asesoría necesaria.</t>
  </si>
  <si>
    <t>No se presentaron avances</t>
  </si>
  <si>
    <t>Se socializó mediante la página web y redes sociales la Resolución 799 de 2017
https://twitter.com/cracolombia/status/884884189174259712</t>
  </si>
  <si>
    <t>La realización de la Audiencia Pública de Rendición de  Cuentas 2016-2017 se tiene prevista para el cuarto trimestre de 2017; sin embargo, se realizó una jornada de rendición de cuentas sobre nuestra gestión, en el marco del Congreso de Confevocoltics, el pasado 6 de julio de 2017, en la ciudad de Bucaramanga.
https://twitter.com/cracolombia/status/882971311491960832</t>
  </si>
  <si>
    <t>Se tiene un avance del 58,33% de la actividad, mediante la actualización permanente de la página web, redes sociales y la publicación del boletin informativo NotiCRA.</t>
  </si>
  <si>
    <t>El avance, aún, se mantiene en el 7%, dado que el mayor número de actividades están programadas (\\dataprotector\ofc_pln\Estrategia GEL\Planificación\Implementación GEL-FURAG v7.xlsx) para desarrollarse a partir del mes de agosto y hasta el mes de diciembre, inclusive. Durante el mes de julio se realizó actualización del conjunto de datos abiertos de la entidad, se inició con el desarrollo de uno nuevo (resoluciones de carácter particular) y se realizó invitación, por correo electrónico, para promover la participación en el desarrollo de los conjuntos de datos abiertos de la CRA, al 20% de las empresas que contribuyen con el 80% de los recaudos de la entidad, todo en el marco del componente de Gobierno Abierto (contrato 015 de 2017).”.</t>
  </si>
  <si>
    <t xml:space="preserve">En el segundo trimestre se reporta un avance del 55%, para un total de 65%. Se están adelantando actividades para divulgación sobre actuaciones regulatorias en el evento internacional con la Fundación FVG y ABAR en Río de Janeiro.
</t>
  </si>
  <si>
    <t>Actividad Cumplida, el Director Ejecutivo asistió al evento internacional con la Fundación FVG y ABAR en Rio de Janeriro, en Julio de 2017,</t>
  </si>
  <si>
    <t xml:space="preserve">Se avanzó en un 20% en este indicador. Durante el mes de julio la contratista Luisa Ramírez cumplió de manera conjunta con los profesionales de la CRA las siguientes actividades: 
1. Reunión con la Oficina Asesora de Planeación y TIC para revisar la propuesta de cuadro de mando integral en el que se consolidaron todos los indicadores de la entidad (estratégicos, calidad, gestión).
2. Actualización del EVC-PRC02 Procedimiento auditoría interna de calidad, el EVC-FOR01 Formato programa de auditoría interna de calidad, el EVC-FOR02 Formato plan de auditoría interna de calidad de acuerdo con los requisitos de la norma ISO 9001:2015 Y EVC-FOR09 Formato de evaluación de auditorías de gestión. 
3.  Modificación del EVC-MAN01 Manual de administración de riesgos y de oportunidades, el DES-MAN01 Manual operativo del sistema integrado de gestión y control y DES-MAN02 Resumen manual operativo del sistema integrado de gestión y control. 
4. Reunión con la Oficina Asesora de Planeación y TIC (Profesional encargada del Sistema de Gestión de Calidad) para validar el cumplimiento de las tareas documentadas en el plan de trabajo de transición a la nueva versión de la norma.
</t>
  </si>
  <si>
    <t>Se presento a Comité Técnico y se recibio observación por parte del Ministerio. Se presentará  nuevamente a Comité de Expertos.</t>
  </si>
  <si>
    <t>Se presentó el proyecto en el Comité de Expertos No. 52 del 14 de junio de 2017, pero se requiere incorporar ajustes dado que hay opiniones diferentes al interior del Comité, lo cual implica el desarrollo de una propuesta alterna.</t>
  </si>
  <si>
    <t>Se presento a Comisón y el Ministerio presento propuesta y se encuentra en análisis</t>
  </si>
  <si>
    <t>Se encuentra en análisis de las observaciones recibidas en participación ciudadana que finalizó el dia 25  de julio de 2017</t>
  </si>
  <si>
    <t>Se tiene un avance del 50,89% de la actividad. En cuanto a la renovación de la infraestructrura tecnológica (hardware) Se publicará en Agosto por $276 MM, con la adición presupuestal se adelantarán tres procesos de prestación de servicios en Agosto, por $110 MM, hasta diciembre.</t>
  </si>
  <si>
    <t>Se cae el proceso ya que uno de los proponentes sobrepasa por 300 pesos el presupuesto estimado, se estima publicarlo en Agosto.</t>
  </si>
  <si>
    <t>Se mantiene un avance del 50%, el Director Ejecutivo irá en Septiembre a Brasil, a firmar el memorando de entendimiento con la Fundación educativa Getulio Vargas.</t>
  </si>
  <si>
    <t>Se ha avanzado el 10% acumulado, 20 % en este trimestre, para implentación de plan de bienestar, se suscribió el 30 de junio de 2017 contrato con la Caja de Compensación COLSUBSIDIO.</t>
  </si>
  <si>
    <t xml:space="preserve"> Se ha avanzado un 5% acumulado, 25% en el tercer trimestre 
Se perfecciona el contrato suscrito con Colsubsido el 30 de junio, se adelanta la programaciónde actividades para ejecutar desde el mes de agosto. </t>
  </si>
  <si>
    <t>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t>
  </si>
  <si>
    <t>A la fecha se están desarrollando las propuestas alternas con el fin de presentarlas al Comité de Expertos y definir el proyecto de resolución relativo a la Resolución CRA 271</t>
  </si>
  <si>
    <t xml:space="preserve">Se llevó a cabo reunión con el coordinador del proyecto y el equipo de trabajo se encuentra realizando los alcances sugeridos para presentar el referido tema al Comité de Expertos. </t>
  </si>
  <si>
    <t xml:space="preserve">De acuerdo con lo planeado se cumplió al 100% con la actividad, de conformidad con el informe remitido el día 04 de agosto de 2017 a la Jefe de la  Oficina Asesora Jurídica con corte a 4 de agosto de 2017. Se encuentra que de las 14 actuaciones administrativas, 4 actuaciones terminaron, 1 nueva actuación ingresó, para un total en este periodo de 11. </t>
  </si>
  <si>
    <t>Se cumplió con lo planeado al 100% al remitir el informe del estado de las actuaciones a la Jefe de la  Oficina Asesora Jurídica, el día 4 de agosto de 2017, con corte al 4 de agosto de 2017.</t>
  </si>
  <si>
    <t>Modificación requisitos para verificación de motivos de las áreas de servicio exclusivo
Revisión Integral de la Regulación del Sector de Agua Potable y Saneamiento Básico en Colombia. Actualización de la resolución CRA 151 de 2001.</t>
  </si>
  <si>
    <t>NA</t>
  </si>
  <si>
    <t>Optimizar los procedimientos asociados a actuaciones particulares de los prestadores de los servicios públicos de agua potable y saneamiento básico</t>
  </si>
  <si>
    <t>Adelantar el proceso de cobro coactivo respecto de las obligaciones impagas a la entidad</t>
  </si>
  <si>
    <t>eficiencia</t>
  </si>
  <si>
    <t>Insumo</t>
  </si>
  <si>
    <t>todos los meses</t>
  </si>
  <si>
    <t>Nuevo (SR27)</t>
  </si>
  <si>
    <t>Nuevo (SR28)</t>
  </si>
  <si>
    <t>Nuevo (SR29)</t>
  </si>
  <si>
    <t>Nuevo (SR30)</t>
  </si>
  <si>
    <t>Nuevo (OAJ7)</t>
  </si>
  <si>
    <t>Nuevo (OAJ8)</t>
  </si>
  <si>
    <t>Nuevo (SAF14)</t>
  </si>
  <si>
    <t>Elaborar propuesta de resolución de trámite de la modificación artículo 71 de la Res CRA 720 de 2015 (Progresividad)</t>
  </si>
  <si>
    <t>Resolución definitiva agendada en sesión de comisión de la modificación artículo 71 de la Res CRA 720 de 2015 (Progresividad)</t>
  </si>
  <si>
    <t>Elaborar propuesta de la resolución definitiva de la modificación artículo 71 de la Res CRA 720 de 2015 (Progresividad)</t>
  </si>
  <si>
    <t>Elaborar propuesta de resolución de trámite de ampliación plazo de la Resolución 783 2016</t>
  </si>
  <si>
    <t>Resolución definitiva agendada en sesión de comisión de ampliación plazo de la Resolución 783 2016</t>
  </si>
  <si>
    <t xml:space="preserve">Elaborar propuesta de la resolución definitiva de ampliación plazo de la Resolución 783 2016 </t>
  </si>
  <si>
    <t>Nuevo (SR31)</t>
  </si>
  <si>
    <t>Nuevo (SR33)</t>
  </si>
  <si>
    <t>Gestión de seguimiento y mejora</t>
  </si>
  <si>
    <t>Gestión documental</t>
  </si>
  <si>
    <t>Gestión de tecnologías de información</t>
  </si>
  <si>
    <t>Gestión regulatoria</t>
  </si>
  <si>
    <t>Gestión de bienes y servicios</t>
  </si>
  <si>
    <t>Gestión jurídica</t>
  </si>
  <si>
    <t>Servicio al ciudadano</t>
  </si>
  <si>
    <t>Modificación y adición parcial de la Resolución CRA 351 de 2005 y modificación parcial de las Resoluciones CRA 352 de 2005 y CRA 482 de 2009</t>
  </si>
  <si>
    <t>Modificación de la Resolución CRA 720 de 2015, artículo 15</t>
  </si>
  <si>
    <t>Elaborar propuesta de la resolución definitiva de la  Modificación de la Resolución CRA 720 de 2015, artículo 15</t>
  </si>
  <si>
    <t>Resolución definitiva agendada en sesión de comisión de la Modificación de la Resolución CRA 720 de 2015, artículo 15</t>
  </si>
  <si>
    <t xml:space="preserve">Elaborar propuesta de la resolución de trámite de la Modificación y adición parcial de la Resolución CRA 351 de 2005 y modificación parcial de las Resoluciones CRA 352 de 2005 y CRA 482 de 2009 </t>
  </si>
  <si>
    <t xml:space="preserve">Ampliación plazo de la Resolución 783 de 2016 (nuevo) actualización Resolución 271 de procedimiento de modificación de formulas tarifarias
</t>
  </si>
  <si>
    <t xml:space="preserve">Ejecutar el Programa de Auditoría y Control y el Programa de Gestión del Documento Electrónico) comprendidos en el Programa de Gestión Documental </t>
  </si>
  <si>
    <t>Programas de Gestión Documental implementados</t>
  </si>
  <si>
    <t>Atender las demandas, denuncias y conciliaciones recibidas por la entidad.</t>
  </si>
  <si>
    <t xml:space="preserve">informes de seguimiento a procesos </t>
  </si>
  <si>
    <t>x</t>
  </si>
  <si>
    <t>Porcentaje de lineamientos de la Estrategia de Gobierno en Línea implementados</t>
  </si>
  <si>
    <t>Avance de actividades ejecutadas del plan de adquisiciones de TIC</t>
  </si>
  <si>
    <t>Ejecución del plan de adquisiciones de TIC</t>
  </si>
  <si>
    <t>Resolución trámite agendada en sesión de comisión de la modificación artículo 71 de la Res CRA 720 de 2015 (Progresividad)</t>
  </si>
  <si>
    <t>Resolución trámite agendada en sesión de comisión de ampliación plazo de la Resolución 783 2016</t>
  </si>
  <si>
    <t>Resolución trámite agendada en sesión de comisión de la Modificación y adición parcial de la Resolución CRA 351 de 2005 y modificación parcial de las Resoluciones CRA 352 de 2005 y CRA 482 de 2009</t>
  </si>
  <si>
    <t>P</t>
  </si>
  <si>
    <t>De acuerdo con lo planeado se cumplió la meta pactada para agosto (un informe públicado), El informe de ejecución presupuestal publicado en el mes deagosto, corresponde a la ejecución presupuestal del mes de julio de 2017.  El mes de JULIO de 2017, se publica en los primeros días de septiembre . La ejecución presupuestal (obligaciones) a 30 de julio  es de 52.04%.  En cuanto los gastos de funcionamiento llegó a 57.17% e inversión a 36.58%. http://cra.gov.co/es/nuestra-gestion/presupuestos</t>
  </si>
  <si>
    <t>Se estan realizando los ajustes a las Tablas de Retención Documental solicitados en el mes de Julio por el Archivo General de la Nación, para presentarlos en mesa de trabajo, la cual ya se solicitó pero aun no se ha recibido fecha de reunión. De igual forma se enviarán los ajustes en el mes de septiembre al AGN.</t>
  </si>
  <si>
    <t>Porcentaje de procesos de cobro coactivo adelantados en cumplimiento de los parámetros legales</t>
  </si>
  <si>
    <t>El informe de Auditoría Definitivo fue remitido a la dirección ejecutiva el día 3 de agosto de 2017.</t>
  </si>
  <si>
    <t>Ya se cuenta con el total de los ejes temáticos de los empleos obejto de concurso. La Dirección Ejecutiva requirió a la CNSC para entregar dicha información con su revisión hasta el 15 de septiembre de 2017,</t>
  </si>
  <si>
    <t xml:space="preserve">Se continua en la Fase I, esta pendiente aprobación del CDA del documento de diagnostico organizacional, juridico y de tecnologia. 
Pendientes por presentar por parte de los Jefes de Oficina los cargos teletrabajables </t>
  </si>
  <si>
    <t>Se ha avanzado el 65% sobre el plan propuesto al 31 de agosto, se han realizado 13 actividades del Plan de Capacitación aprobado .</t>
  </si>
  <si>
    <t xml:space="preserve">Se ha avanzado un 30% , se inició la ejecución del contrato con Colsubsidio. </t>
  </si>
  <si>
    <t>Presentación de nueva propuesta de acuerdo con solicitud del Comité de Expertos en el mes de agosto.</t>
  </si>
  <si>
    <t>En el mes de agosto se  comenzó a realizar el Plan de auditoria interna  y  se tienen diligenciados los formatos de lista de verificación  de los procesos de Talento Humano, contratación, control interno disciplinario, control interno , gestión juridica y gestion regulatoria. 
El Programa de Gestión de Documento electronico se esta comenzando con la elaboración de la Guia de Documento Electronico, la cual se esta elaborando y se lleva un 10% de avance.</t>
  </si>
  <si>
    <t xml:space="preserve">Siendo consecuentes con los correos que se han enviado en meses anteriores y que resumen lo avances mensuales del PAI, a continuación se describen las acciones adelantadas durante agosto de 2017 con ocasión de la preparación para la implementación del nuevo marco normativo CGN:
1. Durante agosto/2017 se adelantaron las actividades a fin de soportar documentalmente las partidas objeto de depuración para ser presentadas en el comité de mejoramiento y sostenibilidad de la calidad de la información contable y en el comité de cartera.
2. Se asistió al seminario “PROCEDIMIENTOS TRANSVERSALES A LOS MARCOS NORMATIVOS EXPEDIDOSPARA ENTIDADES DE GOBIERNO Y EMPRESAS”  los días 28, 29 y 30 como parte del programa de capacitación brindado por la Contaduría General de la Nación y con miras a la implementación del nuevo marco normativo.
El 31 de agosto de 2017 se adelantaron lo siguientes comités:
1. Comité de mejoramiento y sostenibilidad de la calidad de la información contable No. 4. Se presenta al comité diez fichas técnicas, así:  Una para la cuenta 151004-IMPRESOS Y PUBLICACIONES por $1.524.167; dos para la cuenta 147090-OTROS DEUDORES $2.314.900 y una para la cuenta 147064-PAGO POR CUENTA DE TERCEROS por $2.527.482.09. Para las cuentas de orden se presentan seis  fichas por $373.011.000.  Pendiente elaboración del acta.
2. Comité de cartera No. 4: Con una cifra de $109.458.112. Pendiente elaboración del acta.  En este mismo comité fue aprobada el acta del comité No. 3 celebrado el 13/07/2017.
</t>
  </si>
  <si>
    <t>Se ha avanzado en un 30% acumulado a 30 de agosto.
Se espera la contratación por servicios de un asesor para la ejecución de las etapas siguientes del proceso ante MinVivienda, MinHacienda y DAFP</t>
  </si>
  <si>
    <t>Se realizó el Contrato 083 de 2017, para el diseño e implementación de la página web para el cuarto trimestre.</t>
  </si>
  <si>
    <t>Actividad sin avance en el mes de agosto, se continua con un avance del 10% acumulado, correspondiente al primer trimestre.</t>
  </si>
  <si>
    <t>Abril</t>
  </si>
  <si>
    <t xml:space="preserve"> Abril</t>
  </si>
  <si>
    <t>Mayo</t>
  </si>
  <si>
    <t>Resolución trámite de cálculo del DEA agendada en sesión de Comisión</t>
  </si>
  <si>
    <t>Resolución Definitiva de cálculo del DEA agendada en sesión de Comisión</t>
  </si>
  <si>
    <t>Resolución trámite de ajuste al régimen de calidad y descuento de acueducto y alcantarillado agendada en sesión de Comisión</t>
  </si>
  <si>
    <t>Resolución Definitiva de ajuste al régimen de calidad y descuento de acueducto y alcantarillado agendada en sesión de Comisión</t>
  </si>
  <si>
    <t>Septiembre Junio</t>
  </si>
  <si>
    <t>Resolución trámite de actualización del mercado regional agendada en sesión de comisión</t>
  </si>
  <si>
    <t>Resolución definitiva de actualización del mercado regional agendada en sesión de comisión</t>
  </si>
  <si>
    <t>Resolución definitiva del Marco Tarifario de acueducto y alcantarillado para pequeños prestadores agendada en sesión de comisión</t>
  </si>
  <si>
    <t>Resolución de trámite de actualización de la Resolución 315 de clasificación de niveles de riesgo y de la Resolución 201 de PGR para los servicios de acueducto y alcantarillado agendada en sesión de comisión</t>
  </si>
  <si>
    <t>Resolución definitiva de alianzas público privadas en acueducto y alcantarillado agendada en sesión de comisión</t>
  </si>
  <si>
    <t>Resolución definitiva de provisión de inversiones agendada en sesión de comisión</t>
  </si>
  <si>
    <t>Resolución de trámite del marco tarifario de aseo agendada en sesión de comisión</t>
  </si>
  <si>
    <t>Regulación competencia Por el cual se desarrolla el artículo 72 de la Res CRA 720 de 2015 y se adiciona la cláusula 10 del anexo N°1 de la Resolución CRA 778 de 2016 y el artículo 4 de la Resolución CRA 233 de 2002 (antes competencia)</t>
  </si>
  <si>
    <t>Resolución trámite por el cual se desarrolla el artículo 72 de la Res CRA 720 de 2015 y se adiciona la claúsula 10 del anexo N°1 de la Resolución CRA 778 de 2016 y el artículo 4 de la Resolución CRA 233 de 2002 (antes competencia en el servicio de aseo) agendada en sesión de comisión</t>
  </si>
  <si>
    <t>Resolución trámite de áreas de servicio exclusivo agendada en sesión de comisión</t>
  </si>
  <si>
    <t>Resolución definitiva de áreas de servicio exclusivo agendada en sesión de comisión</t>
  </si>
  <si>
    <t>Resolución trámite sobre procedimiento único para la modificación de fórmulas tarifarias y/o costos económicos, agendada en sesión de comisión</t>
  </si>
  <si>
    <t>Resolución de trámite sobre revisión integral de la regulación del sector (RES 151 de 2001), agendada en sesión de comisión</t>
  </si>
  <si>
    <t>Resolución definitiva de medición de vertimientos agendada en sesión de comisión</t>
  </si>
  <si>
    <t xml:space="preserve">Noviembre </t>
  </si>
  <si>
    <t>Se ha avanzado en la aplicación de la metodología AIN con el acompañamiento del DNP, y se han realizado las dos primeras etapas: definición del problema e identificación de objetivos.
Se debe presentar AIN en Sesión de Comisión de agosto</t>
  </si>
  <si>
    <t>Se realizó una modificación en el cronograma del proyecto, no se tiene previsto presentar en sesión de Comisión de Agosto,  y debería presentarse de manera informativa en la sesión de Octubre porque a  finales de septiembre se presentara a Comité de Expertos.  Se han originado retrasos que obligaron a ajustar el cronograma porque la coordinación de las capacitaciones y revisión de los documentos por parte del DNP, no siempre se han logrado organizar en las fechas previstas por compromisos de las dos entidades
Se debe presentar AIN en Sesión de Comisión de agosto</t>
  </si>
  <si>
    <t>Implementar la estrategia de Gobierno en Línea prorizando las metas en función de las capacidades reales de la entidad, con el propósito de alcanzar el 70% de implementación requerido por el MINTIC y evaluado por el FURAG.</t>
  </si>
  <si>
    <t xml:space="preserve">Se tiene un avance del 7% de la actividad. Actualmente, se está trabajando en el cumplimiento y mantenimiento de las metas del componente de Gobierno Abierto. Contrato 015 de 2017.”
La actividad específica se refiere al mantenimiento y publicidad de los conjuntos de datos abiertos de la Entidad
</t>
  </si>
  <si>
    <t>Nuevo (SR34)</t>
  </si>
  <si>
    <t>Modificación Régimen de calidad y descuentos</t>
  </si>
  <si>
    <t>Elaborar propuesta de la resolución definitiva de la Modificación Régimen de calidad y descuentos</t>
  </si>
  <si>
    <t>Resolución definitiva agendada en sesión de comisión de la Modificación Régimen de calidad y descuentos</t>
  </si>
  <si>
    <t>Nuevo (SR35)</t>
  </si>
  <si>
    <t>Nuevo (SR36)</t>
  </si>
  <si>
    <t>Derogatorias parciales de las Res.CRA Nos.271, de 2003, 422 de 2007 y  de procedimientos</t>
  </si>
  <si>
    <t>Elaborar propuesta de la resolución definitiva de las Derogatorias parciales de las Res.CRA Nos.271, de 2003, 422 de 2007 y  de procedimientos</t>
  </si>
  <si>
    <t>Resolución definitiva agendada en sesión de comisión de las Derogatorias parciales de las Res.CRA Nos.271, de 2003, 422 de 2007 y  de procedimientos</t>
  </si>
  <si>
    <t>Se tiene un avance del 49,73% de la actividad. En cuanto a la renovación de la infraestructrura tecnológica (hardware) Se publicó en Agosto por $276 MM, con la adición presupuestal se adelantarón tres procesos de prestación de servicios en Agosto, por $110 MM, hasta diciembre.</t>
  </si>
  <si>
    <t>La realización de la Audiencia Pública de rendición de cuentas 2016-2017 se tiene prevista para el cuarto trimestre de 2017,</t>
  </si>
  <si>
    <t>Se tiene un avance del 66,64% de la actividad, mediante la actualización permanente de la página web, redes sociales y la publicación del boletin informativo NotiCRA.</t>
  </si>
  <si>
    <t>Se mantiene un avance del 50%, el Director Ejecutivo irá en Septiembre a Brasil, a firmar el memorando de entendimiento con la Fundación educativa Getulio Vargas. (El memorando se encuentra en revisión Jurídica)</t>
  </si>
  <si>
    <t xml:space="preserve">Se avanzó un 20% en este indicador y se cumplieron las siguientes actividades:
1. Reunión con la Oficina Asesora de Planeación y TIC  para validar el cumplimiento de las tareas documentadas en el plan de trabajo de transición a la nueva versión de la norma.
2. Se realiza la auditoría interna de calidad para los 12 procesos de la entidad identificando:
a. La pertinencia de los cambios aplicados de acuerdo con los requisitos de la norma ISO 9001:2015.
b. Oportunidades de mejora para cada uno de los procesos objeto de auditoría.
c. Divulgación de la información relacionada con los cambios del Sistema Integrado de Gestión y Control.
d. Puntos de control para el cumplimiento de los procedimientos misionales de la CRA.
3. Se realiza el informe general de la auditoría (EVC-FOR04 Formato informe de auditoría interna) con las fortalezas, las oportunidades de mejora, los hallazgos y las conclusiones para cada uno de los procesos auditados
</t>
  </si>
  <si>
    <t>Elaborar propuesta de la resolución de trámite de la Modificación Régimen de calidad y descuentos</t>
  </si>
  <si>
    <t>Resolución de trámite agendada en sesión de comisión de la Modificación Régimen de calidad y descuentos</t>
  </si>
  <si>
    <t xml:space="preserve">Divulgación de la Resolución CRA No. 800 de 2017, la cual establece la opción de medición de vertimientos en el servicio público domiciliario de alcantarillado. La presente resolución aplica a las personas prestadoras del servicio público domiciliario de alcantarillado y a los suscriptores y/o usuarios que cumplan con los requisitos y condiciones establecidas en el presente acto administrativo. 
http://www.cra.gov.co/es/novedades/noticias/24448-puedes-consultar-aqu
Además se realizarón los siguientes eventos de divulgación sectorial :
El pasado 18 de agosto, en las instalaciones de la Comisión de Regulación de Agua Potable y Saneamiento Básico-CRA, se llevó a cabo una reunión liderada por la CRA, con integrantes de la Asociación de Recicladores de Bogotá, DNP, Superservicios y Minvivienda. 
El encuentro tuvo como objetivo, dialogar con líderes de organizaciones de recicladores de oficio en proceso de formalización, como personas prestadoras del servicio público de aseo en la actividad de aprovechamiento, sobre sus inquietudes en torno a la implementación del esquema operativo de aprovechamiento y la remuneración de la actividad.  
El pasado 29 de agosto de 2017 se llevó a cabo Sesión de Comisión Extraordinaria presidida por el Viceministro de Agua Potable y Saneamiento Básico (E), Fernando Vargas Macías, en donde se aprobaron las siguientes resoluciones, las cuales serán publicadas en página web una vez sean publicadas en el Diario Oficial.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RESOLUCIÓN CRA 807 DE 2017:  Por la cual se corrige un error formal de carácter de digitación del artículo 15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t>
  </si>
  <si>
    <t xml:space="preserve">Se presentó a Comité de Expertos la propuesta de resolución de trámite y no se aprobó. </t>
  </si>
  <si>
    <t xml:space="preserve">Se remite proyecto de resolución por medio del cual se verifica las derogatorias expresas, tácitas y se proponen otras modificaciones, así como, se remite cuadro de seguimiento de la Resolución CRA 151 de 2001. El día miércoles 13 de de septiembre de 2017 se someterá a primer Comité de Expertos. </t>
  </si>
  <si>
    <t xml:space="preserve">De acuerdo con lo planeado se cumplió al 100% con la actividad, de conformidad con el informe remitido el 4 de septiembre de 2017 a la Jefe de la oficina Asesora Jurídica. Se encuentra que de las 11 actuaciones teminaron 3 y llegaron 3 nuevas para un total de 11 actuaciones activas para el mes de septiembre de 2017. </t>
  </si>
  <si>
    <t xml:space="preserve">Se cumplió con lo planeado al 100% al remitir el informe del estado de actuaciones a la Jefe de la Oficina Asesora Jurídica el día 4 de septiembre de 2017, con corte a 31 de agosto de 2017, </t>
  </si>
  <si>
    <t>Septiermbre</t>
  </si>
  <si>
    <t xml:space="preserve">Actividad cumplida. </t>
  </si>
  <si>
    <t>En los comites de expertos del 2 y 23 de agosto se presentaron las preguntas resultantes de la participación ciudadana; en dichos comites se definierón las lineas del comité de expertos frente a cada una de ellas; iguamente se presentaron ante el comité técnico.
Por otro lado se realizo una presentaciòn del marco conceptual y la linea de tiempo que ha tenido el desarrollo de este proyecto regulatorio ante ANDESCO</t>
  </si>
  <si>
    <t xml:space="preserve">Actividad cumplida, Resolución CRA 790. </t>
  </si>
  <si>
    <t xml:space="preserve">Actividad cumplida, Resolución CRA 798. </t>
  </si>
  <si>
    <t>Se presento la resolución ante el comité técnico en tres seciones y se ajustarón los elementos que el comité de expertos acepto dadas las sugerencias del comité técnico; el proyecto pasa a sesión de comision de septiembre.</t>
  </si>
  <si>
    <t>El 2 de agosto se presento al Comié de Expertos  las líneas estructurales que el proyecto modificaria a raiz de los comentarios de participación ciudadana; el día 30 de agosto en el comité de expertos No 73, se presento el proyecto el cual recibio observaciones por parte de los expertos comisionados, dicho proyecto se ajustará y llevarán nuevamente a esta instancia.</t>
  </si>
  <si>
    <t>Actividad Cumplida. Resolución Definitiva   Resolución CRA  788 de 2017</t>
  </si>
  <si>
    <t>Se terminaron las visitas técnicas y se esta compilando la matriz de arbol de problemas y objetivos para realizar un taller con las entidades que hacen parte de la sesión de comisión y poder determinar lineamientos a ser abordados en el proyecto regulatorio</t>
  </si>
  <si>
    <t>Se realizo visita a la SIC para establecer si los planteamientos realizados en el proyecto regulatorio generaba una restricción a la competencia, adicionalmente se està reforzando el análisis del proyecto como resultado de la reunión con la SIC.</t>
  </si>
  <si>
    <t>El proyecto regulatorio de tramite ya fue aprobado en comité de expertos y se llevara a sesión de comisión en el mes de septiembre</t>
  </si>
  <si>
    <t>Actividad Cumplida. Resolución CRA 800.</t>
  </si>
  <si>
    <t>Se realizó una modificación en el cronograma del proyecto, no se tiene previsto presentar en sesión de Comisión de Agosto.</t>
  </si>
  <si>
    <t>Se esta compilando la información para presentar el siguiente avance que corresponde al primer semestre del año 2017</t>
  </si>
  <si>
    <t>Se aprobo la resolución de tramite en la sesión de comisión e inicial el proceso de participacion ciudadana</t>
  </si>
  <si>
    <t>No iniciado hasta que se termine el proceso de participación ciudadana y se analicen las solicitudes</t>
  </si>
  <si>
    <t>Se realizo la presentación de los comentarios de participación ciudadana al comité de expertos y comité técnico, el proyecto de resolución se presentará en sesión de comisión en septiembre</t>
  </si>
  <si>
    <t>Se inicio el proceso de compilación y análisis de datos</t>
  </si>
  <si>
    <t>Se presento ante el comité de expertos las lineas estrategicas que debe tener el proyecto de resolución, el comité solicito que de acuerdo a las discuciones se estructurara un documento para aprobación, previo a iniciar los soportes documentales (documento de trabajo y resolución)</t>
  </si>
  <si>
    <t>Se esta estructurando la nueva propuesta para llevar a comité de expertos</t>
  </si>
  <si>
    <t>El avance es de 9%, dado que el mayor número de actividades están programadas  para desarrollarse a partir del mes de agosto y hasta el mes de diciembre, inclusive. Durante el mes de agosto se realizó el Catálogo de Servicios y la mesa de servicios, se avanzó en la Metodología de desarrollo de software.</t>
  </si>
  <si>
    <t>Para agosto se logra un avance del 5%. Se ha avanzado en un 65% acumulado en esta actividad. Se desarrollo el estado del arte internacional en referencia a la involucración de los temas del costo en tarifa de drenaje urbano, gestión del riesgo, protección de cuencas, para lo cual se analizó información correspondiente a : Australia, varios paises de Europa (Incluyendo Reino Unido ), algunos estados de EEUU, México y Latinoamérica.</t>
  </si>
  <si>
    <t>Se cumplió con el 100% de cumplimiento en el indicador. Se realizó la auditoría de seguimiento número uno (1) y la uditoría de transición los días 12,13 y 14 de septiembre. El resultado fue  el mantenimiento de la certificación de la Norma NTC GP 1000:2009 y la obtención de la certificación  en la norma ISO 9001 en su versión 2015. Las dos auditorías tuvieron resultado de cero hallazgos para los procesos auditados que fueron: Dirección estratégica, Gestión de seguimiento y mejora, Gestión jurídica, Gestión de talento humano, Gestión de bienes y servicios y Evaluación y Control.</t>
  </si>
  <si>
    <t>Se aprobo la resolución de tramite en la sesión de comisión e inicial el proceso de participacion ciudadana.
RESOLUCIÓN CRA 806 DE 2017: “Por la cual se presenta el proyecto de resolución “Por la cual se modifica y adiciona parcialmente la Resolución CRA 351 de 2005 y se modifican parcialmente las Resoluciones CRA 352 de 2005 y CRA 482 de 2009”</t>
  </si>
  <si>
    <t>Actividad Cumplida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t>
  </si>
  <si>
    <t>Actividad Cumplida.
Se aprobo en sesión de comision la resolución definitiva que modificación de la Resolución CRA 720 de 2015, artículo 15 (29 de agosto de 2017)</t>
  </si>
  <si>
    <t>Actividad Cumplida 
Se aprobó la resolución de tramite en la sesión de comisión e inicia el proceso de participacion ciudadana.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</si>
  <si>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 xml:space="preserve">Actividad Cumplida
RESOLUCIÓN CRA 810 DE 2017:   “Por la cual se modifica y adiciona la Resolución CRA 783 de 2016.” http://www.cra.gov.co/es/novedades/noticias/25269-nueva-normatividad-de-la-cra
</t>
  </si>
  <si>
    <t>Actividad cumplida. 
Resolución de trámite 791 de abril 21 de 2017.</t>
  </si>
  <si>
    <t>Actividad cumplida. Resolución 789 definitiva aprobada en Sesión de Comisión de abril 21 de 2017</t>
  </si>
  <si>
    <t>Actividad Cumplida 
RESOLUCIÓN CRA 809 DE 2017 del 15 septiembre de 2017: “Por la cual se hace público el proyecto de resolución “Por la cual se define el concepto de mercado regional, se establecen las condiciones para declararlo y la forma de verificarlas, de conformidad con lo previsto en el artículo 126 de la Ley 1450 de 2011”</t>
  </si>
  <si>
    <t>Actividad Cumplida. Resolución CRA 800 del 28 de julio 2017,</t>
  </si>
  <si>
    <t xml:space="preserve">Actividad Cumplida
RESOLUCIÓN de trámite CRA 799 del 29 de junio de 2017:   “Por la cual se modifica y adiciona la Resolución CRA 783 de 2016.” http://www.cra.gov.co/es/novedades/noticias/25269-nueva-normatividad-de-la-cra
</t>
  </si>
  <si>
    <t xml:space="preserve">Actividad Cumplida
RESOLUCIÓN definitiva CRA 810 del 15 septiembre de 2017:   “Por la cual se modifica y adiciona la Resolución CRA 783 de 2016.” http://www.cra.gov.co/es/novedades/noticias/25269-nueva-normatividad-de-la-cra
</t>
  </si>
  <si>
    <t>Actividad Cumplida
Se aprobó en sesión de comision la resolución definitiva que modificación de la Resolución CRA 720 de 2015, artículo 15 (29 de agosto de 2017)
 la Resolución CRA N°807 “Por la cual se corrige un error formal de carácter de digitación del artículo 15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</si>
  <si>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1. Durante septiembre de 2017 se registraron ajustes contables por $367,468,287 (para el mes de agosto de 2017 en el aplicativo SIIF), correspondientes a las fichas técnicas de las cuentas de orden que fueron presentadas en el Comité de Mejoramiento y Sostenibilidad de la calidad de la Información Contable celebrado el 31 de agosto de 2017.
2. Se realizó el análisis de la cuenta 312002-SUPERAVIT POR DONACIÓN por $3,350,844 y se buscaron los documentos que soportan el saldo. Mediante radicado CRA N° 20173500048461 del 06 de septiembre de 2017 se realizó consulta a la Contaduría General de la Nación con el fin que nos indique el registro contable a realizar para la depuración de esta cuenta.
3. Mediante radicado CRA N° 20173010050001 de 15 de septiembre de 2017 dirigido a ADMINISTRADORA DE LOS RECURSOS DEL SISTEMA GENERAL DE SEGURIDAD SOCIAL EN SALUD (ADRES), se solicitó la devolución de los aportes que por error la CRA pago a la EPS SALUDCOOP por $1,300,400 de la servidora pública YENNY PATRICIA SANCHEZ cotizaciones de noviembre y diciembre de 2013.
4. Mediante radicado CRA N° 201735000048081 del 04-09-2017, se realizó consulta a la Contaduría General de la Nación referente al Registro en Cuentas de orden deudoras de la cartera castigada producto de la aplicación del Decreto 445 de 2017. 
5. Mediante correo electrónico del 19 de septiembre de 2017 dirigido a pensiones y cesantías PROTECCIÓN (anteriormente pensiones y cesantías Santander), se solicitó la devolución de $8,577,742 correspondiente a los aportes por mayores valores pagados por concepto de aportes al Sistema General de Seguridad Social del afiliado CRISTIAN EDUARDO STAPPER desde el año 2003 hasta el año 2005. Estos valores se encuentran registrados en la cuenta 839090 -"Otras cuentas desudoras de Control"
Durante septiembre de 2017 no se adelantaron comités por encontrarse en vacaciones los funcionarios David Damian Prieto secretario e integrante del comité de cartera y Francisco Javier Zamudio secretario e integrante del comité de mejoramiento y calidad de la información, sin embargo se adelantaron actividades tendientes a la programación de los mismos para octubre de 2017.
En cuanto, la comité de sostenibilidad y saneamiento contable, el 29/09/2017 mediante correo electrónico se le envía a la Sra. Luz Mary Peñaranda una proyección del acta del comité adelantado el 31/08/2017 para su revisión y que se adelanten las acciones a lugar ya que el secretario del comité aún no se ha reintegrado a sus labores.</t>
  </si>
  <si>
    <t>Se definieron las directrices de almacenamiento y se continua con la elaboración de la Guia.</t>
  </si>
  <si>
    <t>Se continúa con la elaboración de la lista de verificación de las auditorias, las cuales se tiene planeado realizarlas en el mes de Octubre.
El Programa de Gestión de Documento Electronico es la misma Guia que se esta realizando de documento electronico.</t>
  </si>
  <si>
    <t xml:space="preserve">Se ha avanzado el 75% del plan propuesto, se cancelaron 2 capacitaciones
 del Dr. Osorio a ejecutarse en el tercer trimestre. </t>
  </si>
  <si>
    <t xml:space="preserve">Se ha avanzado el 50%, dentro del contrato se utilizaron las salas de reuniones
 ofrecidas para actividades de la entidad </t>
  </si>
  <si>
    <t xml:space="preserve">Continuamos en la Fase I debido a que no se ha recibido la información de las
 áreas sobre los cargos teletrabajables. </t>
  </si>
  <si>
    <t>La CNSC amplió el plazo para la entrega de los ejes temáticos hasta el 15 de septiembre de 2017. 
Ya se remitieron los ejes temáticos para su revisión por parte de la Dirección Ejecutiva.</t>
  </si>
  <si>
    <t xml:space="preserve">1. Se suscribio el Contrato N° 085 de 1 de septiembre de 2017, con el señor Edgar González Salas.
2. Se está actualizando el Estudio de Cargas Laborales de acuerdo con los nuevos requerimientos y el nuevo presupuesto.
3. Reunión con el Departamento Administrativo de la Función Pública - DAPF, y nos encontramos pendientes de envíar la información. </t>
  </si>
  <si>
    <t>Se estan realizando los ajustes solicitados a las TRD, se realizó Mesa de Trabajo el 21 de septiembre de 2017, se definio compromiso de entrega de los ajustes a las TRD para el 29 de septiembre</t>
  </si>
  <si>
    <t>Ajustado de acuerdo con lo solicitado en Comité de Expertos y CDA. Pendiente recibir de la OAP y TIC's una animación que soporta la socialización de los resultados de la encuesta del año 2016,</t>
  </si>
  <si>
    <t>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t>
  </si>
  <si>
    <t>Se encuentra en revisión jurídica por parte de la Fundación educativa Getulio Vargas, para la posterior firma del acuerdo de colaboración.</t>
  </si>
  <si>
    <t xml:space="preserve">De acuerdo con lo planeado se cumplió la meta pactada para septiembre (un informe publicado). 
 El informe de ejecución presupuestal publicado para septiembre, corresponde a la ejecución del mes de agosto de 2017 , se publican en los primeros dias de septiembre . La ejecución presupuestal (obligaciones) 
a 31 de agosto es de 57.71%. En cuanto a los gasto de funcionamiento llegó a 66.16% e inversión 33.35% (http://www.cra.gov.co/es/nuestra-gestion/presupuestos).
a 30 de septiembre la entidad alcanzó una ejecución total del 73,8% en compromisos y 64,4% en obligaciones. </t>
  </si>
  <si>
    <t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t>
  </si>
  <si>
    <t>Se esta realizando revisión del contenido y menus que se van a migrar a este nuevo portal, esta actividad va en un 80%. Para la primera semana de octubre el proveedor Panda mostrará un prototipo de la nueva página web, con base en el Brief publicitario y  la arquitectura de navegación de la página enviado por la CRA.</t>
  </si>
  <si>
    <t xml:space="preserve">Se tiene un avance del 71,43% de la actividad. </t>
  </si>
  <si>
    <t>La auditoría de gestión al manejo de bienes de la entidad (almacén), se encuentra en trabajo de campo a la fecha</t>
  </si>
  <si>
    <t>El seguimiento al Plan Anticorrupción y de Atención al Ciudadano y al Mapa de Riesgos de Corrupción  del segundo cuatrimestre de 2017, fueron publicados en la página web de la entidad el día el 14 de septiembre de 2017 http://cra.gov.co/apc-aa-files/39373235356530353036626665383236/seguimiento-al-plan-anticorrupcin-y-de-atencin-al-ciudadano-segundo-cuatrimestre-2017.docx 
http://cra.gov.co/apc-aa-files/39373235356530353036626665383236/seguimiento-al-mapa-de-riesgos-de-corrupcin-segundo-cuatrimestre-de-2017.docx</t>
  </si>
  <si>
    <t xml:space="preserve">El nuevo proyecto fue analisado y consultado en reuniones con el experti lider para establecer linea. Se agendó para el comité de expertos No. 80 a llevar a cabo el 4 de octubre de 2017. </t>
  </si>
  <si>
    <t xml:space="preserve">Se presentó al comité de expertos el 13 de septiembre de 2017, del cual quedo la tarea de realizar ajustes de acuerdo con las observaciones realizadas, las cuales quedaron a cargo de la subdireccion de regulación. </t>
  </si>
  <si>
    <t xml:space="preserve">Se cumplió con lo planeado al 100% al remitir el informe del estado de actuaciones a la Jefe de la Oficina Asesora Jurídica el día 5 de octubre de 2017, con corte a 30 de septiembre de 2017. </t>
  </si>
  <si>
    <t xml:space="preserve">Se cumplió en un 100% el desarrollo de los procesos de cobro coactivo en cada una de sus etapas, en observacion de los parámetros legalmente establecidos. </t>
  </si>
  <si>
    <t xml:space="preserve">Durante el periodo se teminó 1 y llegó 1 nueva actuacion administrativa para un total de 11 actuaciones activas para analizar durante el mes de octubre de 2017. </t>
  </si>
  <si>
    <t xml:space="preserve">En Elaboración.
 - A partir de la reunión celebrada el 31 de agosto del presente año,  entre ANDESCO y la UAE CRA, en el mes de septiembre se  recopilaron y analizaron las  observaciones manifestadas en dicha reunión. </t>
  </si>
  <si>
    <t xml:space="preserve"> No Iniciado.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</si>
  <si>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Se realizaron reuniones de trabajo el 4, 19 y 29 de septiembre de 2017, destacandose la realizada el día 19 en la cual se celebró el Taller de pequeños prestadores de acueducto y alcantarillado con los expertos comisionados, y se presentó el diagnóstico del segmento de mercado de prestadores con hasta 5000 suscriptores, asímismo, se establecieron directricez en cuanto a la segmentación y tratamiento diferencial con el fin de ser concideradas en la propuesta regulatoria.  La reunión del 29 de septiembre se realizó con funcionarios de la SSPD encargados del grupo de pequeños prestadores de acueducto y alcantarillado,  donde esta entidad presentó avances del proyecto de caracterizar a los pequeños prestadores.</t>
  </si>
  <si>
    <t>En Elaboración. 
- En el mes de septiembre se realizaron gestiones orientadas en la celebración del Convenio con la Universidad Nacional de Colombia con el fin de desarrollar la dimensión de Gobierno Corporativo, entre las actividades realizadas se encuentra la celebración de cuatro ( 4)  reuniones con los asesores jurídicos de las entidades (UNAL y UAE-CRA) , así como la elaboración de términos de referencia de dicho convenio y coordinación  para  que sea posible la celebración de dicho convenio.
- Por otra parte,  el BID publicó en su página web las Solicitudes para presentar Manifestación de Interés para la consultoría de la dimensión de Sostenibilidad Financiera en el marco de las NIIF.  Adicionalmente se elaboró términos de referencia para el desarrollo de dicha consultoría en los formatos del BID .
 - El equipo de trabajo, por su parte, adelantó las actividades entorno a la revisión de los indicadores de AQUA RAINTING (8 dimensiones) para identificar coincidencias con indicadores regulatorios existentes. Así mismo, se inció la construcción y depuración de bases de datos de la información soporte para la construcción de indicadores, cuya fuente principal es el SUI - SSPD</t>
  </si>
  <si>
    <t>En Elaboración. 
 - Se realizaron dos talleres con expertos sectoriales (comité de expertos y asesores entidades miembrtos de la Comisión) para validación del árbol del problema y construcción de lineas estratégicas del marco.
- Consolidación del Informe visitas técnicas realizadas en los meses anteriores, y este se incorporó en el diagnóstico del marco de pequeños prestadores. 
- Así mismo, el equipo empezó el diseño de los modelos de costos de las actividades del servicio públcio de aseo , especificamente las de recolección y transporte (CRT), barrido y limpieza de áreas públicas (CBL) y disposicón final (CDF)
- Discusión de política sectorial en el marco de elaboración del Decreto reglamentario de disposición final y tratamiento de residuos sólidos en cabeza del MVCT.</t>
  </si>
  <si>
    <t>En Elaboración.
 - En este mes el equipo de trabajo se reunió con el coordiandor del proyecto, y se definió los lineamientos para completar la propuesta regulatoria teniendo en cuenta las observsciones recibidas en comités de expertos y con los asesores de las entidades miembros de la Comisión.</t>
  </si>
  <si>
    <t xml:space="preserve"> No iniciado.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</si>
  <si>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Desarrollo y envió del proyecto de la metodología AIN en las etapas del proceso de definición del problema hasta la definición de alternativas, a los expertos comisionados.
- Reunión con los asesores del DNP que acompañan el piloto de AIN, donde se presentó la información  y la metodología considerada para evaluar las alternativas propuestas.
- Elaboración de presentación y encuesta para ser utilizados en reunión con grupo focal de expertos (validar el problema planteado, causas, consecuencias  y alternativas)</t>
  </si>
  <si>
    <t xml:space="preserve">En Elaboración. 
Cambio climático y requerimiento de medidas regulatorias: 
 - Elaboración presentación para comité de expertos de los avances del estudio de cambio climático de los servicios públicos de acueducto y saneamiento básico, la cual se agendo el 29 de septiembre,
Sistemas de extracción, captura activa y pasiva para el manejo de gases:  
- Estructuración de información del comportamiento de las tecnologías para las captura y quemas de biogás teniendo en cuenta referentes internacionales 
- Elaboración de cronograma de trabajo para la entrega de los productos del estudio de biogás
</t>
  </si>
  <si>
    <t>En Elaboración.
 - En el mes de septiembre en el comité de expertos ordinario No 79, celebrado el día 27 de septiembre, se presentó el avance del estudio de seguimiento de la reducción de los rangos del consumo básico establecidos en la resolución CRA 750 de 2016, del periodo mayo 2016 a junio 2017.</t>
  </si>
  <si>
    <t>No Iniciada.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</si>
  <si>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Desarrollo de la propuesta regulatoria la cual se agendó y presentó en el Comité de Expertos en sesión ordinaria No 75 del 20 de septiembre del presente año.</t>
  </si>
  <si>
    <t>No inciado
-En elaboración resolución de tramite</t>
  </si>
  <si>
    <t>En Elaboración.
 - Desarrolló por parte del equipo de trabajo primer borrador de documento de trabajo y proyecto de resolución
- Revisión por parte de los expertos comisonados a cargo</t>
  </si>
  <si>
    <t>De acuerdo con lo planeado se cumplió al 100% con la actividad, de conformidad con el informe remitido el 6 de octubre de 2017 a la Jefe de la oficina Asesora Jurídica.  A 30 de septiembre de 2017, se encuentran activos 8 procesos.</t>
  </si>
  <si>
    <t xml:space="preserve">El avance es de 19%, dado que el mayor número de actividades se programadas  estan desarrollandose a partir del mes de agosto. </t>
  </si>
  <si>
    <t>Definir las fases de planeación del proceso de Concurso de Méritos con la CNSC, para la entidad. que consiste en:
Certificación de la Oferta Pública de Empleo de Carrera - OPEP-, caracterización del proceso del concursos de méritos y definición de los ejes temáticos de cada uno de los empleos.</t>
  </si>
  <si>
    <t>Implementar las TRD  que  se enviaron a convalidar por el AGN.</t>
  </si>
  <si>
    <t>Actividad cumplida. Resolución 789 definitiva aprobada en Sesión de Comisión de abril 21 de 2018</t>
  </si>
  <si>
    <t>Actividad Cumplida. Resolución Definitiva   Resolución CRA  788 de 2018</t>
  </si>
  <si>
    <t>1. El Dr. Edgar Gónzalez Salas remitió el 23 de octubre el documento de estudio de cargas para revisión de la Dirección Ejecutiva y de la SAF.
2. Reunión con el Ministerio de Hacienda y el Departamento Nacional del Planeación para plantear la prouesta de reestructuración.</t>
  </si>
  <si>
    <t>1. Mediante comunicación  20173010056921 del 10 de octubre de 2017, se remitieron las tablas de retención documental  al Archivo Nacional, dando respuesta  a las inquietudes presentadas.</t>
  </si>
  <si>
    <t xml:space="preserve">Se definieron los requisitos de autenticidad, de fiabilidad, de integridad, de inalterabilidad de los documentos eléctronicos de archivo.  </t>
  </si>
  <si>
    <t>El Comité Administraticvo del 24 de octubre se aprobó el plan de intervención del clima laboral para el 2017 y 2018.</t>
  </si>
  <si>
    <t>Actualmente se esta realizando la visita de los 4 funcionarios por parte de la ARL y la Oficina de Informática para evaluar el sitio donde se realizaría el teletrabajo.  &gt;Cuando se de el aval, se inicia el proceso.</t>
  </si>
  <si>
    <t>Se ha avanzado el 95% en actividades y el 100% en el presupuesto del plan propuesto. No se llegó al 100% de ejecución porque el Dr. Osorio canceló 2 capacitaciones que debieron ejecutarse en el tercer trimestre.</t>
  </si>
  <si>
    <t>Se ha ejecutado el 55% de las actividades y el 37% del presupuesto.</t>
  </si>
  <si>
    <t xml:space="preserve">El proveedor panda envía un prototipo de diseño, para lo cual la CRA ha solicitado realizar unos ajustes. Adicional a esto el proveedor ajusta el cronograma para fecha de lanzamiento del 12 de diciembre del 2017. 
Evidencia \\dataprotector\ofc_pln\OAP_2017\CTO083- Panda
</t>
  </si>
  <si>
    <t>Se encuentra en revisión jurídica por parte de la Fundación educativa Getulio Varga y otro con la CAF,  para la posterior firma del acuerdo de colaboración.</t>
  </si>
  <si>
    <t xml:space="preserve">El Informe Definitivo de la auditoría de gestión de los bienes muebles y de consumo de la UAE 2017 fue remitido al Director Ejecutivo el 27 de octubre de 2017, con copia a la Subdirectora Administrativa y Financiera. 
Actividad Cumplida </t>
  </si>
  <si>
    <t xml:space="preserve">Siendo consecuentes con los correos que se han enviado en meses anteriores y que resumen lo avances mensuales del PAI, a continuación se describen las acciones adelantadas durante octubre de 2017 con ocasión de la preparación para la implementación del nuevo marco normativo CGN:
1. Durante octubre/2017 se realizó, el análisis de la cuenta “242590 Otros Acreedores”, y se consolidó y determinó el saldo que debe ser depurado. 
2. Se registró un ajuste neto a la subcuenta contable 839090 “Otras Cuentas de Orden de Control” por $91.776.596.
3. El 17 de octubre de 2017 la Contaduría General de la Nación emitió respuesta relacionada con la cuenta “312002 SUPERAVIT POR DONACIÓN” según radicado CGN No. 20172000065031, Por lo anterior se procederá a la elaboración la propuesta contable mediante ficha técnica para su reclasificación contable y presentación en el comité de sostenibilidad contable a realizar en noviembre de 2017.
4. La ADMINISTRADORA DE LOS RECURSOS DEL SISTEMA GENERAL DE SEGURIDAD SOCIAL EN SALUD- (ADRES) mediante Radicado No.201733201949991 del 04-10-2017 emitió respuesta con respecto a la devolución de aportes que por error la entidad pago a la EPS SALUDCOOP por la servidora pública YENNY PATRICIA SANCHEZ , en la que nos informan que (ADRES) no es la entidad encargada de hacer las devoluciones de  Aportes, tazón por la cual nuevamente se realizó oficio en el que se solicita la devolución de estos aportes a la EPS SALUDCOOP EN LIQUIDACION mediante Radicado CRA N°: 20173010060691 del 23-10-2017.
5. En octubre de 2017 se realizó la búsqueda de soportes de otros saldos que se encuentran pendiente por depurar de la cuenta “839090 otros deudores” para depurarla al 100%.
6. El 17-10-2017 se radicado en ORFOE bajo el número 20173010003957 el Acta de Comité y Sostenibilidad Contable No. 3
7. Se registraron en el aplicativo SIIF los asientos contables correspondientes al Acta de Comité de mejoramiento y sostenibilidad contable No. 3 de 2017 por un valor de $3.541.982.
8. Fue expedida la Resolución No. 815 del 10 de octubre de 2017 correspondiente al Comité de Cartera No. 4 por un valor de $109.458.112 a depurar de la subcuenta contable 140160-contribuciones.
</t>
  </si>
  <si>
    <t>Se finalizó la lista de verificación de las areas de talento humano, juridica, regulación, contratos, control interno, control interno disciplinario y nómina. Se realizó el cronogrma de auditorias que inicia el 15 de noviembre y finaliza el 30 de noviembre.</t>
  </si>
  <si>
    <t xml:space="preserve">Los ejes temáticos se encuentran en revisión de la Dirección Ejecutiva. </t>
  </si>
  <si>
    <t>Se presentó en el comité de expertos de 04 de octubre de 2017, Se solicitaron ajustes , se agendó proyecto con ajustes para Comité de Expertos de 01 de noviembre de 2017</t>
  </si>
  <si>
    <t xml:space="preserve">Se cumplió con lo planeado al 100% al remitir el informe del estado de actuaciones a la Jefe de la Oficina Asesora Jurídica el día 3 de noviembre  de 2017, con corte de las actuaciones administrativa a 30 de octubre de 2017. </t>
  </si>
  <si>
    <t>Se cumplió al 100% con la actividad, de conformidad con el informe remitido el 3 de noviembre de 2017 a la jefe de la oficina Asesora Jurídica.  
A 31 de octubre de 2017, se encuentran activos 8 procesos.</t>
  </si>
  <si>
    <t xml:space="preserve">De acuerdo con lo planeado se cumplió la meta pactada para octubre (un informe publicado). 
 El informe de ejecución presupuestal publicado para octubre, corresponde a la ejecución del mes de septiembre de 2017 , se publican en los primeros dias de octubre . La ejecución presupuestal (obligaciones) 
a 30 de septiembre es de 64%. En cuanto a los gasto de funcionamiento llegó a 69.17% e inversión 49.72% (http://www.cra.gov.co/es/nuestra-gestion/presupuestos).
A 31 de octubre la entidad alcanzó una ejecución total del 81% en compromisos y 70% en obligaciones.
</t>
  </si>
  <si>
    <t>Actividad cumplida, el documento se puede consultar en el siguiente link de la página web de la CRA: 
http://www.cra.gov.co/es/novedades/boletines-y-publicaciones/25403-seguimiento-a-la-modificaci</t>
  </si>
  <si>
    <t xml:space="preserve">Actividad cumplida, El pasado 26 de octubre de 2017, se llevó a cabo la sesión de Comisión Ordinaria No. 233 presidida por el Viceministro de Agua Potable y Saneamiento Básico (E), Raúl Lacouture Daza, 
en  donde  se  aprobaron  las  Resoluciones  CRA  812  de  26  de  octubre de 2017 sobre Régimen Calidad y Descuentos, “Por la cual  se  hace  público  el  proyecto  de  Resolución  ‘Por  la  cual se modifica y adiciona parcialmente el régimen de calidad y descuentos establecido mediante el TÍTULO VII de la Resolución CRA  688  de  2014’,  se  da  cumplimiento  a  lo  previsto  por  el artículo  2.3.6.3.3.9  del  Decreto  1077  de  2015  y  se  inicia  el  proceso  de  discusión  directa  con  los  usuarios  y  agentes  del sector”. </t>
  </si>
  <si>
    <t>RIESGO</t>
  </si>
  <si>
    <t>La Resolución defintiva esta lista, pero no ha sido llevada a sesión de comisión, por observaciones de participación ciuadadana, las culaes srrán revisadas con el nuevo equipo del Viceministerio de aguas del VASB.</t>
  </si>
  <si>
    <t>La participación ciudadana termina el 7 de noviembre, con base en las observaciones recibidas, se continuará con el trámite para resolución definitiva. No hay cambio en Cronograma.</t>
  </si>
  <si>
    <t>La consultoria con la Universidad Nacional no ha entregado resultados, y la consultoira en NIIF, se contrató tarde, por lo que se sugiere trasladar esta actividad para la vigencia 2018.</t>
  </si>
  <si>
    <t>No se preveen demasidaos cambios en la pariticpación ciudadana  que termina el 16 de noviembre. Se espera agendar para sesión de comisión del 30 de noviembre.</t>
  </si>
  <si>
    <t>Se encuentra en discusión técnica, se estima presentar a comité de expertos del 15 nov, y a Sesión de Comisión del 23 de noviembre.</t>
  </si>
  <si>
    <t>Se presentará a comité ténico el 16 de noviembre, estaba prevista para el 9 de noviembre.</t>
  </si>
  <si>
    <t>La participación ciudadana termina el 7 de noviembre, con base en las observaciones recibidas, se continuará con el trámite para resolución definitiva, para el 27 de diciembre.</t>
  </si>
  <si>
    <t xml:space="preserve">Estaba prevista para nov 16 la sesión de comisión, se llevará el 15 nov Comité de expertos, Sesión de comisión el 23 de noviembre. </t>
  </si>
  <si>
    <t>Comité de expertos el 8 de noviembre comentarios de pariticpación ciudadana, Comité tecnico el 14 nov, Nov 15 Comité de expertos.,Sesión de Comisión del 23 noviembre.</t>
  </si>
  <si>
    <t>Se presentó en el comité de expertos de 04 de octubre de 2017, Se solicitaron ajustes , se agendó proyecto con ajustes para Comité de Expertos de 01 de noviembre de 2017, Sesión de Xcomisión del 14 diciembre.</t>
  </si>
  <si>
    <t xml:space="preserve">ASE: Se presentó a participación ciudadana mediante la resolución 811 de 2017, la cual termina el 7 de noviembre de 2017. 
Actualización Res. 151:  Continua pendiente de ajustes por parte de la Subdirección de Regulación, Esta por definirse si es un documento compilatorio, o es una Resolución única compilatoria. El 7 de noviembre se inicia el análisis de avance jurídico y sin perjuicio de todo lo anterior, si el proyecto fuera una Resolución se sugiere presentarlo en la última sesión de comisón del año.
</t>
  </si>
  <si>
    <t>Se definió como resultado del AIN, que el proyecto Consumo Suntuario, no debe ser una actuación regulatoria y pasa a integrar el segmento de estudios de la entidad.</t>
  </si>
  <si>
    <t>Se entrega plan de acción de cambio climático con las líneas referentes a pasivos ambientales, SUDS, eficiencia energética y biogás. Dando cumplimiento a la totalidad de los productos contractuales.</t>
  </si>
  <si>
    <t>Se expidió la Resolución de trámite, esta en participación Ciudfadana.</t>
  </si>
  <si>
    <t xml:space="preserve">Se tiene un avance del 91,84% de la actividad. </t>
  </si>
  <si>
    <t xml:space="preserve">
Revisión Integral de la Regulación del Sector de Agua Potable y Saneamiento Básico en Colombia. Actualización de la resolución CRA 151 de 2001.</t>
  </si>
  <si>
    <t>Semáforo</t>
  </si>
  <si>
    <t>OBJETIVO DEL SECTOR</t>
  </si>
  <si>
    <t>Avance 31 de octubre</t>
  </si>
  <si>
    <t>Formular las políticas, normativa, regulación y demás instrumentos legales y de gestión, mediante la presentación y aprobación de las mismas , para mejorar la prestación de los servicios de Agua Potable y Saneamiento Básico, consolidar un mejor sistema de Ciudades amables y productivas, mejorar la calidad de vida de las personas en el territorio nacional, contribuyendo con la disminución del déficit de vivienda urbana,  y con el desarrollo económico de Colombia.</t>
  </si>
  <si>
    <t>Promover a través de la regulación, las condiciones de mercado adecuadas para la prestación de los servicios de Acueducto, Alcantarillado y Aseo.</t>
  </si>
  <si>
    <t>1. Cálculo del DEA</t>
  </si>
  <si>
    <t>Ver informe Agenda Regulatoria</t>
  </si>
  <si>
    <t>2. Ajuste régimen de calidad y descuentos</t>
  </si>
  <si>
    <t>3. Actualización mercado regional</t>
  </si>
  <si>
    <t>Desarrollar instrumentos que contribuyan a la mejora de la prestación del servicio de acueducto y alcantarillado y el incremento de cobertura    en pequeños prestadores (menos de 5.000 suscriptores)</t>
  </si>
  <si>
    <t>1. Marco tarifario de acueducto y alcantarillado (menos de 5.000 suscriptores)</t>
  </si>
  <si>
    <t>1. Actualización de la Resolución 315 de clasificación de niveles de riesgo y de la Resolución 201 de PGR para los servicios de acueducto y alcantarillado. (Clasificación prestadores AA)</t>
  </si>
  <si>
    <t>Se pasa para 2018</t>
  </si>
  <si>
    <t>2. Regulación de asociaciones público privadas AA</t>
  </si>
  <si>
    <t>Definir instrumentos regulatorios que  incentiven el  uso  eficiente y de  ahorro del agua y reducción de impactos en fuentes hídricas</t>
  </si>
  <si>
    <t>2. Consumo suntuario</t>
  </si>
  <si>
    <t>No se va a regular se pasa a estudio paralelo</t>
  </si>
  <si>
    <t>2. Modificación Régimen Calidad y Descuentos</t>
  </si>
  <si>
    <t>1. Provisión de inversiones aprovechamiento</t>
  </si>
  <si>
    <t>Desarrollar instrumentos que contribuyan a la mejora de la prestación del servicio de aseo y el incremento de cobertura   en pequeños prestadores (menos de 5.000  suscriptores)  promoviendo la regionalización</t>
  </si>
  <si>
    <t>1. Marco tarifario de aseo (menos de 5.000 suscriptores (Quedo solo trámite)</t>
  </si>
  <si>
    <t>Res Def para 2018</t>
  </si>
  <si>
    <t>Definitiva para 2018</t>
  </si>
  <si>
    <t>1. Actualización de la Resolución 315 de clasificación de niveles de riesgo y de la Resolución 201 de PGR para los servicios de aseo. (SR14)</t>
  </si>
  <si>
    <t>Pasa a 2018</t>
  </si>
  <si>
    <t>Areas de Servicio Exclusivo</t>
  </si>
  <si>
    <t>1. Modificación Art. 71 de la Resolución CRA 720 de 2015, (Nueva)</t>
  </si>
  <si>
    <t xml:space="preserve">2.  Por el cual se desarrolla el artículo 72 de la Res. CRA 720 de 2015 y se adiciona la cláusula 10 del anexo No. 1 de la Resolución CRA 778 de 2016 y el artículo 4 de la Resolución CRA 233 de 2002 (antes competencia). </t>
  </si>
  <si>
    <t>Res. Definitiva para 2018</t>
  </si>
  <si>
    <t>Modificación y adición parcial de las Res CRA 351 de 2005 y modificación parcial de lasd Resoluciones CRA 352 de 2005 y CRA 482 de 2009 ( Tarifas)</t>
  </si>
  <si>
    <t>Modificación de la Res CRA 720 de 2015, articulo 15 ( Yerro)</t>
  </si>
  <si>
    <t>Optimizar los procedimientos asociados a actuaciones particulares de los prestadores de  los  servicios  públicos  de agua potable y saneamiento</t>
  </si>
  <si>
    <t>1. Actualización Resolución 271 de procedimiento de modificación de fórmulas tarifarias</t>
  </si>
  <si>
    <t>Res. Definitiva para 2019</t>
  </si>
  <si>
    <t>2. Ampliación plaz&lt;o de la Resolución 783 de 2016 (nuevo)</t>
  </si>
  <si>
    <t>DEROGATORIA Y MODIFICACIÓNDE DISPOSICIONES ( Nueva)</t>
  </si>
  <si>
    <t>Establecer condiciones regulatorias  particulares acorde con los requerimientos de los prestadores de los servicios  públicos  de acueducto  alcantarillado  y aseo a nivel nacional</t>
  </si>
  <si>
    <t>Actos administrativos tramitados acorde con demanda</t>
  </si>
  <si>
    <t xml:space="preserve">De acuerdo con lo planeado se cumplió al 100% con la actividad, de conformidad con el informe remitido el día </t>
  </si>
  <si>
    <t>Fortalecer los mecanismos de interacción del Sector hacia sus públicos de interés, mediante oportunidad y pertinencia en los procesos de atención, asistencia técnica, capacitación y entrega de información, para mejorar la percepción  de las partes interesadas y la transparencia de las Entidades del Sector</t>
  </si>
  <si>
    <t>Implementar el Análisis de Impacto Normativo (AIN) en la regulación que  expida  la  CRA como  instrumentos para incorporación de mejores prácticas internacionales en el marco de los compromisos de Colombia con la OCDE</t>
  </si>
  <si>
    <t>Número de pilotos desarrollados</t>
  </si>
  <si>
    <t>Proyecto de regulación con aplicación de la metodología AIN</t>
  </si>
  <si>
    <t>Generar   conocimiento que permita mejorar la eficiencia de los instrumentos normativos, regulatorios y de política del sector de agua potable y saneamiento básico</t>
  </si>
  <si>
    <t>1. Estudios asociados al desarrollo del sector de APSB</t>
  </si>
  <si>
    <t>Documentos de seguimiento y/o análisis de medidas regulatorias</t>
  </si>
  <si>
    <t>Publicación anual</t>
  </si>
  <si>
    <t>Número de documentos de política (Conpes) y normas sectoriales (decretos) construidas con apoyo de la UAE CRA</t>
  </si>
  <si>
    <t>Documento propuesta para la formulación de política y/o desarrollos normativos con enfoque ambiental sobre energía renovable.</t>
  </si>
  <si>
    <t>Implementar  un  plan de asistencia técnica  y capacitación con enfoque territorial para facilitar la aplicación y conocimiento de los marcos regulatorios de acueducto y alcantarillado y de aseo</t>
  </si>
  <si>
    <t>Talleres regionales</t>
  </si>
  <si>
    <t>Fortalecer los procesos de participación ciudadana  y  de rendición de cuentas orientados  a  divulgar las propuestas regulatorias y el resultado de la gestión institucional</t>
  </si>
  <si>
    <t>Porcentaje de jornadas de participación ciudadana realizadas acorde con  la agenda regulatoria anual</t>
  </si>
  <si>
    <t>Jornadas   de   rendición de cuentas en el marco de la estrategia de transparencia</t>
  </si>
  <si>
    <t>Jornada de rendición de cuentas a nivel nacional</t>
  </si>
  <si>
    <t>Porcentaje de actividades de la estrategia de comunicaciones ejecutadas utilizando los diferentes medios disponibles dirigidas a los diferentes stakeholders y orientada a divulgar la gestión institucional, los desarrollos regulatorios y avances sectoriales</t>
  </si>
  <si>
    <t>Incrementar la cantidad de alianzas estratégicas y APPs en el Sector, mediante la interacción con Gremios, Entidades involucrados en el Sector, Entidades de cooperación internacional, Entidades territoriales y en general cualquier Ente externo al Sector, que permitan incrementar recursos, generar conocimientos técnicos adicionales, implementar programas y proyectos de vivienda y APSB.</t>
  </si>
  <si>
    <t>Estructurar e implementar una estrategia posicionamiento con cooperantes internacionales    y    de intercambio de experiencias con países a nivel mundial</t>
  </si>
  <si>
    <t>Número de eventos internacionales para presentar y promocionar los desarrollos regulatorios de APSB de Colombia</t>
  </si>
  <si>
    <t>Mejorar el desempeño de los servidores públicos, mediante estrategias de gestión de talento humano que permitan contar con personal competente, suficiente y motivado, para el logro de los objetivos del Sector.</t>
  </si>
  <si>
    <t>Fortalecer  la  estructura  institucional de    la CRA para responder a los requerimientos sectoriales y para la implementación del AIN</t>
  </si>
  <si>
    <t>Propuesta de decreto de estructura de planta</t>
  </si>
  <si>
    <t>Mejorar los procesos y la tecnología que usa el Sector, mediante proyectos de modernización tecnológica y administrativa que permitan prestar servicios de manera eficiente, eficaz y efectiva.</t>
  </si>
  <si>
    <t>Implementar el  Marco  de  Referencia de Arquitectura TI de Colombia para habilitar la estrategia GEL</t>
  </si>
  <si>
    <t>(Número de metas GEL cumplidas / Número total de metas por cumplir)* 100</t>
  </si>
  <si>
    <t>Optimizar  la  gestión  administrativa para apoyar de manera eficiente el logro de las metas institucionales (Normas de contabilidad NICS, instrumentos archivísticos, gestión de servicios de TIC’s, MECI, etc.)</t>
  </si>
  <si>
    <t>Fortalecer las capacidades de los funcionarios de la UAE CRA orientada a lograr la excelencia a nivel misional y en los procesos de apoyo ( plan de capacitación, intercambio de experiencias sectoriales e intersectoriales   a nivel nacional e internacional, plan de talento humano, clima organizacional, concurso de méritos,  plan  de  bienestar, teletrabajo)</t>
  </si>
  <si>
    <t>Contar con los recursos necesarios en el Sector, que garanticen la continuidad de los programas y planes de cada Entidad, mediante la realización de planes y proyectos atractivos, la gestión ante el Gobierno Nacional, el buen manejo de los recursos y la adecuada planeación de las inversiones</t>
  </si>
  <si>
    <t>Fortalecer la planeación presupuestal de la Entidad, bajo la metodología de presupuesto orientado a resultados, mediante la implementación de herramientas de programación, formulación y seguimiento  de  los  proyectos  de  inversión,  de  tal forma  que  se  pueda  contar  con  los  recursos necesarios,  mejorar  la  eficiencia  en  su  manejo  y facilitar la toma de decisiones.</t>
  </si>
  <si>
    <t>Total PEQ</t>
  </si>
  <si>
    <t xml:space="preserve">Actualización Res. 151:  Continua pendiente de ajustes por parte de la Subdirección de Regulación </t>
  </si>
  <si>
    <t>Se expidió la Resolución de trámite el 27 de octubre, esta en participación Ciudfadana.</t>
  </si>
  <si>
    <t>ACUEDUCTO Y ALCANTARILLADO</t>
  </si>
  <si>
    <t>ÁREA RESPONSABLE</t>
  </si>
  <si>
    <t>SR</t>
  </si>
  <si>
    <t>CONVENCIONES</t>
  </si>
  <si>
    <t>2. Revisión integral de la Regulación de APSB RES CRA 151 de 2001</t>
  </si>
  <si>
    <t>PROYECTOS RETIRADOS DE AGENDA REGULATORIA 2017</t>
  </si>
  <si>
    <t>PROYECTOS EN EJECUCIÓN</t>
  </si>
  <si>
    <t>PROYECTOS FINALIZADOS</t>
  </si>
  <si>
    <t>RIESGOS</t>
  </si>
  <si>
    <t>Realizar participación ciudadana</t>
  </si>
  <si>
    <t>CUMPLIMIENTO DE LA ACTIVIDAD
 (Indicar mes)</t>
  </si>
  <si>
    <t>Recursos humanos y tecnológicos</t>
  </si>
  <si>
    <t>RECURSOS
 REQUERIDOS</t>
  </si>
  <si>
    <t>ESTADO DE LA ACTIVIDAD ENERO</t>
  </si>
  <si>
    <t>ESTADO PRODUCTO</t>
  </si>
  <si>
    <t>ESTADO DE LA ACTIVIDAD FEBRERO</t>
  </si>
  <si>
    <t>ESTADO DE LA ACTIVIDAD MARZO</t>
  </si>
  <si>
    <t>ESTADO DE LA ACTIVIDAD ABRIL</t>
  </si>
  <si>
    <t>ESTADO DE LA ACTIVIDAD MAYO</t>
  </si>
  <si>
    <t>ESTADO DE LA ACTIVIDAD JUNIO</t>
  </si>
  <si>
    <t>ESTADO DE LA ACTIVIDAD JULIO</t>
  </si>
  <si>
    <t>ESTADO DE LA ACTIVIDAD AGOSTO</t>
  </si>
  <si>
    <t>ESTADO DE LA ACTIVIDAD SEPTIEMBRE</t>
  </si>
  <si>
    <t>ESTADO DE LA ACTIVIDAD OCTUBRE</t>
  </si>
  <si>
    <t>ESTADO DE LA ACTIVIDAD NOVIEMBRE</t>
  </si>
  <si>
    <t>ESTADO DE LA ACTIVIDAD DICIEMBRE</t>
  </si>
  <si>
    <t>N° INDICADOR</t>
  </si>
  <si>
    <t>POLÍTICAS DE GESTIÓN Y DESEMPEÑO</t>
  </si>
  <si>
    <t xml:space="preserve">Política de Gestión Estratégica del Talento Humano.
</t>
  </si>
  <si>
    <t>Política de Integridad.</t>
  </si>
  <si>
    <t xml:space="preserve">Política de Planeación Institucional.
</t>
  </si>
  <si>
    <t>Política de Gestión Presupuestal y Eficiencia del Gasto Público.</t>
  </si>
  <si>
    <t>DIMENSIÓN DEL MIPG</t>
  </si>
  <si>
    <t xml:space="preserve">Política de Gobierno Digital. </t>
  </si>
  <si>
    <t>Política de Seguridad Digital.</t>
  </si>
  <si>
    <t>Política de Defensa jurídica.</t>
  </si>
  <si>
    <t>Política de Mejora normativa.</t>
  </si>
  <si>
    <t>Política de Servicio al ciudadano</t>
  </si>
  <si>
    <t>Política de Racionalización de trámites</t>
  </si>
  <si>
    <t>Política de Participación Ciudadana en la Gestión Pública</t>
  </si>
  <si>
    <t>Política de Seguimiento y evaluación del desempeño institucional</t>
  </si>
  <si>
    <t>Política de Gestión documental</t>
  </si>
  <si>
    <t>Política de Transparencia, acceso a la información pública y lucha contra la corrupción.</t>
  </si>
  <si>
    <t>Política de Gestión del conocimiento y la innovación</t>
  </si>
  <si>
    <t>Política de Control interno</t>
  </si>
  <si>
    <t xml:space="preserve">Política de Fortalecimiento Organizacional y Simplificación de Procesos.
</t>
  </si>
  <si>
    <t>AVANCE CUALITATIVO  ENERO</t>
  </si>
  <si>
    <t>Talento humano</t>
  </si>
  <si>
    <t>Direccionamiento estratégico y planeación</t>
  </si>
  <si>
    <t>Gestión con valores para resultados</t>
  </si>
  <si>
    <t>Evaluación de resultados</t>
  </si>
  <si>
    <t>Información y comunicación</t>
  </si>
  <si>
    <t>Gestión del conocimiento y la innovación</t>
  </si>
  <si>
    <t>DIMENSIÓN MIPG
(Dec. 1499 de 2017)</t>
  </si>
  <si>
    <t>POLÍTICA DE GESTIÓN
 Y DESEMPEÑO
(Dec. 1499 de 2017)</t>
  </si>
  <si>
    <t>PLAN INSTITUCIONAL ASOCIADO
(Dec. 612 DE 2018)</t>
  </si>
  <si>
    <t>PLANES CRA (Decreto 612 de 2018)</t>
  </si>
  <si>
    <t>Plan Anual de Adquisiciones</t>
  </si>
  <si>
    <t>Plan Anual de Vacantes</t>
  </si>
  <si>
    <t>Plan de Previsión de Recursos Humanos</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</si>
  <si>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</si>
  <si>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</si>
  <si>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</si>
  <si>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</si>
  <si>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PETI</t>
  </si>
  <si>
    <t>Plan de Tratamiento de Riesgos de Seguridad y Privacidad de la Información</t>
  </si>
  <si>
    <t xml:space="preserve">Plan Institucional de Archivos PINAR
</t>
  </si>
  <si>
    <t>Plan de Seguridad y Privacidad de la Información</t>
  </si>
  <si>
    <t>Plan Estratégico Quinquenal</t>
  </si>
  <si>
    <t>MIPG</t>
  </si>
  <si>
    <t>OAJ</t>
  </si>
  <si>
    <t>PROYECTOS DE INVERSIÓN</t>
  </si>
  <si>
    <t>CUMPLIMIENTO PRODUCTO
(Indicar mes)</t>
  </si>
  <si>
    <t>PES 2019 - 2022</t>
  </si>
  <si>
    <t>META
2021</t>
  </si>
  <si>
    <t>ACTIVIDADES 
2021</t>
  </si>
  <si>
    <t>Avance Primer Trimestre</t>
  </si>
  <si>
    <t xml:space="preserve">Descripción Cualitativa </t>
  </si>
  <si>
    <t>% Avance Segundo  Trimestre</t>
  </si>
  <si>
    <t>% Avance Tercer  Trimestre</t>
  </si>
  <si>
    <t>Se ha avanzado en dos de las siete etapas de la aplicación de la metodología AIN con el acompañamiento del DNP: definición del problema e identificación de objetivos.</t>
  </si>
  <si>
    <t>Actividad para el cuarto timestre</t>
  </si>
  <si>
    <t xml:space="preserve">
La Subdirección de Regulación presento el documento de seguimiento aplicación y ajuste al consumo básico, el cual fue presentado en el Comité de Expertos. Dicho documento fue aprobado y se tiene prevista su presentación en la Sesión de Comisión del mes de Julio de 2017.</t>
  </si>
  <si>
    <t>Esta actividad esta programada para el cuarto trimestre. La Dirección Ejecutiva se encuentra estructurando el documento el cual contiene los siguientes estudios:  1. Diagnostico Marco Tarifario de Aseo  2.   Competencia  3. Regionales.  
Se está haciendo la consulta sobre el proceso contractual, a través de la Tienda Virtual de Estado Colombiano o con un operador logístico.</t>
  </si>
  <si>
    <t>Esta actividad esta planeada para el cuarto trimestre.</t>
  </si>
  <si>
    <t>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t>
  </si>
  <si>
    <t xml:space="preserve">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t>
  </si>
  <si>
    <t>Se tiene un avance del 25%, que corresponde a la ejecución de las siguientes actividades: actualización permanente de la página web y redes sociales; creación y publicación semanal del boletín informativo NotiCRA; y la redacción del boletin de prensa acerca de las Áreas de Servicio exclusivo de Bogotá.</t>
  </si>
  <si>
    <t>Se tiene un avance del 25% para el trimestre, 50% acumulado,  que corresponde a la ejecución de las siguientes actividades: actualización permanente de la página web y redes sociales; creación y publicación semanal del boletín informativo NotiCRA .</t>
  </si>
  <si>
    <t>Se tiene un avance del 25% para el trimestre, 50% acumulado,  que corresponde a la ejecución de las siguientes actividades: actualización permanente de la página web y redes sociales; creación y publicación semanal del boletín informativo NotiCRA .
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t>
  </si>
  <si>
    <t>Se está explorando las posibles alternativas para lograr la Cooperación Internacional. Se han efectuado acercamientos con la Cooperación coreana, española e inglesa, para definir agenda de cooperación y suscribir convenios.</t>
  </si>
  <si>
    <t xml:space="preserve">
Se remitió el documento de Memorando de Entendimiento a los representantes de la Fundación Getulio Vargas. Este documento ya fue revisado en la CRA. </t>
  </si>
  <si>
    <t>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t>
  </si>
  <si>
    <t xml:space="preserve"> Se están adelantando actividades para divulgación sobre actuaciones regulatorias en el evento internacional con la Fundación FVG y ABAR en Río de Janeiro en el mes de julio..
</t>
  </si>
  <si>
    <t xml:space="preserv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t>
  </si>
  <si>
    <t>Se avanzó en el 52,67%, de las actividades programadas para cumplimiento en implemantación GEL, las cuales son: informe cumplimiento GEL 10%; adquisición de infraestrucutra 71,43%; adquisión del servicio de página web 70%.</t>
  </si>
  <si>
    <t>Se reporta un avance 34%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t>
  </si>
  <si>
    <t>Se reporta un avance de 25%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t>
  </si>
  <si>
    <t>Se reporta un avance de 17%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t>
  </si>
  <si>
    <t>La entidad alcanzó una ejecución total del 40% en compromisos y 27% en obligaciones. La ejecución en funcionamiento alcanzó el 33% en compromisos y el 31% en obligaciones. En inversión se alcanzó una ejecución del 66% en compromisos y 12% en obligaciones.
http://cra.gov.co/es/nuestra-gestion/presupuestos</t>
  </si>
  <si>
    <t>La entidad alcanzó una ejecución total del 58% en compromisos y 46% en obligaciones. La ejecución en funcionamiento alcanzó el 51% en compromisos y el 50% en obligaciones. En inversión se alcanzó una ejecución del 82% en compromisos y 34% en obligaciones. 
Soporte: Reporte SIIF corte junio 30 de 2017</t>
  </si>
  <si>
    <t>La entidad alcanzó una ejecución total del 73,8% en compromisos y 64,4% en obligaciones. 
Soporte: Reporte SIIF corte septiembre 30 de 2017</t>
  </si>
  <si>
    <t>METAS DEL PLAN ESTRATÉGICO SECTORIAL 2021</t>
  </si>
  <si>
    <t>PND</t>
  </si>
  <si>
    <t>ODS</t>
  </si>
  <si>
    <t>OBJETIVOS</t>
  </si>
  <si>
    <t>Pacto por la calidad y eficiencia de servicios públicos:
Línea 2. Objetivo 1.
Pacto por la sostenibilidad:
Línea 4. Objetivo 2.</t>
  </si>
  <si>
    <t>Mejorar la cobertura, calidad y continuidad de los servicios de Agua Potable y Saneamiento Básico</t>
  </si>
  <si>
    <t>Promover el desarrollo urbano y territorial</t>
  </si>
  <si>
    <t>Robustecer la capacidad de gestión y desempeño de las entidades del sector</t>
  </si>
  <si>
    <t>PACTO</t>
  </si>
  <si>
    <t>LINEA</t>
  </si>
  <si>
    <t>Linea 1. Transformación de la administración pública.
Linea 2.Agua limpia y saneamiento básico adecuado.
Linea 3. Desarrollo Urbano y Sistema deCiudades para la sostenibilidad, la productividad y la calidad de vida.
Linea 4. Instituciones ambientales modernas, apropiación social de la biodiversidad y manejo efectivo de conflictos.</t>
  </si>
  <si>
    <t>1.  Implementar estrategias para el logro de la prestación eficiente, sostenible e incluyente de los servicios de APSB, con orientación regional y una política nacional de la gestión integral de los residuos sólidos que articule el concepto de economía circular.
2. Robustecer los mecanismos de articulación y coordinación para la sostenibilidad.
3. Acelerar la economía circular como base para la reducción, reutilización y reciclaje de residuos.
4. Incorporar las modificaciones pertinentes al esquema y capacidad institucional del sector, para mejorar la ejecución de proyectos y fortalecer la vigilancia y regulación oportuna y diferenciada a las empresas.
5. Adopatar medidas para proteger las fuentes de agua y garantizar sus sostenibilidad en el tiempo, con un enfoque de economía circular.</t>
  </si>
  <si>
    <t>1. Fin de la pobreza.
6. Agua limpia y saneamiento básico.
10. Reducción de las desigualdades.
11. Ciudades y comunidades sostenibles.
12. Producción y consumos responsables.
16. Paz justicia e instituciones sólidas.</t>
  </si>
  <si>
    <t>1. Mejorar la cobertura, calidad y continuidad de los servicios de Agua Potable y Saneamiento Básico.
2. Promover el desarrollo urbano y territorial.
3. Robustecer la capacidad de gestión y desempeño de las entidades del sector.</t>
  </si>
  <si>
    <t>Mejorar la cobertura, calidad y continuidad de los servicios de Agua potable</t>
  </si>
  <si>
    <t>OBJETIVOS DEL SECTOR - PES</t>
  </si>
  <si>
    <t>META 2021</t>
  </si>
  <si>
    <t>INDICADOR  PES</t>
  </si>
  <si>
    <t>PLAN DE ACCIÓN INSTITUCIONAL  - PAI  2021  - COMISIÓN DE REGULACIÓN DE AGUA POTABLE Y SANEAMIENTO BÁSICO</t>
  </si>
  <si>
    <t xml:space="preserve">                                                                                                            PAI VIGENCIA 2021</t>
  </si>
  <si>
    <t>SR9</t>
  </si>
  <si>
    <t>SR13</t>
  </si>
  <si>
    <t>Desarrollar un modelo regulatorio efectivo e innovador con enfoque diferencial para que los prestadores ofrezcan servicios de acueducto, alcantarillado y aseo –AAA con calidad que transforme las condiciones de vida de la población.</t>
  </si>
  <si>
    <r>
      <rPr>
        <sz val="7"/>
        <color theme="1"/>
        <rFont val="Times New Roman"/>
        <family val="1"/>
      </rPr>
      <t xml:space="preserve"> </t>
    </r>
    <r>
      <rPr>
        <sz val="10"/>
        <color theme="1"/>
        <rFont val="Arial"/>
        <family val="2"/>
      </rPr>
      <t xml:space="preserve">Fortalecer la gestión institucional con base en su independencia y capacidad técnica para que los agentes del sector reconozcan a la entidad, como eficiente, moderna y con un capital humano valioso. </t>
    </r>
  </si>
  <si>
    <t>OBJETIVOS PEQ</t>
  </si>
  <si>
    <t>Incentivar la aplicación de esquemas de prestación de servicios públicos de acueducto, alcantarillado y aseo, que reconozca las características de las áreas urbanas y rurales para que todas las personas del territorio nacional accedan a servicios de acueducto, alcantarillado y aseo con estándares de calidad.</t>
  </si>
  <si>
    <t>1.Desarrollar un modelo regulatorio efectivo e innovador con enfoque diferencial para que los prestadores ofrezcan servicios de acueducto, alcantarillado y aseo –AAA con calidad que transforme las condiciones de vida de la población.
2.Incentivar la aplicación de esquemas de prestación de servicios públicos de acueducto, alcantarillado y aseo, que reconozca las características de las áreas urbanas y rurales para que todas las personas del territorio nacional accedan a servicios de acueducto, alcantarillado y aseo con estándares de calidad.
3.Fortalecer la gestión institucional con base en su independencia y capacidad técnica para que los agentes del sector reconozcan a la entidad, como eficiente, moderna y con un capital humano valioso.</t>
  </si>
  <si>
    <t>OBJETIVOS ESTRATÉGICOS DE LA ENTIDAD</t>
  </si>
  <si>
    <t>PROYECTOS 
ESTRATÉGICOS</t>
  </si>
  <si>
    <t>PLAN ESTRATÉGICO QUINQUENAL 2020-2024</t>
  </si>
  <si>
    <t>OBJETIVO ESTRATÉGICO
SECTORIAL</t>
  </si>
  <si>
    <t>OBJETIVO  ESTRATÉGICO
 ENTIDAD</t>
  </si>
  <si>
    <t>PROYECTOS MISIONALES  - AGENDA REGULATORIA INDICATIVA</t>
  </si>
  <si>
    <t>SERVICIO PÚBLICO DE ASEO</t>
  </si>
  <si>
    <t>Incentivar la aplicación de esquemas de prestación de servicios públicos de acueducto, alcantarillado y aseo, que reconozca las características de las áreas urbanas y rurales para que todas las personas del territorio nacional accedan a servicios de Acueducto, Alcantarillado y Aseo con estándares de calidad</t>
  </si>
  <si>
    <t>Fortalecer los instrumentos regulatorios que permitan mayor eficiencia en la aplicación de los marcos tarifarios de aseo vigentes</t>
  </si>
  <si>
    <t>Número de Estudios  y/o Proyectos  regulatorios  del servicio público de aseo publicados</t>
  </si>
  <si>
    <t xml:space="preserve">1. Factor de productividad Año 2020. Para definir el factor de productividad del año 2020 se consideraron los siguientes proyectos: 
(i). Definición del factor de ajuste con la productividad esperada antes del COVID19 - Resolución CRA 912 de 2020; 
(ii) Decisión de no aplicación del ajuste del factor de productividad durante la emergencia sanitaria a causa del COVID - 19 - Resolución CRA 916 de 2020; y 
(iii) Definición del factor considerando la productividad con los efectos ocasionados por el COVID - 19.
2. Establecer los criterios para la solución de controversias por distribución del recaudo en la actividad de barrido y limpieza de vías y áreas públicas.
3. Definir la regulación de esquemas diferenciales urbanos, de acuerdo con lo establecido en el Decreto 1272 de 2017.
</t>
  </si>
  <si>
    <t xml:space="preserve">
1.Desviaciones significativas frente a consumos del servicio público de Aseo.
2. Modificación del art 40  la Resolución CRA 720 de 2015.
3.Asociaciones Público Privadas en el servicio público de Aseo. APP Aseo.
4. Definición del factor de productividad del año 2021.
</t>
  </si>
  <si>
    <t>Definición del factor de productividad del año 2022.</t>
  </si>
  <si>
    <t>Definición del factor de productividad del año 2023.</t>
  </si>
  <si>
    <t>Definición del factor de productividad del año 2024.</t>
  </si>
  <si>
    <t xml:space="preserve">Estructurar instrumentos que mejoren la gestión y evaluación de prestadores del servicio público de Aseo </t>
  </si>
  <si>
    <t>Número de Proyectos y/o estudios regulatorios  del servicio público de aseo publicados</t>
  </si>
  <si>
    <t xml:space="preserve">1. Diagnóstico de la metodología para clasificar las personas prestadoras del servicio público de aseo de acuerdo con un nivel de riesgo. </t>
  </si>
  <si>
    <t xml:space="preserve">1. Metodología para clasificar las personas prestadoras del servicio público de aseo de acuerdo con un nivel de riesgo. 
</t>
  </si>
  <si>
    <t>1. Documento análisis entrega a terceros</t>
  </si>
  <si>
    <t>Desarrollar un modelo regulatorio efectivo e innovador con enfoque diferencial para que los prestadores ofrezcan servicios de acueducto, alcantarillado y aseo – AAA con calidad que transforme las condiciones de vida la población.</t>
  </si>
  <si>
    <r>
      <t xml:space="preserve">Desarollar marcos tarifarios de aseo que respondan a los retos del mercado </t>
    </r>
    <r>
      <rPr>
        <sz val="10"/>
        <rFont val="Arial"/>
        <family val="2"/>
      </rPr>
      <t>y de las políticas nacionales e internacionales.</t>
    </r>
  </si>
  <si>
    <t xml:space="preserve"> Número de Documentos y/o estudios para el análisis y desarrollo del servicio público de aseo publicados.</t>
  </si>
  <si>
    <r>
      <t xml:space="preserve">1. Bases marco tarifario para el servicio público de aseo para grandes prestadores.
2. Documento AIN en el cual se analicen  las  medidas regulatorias  para  la incorporación  de  los  costos  ambientales  en  los nuevos  marcos  tarifarios  del  servicio  público  de aseo.
3. Documento AIN el cual permita establecer condiciones para acuerdos de limpieza urbana y resolución de conflictos.
4.Estudio de alternativas de los Costos de Tratamiento de residuos sólidos en el marco del servicio público de aseo.
</t>
    </r>
    <r>
      <rPr>
        <sz val="10"/>
        <color rgb="FFFF0000"/>
        <rFont val="Arial"/>
        <family val="2"/>
      </rPr>
      <t xml:space="preserve">
</t>
    </r>
    <r>
      <rPr>
        <sz val="10"/>
        <rFont val="Arial"/>
        <family val="2"/>
      </rPr>
      <t xml:space="preserve">
</t>
    </r>
  </si>
  <si>
    <t xml:space="preserve">Estudios definidos en las bases del marco tarifario para el servicio público de aseo para grandes prestadores: 
1. Estudio de revisión del Factor de Producción de Residuos Sólidos y metodología de aforos.
2.Estudio  de  índices  de  actualización  de  costos  tarifarios,  parámetros  de  remuneración  (WACC,  capital  de trabajo, gastos administrativos) y factor de productividad.
3.Estudio de revisión del Costo de Comercialización por Suscriptor (CCS).
4.Estudio de revisión del Costo de Barrido y Limpieza de vía y áreas públicas por Suscriptor (CBLS).
5.Estudio de revisión del Costo de Limpieza Urbana por Suscriptor (CBLUS).
6.Estudio de revisión del Costo de Recolección y Transporte (CRT).
7.Estudio de revisión de los Costos de Disposición Final (CDF) y Tratamiento de Lixiviados (CTL).
8. Estudio de revisión de los costos de prestación de la actividad de aprovechamiento a nivel nacional.
</t>
  </si>
  <si>
    <t xml:space="preserve">
1. Propuesta regulatoria de marco tarifario para municipios y distritos con más de 5.000 suscriptores.</t>
  </si>
  <si>
    <t xml:space="preserve">1. Nuevo marco tarifario de aseo para municipios y distritos con más de 5.000 suscriptores.
</t>
  </si>
  <si>
    <t>SERVICIOS PÚBLICOS  DE ACUEDUCTO Y ALCANTARILLADO</t>
  </si>
  <si>
    <t>Fortalecer los instrumentos regulatorios que permitan mayor eficiencia en la aplicación de los marcos tarifarios de acueducto y alcantarilaldo vigentes.</t>
  </si>
  <si>
    <t>Número de  Documentos y/o Proyectos  regulatorios de Acueducto, Alcantarillado publicados.</t>
  </si>
  <si>
    <t>1. Definir la regulación de esquemas diferenciales urbanos, de acuerdo con lo establecido en el Decreto 1272 de 2017.
2. Modificación de los artículos 109 y 110 y adición del artículo 109A a la Resolución CRA 688 de 2014
3.Regulación estructural sobre regionalización de los servicios públicos de Acueducto y Alcantarillado.</t>
  </si>
  <si>
    <t>1. Relación contractual entre grandes suscriptores y empresas de servicios públicos (artículo 14 ley 1955 de 2019).
2. Opción tarifaria de Pago Anticipado.
3. Pago de servicio de energía en COP municipios prestadores Directos (Decreto 118 2020).
4. Desviaciones significativas frente a consumos del servicio público de Acueducto y Alcantarillado</t>
  </si>
  <si>
    <t>Estructurar instrumentos que mejoren la gestión y evaluación de prestadores de los servicios públicos de acueducto y alcantarillado</t>
  </si>
  <si>
    <t>Número de Estudios y/o Proyectos Regulatorios  de los servicios públicos de acueducto y alcantarillado publicados.</t>
  </si>
  <si>
    <t>1. Modificación de Resolución CRA 906 de 2019.</t>
  </si>
  <si>
    <t>1. IUS AA Diferenciales</t>
  </si>
  <si>
    <t xml:space="preserve">
1. Desintegración vertical de actividades de los servicios de acueducto y alcantarillado (Aplicación tratamiento PTAP y PTAR piloto)
2. Inclusión de infraestructura verde (Estudio - conpes de crecimiento verde) e Inclusión de costos ambientales y de reducción del riesgo de carácter obligatorio y no obligatorias.
</t>
  </si>
  <si>
    <t xml:space="preserve"> Desarrollar marcos tarifarios de acueducto y alcanttarillado que responda a los retos del mercado del mercado y de las políticas nacionales e internacionales.</t>
  </si>
  <si>
    <t xml:space="preserve"> Número de documentos y/o estudios para el análisis y desarrollo de los servicios públicos de Acueducto y Alcantarillado publicados.</t>
  </si>
  <si>
    <t>1.Bases marco tarifario para los servicios públicos de acueducto y alcantarillado para grandes prestadores.
2. Estudio de análisis de la aplicación del marco regulatorio de los servicios públicos de acueducto y alcantarillado para empresas con más de 5.000 suscriptores, que permita establecer recomendaciones e insumos para la construcción de las bases del marco regulatorio del siguiente periodo</t>
  </si>
  <si>
    <t>Estudios definidos en las bases del marco tarifario para los estudios de los servicios públicos domiciliarios de acueducto y alcantarillado para grandes prestadores: 
1. Estudio de aspectos generales (año tarifario, área de prestación del servicio, segmentación del mercado, indexación, revisión de metas y estándares de la Resolución CRA 688 de 2014);
2. Estudio de revisión de los componentes tarifarios;
3. Estudio para revisar los avances en el cumplimiento de los índices de pérdidas definidos en la Resolución CRA 688 de 2014
4.Estudio para analizar las estrategias reales, progresivas y viables que se puedan adoptar desde la regulación para avanzar en la garantía del derecho humano al agua y al saneamiento
5. Análisis sobre economía circular y gestión del riesgo para minimizar los impactos del cambio climático y optimizar el uso y protección del recurso hídrico;
6.Estudio de análisis de preferencia del usuario
7.Estudio para la articulación del Indicador Único Sectorial con la regulación;</t>
  </si>
  <si>
    <t xml:space="preserve">
1.Propuesta regulatoria de marco tarifario para municipios y distritos con más de 5.000 suscriptores.
2.Estudio de bases del nuevo marco tarifario de acueducto y alcantarillado pequeños prestadores.
</t>
  </si>
  <si>
    <t xml:space="preserve">
1. Documento de bases de los estudios para la revisión de la fórmulas tarifarias para los servicos de acueducto y alcantarillado para pequeños prestadores.</t>
  </si>
  <si>
    <t>1.Nuevo  marco tarifario de acueducto y alcantarillado para más de 5.000 suscriptores.</t>
  </si>
  <si>
    <t>PROYECTOS TRANSVERSALES  ACUEDUCTO, ALCANTARILLADO Y ASEO</t>
  </si>
  <si>
    <t xml:space="preserve">Instrumentos complementarios que apoyen el fortalecimiento y aplicación de la regulación de los servicios de acueducto, alcantarilado y aseo </t>
  </si>
  <si>
    <t>Número de Proyectos y/o estudios regulatorios  de los servicios públicos de AAA publicados.</t>
  </si>
  <si>
    <t xml:space="preserve">1. Desarrollar la compilación de las regulaciones de carácter general, de acuerdo con lo establecido en el Decreto 1077 de 2015.
2. Medidas transitorias y permanentes definidas en:
(i) Resolución CRA 911 de 2020,
(ii) Resolución CRA 915 de 2020;
(iii) Resolución CRA 918 de 2020:
(iv) Resolución CRA 919 de 2020;
(v) Resolución CRA 920 de 2020;
(vi) Resolución CRA 921 de 2020;
(vii) Resolución CRA 922 de 2020;
(viii) Resolución CRA 923 de 2020;
(ix) Resolución en la cual se adopten medidas regulatorias transitorias para el servicio público de aseo relacionadas con inmuebles desocupados 
</t>
  </si>
  <si>
    <t>Racionalización de las regulaciones de carácter general</t>
  </si>
  <si>
    <t>Actualización Compilatoria Cada dos años</t>
  </si>
  <si>
    <t>Desarrollar estrategia territorial para promover la aplicación de marcos tarifarios y regulación en general.</t>
  </si>
  <si>
    <t xml:space="preserve">Número de materiales de divulgación elaborados sobre la regulación en general de los servicios públicos de AAA </t>
  </si>
  <si>
    <t xml:space="preserve">Documento de estrategia territorial </t>
  </si>
  <si>
    <t xml:space="preserve">1.Documento de estrategia territorial </t>
  </si>
  <si>
    <t>Guías aplicación marcos y regulación general.</t>
  </si>
  <si>
    <t>Número de eventos ( presenciales o virtuales) programados/ desarrollados</t>
  </si>
  <si>
    <t>Talleres (presenciales o virtuales) y Eventos de Participación Ciudadana realizados / programados</t>
  </si>
  <si>
    <t>Fortalecer la gestión institucional con base en su independencia y capacidad técnica para que los agentes del sector reconozcan a la entidad, como eficiente, moderna y con un capital humano valioso.</t>
  </si>
  <si>
    <t xml:space="preserve"> Estudio del impacto del marco regulatorio en su conjunto, sobre la sostenibilidad, viabilidad y dinámica del sector (artículo 2.3.6.3.4.13. del decreto 1077 de 2015)</t>
  </si>
  <si>
    <t>Documento o estudio publicado</t>
  </si>
  <si>
    <t>Estudios del impacto del marco regulatorio de acueducto y alcantarillado y de aseo grandes prestadores</t>
  </si>
  <si>
    <t>Estudios del impacto del marco regulatorio acueducto y alcantarillado y aso pequeños prestadores</t>
  </si>
  <si>
    <t>Establecer condiciones regulatorias particulares acorde con los requerimientos de los prestadores de los servicios públicos de acueducto, alcantarillado y aseo a nivel nacional.</t>
  </si>
  <si>
    <t>Actos administrativos tramitados acorde con demanda = (Número de actos tramitados / Número de actos recibidos)*100</t>
  </si>
  <si>
    <t>Implementar la estrategia de cooperación internacional que permita generar alianzas estratégicas para apoyar el diseño de instrumentos y la divulgación de la gestión regulatoria de la CRA.</t>
  </si>
  <si>
    <t>Documento de la estrategia de cooperación internacional aprobada.</t>
  </si>
  <si>
    <t>Actualización y ejecución de la estrategia de cooperación internacional de la entidad.</t>
  </si>
  <si>
    <t xml:space="preserve">Actualización y ejecución de la estrategia de cooperación internacional </t>
  </si>
  <si>
    <t>Acuerdos de cooperación internacional</t>
  </si>
  <si>
    <t>Acuerdos de cooperación suscritos con organismos internacionales</t>
  </si>
  <si>
    <t xml:space="preserve">PROYECTOS INSTITUCIONALES UAE CRA </t>
  </si>
  <si>
    <t>Fortalecer la planeación, ejecución y administración de los recursos de la entidad bajo el principio de transparencia implementando mecanismos de control que garanticen el crecimiento, la sostenibilidad, la eficiencia y la optimización de los recursos de la entidad.</t>
  </si>
  <si>
    <t xml:space="preserve">
Porcentaje de ejecución presupuestal = (Presupuesto ejecutado/Presupuesto programado)*100</t>
  </si>
  <si>
    <t>Recaudo de la proyección contribuciones</t>
  </si>
  <si>
    <t>Recaudo anual de la proyección por concepto de contribuciones especiales</t>
  </si>
  <si>
    <t xml:space="preserve">Optimizar las capacidades de los funcionarios de la UAE CRA orientada a lograr la excelencia a nivel misional y en los procesos de apoyo (plan de capacitación, plan de talento humano, clima organizacional, concurso de méritos, plan de bienestar, teletrabajo, entre otros). </t>
  </si>
  <si>
    <t>Porcentaje de actividades cumplidas de los diferentes planes y programas relacionados con la optimización de capacidades de los funcionarios =(Actividades ejecutadas / Actividades programadas)*100</t>
  </si>
  <si>
    <t>Ejecucuión de planes y programas relacionados con la optimización de capacidades de los funcionarios.</t>
  </si>
  <si>
    <t>Mejorar la capacidad instalada de la Entidad</t>
  </si>
  <si>
    <t>Sede  adecuada</t>
  </si>
  <si>
    <t xml:space="preserve">Adecuar la sede administrativa de la CRA </t>
  </si>
  <si>
    <t>Fortalecer la gestión institucional a través del los diferentes instrumentos establecidos  para mejorar el desempeño institucional de la UAE CRA (Modelo Integrado de Planeación y Gestión - MIPG, gestión del conocimiento y FURAG)</t>
  </si>
  <si>
    <t>Sostenimiento del Sistema de Gestión de Calidad</t>
  </si>
  <si>
    <t>Certificación del Sistema de Gestión de Calidad</t>
  </si>
  <si>
    <t>Auditoria de seguimiento del Sistema de Gestión de Calidad.</t>
  </si>
  <si>
    <t>Recertificación del Sistema de Gestión de Calidad</t>
  </si>
  <si>
    <t>Porcentaje de IED (Resultados FURAG).</t>
  </si>
  <si>
    <t xml:space="preserve">Mantener o incrementar el IED - Índice de Evaluación del Desempeño del FURAG - Formulario Único de Avance a la Gestión. </t>
  </si>
  <si>
    <t>Desarollar procesos de comunicación y divulgación  de la gestión institucional que haga más fácil y agil la relación con los diferentes grupos de interés</t>
  </si>
  <si>
    <t>Porcentaje de actividades cumplidas de la Estrategia de participación ciudadana y rendición de cuentas =(Actividades ejecutadas / Actividades programadas)*100</t>
  </si>
  <si>
    <t>Estrategia de participación ciudadana y rendición de cuentas elaborada, publicada e  implementada.</t>
  </si>
  <si>
    <t>Estructurar y desarrollar una estrategia de gestión del conocimiento que tenga impacto interna y externamente</t>
  </si>
  <si>
    <t>Porcentaje de actividades cumplidas de la Estrategia de gestión del conocimiento =(Actividades ejecutadas / Actividades programadas)*100</t>
  </si>
  <si>
    <t>Estrategia de gestión del conocimiento e innovación formulada y aprobada</t>
  </si>
  <si>
    <t>Plan de acción de gestión del conocimiento e innovación ejecutado</t>
  </si>
  <si>
    <t>Consolidar el ecosistema de Innovación Digital de la Entidad, a través de la implementación de tecnologías emergentes definidas en el PETI, con el fin de garantizar la Transformación Digital de la CRA.</t>
  </si>
  <si>
    <t>(Número de proyectos TI ejecutados / Número de proyectos planeados)x100</t>
  </si>
  <si>
    <t>Implementación de los proyectos tecnológicos definidos en la vigencia y priorizados en el PAI.</t>
  </si>
  <si>
    <t>Porcentaje de proyectos programados en el PAI ejecutados</t>
  </si>
  <si>
    <t>(Número de procesos priorizados a automatizar / total de procesos de la entidad)*100</t>
  </si>
  <si>
    <t>Automatización de los procesos de Nómina y Contribuciones de la Entidad</t>
  </si>
  <si>
    <t>Automatización de los procesos institucionales (meta acumulada)</t>
  </si>
  <si>
    <t xml:space="preserve">PRODUCTO  </t>
  </si>
  <si>
    <t>Opción tarifaria de Pago Anticipado</t>
  </si>
  <si>
    <t>Desviaciones significativas frente a consumos del servicio público de Acueducto y Alcantarillado</t>
  </si>
  <si>
    <t>Regulación del costo del servicio de energía por concepto de operación de los sistemas de acueducto y alcantarillado, de acuerdo con lo dispuesto en el artículo 2.3.5.2.1. del Decreto 1077 de 2015</t>
  </si>
  <si>
    <t>Regulación estructural sobre regionalización</t>
  </si>
  <si>
    <t>Modificación de Resolución CRA 906 de 2019.</t>
  </si>
  <si>
    <t>Estudios soporte del próximo marco tarifario para los estudios de los servicios públicos domiciliarios de acueducto y alcantarillado para grandes prestadores.</t>
  </si>
  <si>
    <t>Modificación del artículo 40 de la Resolución CRA 720 de 2015 </t>
  </si>
  <si>
    <t>Definición del factor de productividad del año 2021 </t>
  </si>
  <si>
    <t>Metodología para clasificar las personas prestadoras del servicio público de aseo de acuerdo con un nivel de riesgo. </t>
  </si>
  <si>
    <t>Asociaciones Público-Privadas en el servicio público de aseo</t>
  </si>
  <si>
    <t>Desviaciones significativas frente a consumos del servicio público de aseo</t>
  </si>
  <si>
    <t>Estudios soporte del próximo marco tarifario para el servicio público de aseo para grandes prestadores.</t>
  </si>
  <si>
    <t>Desarrollar la compilación de las regulaciones de carácter general expedidas por la CRA, de acuerdo con lo establecido en el Decreto 1077 de 2015</t>
  </si>
  <si>
    <t>Estudio</t>
  </si>
  <si>
    <t>Plan Estratégico de Talento Humano</t>
  </si>
  <si>
    <t>Plan Sectorial</t>
  </si>
  <si>
    <t>Plan de Acción Institucional</t>
  </si>
  <si>
    <t>Plan de Comunicaciones</t>
  </si>
  <si>
    <t>Plan de Gestión Ambiental</t>
  </si>
  <si>
    <t>Plan de Manejo de los residuos de aparatos eléctricos y electrónicos</t>
  </si>
  <si>
    <t>Plan estrategico de seguridad vial.</t>
  </si>
  <si>
    <t>Plan continuidad del negocio</t>
  </si>
  <si>
    <t>Plan de transformación digital</t>
  </si>
  <si>
    <t>Plan estratégico de gestión del conocimiento</t>
  </si>
  <si>
    <t>Plan estratégico de cooperación internacional</t>
  </si>
  <si>
    <t>Plan de recuperación de desastres DRP</t>
  </si>
  <si>
    <t xml:space="preserve">                  PEQ VIGENCIA 2020-2024</t>
  </si>
  <si>
    <t>Gestión Juridica</t>
  </si>
  <si>
    <t>Informe de demandas, denuncias y conciliaciones atendidas en representación de la entidad. (12 Informes= 100%)</t>
  </si>
  <si>
    <t>Gestor Normativo</t>
  </si>
  <si>
    <t>Funcionalidad al 100% de Gestor Normativo</t>
  </si>
  <si>
    <t xml:space="preserve">Suscripción de contrato para la construcción de una página web que cumpla la función de gestión normativo que integre la regulación general y particular de los servicios públicos de acueducto, alcantarillado y aseo </t>
  </si>
  <si>
    <t>Marco regulatorio</t>
  </si>
  <si>
    <t>cumplimiento</t>
  </si>
  <si>
    <t>ENERO</t>
  </si>
  <si>
    <t>FEBRERO</t>
  </si>
  <si>
    <t>MARZO</t>
  </si>
  <si>
    <t>ABRIL</t>
  </si>
  <si>
    <t>MAYO</t>
  </si>
  <si>
    <t>JUNIO</t>
  </si>
  <si>
    <t>JULIO</t>
  </si>
  <si>
    <t>AGOSTO</t>
  </si>
  <si>
    <t>SEPTIEMBRE</t>
  </si>
  <si>
    <t>OCTUBRE</t>
  </si>
  <si>
    <t>NOVIEMBRE</t>
  </si>
  <si>
    <t>DICIEMBRE</t>
  </si>
  <si>
    <t>MARZO JUNIO SEPTIEMBRE DICIEMBRE</t>
  </si>
  <si>
    <t>Proyecto de Resolución presentado en Comité de Expertos</t>
  </si>
  <si>
    <t>Proyecto de Resolución presentados en Sesion de Comisión.</t>
  </si>
  <si>
    <t>Matriz de Participación Ciudadana presentada en  Comité de Expertos</t>
  </si>
  <si>
    <t>Propuesta de Resolución definitiva y documento de trabajo presentados en Comité de Expertos</t>
  </si>
  <si>
    <t>Propuesta de Resolución definitiva y documento de trabajo presentados en Sesión de Comisión</t>
  </si>
  <si>
    <t>Resolución definitiva publicada en Diario Oficial</t>
  </si>
  <si>
    <t>SR/OAP</t>
  </si>
  <si>
    <t>Auditorías de gestión e Informes de seguimiento de la Unidad de Control interno</t>
  </si>
  <si>
    <t>CI</t>
  </si>
  <si>
    <t xml:space="preserve"> Fortalecer la gestión institucional con base en su independencia y capacidad técnica para que los agentes del sector reconozcan a la entidad, como eficiente, moderna y con un capital humano valioso. </t>
  </si>
  <si>
    <t>PESO %</t>
  </si>
  <si>
    <t>CONTROL INTERNO  - CI</t>
  </si>
  <si>
    <t>ENERO 
MAYO 
SEPTIEMBRE</t>
  </si>
  <si>
    <t>MARZO 
SEPTIEMBRE</t>
  </si>
  <si>
    <t>JULIO
AGOSTO
OCTUBRE
NOVIEMBRE</t>
  </si>
  <si>
    <t>Informes cuatrimestrales de seguimiento al PAAC</t>
  </si>
  <si>
    <t>Informes de auditorías de gestión del proceso de Servicio al Usuario</t>
  </si>
  <si>
    <t>ENERO A 
DICIEMBRE</t>
  </si>
  <si>
    <t>JUNIO A 
DICIEMBRE</t>
  </si>
  <si>
    <t>SAF/OAP</t>
  </si>
  <si>
    <t>SAF</t>
  </si>
  <si>
    <t>Realizar evaluación al Sistema de Gestión de Seguridad y Salud en el Trabajo - SST de acuerdo a la Resolución 312 de 2019</t>
  </si>
  <si>
    <t>Elaborar Plan de Seguridad y Salud en el Trabajo y aprobación por parte del Comité Institucional de Gestión y Desempeño.</t>
  </si>
  <si>
    <t>Ejecutar el Plan de Seguridad y Salud en el Trabajo - SST 
(Plan de mejoramiento) (15/15)</t>
  </si>
  <si>
    <t>Plan de Previsión del Recurso Humano</t>
  </si>
  <si>
    <t>Elaborar plan de previsión de recursos humanos y aprobación por parte del Comité Institucional de Gestión y Desempeño</t>
  </si>
  <si>
    <t>Elaborar plan anual de vacantes y aprobación por parte del Comité Institucional de Gestión y Desempeño</t>
  </si>
  <si>
    <t>Elaborar Plan Estratégico de Talento Humano y aprobación por parte del Comité Institucional de Gestión y Desempeño</t>
  </si>
  <si>
    <t>Elaborar el Plan Institucional de Capacitación y aprobación por parte del Comité Institucional de Gestión y Desempeño</t>
  </si>
  <si>
    <t>Ejecutar Plan Institucional de Capacitación (20/20)</t>
  </si>
  <si>
    <t>Plan de Incentivos Institucionales (Bienestar)</t>
  </si>
  <si>
    <t>Elaborar el Plan de Incentivos Institucionales y aprobación por parte del Comité Institucional de Gestión y Desempeño</t>
  </si>
  <si>
    <t>Ejecutar el Plan de Incentivos Institucionales</t>
  </si>
  <si>
    <t>Elaborar Plan de Gestión Ambiental y aprobación por parte del Comité Institucional de Gestión y Desempeño</t>
  </si>
  <si>
    <t>Plan de Manejo de Residuos de Aparatos eléctricos y electrónicos RAEE</t>
  </si>
  <si>
    <t>Elaborar Plan de Manejo de Residuos de Aparatos eléctricos y electrónicos RAEE y aprobación por parte del Comité Institucional de Gestión y Desempeño</t>
  </si>
  <si>
    <t>Plan estratégico de Seguridad Vial</t>
  </si>
  <si>
    <t>Elaborar Plan estratégico de Seguridad Vial y aprobación por parte del Comité Institucional de Gestión y Desempeño</t>
  </si>
  <si>
    <t>Plan Anual de Adquisiciones 2021 aprobado en Comité de Expertos</t>
  </si>
  <si>
    <t>Gestión de cobro de contribuciones</t>
  </si>
  <si>
    <t>Informes de gestión financiera y contable</t>
  </si>
  <si>
    <t>Plan Institucional de Archivos de la entidad PINAR</t>
  </si>
  <si>
    <t>META 
PES 2021</t>
  </si>
  <si>
    <t>Implementación de los
proyectos definidos en el
plan de Transformación
Digital.</t>
  </si>
  <si>
    <t>OAP</t>
  </si>
  <si>
    <t>Implementar la Sede electrónica de la entidad
 (Sistemas de Información - Habilitador 1, Servicios Ciudadanos Digitales - Habilitador 3)</t>
  </si>
  <si>
    <t>Definir los procesos de gobierno y gestión de datos de la entidad.
 (Información - Habilitador 1 , Servicios Ciudadanos Digitales - Habilitador 3)</t>
  </si>
  <si>
    <t>Consolidar el sistema de gestión de aprendizaje MOODLE como mecanismo de apoyo a los procesos de formación de los funcionarios en tecnologías emergentes.
 (Uso y Apropiación - Habilitador 1, Plan de Gestión del Conocimiento)</t>
  </si>
  <si>
    <t xml:space="preserve"> Consolidar la estrategia de interoperabilidad y depliegue de la plataforma xroad para intercambio de información con la SSPD
 (Información - Habilitador 1 -  Servicios Ciudadanos Digitales - Habilitador 3)</t>
  </si>
  <si>
    <t>Fortalecer la infraestructura de TI que soporta los procesos de la entidad
 (Servicios Tecnológicos - Habilitador 1)</t>
  </si>
  <si>
    <t>Fortalecer los mecanismos de comunicaciones unificadas y herramientas de colaboración
 (Servicios Tecnológicos - Habilitador 1)</t>
  </si>
  <si>
    <t>Implementar o renovar los servicios de infraestructura en la nube (IaaS y DaaS).
 (Servicios Tecnológicos - Habilitador 1)</t>
  </si>
  <si>
    <t>Sistema de gestión del conocimiento (Paginas Amarillos),  publicado y en operación</t>
  </si>
  <si>
    <t>Sede Electonica implementada integrando los criterios y lineamientos del Gobierno Nacional.</t>
  </si>
  <si>
    <t xml:space="preserve">Taller virtual básico para funcionarios y contratistas sobre tecnologías emergentes y su aplicación en los procesos de la entidad.
</t>
  </si>
  <si>
    <t xml:space="preserve">Informe de caracterización de funcionarios y contratistas sobre el uso y apropiación de recursos tecnológicos, su interés de aprendizaje y  propuesta de Plan de Formación en TIC.
</t>
  </si>
  <si>
    <t>Sistema SINFONIA actualizado de acuerdo a las nuevas capacidades del visualizador de datos Power BI, siguiendo buenas practicas de explotacion de datos</t>
  </si>
  <si>
    <t>Modelo de Interoperabilidad implementado, desplegado y operando con la SSPD</t>
  </si>
  <si>
    <t>Estudio del impacto del marco regulatorio en su conjunto, sobre la sostenibilidad, viabilidad y dinámica del sector (artículo 2.3.6.3.4.13. del decreto 1077 de 2015)</t>
  </si>
  <si>
    <t>Opción tarifaria de Pago Anticipado.</t>
  </si>
  <si>
    <t>OAJ/SAF</t>
  </si>
  <si>
    <t>Desviaciones significativas frente a consumos del servicio público de Acueducto y Alcantarillado.</t>
  </si>
  <si>
    <t>Matriz de Participación Ciudadana presentada en Comité de Expertos</t>
  </si>
  <si>
    <t>Estudio de calidad regulatoria</t>
  </si>
  <si>
    <t>Estudio Preliminar</t>
  </si>
  <si>
    <t>Estudio Definitivo</t>
  </si>
  <si>
    <t>Estudio para revisar los avances en el cumplimiento de los índices de pérdidas definidos en la Resolución CRA 688 de 2014</t>
  </si>
  <si>
    <t>Estudio para analizar las estrategias reales, progresivas y viables que se puedan adoptar desde la regulación para avanzar en la garantía del derecho humano al agua y al saneamiento.</t>
  </si>
  <si>
    <t xml:space="preserve">Diseño de incentivos que fomenten la adopción y actualización de nuevas tecnologías adaptadas al contexto. </t>
  </si>
  <si>
    <t>Análisis sobre economía circular y gestión del riesgo para minimizar los impactos del cambio climático y optimizar el uso y protección del recurso hídrico, incluyendo:
-Evaluación sobre avances en el desarrollo de políticas públicas y uso de los Sistemas Urbanos de Drenaje Sostenible - SUDS a nivel nacional e internacional, que proponga herramientas para incentivar las inversiones y el cubrimiento de sus costos de mantenimiento</t>
  </si>
  <si>
    <t>Estudio de análisis de preferencia del usuario, que incluya la evaluación de la elasticidad de la demanda por agua</t>
  </si>
  <si>
    <t>Estudio para la articulación del Indicador Único Sectorial con la regulación, en aspectos como el Régimen de Calidad y Descuentos y herramientas regulatorias</t>
  </si>
  <si>
    <t>Análisis revisión de elementos que deben articularse con la metodología tarifaria</t>
  </si>
  <si>
    <t>Estudio para diseñar herramientas de comunicación del nuevo marco tarifario hacia las personas prestadoras y los suscriptores y/o usuarios en su ámbito de aplicación.</t>
  </si>
  <si>
    <t>SIN PROGRAMA</t>
  </si>
  <si>
    <t>PROGRAMADO</t>
  </si>
  <si>
    <t>Modificación del artículo 40 de la Resolución CRA 720 de 2015</t>
  </si>
  <si>
    <t>Definición del factor de productividad del año 2021.</t>
  </si>
  <si>
    <t>Metodología para clasificar las personas prestadoras del servicio público de aseo de acuerdo con un nivel de riesgo.</t>
  </si>
  <si>
    <t>Desviaciones significativas frente a consumos del servicio público de Aseo.</t>
  </si>
  <si>
    <t>Establecer condiciones para acuerdos de limpieza urbana y resolución de conflictos por esta actividad del servicio público de aseo</t>
  </si>
  <si>
    <t>Documento AIN</t>
  </si>
  <si>
    <t>Por la cual se establecen aspectos generales de los acuerdos de barrido y limpieza de vías y áreas públicas que incluyan la remuneración de esas actividades y se regula la solución de conflictos por remuneración entre personas prestadoras del servicio público de aseo que realicen las actividades de barrido y limpieza de vías y áreas públicas</t>
  </si>
  <si>
    <t>Indices de actualización y parámetros de remuneración y Factor de Productividad</t>
  </si>
  <si>
    <t>Revisión factores de producción y metodología de aforos.</t>
  </si>
  <si>
    <t>Estudio de revisión del Costo de Comercialización por Suscriptor (CCS)</t>
  </si>
  <si>
    <t>Estudio de revisión del Costo de Barrido y Limpieza de vía y áreas públicas por Suscriptor (CBLS)</t>
  </si>
  <si>
    <t>Estudio de revisión del Costo de Limpieza Urbana por Suscriptor (CLUS).</t>
  </si>
  <si>
    <t>Estudio de revisión del Costo de Recolección y Transporte (CRT).</t>
  </si>
  <si>
    <t>Estudio de revisión de los Costos de Disposición Final (CDF) y Tratamiento de Lixiviados (CTL).</t>
  </si>
  <si>
    <t>Estudio de revisión de los costos de prestación de la actividad de aprovechamiento a nivel nacional.</t>
  </si>
  <si>
    <t>Estudio de alternativas de los Costos de Tratamiento de residuos sólidos en el marco del servicio público de aseo.</t>
  </si>
  <si>
    <t>Desarrollar la compilación de las regulaciones de carácter general, de acuerdo con lo establecido en el Decreto 1077 de 2015.</t>
  </si>
  <si>
    <t>Solicitudes  de actuaciones particulares recibidas (N° de solicitudes tramitadas en el mes / N° de Solicitudes recibidas)= 100%</t>
  </si>
  <si>
    <t>Elaboración de autos de inicio de actuaciones administrativas (Reporte mensual de autos de inicio expedidos)</t>
  </si>
  <si>
    <t>Expedición de resoluciones (Reporte mensual de Resoluciones de carácter particular expedidas)</t>
  </si>
  <si>
    <t>Elaboración y expedición de constancias de ejecutoria. Informe mensual</t>
  </si>
  <si>
    <t>Reporte de gestión de los procesos de cobro coactivo de obligaciones en favor de la CRA (Reportar mensualmente Número de procesos y monto)</t>
  </si>
  <si>
    <t>Presentar informe trimestral de ejecución en CIGD</t>
  </si>
  <si>
    <t>Plan Anual de Adquisiciones 2021</t>
  </si>
  <si>
    <t>Plan Anticorrupción y Atención al Ciudadano PAAC 2021</t>
  </si>
  <si>
    <t>PAAC 2021  Publicado en la página web.</t>
  </si>
  <si>
    <t>Agenda de cooperación internacional formulada y retroalimentada cada vez que sea necesario</t>
  </si>
  <si>
    <t>Elaborar una agenda de cooperación internacional validada por la Dirección Ejecutiva y retroalimentar cada vez que sea necesario</t>
  </si>
  <si>
    <t xml:space="preserve">Acuerdos de Cooperación Internacional suscritos </t>
  </si>
  <si>
    <t xml:space="preserve">Suscribir 2 acuerdos de Cooperación Internacional </t>
  </si>
  <si>
    <t xml:space="preserve">Informe de seguimiento del Plan Estratégico de Cooperación Internacional al Comité de Gestión y Desempeño </t>
  </si>
  <si>
    <t>Presentar informe de seguimiento del Plan Estratégico de Cooperación Internacional en el Comité Institucional de Gestión y Desempeño.</t>
  </si>
  <si>
    <t>Auditorias Internas SGC</t>
  </si>
  <si>
    <t xml:space="preserve">Resolver en los tiempos establecidos por el DAFP los cuestionarios del FURAG </t>
  </si>
  <si>
    <t>Formular Plan de mejoramiento según los resultados de FURAG y hacer seguimiento</t>
  </si>
  <si>
    <t>Implementación del Plan Estratégico de Gestión de Conocimiento y la Innovación</t>
  </si>
  <si>
    <t>Presentar para aprobación  ante el CIGD el Plan de Comunicaciones de la CRA para la vigencia 2021</t>
  </si>
  <si>
    <t>Publicar en las redes sociales información relevante producida por la entidad. ( Informe Mensual) 12 Informes mensuales = 100%</t>
  </si>
  <si>
    <t>Ejecutar la Estrategia de  presencia y participación regional de la CRA 2021</t>
  </si>
  <si>
    <t>Informes de seguimiento del PES presentados al MVCT</t>
  </si>
  <si>
    <t>Elaborar y presentar  al MVCT 4 informes trimestrales de seguimiento al Plan Estratégico Sectorial (4 = 100%)</t>
  </si>
  <si>
    <t>Presentar los resultados recibidos del MVCT sobre los informes de seguimiento del Plan Estratégico Sectorial en el Comité Institucional de Gestión y Desempeño ( 4=100%)</t>
  </si>
  <si>
    <t>Informes de seguimiento del Plan Estratégico Quinquenal PEQ</t>
  </si>
  <si>
    <t>Elaborar 2 informes semestrales de seguimiento al PEQ (2 = 100%)</t>
  </si>
  <si>
    <t>Publicar informes de seguimiento al PEQ en la web de la entidad (2 = 100%)</t>
  </si>
  <si>
    <t>Resolución definitiva publicada en el Diario oficial</t>
  </si>
  <si>
    <t>Resolución definitiva publicada en el Diario Oficial</t>
  </si>
  <si>
    <t xml:space="preserve">Documento Estudio </t>
  </si>
  <si>
    <t>Documento Preliminar</t>
  </si>
  <si>
    <t>Documento Estudio Preliminar</t>
  </si>
  <si>
    <t xml:space="preserve">Reporte mensual de Tramite de Actuaciones Particulares </t>
  </si>
  <si>
    <t>Reporte mensual de Autos de inicio de actuaciones administrativas</t>
  </si>
  <si>
    <t>Reporte mensual de Resoluciones de carácter Particular Expedidas</t>
  </si>
  <si>
    <t>Reporte mensual de constancias de ejecutoria expedidas.</t>
  </si>
  <si>
    <t>Informe de los Procesos de cobro coactivo de obligaciones en favor de la CRA</t>
  </si>
  <si>
    <t>Informe de  demandas, denuncias y conciliaciones en representación de la entidad.</t>
  </si>
  <si>
    <t>Informe mensual de gestión de los Contratos de Condiciones Uniformes CCU</t>
  </si>
  <si>
    <t>Porcentaje de cumplimiento de obligaciones sobre presupuesto (Meta 95%)</t>
  </si>
  <si>
    <t>Informe de Evaluación</t>
  </si>
  <si>
    <t>Ejecución del plan de mejoramiento del SST</t>
  </si>
  <si>
    <t>Documento plan de previsión de recursos humanos aprobado por el CIGD</t>
  </si>
  <si>
    <t>Documento plan anual de vacantes aprobado por el CIGD</t>
  </si>
  <si>
    <t>Documento plan estratégico de talento humano aprobado por el CIGD</t>
  </si>
  <si>
    <t>Documento plan institucional de capacitaciones aprobado por el CIGD</t>
  </si>
  <si>
    <t>Ejecución del plan de capacitación</t>
  </si>
  <si>
    <t>Documento Plan de Incentivos Institucionales aprobado por el CIGD</t>
  </si>
  <si>
    <t>Ejecución del plan de incentivos (Bienestar)</t>
  </si>
  <si>
    <t>Documento Plan de Gestión Ambiental aprobado por el CIGD</t>
  </si>
  <si>
    <t>Documento Plan de Manejo de Residuos de Aparatos eléctricos y electrónicos RAEE aprobado por el CIGD</t>
  </si>
  <si>
    <t>Documento Plan estratégico de Seguridad Vial aprobado por el CIGD</t>
  </si>
  <si>
    <t>Jornadas de sensibilización y/o capacitación en servicio al ciudadano realizadas</t>
  </si>
  <si>
    <t xml:space="preserve"> Informe semestral presentado en CIGD con los resultados de las encuestas de satisfacción</t>
  </si>
  <si>
    <t>JULIO Y ENERO 2022</t>
  </si>
  <si>
    <t>PAA cargado en Secop II</t>
  </si>
  <si>
    <t xml:space="preserve">Reportes de publicación en SECOP II </t>
  </si>
  <si>
    <t>Estados financieros publicados mensualmente bajo el nuevo marco normativo NICS</t>
  </si>
  <si>
    <t>Documento Plan de Preservación Digital a largo Plazo</t>
  </si>
  <si>
    <t>Plan aprobado por el Comité Institucional de Gestión y Desempeño</t>
  </si>
  <si>
    <t>Agenda de cooperación internacional validada por Dirección Ejecutiva</t>
  </si>
  <si>
    <t>Acuerdos de cooperación internacional suscritos</t>
  </si>
  <si>
    <t>Informes de seguimiento presentados al Comité de Gestión y Desempeño</t>
  </si>
  <si>
    <t>Informe de auditorías internas del Sistema de Gestión de Calidad Presentado CIGD</t>
  </si>
  <si>
    <t>Informe de auditoría de certificación del Sistema de Gestión de Calidad Presentado CIGD</t>
  </si>
  <si>
    <t>Informe de resultados de FURAG 2020 presentado en CIGD</t>
  </si>
  <si>
    <t xml:space="preserve">Informe de formulación y seguimiento de Plan de Mejoramiento Presentado en el CIGD  </t>
  </si>
  <si>
    <t>Tablero de indicadores actualizado</t>
  </si>
  <si>
    <t>Febrero</t>
  </si>
  <si>
    <t>Informes de seguimiento presentados al Comité Institucional</t>
  </si>
  <si>
    <t>Participación eventos sectoriales</t>
  </si>
  <si>
    <t>Plan de Comunicaciones Aprobado</t>
  </si>
  <si>
    <t># Informes realizados/# Informes programados</t>
  </si>
  <si>
    <t>Videos tutoriales</t>
  </si>
  <si>
    <t>Videos producidos/videos programados</t>
  </si>
  <si>
    <t>Guión cuñas radiales</t>
  </si>
  <si>
    <t>Cuñas radiales producidas</t>
  </si>
  <si>
    <t>Informes de seguimiento del Plan Estratégico Quinquenal</t>
  </si>
  <si>
    <t xml:space="preserve">JULIO
</t>
  </si>
  <si>
    <t>AVANCE CUALITATIVO PAI 2021</t>
  </si>
  <si>
    <t>SR14</t>
  </si>
  <si>
    <t>SR16</t>
  </si>
  <si>
    <t>MVCT1</t>
  </si>
  <si>
    <t>Tasa de crecimiento del puntaje asignado a la dimensión de Talento humano (TH) a partir del FURAG</t>
  </si>
  <si>
    <t>MVCT2</t>
  </si>
  <si>
    <t>Tasa de crecimiento del puntaje asignado a la dimensión de Direccionamiento estratégico y planeación (DEP) a partir del FURAG</t>
  </si>
  <si>
    <t>MVCT3</t>
  </si>
  <si>
    <t>Tasa de crecimiento del puntaje asignado a la dimensión de Gestión con valores para resultados (GVR) a partir del FURAG</t>
  </si>
  <si>
    <t>MVCT4</t>
  </si>
  <si>
    <t>Tasa de crecimiento del puntaje asignado a la dimensión de Evaluación de resultados (ER) a partir del FURAG</t>
  </si>
  <si>
    <t>MVCT5</t>
  </si>
  <si>
    <t>Tasa de crecimiento del puntaje asignado a la dimensión de Información y Comunicación (IC) a partir del FURAG</t>
  </si>
  <si>
    <t>MVCT6</t>
  </si>
  <si>
    <t>Tasa de crecimiento del puntaje asignado a la dimensión de Gestión del conocimiento y la innovación (GCI) a partir del FURAG</t>
  </si>
  <si>
    <t>MVCT7</t>
  </si>
  <si>
    <t>Tasa de crecimiento del puntaje asignado a la dimensión de Control interno (CI) a partir del FURAG</t>
  </si>
  <si>
    <t>INSTITUCIONAL DEL SECTOR: Tasa de crecimiento del puntaje asignado a las diferentes dimensiones a partir del resultado del FURAG</t>
  </si>
  <si>
    <t>Estudios para las bases del nuevo Marco tarifario</t>
  </si>
  <si>
    <t>CRA01. Número de actuaciones regulatorias publicadas o Documentos regulatorios de Acueducto, Alcantarillado y Aseo que promuevan el desarrollo territorial.  = 1</t>
  </si>
  <si>
    <t>CRA02. Número de documentos y/o estudios para el análisis y desarrollo del sector de APSB= 1</t>
  </si>
  <si>
    <t>CRA03. Número de actuaciones regulatorias publicadas o Documentos regulatorios desarrollados de los servicios públicos de Acueducto y Alcantarillado que incentiven el uso eficiente y de ahorro del agua y reducción de impactos en fuentes hídricas.  = 3</t>
  </si>
  <si>
    <t>CRA05. Número de actuaciones regulatorias publicadas o Documentos regulatorios desarrollados para mejorar la eficiencia de los instrumentos normativos, regulatorios y de politica del sector de agua potable y saneamiento básico. = 3</t>
  </si>
  <si>
    <t>CRA04. Número de actuaciones regulatorias publicadas o Documentos regulatorios desarrollados del servicio público de aseo  que promuevan la mejora del servicio, el desarrollo del aprovechamiento y la limpieza urbana. = 3</t>
  </si>
  <si>
    <t>CRA06. Número de talleres regionales realizados para facilitar la aplicación y conocimiento de los marcos regulatorios de acueducto y alcantarillado. = 5</t>
  </si>
  <si>
    <t>CRA07. Porcentaje de proyectos regulatorios publicados con jornadas de participación ciudadana = 100%</t>
  </si>
  <si>
    <t>CRA.08 Número de Acuerdos y/o apoyos de cooperantes internacionales establecidos.= 1</t>
  </si>
  <si>
    <t>[(Puntaje Dimensiónes del año (t) - Puntaje Dimensiónes  del año (t-1)) / Puntaje Dimensión  del año (t-1)] * 100</t>
  </si>
  <si>
    <t xml:space="preserve">MARZO 
</t>
  </si>
  <si>
    <t xml:space="preserve"> Desarrollar marcos tarifarios de acueducto y alcantarillado que responda a los retos del mercado del mercado y de las políticas nacionales e internacionales.</t>
  </si>
  <si>
    <t>Desarollar marcos tarifarios de aseo que respondan a los retos del mercado y de las políticas nacionales e internacionales.</t>
  </si>
  <si>
    <t>Análisis sobre economía circular y gestión del riesgo para minimizar los impactos del cambio climático y optimizar el uso y protección del recurso hídrico, incluyendo:
- Mecanismos de articulación de la metodología de inclusión en la trifa de los costos asocidos a las inversiones ambiantales aidcionales, de las obligatorias y del CMT, considerando su impacto económico</t>
  </si>
  <si>
    <t>Estudio de revisión de los componentes tarifarios : -AOM-CMI-CMT</t>
  </si>
  <si>
    <r>
      <t xml:space="preserve">1. Bases marco tarifario para el servicio público de aseo para grandes prestadores.
2. Documento AIN en el cual se analicen  las  medidas regulatorias  para  la incorporación  de  los  costos  ambientales  en  los nuevos  marcos  tarifarios  del  servicio  público  de aseo.
3. Documento AIN el cual permita establecer condiciones para acuerdos de limpieza urbana y resolución de conflictos.
4.Estudio de alternativas de los Costos de Tratamiento de residuos sólidos en el marco del servicio público de aseo.
</t>
    </r>
    <r>
      <rPr>
        <sz val="11"/>
        <color rgb="FFFF0000"/>
        <rFont val="Calibri"/>
        <family val="2"/>
        <scheme val="minor"/>
      </rPr>
      <t xml:space="preserve">
</t>
    </r>
    <r>
      <rPr>
        <sz val="11"/>
        <rFont val="Calibri"/>
        <family val="2"/>
        <scheme val="minor"/>
      </rPr>
      <t xml:space="preserve">
</t>
    </r>
  </si>
  <si>
    <t>SR19</t>
  </si>
  <si>
    <t>SR21</t>
  </si>
  <si>
    <t>SR22</t>
  </si>
  <si>
    <t>SR27</t>
  </si>
  <si>
    <t>SR28</t>
  </si>
  <si>
    <t>SR29</t>
  </si>
  <si>
    <t>SR30</t>
  </si>
  <si>
    <t>SR31</t>
  </si>
  <si>
    <t>SR32</t>
  </si>
  <si>
    <t>SR33</t>
  </si>
  <si>
    <t>SR34</t>
  </si>
  <si>
    <t>OAJ36</t>
  </si>
  <si>
    <t>OAJ37</t>
  </si>
  <si>
    <t>OAJ38</t>
  </si>
  <si>
    <t>OAJ39</t>
  </si>
  <si>
    <t>ENERO A
DICIEMBRE</t>
  </si>
  <si>
    <t>Gestión Jurídica  acorde con demanda = (Número de acciones gestionar / Número de acciones a gestionar)*100</t>
  </si>
  <si>
    <t>Informe mensual de gestión de  Contratos de Condiciones Uniformes CCU (Reporte mensual con Número de contratos recibidos y número de conceptos de legalidad emitidos)</t>
  </si>
  <si>
    <t>Implementación de todos los módulos requeridos del  gestor normativo que integre la regulación general y particular de los servicios públicos domiciliarios de acueducto, alcantarillado y aseo</t>
  </si>
  <si>
    <t>AGOSTO A
OCTUBRE</t>
  </si>
  <si>
    <t>Gestor Normativo implementado a corde a lo contratrado</t>
  </si>
  <si>
    <t>octubre</t>
  </si>
  <si>
    <t>OAJ40</t>
  </si>
  <si>
    <t>OAJ41</t>
  </si>
  <si>
    <t>OAJ42</t>
  </si>
  <si>
    <t>CI44</t>
  </si>
  <si>
    <t>CI45</t>
  </si>
  <si>
    <t xml:space="preserve">Informes de seguimiento al PAAC 2020 y PAAC  2021 publicado en la página Web de la entidad (3 Informes) </t>
  </si>
  <si>
    <t>Informe semestral de seguimiento y análisis de PQRSD publicado en página web de la entidad ( 2 informes)</t>
  </si>
  <si>
    <t>Elaborar informes de auditorias de gestión de la vigencia 2021 ( 4 Auditorias  )</t>
  </si>
  <si>
    <t>Enero
Mayo
Septiembre</t>
  </si>
  <si>
    <t>Marzo
Septiembre</t>
  </si>
  <si>
    <t>Julio
Agosto
Octubre
Noviembre</t>
  </si>
  <si>
    <t>PROYECTO - PRODUCTO
 2021</t>
  </si>
  <si>
    <t>Fortalecimiento Institucional</t>
  </si>
  <si>
    <t>Recaudo por Contribuciones vs Meta a Recaudar año</t>
  </si>
  <si>
    <t>Preparar y publicar los informes financieros y contables mensuales ( 12 informes= 100%)</t>
  </si>
  <si>
    <t>Julio
Octubre
Enero 22</t>
  </si>
  <si>
    <t>Abril
Julio
Octubre 
Enero 22</t>
  </si>
  <si>
    <t>Procesos de gobierno y gestión de datos documentados.</t>
  </si>
  <si>
    <t>Plan de Gobierno digital según el autodiagnóstico de la política de gobierno digital, seguridad digital y resultados del FURAG 2019.</t>
  </si>
  <si>
    <t>Matriz de autodiagnóstico actualizada</t>
  </si>
  <si>
    <t>Proyectos de infraestructura de TI implementados</t>
  </si>
  <si>
    <t>Implementación de la red inalámbrica Wifi 6 y renovación del licenciamiento de la Suite Colaborativa Office 365 Plan E3.</t>
  </si>
  <si>
    <t xml:space="preserve">Diseño e implementación de la arquitectura de computación en la nube (IaaS y DaaS)  según proyecto y enmarcada en la estrategia de Sitio Alterno del Plan de Continuidad y Disponibilidad de TIC de la Entidad.
</t>
  </si>
  <si>
    <t>Actualización sistemas de información ORFEO</t>
  </si>
  <si>
    <t>Aprobación PAAC 2021</t>
  </si>
  <si>
    <t>Realizar la auditoría interna al Sistema de Gestión de Calidad de la entidad</t>
  </si>
  <si>
    <t>Realizar la auditoría externa de certificación del Sistema de Gestión de Calidad de la entidad</t>
  </si>
  <si>
    <t>Diseñar e implementar un tablero de indicadores de seguimiento a los planes y proyectos de la entidad.</t>
  </si>
  <si>
    <t xml:space="preserve">Presentar informes de seguimiento de la implementación del plan estratégico de gestión de conocimiento y la innovación </t>
  </si>
  <si>
    <t>Implementar la gestión de proyectos Microsoft Project como apoyo a la Gestión de proyectos de la entidad
 (Sistemas de Información - Habilitador 1)</t>
  </si>
  <si>
    <t>Caracterización del uso y apropiación de las recursos tecnológicos por parte de los funcionarios y contratistas.
 (Uso y Apropiación - Habilitador 1)</t>
  </si>
  <si>
    <t>Implementación de los proyectos tecnológicos definidos en el plan de acción del PETI.</t>
  </si>
  <si>
    <t>Aumentar las capacidades de analítica Institucional y Explotación de Datos - BigData, a través del mejoramiento del sistema SINFONIA
 (Información - Habilitador 1)</t>
  </si>
  <si>
    <t>Definir Plan de Gobierno Digital
 (Gobierno de TI - Habilitador 1)</t>
  </si>
  <si>
    <t xml:space="preserve">Actualización de la matriz de autodiagnóstico del Modelo de Seguridad y Privacidad de la Información (MSPI).
(Seguridad y Privacidad de la Información - Habilitador 2 )
</t>
  </si>
  <si>
    <t>Optimizar y automatizar sistema de información ORFEO
 (Sistemas de Información - Habilitador 1)</t>
  </si>
  <si>
    <t>Ejecutar el Plan de Comunicaciones de la CRA</t>
  </si>
  <si>
    <t>Elaborar 4  informes de seguimiento del Plan de Acción Institucional 2021 ( 4= 100%)</t>
  </si>
  <si>
    <t>Presentar los 4  informes de seguimiento del Plan de Acción Institucional en el Comité Institucional de Gestión y Desempeño ( 4=100%)</t>
  </si>
  <si>
    <t xml:space="preserve">                                                                                                                                                                      </t>
  </si>
  <si>
    <t>Recursos Financieros</t>
  </si>
  <si>
    <t>SAF47</t>
  </si>
  <si>
    <t>SAF48</t>
  </si>
  <si>
    <t>SAF49</t>
  </si>
  <si>
    <t>SAF50</t>
  </si>
  <si>
    <t>SAF51</t>
  </si>
  <si>
    <t>SAF52</t>
  </si>
  <si>
    <t>SAF53</t>
  </si>
  <si>
    <t>SAF54</t>
  </si>
  <si>
    <t>SAF55</t>
  </si>
  <si>
    <t>SAF56</t>
  </si>
  <si>
    <t>SAF57</t>
  </si>
  <si>
    <t>SAF58</t>
  </si>
  <si>
    <t>SAF59</t>
  </si>
  <si>
    <t>SAF60</t>
  </si>
  <si>
    <t>SAF61</t>
  </si>
  <si>
    <t>SAF62</t>
  </si>
  <si>
    <t>SAF63</t>
  </si>
  <si>
    <t>SAF64</t>
  </si>
  <si>
    <t>SAF65</t>
  </si>
  <si>
    <t>SAF66</t>
  </si>
  <si>
    <t>SAF67</t>
  </si>
  <si>
    <t>SAF68</t>
  </si>
  <si>
    <t>SAF69</t>
  </si>
  <si>
    <t>SAF70</t>
  </si>
  <si>
    <t>SAF71</t>
  </si>
  <si>
    <t>SAF72</t>
  </si>
  <si>
    <t>OAP75</t>
  </si>
  <si>
    <t>OAP76</t>
  </si>
  <si>
    <t>OAP77</t>
  </si>
  <si>
    <t>OAP78</t>
  </si>
  <si>
    <t>OAP79</t>
  </si>
  <si>
    <t>OAP80</t>
  </si>
  <si>
    <t>OAP81</t>
  </si>
  <si>
    <t>OAP82</t>
  </si>
  <si>
    <t>OAP83</t>
  </si>
  <si>
    <t>OAP84</t>
  </si>
  <si>
    <t>OAP85</t>
  </si>
  <si>
    <t>OAP87</t>
  </si>
  <si>
    <t>OAP88</t>
  </si>
  <si>
    <t>OAP89</t>
  </si>
  <si>
    <t>OAP90</t>
  </si>
  <si>
    <t>OAP91</t>
  </si>
  <si>
    <t>OAP92</t>
  </si>
  <si>
    <t>OAP93</t>
  </si>
  <si>
    <t>OAP94</t>
  </si>
  <si>
    <t>OAP95</t>
  </si>
  <si>
    <t>OAP96</t>
  </si>
  <si>
    <t>OAP98</t>
  </si>
  <si>
    <t>OAP99</t>
  </si>
  <si>
    <t>OAP101</t>
  </si>
  <si>
    <t>OAP102</t>
  </si>
  <si>
    <t>OAP103</t>
  </si>
  <si>
    <t>OAP104</t>
  </si>
  <si>
    <t>OAP105</t>
  </si>
  <si>
    <t>OAP106</t>
  </si>
  <si>
    <t>OAP107</t>
  </si>
  <si>
    <t>OAP109</t>
  </si>
  <si>
    <t>OAP111</t>
  </si>
  <si>
    <t>OAP113</t>
  </si>
  <si>
    <t>OAP114</t>
  </si>
  <si>
    <t>OAP115</t>
  </si>
  <si>
    <t>OAP116</t>
  </si>
  <si>
    <t>OAP117</t>
  </si>
  <si>
    <t>OAP118</t>
  </si>
  <si>
    <t>OAP119</t>
  </si>
  <si>
    <t>OAP120</t>
  </si>
  <si>
    <t>OAP121</t>
  </si>
  <si>
    <t>OAP122</t>
  </si>
  <si>
    <t>OAP123</t>
  </si>
  <si>
    <t>ENERO A
MARZO</t>
  </si>
  <si>
    <t xml:space="preserve">1. Mejorar la cobertura, calidad y continuidad de los servicios de Agua Potable y Saneamiento Básico.
2. Promover el desarrollo urbano y territorial.
</t>
  </si>
  <si>
    <t>INSTITUCIONAL DEL SECTOR: Tasa de crecimiento del puntaje asignado a las diferentes dimensiones a partir del resultado del FURAG  =  crecer como sector en 10 puntos  en cada dimensión entre los años 2019 y 2022</t>
  </si>
  <si>
    <t xml:space="preserve">CRA01. Número de actuaciones regulatorias publicadas o Documentos regulatorios de Acueducto, Alcantarillado y Aseo que promuevan el desarrollo territorial.= 1
CRA02. Número de documentos y/o estudios para el análisis y desarrollo del sector de APSB.= 1
CRA03. Número de actuaciones regulatorias publicadas o Documentos regulatorios desarrollados de los servicios públicos de Acueducto y Alcantarillado que incentiven el uso eficiente y de ahorro del agua y reducción de impactos en fuentes hídricas. = 3
CRA04. Número de actuaciones regulatorias publicadas o Documentos regulatorios desarrollados del servicio público de aseo  que promuevan la mejora del servicio, el desarrollo del aprovechamiento y la limpieza urbana. = 3
CRA05.Número de actuaciones regulatorias publicadas o Documentos regulatorios desarrollados para mejorar la eficiencia de los instrumentos normativos, regulatorios y de politica del sector de agua potable y saneamiento básico. = 3
CRA06. Número de talleres regionales realizados para facilitar la aplicación y conocimiento de los marcos regulatorios de acueducto y alcantarillado.= 5
CRA07.Porcentaje de proyectos regulatorios publicados con jornadas de participación ciudadana.= 100%
</t>
  </si>
  <si>
    <t>INSTITUCIONAL SECTOR= 10% (2019-2022)</t>
  </si>
  <si>
    <t xml:space="preserve">CRA01=1
CRA02=1
CRA03=3
CRA04=3
CRA05=3
CRA06=5
CRA07=100%
</t>
  </si>
  <si>
    <t>CRA08=1</t>
  </si>
  <si>
    <t>ENERO
FEBRERO</t>
  </si>
  <si>
    <t>ABRIL
JULIO
OCTUBRE
ENERO 22</t>
  </si>
  <si>
    <t>ENERO A
ABRIL</t>
  </si>
  <si>
    <t>JULIO
ENERO 22</t>
  </si>
  <si>
    <t>FEBRERO
MARZO</t>
  </si>
  <si>
    <t>MARZO A 
JUNIO</t>
  </si>
  <si>
    <t>JULIO
OCTUBRE
DICIEMBRE</t>
  </si>
  <si>
    <t>ENERO A
OCTUBRE</t>
  </si>
  <si>
    <t>MARZO
AGOSTO</t>
  </si>
  <si>
    <t>Informes presentados CIGD</t>
  </si>
  <si>
    <t>ABRIL
 JULIO,
OCTUBRE
ENE 22</t>
  </si>
  <si>
    <t>Plan de Seguridad y Salud en el Trabajo  aprobado CIGD</t>
  </si>
  <si>
    <t>Porcentaje de actividades cumplidas=(Actividades ejecutadas / Actividades programadas)*100</t>
  </si>
  <si>
    <t xml:space="preserve">Fortalecimiento de los Servicios TIC y de Comunicaciones </t>
  </si>
  <si>
    <t>Informe trimestral en CIGD</t>
  </si>
  <si>
    <t>Realizar 2 sensibilizaciones y/o capacitaciones para que los servidores desarrollen y/o fortalezcan sus competencias y habilidades en materia de servicio al ciudadano. (2/2)</t>
  </si>
  <si>
    <t>ENERO
OCTUBRE</t>
  </si>
  <si>
    <t>Realizar (2) Informes semestrales sobre los resultados obtenidos de las encuestas de percepción ciudadana relacionados con la calidad de la atención en los diferentes canales.</t>
  </si>
  <si>
    <t>Actividades Componente  Servicio al Ciudadano. Actividades Programas Ejecutadas</t>
  </si>
  <si>
    <t xml:space="preserve"> Reporte mensual de recaudo por Contribuciones / Presupuesto a Recaudar por Contribuciones</t>
  </si>
  <si>
    <t>Reporte mensual de Resoluciones Expedidas por año y por valor liquidado</t>
  </si>
  <si>
    <t>Reporte de Resoluciones  de liquidación de contribuciones  para los prestadores de SPD - AAA expedidas</t>
  </si>
  <si>
    <t>Informe  trimestral de ejecución del Plan Anual de Adquisiciones 2021   presentado en CIGD</t>
  </si>
  <si>
    <t>Informe trimestral del Plan anual de Adquisiciones- PAA presentado en CIGD</t>
  </si>
  <si>
    <t>Publicación y actualización permanentemente en  SECOP II (Reporte  mensual)</t>
  </si>
  <si>
    <t>producto</t>
  </si>
  <si>
    <t>PAAC 2021 aprobado CIGD</t>
  </si>
  <si>
    <t>PAAC 2021 aprobado CIGD, Publicado página Web</t>
  </si>
  <si>
    <t>Plataforma de proyectos Seguimiento a la gestión de proyectos con Microsoft Proyect implementado y en operación, como apoyo a la gestion.</t>
  </si>
  <si>
    <t>FEBRERO A
DICIEMBRE</t>
  </si>
  <si>
    <t>JULIO
 ENERO 22</t>
  </si>
  <si>
    <t>ABRIL, 
JULIO,
OCTUBRE
 ENE 22</t>
  </si>
  <si>
    <t xml:space="preserve">Informes de seguimiento del PAI 2021 </t>
  </si>
  <si>
    <t xml:space="preserve">Informes de seguimiento del Plan de Acción Institucional presentados en el Comité Institucional de Gestión y Desempeño </t>
  </si>
  <si>
    <t xml:space="preserve"> resultados recibidos del MVCT sobre los informes de seguimiento del Plan Estratégico Sectorial en el Comité Institucional de Gestión y Desempeño</t>
  </si>
  <si>
    <t>JULIO
ENERO 23</t>
  </si>
  <si>
    <t>Informe PEQ publicado web</t>
  </si>
  <si>
    <t>Informe  sobre Plan de Continuidad del Negocio</t>
  </si>
  <si>
    <t>Presentar para aprobación la Estrategia de Participación Ciudadana y Rendición de Cuentas de la CRA</t>
  </si>
  <si>
    <t>Estrategia aprobada</t>
  </si>
  <si>
    <t>#participaciones ciudadanas /# proyectos regulatorios a participación ciudadana</t>
  </si>
  <si>
    <t># eventos sectoriales realizados / # eventos sectoriales programados</t>
  </si>
  <si>
    <t>Espacios de divulgación</t>
  </si>
  <si>
    <t>#Actividades realizadas/ #Actividades programados</t>
  </si>
  <si>
    <t>Julio</t>
  </si>
  <si>
    <t>PROYECTOS DE  ACUEDUCTO Y ALCANTARILLADO</t>
  </si>
  <si>
    <t xml:space="preserve">   PROYECTOS DE ASEO</t>
  </si>
  <si>
    <t xml:space="preserve">  OFICINA ASESORA JURÍDICA </t>
  </si>
  <si>
    <t>Establecer las condiciones para la modificación del Plan de Obras e Inversiones Regulado -POIR en aplicación de la Resolución CRA 688 de 2014 y del Plan de inversiones para expansión, reposición y rehabilitación en aplicación de la Resolución CRA 825 de 2017 por causas atribuibles al COVID-19.</t>
  </si>
  <si>
    <t>SR/OAJ/SAF</t>
  </si>
  <si>
    <t>Regulación de esquemas diferenciales urbanos, de acuerdo con lo establecido en el Decreto 1272 de 2017</t>
  </si>
  <si>
    <t>SR35</t>
  </si>
  <si>
    <t>OAJ43</t>
  </si>
  <si>
    <t>CI46</t>
  </si>
  <si>
    <t>SAF73</t>
  </si>
  <si>
    <t>OAP86</t>
  </si>
  <si>
    <t>OAP97</t>
  </si>
  <si>
    <t>OAP100</t>
  </si>
  <si>
    <t>OAP108</t>
  </si>
  <si>
    <t>OAP110</t>
  </si>
  <si>
    <t>OAP112</t>
  </si>
  <si>
    <t xml:space="preserve">
NOVIEMBRE
</t>
  </si>
  <si>
    <t> Implementar las "Páginas amarillas del conocimiento" como herramienta de gestión de conocimiento tácito.</t>
  </si>
  <si>
    <t>Actos administrativos tramitados acorde con demanda = (Número de actos tramitados / Número de solicitudes recibidas)*100</t>
  </si>
  <si>
    <t>Presentación en Comité de Contratación del pliego para la implementación de un sistema web que cumpla la función de gestión normativo que integre la regulación general y particular de los servicios públicos de acueducto, alcantarillado y aseo .</t>
  </si>
  <si>
    <t xml:space="preserve"> TRANSVERSALES  AAA</t>
  </si>
  <si>
    <t>Presupuesto total de la entidad</t>
  </si>
  <si>
    <t>Marco Regulatorio</t>
  </si>
  <si>
    <t>PROYECTO DE INVERSIÓN ASOCIADO</t>
  </si>
  <si>
    <t>Actualización del Plan Institucional de Archivo- PINAR</t>
  </si>
  <si>
    <t>Aprobación del Plan  por parte del Comité Institucional de Gestión y Desempeño</t>
  </si>
  <si>
    <t>ENERO A
JUNIO</t>
  </si>
  <si>
    <t xml:space="preserve">
ABRIL
JULIO
OCTUBRE
ENERO 22</t>
  </si>
  <si>
    <t>ABRIL
NOVIEMBRE</t>
  </si>
  <si>
    <t>SAF74</t>
  </si>
  <si>
    <t>Ejecución del contrato de adecuación de la sede. (Cronograma actividades- Avance) 100%</t>
  </si>
  <si>
    <t>ENERO A MARZO</t>
  </si>
  <si>
    <t>Sede adecuada acorde al contrato</t>
  </si>
  <si>
    <t>Fortalecimiento Institucional VIGENCIA 2020</t>
  </si>
  <si>
    <t>Elaborar informe de las jornadas de participación ciudadana a los proyectos regulatorios que lo requieran.</t>
  </si>
  <si>
    <t xml:space="preserve">
 informes realizados / total de jornadas de participación ciudadana = 100%</t>
  </si>
  <si>
    <t>Apoyar la realización de al menos cinco (5) espacios de divulgación acerca de la Regulación Expedida por la CRA</t>
  </si>
  <si>
    <t xml:space="preserve">Crear un vídeo con  lenguaje de señas y publicarlo en la página web.
</t>
  </si>
  <si>
    <t xml:space="preserve">Material Audiovisual en Lenguaje de Señas
Video con lengua de señas. </t>
  </si>
  <si>
    <t>Realizar y contratar la difusión de auspicios radiales para dar visibilidad a las medidas regulatorias priorizadas</t>
  </si>
  <si>
    <t xml:space="preserve">Creación de campañas para divulgación y difusión en redes sociales de los talleres virtuales </t>
  </si>
  <si>
    <t xml:space="preserve">Realizar la producción de videos tutoriales  </t>
  </si>
  <si>
    <t>Informes mensuales de redes sociales</t>
  </si>
  <si>
    <t>Matriz ITA diligenciada</t>
  </si>
  <si>
    <t>ITA 100% DILIGENCIADA</t>
  </si>
  <si>
    <t xml:space="preserve">Realizar un publirreportaje o publicación en prensa donde se mencione algún tema de interés para la CRA reerente a Regulación o a la promoción de la Estrategia de Participación y Presencia Regional. </t>
  </si>
  <si>
    <t>Publirreportaje o publicación en prensa</t>
  </si>
  <si>
    <t>Documento con la campaña</t>
  </si>
  <si>
    <t>Campañas de difusión ejecutadas</t>
  </si>
  <si>
    <t>Plan de Continuidad del Negocio aprobado</t>
  </si>
  <si>
    <t xml:space="preserve">Y </t>
  </si>
  <si>
    <t>FINANCIERA</t>
  </si>
  <si>
    <t>SUBDIRECCIÓN  ADTIMINISTRATIVA</t>
  </si>
  <si>
    <t>OFICINA ASESORA DE PLANEACIÓN Y TICS</t>
  </si>
  <si>
    <t>PROYECTOS TICS</t>
  </si>
  <si>
    <t>RECURSOS DE INVERSIÓN
(valor en $)
ASIGNADO</t>
  </si>
  <si>
    <t xml:space="preserve">RECURSOS POR PROYECTO DE INVERSIÓN
(valor en $)
</t>
  </si>
  <si>
    <t>Publicar en página web la información necesaria para dar cumplimiento a la Ley de Transparencia y Acceso a la Información Pública y a lo establecido en la Resolución 3564 de 2015 a través del seguimiento a la matriz ITA de la Procuraduría. Informe mensual</t>
  </si>
  <si>
    <t>Participar en  cinco (5) eventos sectoriales organizados por el  Gobierno Nacional, Ministerios, gremios, vocales,.</t>
  </si>
  <si>
    <t>Realización de la Rendición de Cuentas interna de la CRA</t>
  </si>
  <si>
    <t>Realización de la Audiencia Pública  de Rendición de Cuentas de la CRA</t>
  </si>
  <si>
    <t>Rendición de Cuentas Interna realizada</t>
  </si>
  <si>
    <t>Audiencia Pública de Rendición de Cuentas realizada</t>
  </si>
  <si>
    <t>Aprobado en Comité Institucional de Gestión y Desempeño CIGD   N°   01  de enero de 2021</t>
  </si>
  <si>
    <t>Realizar seguimiento mensual a la ejecución presupuestal 
12 reportes de avance de ejecución de presupuesto de Funcionamiento (SAF) y Presupuesto de Inversión (OAP)  12/12=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</si>
</sst>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164" formatCode="_-* #,##0.00\ _€_-;\-* #,##0.00\ _€_-;_-* &quot;-&quot;??\ _€_-;_-@_-"/>
    <numFmt numFmtId="165" formatCode="_-* #,##0\ _€_-;\-* #,##0\ _€_-;_-* &quot;-&quot;??\ _€_-;_-@_-"/>
    <numFmt numFmtId="166" formatCode="0.0%"/>
    <numFmt numFmtId="167" formatCode="_-&quot;$&quot;\ * #,##0_-;\-&quot;$&quot;\ * #,##0_-;_-&quot;$&quot;\ * &quot;-&quot;??_-;_-@_-"/>
    <numFmt numFmtId="168" formatCode="0_ ;\-0\ "/>
    <numFmt numFmtId="169" formatCode="_-[$$-240A]\ * #,##0_-;\-[$$-240A]\ * #,##0_-;_-[$$-240A]\ * &quot;-&quot;??_-;_-@_-"/>
    <numFmt numFmtId="170" formatCode="_-&quot;$&quot;* #,##0_-;\-&quot;$&quot;* #,##0_-;_-&quot;$&quot;* &quot;-&quot;??_-;_-@_-"/>
  </numFmts>
  <fonts count="62" x14ac:knownFonts="1">
    <font>
      <sz val="11"/>
      <color theme="1"/>
      <name val="Calibri"/>
      <family val="2"/>
      <scheme val="minor"/>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color theme="1"/>
      <name val="Calibri"/>
      <family val="2"/>
      <scheme val="minor"/>
    </font>
    <font>
      <b/>
      <sz val="18"/>
      <name val="Calibri"/>
      <family val="2"/>
      <scheme val="minor"/>
    </font>
    <font>
      <sz val="14"/>
      <name val="Calibri"/>
      <family val="2"/>
      <scheme val="minor"/>
    </font>
    <font>
      <sz val="11"/>
      <color rgb="FF00CC66"/>
      <name val="Calibri"/>
      <family val="2"/>
      <scheme val="minor"/>
    </font>
    <font>
      <sz val="11"/>
      <color rgb="FF00B050"/>
      <name val="Calibri"/>
      <family val="2"/>
      <scheme val="minor"/>
    </font>
    <font>
      <sz val="11"/>
      <name val="Calibri"/>
      <family val="2"/>
    </font>
    <font>
      <sz val="11"/>
      <color rgb="FF00B050"/>
      <name val="Calibri"/>
      <family val="2"/>
    </font>
    <font>
      <b/>
      <sz val="11"/>
      <color rgb="FF00B050"/>
      <name val="Calibri"/>
      <family val="2"/>
      <scheme val="minor"/>
    </font>
    <font>
      <sz val="11"/>
      <color rgb="FF009644"/>
      <name val="Calibri"/>
      <family val="2"/>
      <scheme val="minor"/>
    </font>
    <font>
      <sz val="11"/>
      <color rgb="FF009644"/>
      <name val="Calibri"/>
      <family val="2"/>
    </font>
    <font>
      <sz val="11"/>
      <color rgb="FF00CC66"/>
      <name val="Calibri"/>
      <family val="2"/>
    </font>
    <font>
      <sz val="14"/>
      <color theme="1"/>
      <name val="Calibri"/>
      <family val="2"/>
      <scheme val="minor"/>
    </font>
    <font>
      <sz val="12"/>
      <name val="Calibri"/>
      <family val="2"/>
      <scheme val="minor"/>
    </font>
    <font>
      <sz val="22"/>
      <name val="Calibri"/>
      <family val="2"/>
      <scheme val="minor"/>
    </font>
    <font>
      <b/>
      <sz val="48"/>
      <name val="Calibri"/>
      <family val="2"/>
      <scheme val="minor"/>
    </font>
    <font>
      <b/>
      <sz val="14"/>
      <color theme="1"/>
      <name val="Calibri"/>
      <family val="2"/>
      <scheme val="minor"/>
    </font>
    <font>
      <b/>
      <sz val="22"/>
      <color theme="1"/>
      <name val="Calibri"/>
      <family val="2"/>
      <scheme val="minor"/>
    </font>
    <font>
      <sz val="12"/>
      <color theme="1"/>
      <name val="Calibri"/>
      <family val="2"/>
      <scheme val="minor"/>
    </font>
    <font>
      <b/>
      <sz val="13"/>
      <color theme="1" tint="0.24994659260841701"/>
      <name val="Cambria"/>
      <family val="2"/>
      <scheme val="major"/>
    </font>
    <font>
      <b/>
      <sz val="24"/>
      <color theme="1"/>
      <name val="Calibri"/>
      <family val="2"/>
      <scheme val="minor"/>
    </font>
    <font>
      <b/>
      <sz val="14"/>
      <name val="Calibri"/>
      <family val="2"/>
      <scheme val="minor"/>
    </font>
    <font>
      <b/>
      <sz val="18"/>
      <color theme="1"/>
      <name val="Calibri"/>
      <family val="2"/>
      <scheme val="minor"/>
    </font>
    <font>
      <b/>
      <sz val="20"/>
      <color theme="1"/>
      <name val="Calibri"/>
      <family val="2"/>
      <scheme val="minor"/>
    </font>
    <font>
      <b/>
      <sz val="16"/>
      <color theme="1"/>
      <name val="Calibri"/>
      <family val="2"/>
      <scheme val="minor"/>
    </font>
    <font>
      <b/>
      <sz val="11"/>
      <color theme="1"/>
      <name val="Calibri"/>
      <family val="2"/>
      <scheme val="minor"/>
    </font>
    <font>
      <sz val="8"/>
      <name val="Calibri"/>
      <family val="2"/>
      <scheme val="minor"/>
    </font>
    <font>
      <b/>
      <sz val="8"/>
      <name val="Calibri"/>
      <family val="2"/>
      <scheme val="minor"/>
    </font>
    <font>
      <sz val="10"/>
      <color theme="1"/>
      <name val="Symbol"/>
      <family val="1"/>
      <charset val="2"/>
    </font>
    <font>
      <sz val="7"/>
      <color theme="1"/>
      <name val="Times New Roman"/>
      <family val="1"/>
    </font>
    <font>
      <sz val="10"/>
      <color theme="1"/>
      <name val="Arial"/>
      <family val="2"/>
    </font>
    <font>
      <sz val="10"/>
      <name val="Arial"/>
      <family val="2"/>
    </font>
    <font>
      <sz val="10"/>
      <color rgb="FFFF0000"/>
      <name val="Arial"/>
      <family val="2"/>
    </font>
    <font>
      <sz val="12"/>
      <color theme="1"/>
      <name val="Calibri"/>
      <family val="2"/>
    </font>
    <font>
      <b/>
      <sz val="18"/>
      <color rgb="FF000000"/>
      <name val="Arial"/>
      <family val="2"/>
    </font>
    <font>
      <b/>
      <sz val="12"/>
      <color rgb="FFFFFFFF"/>
      <name val="Arial"/>
      <family val="2"/>
    </font>
    <font>
      <sz val="10"/>
      <color rgb="FF000000"/>
      <name val="Arial"/>
      <family val="2"/>
    </font>
    <font>
      <sz val="8"/>
      <name val="Arial"/>
      <family val="2"/>
    </font>
    <font>
      <b/>
      <sz val="8"/>
      <color theme="1"/>
      <name val="Calibri"/>
      <family val="2"/>
      <scheme val="minor"/>
    </font>
    <font>
      <b/>
      <sz val="24"/>
      <name val="Calibri"/>
      <family val="2"/>
      <scheme val="minor"/>
    </font>
    <font>
      <b/>
      <sz val="12"/>
      <color theme="1"/>
      <name val="Calibri"/>
      <family val="2"/>
      <scheme val="minor"/>
    </font>
    <font>
      <b/>
      <sz val="12"/>
      <name val="Calibri"/>
      <family val="2"/>
      <scheme val="minor"/>
    </font>
    <font>
      <sz val="11"/>
      <name val="Arial"/>
      <family val="2"/>
    </font>
    <font>
      <sz val="10"/>
      <name val="Calibri"/>
      <family val="2"/>
      <scheme val="minor"/>
    </font>
    <font>
      <sz val="10"/>
      <color theme="1"/>
      <name val="Calibri"/>
      <family val="2"/>
      <scheme val="minor"/>
    </font>
    <font>
      <sz val="11"/>
      <color rgb="FFFF0000"/>
      <name val="Calibri"/>
      <family val="2"/>
      <scheme val="minor"/>
    </font>
    <font>
      <b/>
      <sz val="11"/>
      <color rgb="FFFFFFFF"/>
      <name val="Calibri"/>
      <family val="2"/>
      <scheme val="minor"/>
    </font>
    <font>
      <sz val="11"/>
      <color rgb="FF000000"/>
      <name val="Calibri"/>
      <family val="2"/>
      <scheme val="minor"/>
    </font>
    <font>
      <b/>
      <sz val="11"/>
      <color rgb="FF002060"/>
      <name val="Calibri"/>
      <family val="2"/>
      <scheme val="minor"/>
    </font>
    <font>
      <b/>
      <sz val="11"/>
      <color rgb="FF00CC66"/>
      <name val="Calibri"/>
      <family val="2"/>
      <scheme val="minor"/>
    </font>
    <font>
      <sz val="11"/>
      <color theme="1"/>
      <name val="Arial"/>
      <family val="2"/>
    </font>
    <font>
      <sz val="11"/>
      <color rgb="FF201F1E"/>
      <name val="Segoe UI"/>
      <family val="2"/>
    </font>
    <font>
      <b/>
      <sz val="11"/>
      <name val="Arial"/>
      <family val="2"/>
    </font>
    <font>
      <sz val="9"/>
      <color indexed="81"/>
      <name val="Tahoma"/>
    </font>
    <font>
      <b/>
      <sz val="9"/>
      <color indexed="81"/>
      <name val="Tahoma"/>
    </font>
    <font>
      <b/>
      <sz val="11"/>
      <color indexed="81"/>
      <name val="Tahoma"/>
      <family val="2"/>
    </font>
    <font>
      <sz val="11"/>
      <color indexed="81"/>
      <name val="Tahoma"/>
      <family val="2"/>
    </font>
  </fonts>
  <fills count="55">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rgb="FF00CC00"/>
        <bgColor indexed="64"/>
      </patternFill>
    </fill>
    <fill>
      <patternFill patternType="solid">
        <fgColor rgb="FFFF0000"/>
        <bgColor indexed="64"/>
      </patternFill>
    </fill>
    <fill>
      <patternFill patternType="solid">
        <fgColor rgb="FF8DB4E2"/>
        <bgColor indexed="64"/>
      </patternFill>
    </fill>
    <fill>
      <patternFill patternType="solid">
        <fgColor rgb="FFC4D79B"/>
        <bgColor indexed="64"/>
      </patternFill>
    </fill>
    <fill>
      <patternFill patternType="solid">
        <fgColor rgb="FF00B050"/>
        <bgColor indexed="64"/>
      </patternFill>
    </fill>
    <fill>
      <patternFill patternType="solid">
        <fgColor rgb="FF00B0F0"/>
        <bgColor indexed="64"/>
      </patternFill>
    </fill>
    <fill>
      <patternFill patternType="solid">
        <fgColor rgb="FF009644"/>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4"/>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rgb="FF2F75B5"/>
        <bgColor rgb="FF000000"/>
      </patternFill>
    </fill>
    <fill>
      <patternFill patternType="solid">
        <fgColor rgb="FF548235"/>
        <bgColor rgb="FF000000"/>
      </patternFill>
    </fill>
    <fill>
      <patternFill patternType="solid">
        <fgColor rgb="FFC6E0B4"/>
        <bgColor rgb="FF000000"/>
      </patternFill>
    </fill>
    <fill>
      <patternFill patternType="solid">
        <fgColor rgb="FFE2EFDA"/>
        <bgColor rgb="FF000000"/>
      </patternFill>
    </fill>
    <fill>
      <patternFill patternType="solid">
        <fgColor rgb="FFFFFFFF"/>
        <bgColor rgb="FF000000"/>
      </patternFill>
    </fill>
    <fill>
      <patternFill patternType="solid">
        <fgColor rgb="FFB4C6E7"/>
        <bgColor rgb="FF000000"/>
      </patternFill>
    </fill>
    <fill>
      <patternFill patternType="solid">
        <fgColor rgb="FFD9E1F2"/>
        <bgColor rgb="FF000000"/>
      </patternFill>
    </fill>
    <fill>
      <patternFill patternType="solid">
        <fgColor rgb="FFC65911"/>
        <bgColor rgb="FF000000"/>
      </patternFill>
    </fill>
    <fill>
      <patternFill patternType="solid">
        <fgColor rgb="FFF8CBAD"/>
        <bgColor rgb="FF000000"/>
      </patternFill>
    </fill>
    <fill>
      <patternFill patternType="solid">
        <fgColor rgb="FFFCE4D6"/>
        <bgColor rgb="FF000000"/>
      </patternFill>
    </fill>
    <fill>
      <patternFill patternType="solid">
        <fgColor rgb="FF7030A0"/>
        <bgColor rgb="FF000000"/>
      </patternFill>
    </fill>
    <fill>
      <patternFill patternType="solid">
        <fgColor rgb="FFD6BCEA"/>
        <bgColor rgb="FF000000"/>
      </patternFill>
    </fill>
    <fill>
      <patternFill patternType="solid">
        <fgColor rgb="FFE4D3F1"/>
        <bgColor rgb="FF000000"/>
      </patternFill>
    </fill>
    <fill>
      <patternFill patternType="solid">
        <fgColor rgb="FF00CC66"/>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rgb="FF00CC66"/>
        <bgColor theme="0" tint="-0.14999847407452621"/>
      </patternFill>
    </fill>
    <fill>
      <patternFill patternType="solid">
        <fgColor rgb="FF92D050"/>
        <bgColor theme="0" tint="-0.14999847407452621"/>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79998168889431442"/>
        <bgColor theme="0" tint="-0.14999847407452621"/>
      </patternFill>
    </fill>
  </fills>
  <borders count="4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style="thin">
        <color auto="1"/>
      </right>
      <top style="thin">
        <color auto="1"/>
      </top>
      <bottom/>
      <diagonal/>
    </border>
    <border>
      <left style="thin">
        <color auto="1"/>
      </left>
      <right style="thin">
        <color auto="1"/>
      </right>
      <top/>
      <bottom style="medium">
        <color indexed="64"/>
      </bottom>
      <diagonal/>
    </border>
    <border>
      <left style="thin">
        <color auto="1"/>
      </left>
      <right/>
      <top/>
      <bottom style="medium">
        <color indexed="64"/>
      </bottom>
      <diagonal/>
    </border>
    <border>
      <left/>
      <right style="thin">
        <color auto="1"/>
      </right>
      <top style="thin">
        <color auto="1"/>
      </top>
      <bottom style="medium">
        <color indexed="64"/>
      </bottom>
      <diagonal/>
    </border>
    <border>
      <left/>
      <right style="thin">
        <color auto="1"/>
      </right>
      <top style="thin">
        <color auto="1"/>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style="medium">
        <color indexed="64"/>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right/>
      <top style="medium">
        <color rgb="FF002060"/>
      </top>
      <bottom/>
      <diagonal/>
    </border>
    <border>
      <left style="medium">
        <color indexed="64"/>
      </left>
      <right/>
      <top style="thin">
        <color auto="1"/>
      </top>
      <bottom/>
      <diagonal/>
    </border>
  </borders>
  <cellStyleXfs count="16">
    <xf numFmtId="0" fontId="0" fillId="0" borderId="0"/>
    <xf numFmtId="42"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24" fillId="0" borderId="0" applyFill="0" applyBorder="0" applyProtection="0">
      <alignment horizontal="left" wrapText="1"/>
    </xf>
    <xf numFmtId="0" fontId="23" fillId="0" borderId="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981">
    <xf numFmtId="0" fontId="0" fillId="0" borderId="0" xfId="0"/>
    <xf numFmtId="0" fontId="1" fillId="3" borderId="0" xfId="0" applyFont="1" applyFill="1" applyAlignment="1" applyProtection="1">
      <alignment vertical="center"/>
      <protection locked="0"/>
    </xf>
    <xf numFmtId="0" fontId="4"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protection locked="0"/>
    </xf>
    <xf numFmtId="0" fontId="5" fillId="4" borderId="12" xfId="0" applyFont="1" applyFill="1" applyBorder="1" applyAlignment="1" applyProtection="1">
      <alignment horizontal="center" vertical="center"/>
      <protection locked="0"/>
    </xf>
    <xf numFmtId="0" fontId="5" fillId="5" borderId="3"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5" fillId="3" borderId="5" xfId="0" applyFont="1" applyFill="1" applyBorder="1" applyAlignment="1" applyProtection="1">
      <alignment horizontal="center" vertical="center" wrapText="1"/>
      <protection locked="0"/>
    </xf>
    <xf numFmtId="17" fontId="1" fillId="0" borderId="1" xfId="0" applyNumberFormat="1" applyFont="1" applyFill="1" applyBorder="1" applyAlignment="1" applyProtection="1">
      <alignment horizontal="center" vertical="center" wrapText="1"/>
      <protection locked="0"/>
    </xf>
    <xf numFmtId="17"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0" xfId="0" applyFont="1" applyFill="1" applyAlignment="1" applyProtection="1">
      <alignment vertical="center"/>
      <protection locked="0"/>
    </xf>
    <xf numFmtId="0" fontId="5" fillId="0" borderId="5" xfId="0" applyFont="1" applyFill="1" applyBorder="1" applyAlignment="1" applyProtection="1">
      <alignment horizontal="center" vertical="center" wrapText="1"/>
      <protection locked="0"/>
    </xf>
    <xf numFmtId="14" fontId="1" fillId="3" borderId="2" xfId="0"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1" fillId="0" borderId="3" xfId="0" applyFont="1" applyFill="1" applyBorder="1" applyAlignment="1" applyProtection="1">
      <alignment horizontal="justify" vertical="center" wrapText="1"/>
    </xf>
    <xf numFmtId="17" fontId="1" fillId="0" borderId="3" xfId="0" applyNumberFormat="1" applyFont="1" applyFill="1" applyBorder="1" applyAlignment="1" applyProtection="1">
      <alignment horizontal="center" vertical="center" wrapText="1"/>
    </xf>
    <xf numFmtId="1" fontId="1" fillId="0" borderId="4" xfId="0" applyNumberFormat="1" applyFont="1" applyFill="1" applyBorder="1" applyAlignment="1" applyProtection="1">
      <alignment horizontal="center" vertical="center" wrapText="1"/>
    </xf>
    <xf numFmtId="17" fontId="1" fillId="0" borderId="1" xfId="0" applyNumberFormat="1" applyFont="1" applyFill="1" applyBorder="1" applyAlignment="1" applyProtection="1">
      <alignment horizontal="center" vertical="center" wrapText="1"/>
    </xf>
    <xf numFmtId="17" fontId="1" fillId="0" borderId="4" xfId="0" applyNumberFormat="1"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1" fillId="3" borderId="2" xfId="0" applyFont="1" applyFill="1" applyBorder="1" applyAlignment="1" applyProtection="1">
      <alignment vertical="center" wrapText="1"/>
    </xf>
    <xf numFmtId="0" fontId="1" fillId="3" borderId="1" xfId="0" applyFont="1" applyFill="1" applyBorder="1" applyAlignment="1" applyProtection="1">
      <alignment vertical="center" wrapText="1"/>
    </xf>
    <xf numFmtId="0" fontId="1" fillId="0" borderId="2" xfId="0" applyFont="1" applyFill="1" applyBorder="1" applyAlignment="1" applyProtection="1">
      <alignment horizontal="justify" vertical="center" wrapText="1"/>
    </xf>
    <xf numFmtId="17" fontId="1" fillId="0" borderId="2" xfId="0" applyNumberFormat="1" applyFont="1" applyFill="1" applyBorder="1" applyAlignment="1" applyProtection="1">
      <alignment horizontal="center" vertical="center" wrapText="1"/>
    </xf>
    <xf numFmtId="1" fontId="1" fillId="0" borderId="1" xfId="0" applyNumberFormat="1" applyFont="1" applyFill="1" applyBorder="1" applyAlignment="1" applyProtection="1">
      <alignment horizontal="center" vertical="center" wrapText="1"/>
    </xf>
    <xf numFmtId="17" fontId="1" fillId="3" borderId="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Fill="1" applyBorder="1" applyAlignment="1" applyProtection="1">
      <alignment vertical="center" wrapText="1"/>
    </xf>
    <xf numFmtId="0" fontId="1" fillId="0" borderId="2"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9" fontId="1" fillId="3" borderId="2"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justify" vertical="center" wrapText="1"/>
    </xf>
    <xf numFmtId="0" fontId="1" fillId="0" borderId="2" xfId="0" applyFont="1" applyFill="1" applyBorder="1" applyAlignment="1" applyProtection="1">
      <alignment vertical="center" wrapText="1"/>
    </xf>
    <xf numFmtId="0" fontId="1" fillId="0" borderId="2" xfId="0" applyFont="1" applyFill="1" applyBorder="1" applyAlignment="1" applyProtection="1">
      <alignment horizontal="left" vertical="center" wrapText="1"/>
    </xf>
    <xf numFmtId="9" fontId="1" fillId="0" borderId="1" xfId="0" applyNumberFormat="1" applyFont="1" applyFill="1" applyBorder="1" applyAlignment="1" applyProtection="1">
      <alignment horizontal="center" vertical="center" wrapText="1"/>
    </xf>
    <xf numFmtId="9" fontId="1" fillId="0" borderId="2"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left" vertical="center" wrapText="1"/>
    </xf>
    <xf numFmtId="14" fontId="1" fillId="3" borderId="2" xfId="0" applyNumberFormat="1" applyFont="1" applyFill="1" applyBorder="1" applyAlignment="1" applyProtection="1">
      <alignment horizontal="center" vertical="center" wrapText="1"/>
    </xf>
    <xf numFmtId="0" fontId="1" fillId="3" borderId="3" xfId="0" applyFont="1" applyFill="1" applyBorder="1" applyAlignment="1" applyProtection="1">
      <alignment horizontal="justify" vertical="center" wrapText="1"/>
    </xf>
    <xf numFmtId="1" fontId="1" fillId="3" borderId="2" xfId="0"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17" fontId="1" fillId="0" borderId="4" xfId="0" applyNumberFormat="1" applyFont="1" applyFill="1" applyBorder="1" applyAlignment="1" applyProtection="1">
      <alignment horizontal="left" vertical="center" wrapText="1"/>
    </xf>
    <xf numFmtId="14" fontId="1" fillId="3" borderId="2"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justify" vertical="center" wrapText="1"/>
    </xf>
    <xf numFmtId="0" fontId="1" fillId="0" borderId="9" xfId="0" applyFont="1" applyFill="1" applyBorder="1" applyAlignment="1" applyProtection="1">
      <alignment horizontal="center" vertical="center" wrapText="1"/>
    </xf>
    <xf numFmtId="0" fontId="12" fillId="3" borderId="2" xfId="0" applyFont="1" applyFill="1" applyBorder="1" applyAlignment="1" applyProtection="1">
      <alignment horizontal="justify" vertical="center" wrapText="1"/>
    </xf>
    <xf numFmtId="0" fontId="1" fillId="0" borderId="1" xfId="0" applyFont="1" applyFill="1" applyBorder="1" applyAlignment="1" applyProtection="1">
      <alignment horizontal="justify" vertical="center" wrapText="1"/>
    </xf>
    <xf numFmtId="0" fontId="1" fillId="3" borderId="2" xfId="0" applyFont="1" applyFill="1" applyBorder="1" applyAlignment="1" applyProtection="1">
      <alignment vertical="center"/>
    </xf>
    <xf numFmtId="0" fontId="1" fillId="0" borderId="10"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9" fontId="12" fillId="3" borderId="2" xfId="0" applyNumberFormat="1" applyFont="1" applyFill="1" applyBorder="1" applyAlignment="1" applyProtection="1">
      <alignment horizontal="center" vertical="center" wrapText="1"/>
    </xf>
    <xf numFmtId="9" fontId="10" fillId="0" borderId="2" xfId="0" applyNumberFormat="1" applyFont="1" applyFill="1" applyBorder="1" applyAlignment="1" applyProtection="1">
      <alignment horizontal="center" vertical="center"/>
    </xf>
    <xf numFmtId="0" fontId="13" fillId="3" borderId="2" xfId="0" applyFont="1" applyFill="1" applyBorder="1" applyAlignment="1" applyProtection="1">
      <alignment horizontal="center" vertical="center" wrapText="1"/>
    </xf>
    <xf numFmtId="0" fontId="10" fillId="0" borderId="2" xfId="0" applyFont="1" applyFill="1" applyBorder="1" applyAlignment="1" applyProtection="1">
      <alignment vertical="center" wrapText="1"/>
    </xf>
    <xf numFmtId="9" fontId="16" fillId="3" borderId="2" xfId="0" applyNumberFormat="1"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1" fontId="12" fillId="3" borderId="2" xfId="0" applyNumberFormat="1" applyFont="1" applyFill="1" applyBorder="1" applyAlignment="1" applyProtection="1">
      <alignment horizontal="center" vertical="center" wrapText="1"/>
    </xf>
    <xf numFmtId="0" fontId="10" fillId="0" borderId="2" xfId="0" applyFont="1" applyFill="1" applyBorder="1" applyAlignment="1" applyProtection="1">
      <alignment horizontal="justify" vertical="center" wrapText="1"/>
    </xf>
    <xf numFmtId="0" fontId="8" fillId="0" borderId="0" xfId="0" applyFont="1" applyAlignment="1" applyProtection="1">
      <alignment horizontal="center" vertical="center"/>
      <protection locked="0"/>
    </xf>
    <xf numFmtId="0" fontId="1" fillId="0" borderId="7"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wrapText="1"/>
      <protection locked="0"/>
    </xf>
    <xf numFmtId="0" fontId="14" fillId="0" borderId="2" xfId="0" applyFont="1" applyFill="1" applyBorder="1" applyAlignment="1" applyProtection="1">
      <alignment vertical="center" wrapText="1"/>
    </xf>
    <xf numFmtId="0" fontId="15" fillId="0" borderId="2" xfId="0" applyFont="1" applyFill="1" applyBorder="1" applyAlignment="1" applyProtection="1">
      <alignment vertical="center" wrapText="1"/>
    </xf>
    <xf numFmtId="0" fontId="13"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1" fillId="0" borderId="21" xfId="0" applyFont="1" applyFill="1" applyBorder="1" applyAlignment="1" applyProtection="1">
      <alignment vertical="center" wrapText="1"/>
      <protection locked="0"/>
    </xf>
    <xf numFmtId="0" fontId="12" fillId="3" borderId="0" xfId="0" applyFont="1" applyFill="1" applyBorder="1" applyAlignment="1" applyProtection="1">
      <alignment horizontal="justify" vertical="center" wrapText="1"/>
      <protection locked="0"/>
    </xf>
    <xf numFmtId="9" fontId="12" fillId="3" borderId="0" xfId="0" applyNumberFormat="1" applyFont="1" applyFill="1" applyBorder="1" applyAlignment="1" applyProtection="1">
      <alignment horizontal="center" vertical="center" wrapText="1"/>
      <protection locked="0"/>
    </xf>
    <xf numFmtId="9" fontId="10" fillId="0" borderId="0" xfId="0" applyNumberFormat="1"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justify" vertical="center" wrapText="1"/>
      <protection locked="0"/>
    </xf>
    <xf numFmtId="0" fontId="5" fillId="0"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vertical="center"/>
      <protection locked="0"/>
    </xf>
    <xf numFmtId="1" fontId="12"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protection locked="0"/>
    </xf>
    <xf numFmtId="0" fontId="1" fillId="0" borderId="21"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9" fontId="10" fillId="3" borderId="2" xfId="0" applyNumberFormat="1" applyFont="1" applyFill="1" applyBorder="1" applyAlignment="1" applyProtection="1">
      <alignment vertical="center"/>
    </xf>
    <xf numFmtId="0" fontId="1" fillId="0" borderId="2" xfId="0" applyFont="1" applyBorder="1" applyAlignment="1" applyProtection="1">
      <alignment vertical="center" wrapText="1"/>
    </xf>
    <xf numFmtId="0" fontId="1" fillId="0" borderId="0" xfId="0" applyFont="1" applyAlignment="1" applyProtection="1">
      <alignment vertical="center" wrapText="1"/>
    </xf>
    <xf numFmtId="0" fontId="5" fillId="3"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xf>
    <xf numFmtId="0" fontId="1" fillId="0" borderId="4" xfId="0" applyFont="1" applyFill="1" applyBorder="1" applyAlignment="1" applyProtection="1">
      <alignment vertical="center" wrapText="1"/>
    </xf>
    <xf numFmtId="0" fontId="1" fillId="0" borderId="4" xfId="0" applyFont="1" applyFill="1" applyBorder="1" applyAlignment="1" applyProtection="1">
      <alignment horizontal="justify" vertical="center" wrapText="1"/>
    </xf>
    <xf numFmtId="0" fontId="1" fillId="0" borderId="4" xfId="0" applyFont="1" applyFill="1" applyBorder="1" applyAlignment="1" applyProtection="1">
      <alignment horizontal="center" vertical="center"/>
    </xf>
    <xf numFmtId="0" fontId="1" fillId="0" borderId="4" xfId="0" applyFont="1" applyFill="1" applyBorder="1" applyAlignment="1" applyProtection="1">
      <alignment horizontal="left" vertical="center" wrapText="1"/>
    </xf>
    <xf numFmtId="0" fontId="5" fillId="0" borderId="2" xfId="0" applyFont="1" applyFill="1" applyBorder="1" applyAlignment="1" applyProtection="1">
      <alignment horizontal="center" vertical="center" wrapText="1"/>
    </xf>
    <xf numFmtId="0" fontId="1" fillId="0" borderId="9" xfId="0" applyFont="1" applyFill="1" applyBorder="1" applyAlignment="1" applyProtection="1">
      <alignment horizontal="justify" vertical="justify" wrapText="1"/>
    </xf>
    <xf numFmtId="0" fontId="1" fillId="0" borderId="9" xfId="0" applyFont="1" applyFill="1" applyBorder="1" applyAlignment="1" applyProtection="1">
      <alignment horizontal="justify" vertical="center" wrapText="1"/>
    </xf>
    <xf numFmtId="0" fontId="1" fillId="3"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xf>
    <xf numFmtId="17" fontId="1" fillId="3" borderId="2" xfId="0" applyNumberFormat="1" applyFont="1" applyFill="1" applyBorder="1" applyAlignment="1" applyProtection="1">
      <alignment horizontal="center" vertical="center" wrapText="1"/>
    </xf>
    <xf numFmtId="17" fontId="1" fillId="3" borderId="1" xfId="0" applyNumberFormat="1" applyFont="1" applyFill="1" applyBorder="1" applyAlignment="1" applyProtection="1">
      <alignment horizontal="left" vertical="center" wrapText="1"/>
    </xf>
    <xf numFmtId="0" fontId="1" fillId="3" borderId="1" xfId="0" applyFont="1" applyFill="1" applyBorder="1" applyAlignment="1" applyProtection="1">
      <alignment horizontal="justify" wrapText="1"/>
    </xf>
    <xf numFmtId="42" fontId="1" fillId="0" borderId="2" xfId="0" applyNumberFormat="1" applyFont="1" applyFill="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2" xfId="0" applyFont="1" applyBorder="1" applyAlignment="1" applyProtection="1">
      <alignment vertical="center"/>
    </xf>
    <xf numFmtId="0" fontId="0" fillId="0" borderId="0" xfId="0" applyAlignment="1" applyProtection="1">
      <alignment vertical="top" wrapText="1"/>
    </xf>
    <xf numFmtId="0" fontId="0" fillId="0" borderId="0" xfId="0" applyAlignment="1" applyProtection="1">
      <alignment horizontal="left" vertical="top" wrapText="1"/>
    </xf>
    <xf numFmtId="1" fontId="1" fillId="0" borderId="2" xfId="0" applyNumberFormat="1" applyFont="1" applyBorder="1" applyAlignment="1" applyProtection="1">
      <alignment vertical="top" wrapText="1"/>
    </xf>
    <xf numFmtId="0" fontId="5" fillId="0" borderId="1"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1" fillId="0" borderId="9" xfId="0" applyFont="1" applyFill="1" applyBorder="1" applyAlignment="1" applyProtection="1">
      <alignment horizontal="left" vertical="center" wrapText="1"/>
    </xf>
    <xf numFmtId="0" fontId="1" fillId="0" borderId="8" xfId="0" applyFont="1" applyFill="1" applyBorder="1" applyAlignment="1" applyProtection="1">
      <alignment horizontal="center" vertical="center" wrapText="1"/>
    </xf>
    <xf numFmtId="0" fontId="1" fillId="3" borderId="0" xfId="0" applyFont="1" applyFill="1" applyAlignment="1" applyProtection="1">
      <alignment vertical="center"/>
    </xf>
    <xf numFmtId="0" fontId="1" fillId="0" borderId="10" xfId="0" applyFont="1" applyFill="1" applyBorder="1" applyAlignment="1" applyProtection="1">
      <alignment horizontal="justify" vertical="center" wrapText="1"/>
    </xf>
    <xf numFmtId="0" fontId="1" fillId="0" borderId="10" xfId="0" applyFont="1" applyFill="1" applyBorder="1" applyAlignment="1" applyProtection="1">
      <alignment horizontal="left" vertical="center" wrapText="1"/>
    </xf>
    <xf numFmtId="9" fontId="11" fillId="3" borderId="2" xfId="0" applyNumberFormat="1" applyFont="1" applyFill="1" applyBorder="1" applyAlignment="1" applyProtection="1">
      <alignment horizontal="center" vertical="center" wrapText="1"/>
    </xf>
    <xf numFmtId="1" fontId="11" fillId="3" borderId="2" xfId="0" applyNumberFormat="1" applyFont="1" applyFill="1" applyBorder="1" applyAlignment="1" applyProtection="1">
      <alignment horizontal="center" vertical="center" wrapText="1"/>
    </xf>
    <xf numFmtId="0" fontId="0" fillId="0" borderId="2" xfId="0" applyBorder="1" applyAlignment="1" applyProtection="1">
      <alignment horizontal="center" vertical="center" wrapText="1"/>
      <protection locked="0"/>
    </xf>
    <xf numFmtId="0" fontId="1" fillId="3" borderId="2" xfId="0" applyFont="1" applyFill="1" applyBorder="1" applyAlignment="1" applyProtection="1">
      <alignment horizontal="justify" vertical="top" wrapText="1"/>
      <protection locked="0"/>
    </xf>
    <xf numFmtId="17" fontId="1" fillId="0"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justify" vertical="center" wrapText="1"/>
      <protection locked="0"/>
    </xf>
    <xf numFmtId="0" fontId="5" fillId="4" borderId="11"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center" vertical="center" wrapText="1"/>
      <protection locked="0"/>
    </xf>
    <xf numFmtId="0" fontId="5" fillId="4" borderId="7" xfId="0" applyFont="1" applyFill="1" applyBorder="1" applyAlignment="1" applyProtection="1">
      <alignment horizontal="center" vertical="center" wrapText="1"/>
      <protection locked="0"/>
    </xf>
    <xf numFmtId="0" fontId="5" fillId="4" borderId="11"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wrapText="1"/>
      <protection locked="0"/>
    </xf>
    <xf numFmtId="0" fontId="5" fillId="6" borderId="11" xfId="0" applyFont="1" applyFill="1" applyBorder="1" applyAlignment="1" applyProtection="1">
      <alignment horizontal="center" vertical="center" wrapText="1"/>
      <protection locked="0"/>
    </xf>
    <xf numFmtId="0" fontId="5" fillId="6" borderId="22" xfId="0"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protection locked="0"/>
    </xf>
    <xf numFmtId="0" fontId="5" fillId="5" borderId="13" xfId="0" applyFont="1" applyFill="1" applyBorder="1" applyAlignment="1" applyProtection="1">
      <alignment horizontal="center" vertical="center"/>
      <protection locked="0"/>
    </xf>
    <xf numFmtId="0" fontId="0" fillId="0" borderId="2" xfId="0" applyBorder="1" applyAlignment="1" applyProtection="1">
      <alignment horizontal="center" vertical="center" wrapText="1"/>
    </xf>
    <xf numFmtId="0" fontId="1" fillId="3" borderId="2" xfId="0" applyFont="1" applyFill="1" applyBorder="1" applyAlignment="1" applyProtection="1">
      <alignment horizontal="justify" vertical="top" wrapText="1"/>
    </xf>
    <xf numFmtId="0" fontId="1" fillId="3" borderId="1" xfId="0"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0" fillId="0" borderId="0" xfId="0" applyAlignment="1" applyProtection="1">
      <alignment vertical="center"/>
      <protection locked="0"/>
    </xf>
    <xf numFmtId="9" fontId="1" fillId="3" borderId="1"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0" fillId="0" borderId="1" xfId="0" applyBorder="1" applyAlignment="1" applyProtection="1">
      <alignment horizontal="center" vertical="center" wrapText="1"/>
      <protection locked="0"/>
    </xf>
    <xf numFmtId="0" fontId="1" fillId="0" borderId="9" xfId="0" applyFont="1" applyFill="1" applyBorder="1" applyAlignment="1" applyProtection="1">
      <alignment horizontal="justify" vertical="center" wrapText="1"/>
      <protection locked="0"/>
    </xf>
    <xf numFmtId="0" fontId="1" fillId="0" borderId="9" xfId="0" applyFont="1" applyFill="1" applyBorder="1" applyAlignment="1" applyProtection="1">
      <alignment horizontal="center" vertical="center" wrapText="1"/>
      <protection locked="0"/>
    </xf>
    <xf numFmtId="17" fontId="1" fillId="7" borderId="1" xfId="0" applyNumberFormat="1" applyFont="1" applyFill="1" applyBorder="1" applyAlignment="1" applyProtection="1">
      <alignment horizontal="center" vertical="center" wrapText="1"/>
      <protection locked="0"/>
    </xf>
    <xf numFmtId="0" fontId="1" fillId="8" borderId="1" xfId="0" applyFont="1" applyFill="1" applyBorder="1" applyAlignment="1" applyProtection="1">
      <alignment horizontal="center" vertical="center" wrapText="1"/>
      <protection locked="0"/>
    </xf>
    <xf numFmtId="0" fontId="1" fillId="9" borderId="1" xfId="0" applyFont="1" applyFill="1" applyBorder="1" applyAlignment="1" applyProtection="1">
      <alignment horizontal="center" vertical="center" wrapText="1"/>
      <protection locked="0"/>
    </xf>
    <xf numFmtId="0" fontId="1" fillId="7" borderId="2" xfId="0" applyFont="1" applyFill="1" applyBorder="1" applyAlignment="1" applyProtection="1">
      <alignment horizontal="justify" vertical="top" wrapText="1"/>
      <protection locked="0"/>
    </xf>
    <xf numFmtId="0" fontId="17" fillId="0" borderId="2" xfId="0" applyFont="1" applyBorder="1" applyAlignment="1">
      <alignment vertical="center" wrapText="1"/>
    </xf>
    <xf numFmtId="0" fontId="17" fillId="0" borderId="2" xfId="0" applyFont="1" applyBorder="1" applyAlignment="1">
      <alignment horizontal="center" vertical="center" wrapText="1"/>
    </xf>
    <xf numFmtId="0" fontId="17" fillId="0" borderId="2" xfId="0" applyFont="1" applyBorder="1" applyAlignment="1">
      <alignment horizontal="justify" vertical="center" wrapText="1"/>
    </xf>
    <xf numFmtId="0" fontId="18" fillId="0" borderId="0" xfId="0" applyFont="1" applyBorder="1" applyAlignment="1">
      <alignment vertical="center"/>
    </xf>
    <xf numFmtId="0" fontId="19" fillId="0" borderId="0" xfId="0" applyFont="1" applyBorder="1" applyAlignment="1">
      <alignment vertical="center"/>
    </xf>
    <xf numFmtId="0" fontId="17" fillId="0" borderId="0" xfId="0" applyFont="1"/>
    <xf numFmtId="0" fontId="17" fillId="0" borderId="0" xfId="0" applyFont="1" applyAlignment="1">
      <alignment horizontal="center" vertical="center"/>
    </xf>
    <xf numFmtId="0" fontId="17" fillId="0" borderId="0" xfId="0" applyFont="1" applyAlignment="1">
      <alignment wrapText="1"/>
    </xf>
    <xf numFmtId="0" fontId="17" fillId="10" borderId="23" xfId="0" applyFont="1" applyFill="1" applyBorder="1" applyAlignment="1">
      <alignment vertical="center" wrapText="1"/>
    </xf>
    <xf numFmtId="0" fontId="21" fillId="10" borderId="23"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30"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27" xfId="0" applyFont="1" applyFill="1" applyBorder="1" applyAlignment="1">
      <alignment horizontal="center" vertical="center" wrapText="1"/>
    </xf>
    <xf numFmtId="0" fontId="21" fillId="11" borderId="28" xfId="0" applyFont="1" applyFill="1" applyBorder="1" applyAlignment="1">
      <alignment horizontal="center" vertical="center" wrapText="1"/>
    </xf>
    <xf numFmtId="0" fontId="21" fillId="11" borderId="29" xfId="0" applyFont="1" applyFill="1" applyBorder="1" applyAlignment="1">
      <alignment horizontal="center" vertical="center" wrapText="1"/>
    </xf>
    <xf numFmtId="16" fontId="21" fillId="11" borderId="28" xfId="0" applyNumberFormat="1" applyFont="1" applyFill="1" applyBorder="1" applyAlignment="1">
      <alignment horizontal="center" vertical="center" wrapText="1"/>
    </xf>
    <xf numFmtId="9" fontId="17" fillId="0" borderId="2" xfId="2" applyFont="1" applyBorder="1" applyAlignment="1">
      <alignment horizontal="center" vertical="center"/>
    </xf>
    <xf numFmtId="9" fontId="17" fillId="0" borderId="32" xfId="2" applyFont="1" applyBorder="1" applyAlignment="1">
      <alignment horizontal="center" vertical="center"/>
    </xf>
    <xf numFmtId="0" fontId="17" fillId="0" borderId="2" xfId="0" applyFont="1" applyBorder="1"/>
    <xf numFmtId="9" fontId="17" fillId="0" borderId="2" xfId="0" applyNumberFormat="1" applyFont="1" applyBorder="1" applyAlignment="1">
      <alignment horizontal="center" vertical="center"/>
    </xf>
    <xf numFmtId="0" fontId="17" fillId="7" borderId="2" xfId="0" applyFont="1" applyFill="1" applyBorder="1"/>
    <xf numFmtId="0" fontId="17" fillId="12" borderId="2" xfId="0" applyFont="1" applyFill="1" applyBorder="1" applyAlignment="1">
      <alignment vertical="center" wrapText="1"/>
    </xf>
    <xf numFmtId="9" fontId="17" fillId="0" borderId="0" xfId="0" applyNumberFormat="1" applyFont="1" applyFill="1" applyBorder="1" applyAlignment="1">
      <alignment horizontal="center" vertical="center"/>
    </xf>
    <xf numFmtId="9" fontId="17" fillId="0" borderId="33" xfId="0" applyNumberFormat="1" applyFont="1" applyBorder="1" applyAlignment="1">
      <alignment horizontal="center" vertical="center" wrapText="1"/>
    </xf>
    <xf numFmtId="0" fontId="17" fillId="9" borderId="2" xfId="0" applyFont="1" applyFill="1" applyBorder="1"/>
    <xf numFmtId="9" fontId="17" fillId="9" borderId="2" xfId="0" applyNumberFormat="1" applyFont="1" applyFill="1" applyBorder="1" applyAlignment="1">
      <alignment horizontal="center" vertical="center"/>
    </xf>
    <xf numFmtId="0" fontId="17" fillId="0" borderId="2" xfId="0" applyFont="1" applyFill="1" applyBorder="1" applyAlignment="1">
      <alignment vertical="center" wrapText="1"/>
    </xf>
    <xf numFmtId="0" fontId="17" fillId="12" borderId="2" xfId="0" applyFont="1" applyFill="1" applyBorder="1"/>
    <xf numFmtId="0" fontId="17" fillId="0" borderId="27" xfId="0" applyFont="1" applyBorder="1" applyAlignment="1">
      <alignment vertical="center" wrapText="1"/>
    </xf>
    <xf numFmtId="9" fontId="17" fillId="0" borderId="4" xfId="0" applyNumberFormat="1" applyFont="1" applyFill="1" applyBorder="1" applyAlignment="1">
      <alignment horizontal="center" vertical="center"/>
    </xf>
    <xf numFmtId="9" fontId="17" fillId="9" borderId="32" xfId="2" applyFont="1" applyFill="1" applyBorder="1" applyAlignment="1">
      <alignment horizontal="center" vertical="center"/>
    </xf>
    <xf numFmtId="0" fontId="17" fillId="0" borderId="0" xfId="0" applyFont="1" applyBorder="1" applyAlignment="1">
      <alignment vertical="center" wrapText="1"/>
    </xf>
    <xf numFmtId="0" fontId="17" fillId="0" borderId="0" xfId="0" applyFont="1" applyBorder="1"/>
    <xf numFmtId="9" fontId="17" fillId="0" borderId="2" xfId="0" applyNumberFormat="1" applyFont="1" applyBorder="1" applyAlignment="1">
      <alignment horizontal="center" vertical="center" wrapText="1"/>
    </xf>
    <xf numFmtId="0" fontId="17" fillId="0" borderId="2" xfId="0" applyFont="1" applyBorder="1" applyAlignment="1">
      <alignment wrapText="1"/>
    </xf>
    <xf numFmtId="0" fontId="17" fillId="0" borderId="2" xfId="0" applyFont="1" applyBorder="1" applyAlignment="1">
      <alignment horizontal="left" vertical="top" wrapText="1"/>
    </xf>
    <xf numFmtId="0" fontId="17" fillId="0" borderId="0" xfId="0" applyFont="1" applyFill="1" applyBorder="1" applyAlignment="1">
      <alignment vertical="center" wrapText="1"/>
    </xf>
    <xf numFmtId="9" fontId="17" fillId="0" borderId="0" xfId="0" applyNumberFormat="1" applyFont="1" applyAlignment="1">
      <alignment horizontal="center" vertical="center"/>
    </xf>
    <xf numFmtId="0" fontId="8" fillId="16" borderId="2" xfId="0" applyFont="1" applyFill="1" applyBorder="1" applyAlignment="1">
      <alignment vertical="center" wrapText="1"/>
    </xf>
    <xf numFmtId="0" fontId="18" fillId="16" borderId="0" xfId="0" applyFont="1" applyFill="1" applyBorder="1" applyAlignment="1">
      <alignment vertical="center"/>
    </xf>
    <xf numFmtId="0" fontId="17" fillId="3" borderId="2" xfId="0" applyFont="1" applyFill="1" applyBorder="1" applyAlignment="1">
      <alignment vertical="center" wrapText="1"/>
    </xf>
    <xf numFmtId="0" fontId="18" fillId="14" borderId="0" xfId="0" applyFont="1" applyFill="1" applyBorder="1" applyAlignment="1">
      <alignment vertical="center"/>
    </xf>
    <xf numFmtId="0" fontId="17" fillId="3" borderId="2" xfId="0" applyFont="1" applyFill="1" applyBorder="1" applyAlignment="1">
      <alignment horizontal="center" vertical="center"/>
    </xf>
    <xf numFmtId="0" fontId="22" fillId="0" borderId="2" xfId="0" applyFont="1" applyBorder="1" applyAlignment="1">
      <alignment horizontal="center" vertical="center"/>
    </xf>
    <xf numFmtId="0" fontId="23" fillId="0" borderId="2" xfId="0" applyFont="1" applyBorder="1" applyAlignment="1" applyProtection="1">
      <alignment vertical="center" wrapText="1"/>
      <protection locked="0"/>
    </xf>
    <xf numFmtId="0" fontId="23" fillId="0" borderId="2" xfId="0" applyFont="1" applyBorder="1" applyAlignment="1" applyProtection="1">
      <alignment vertical="center"/>
      <protection locked="0"/>
    </xf>
    <xf numFmtId="0" fontId="23" fillId="0" borderId="2" xfId="0" applyFont="1" applyFill="1" applyBorder="1" applyAlignment="1" applyProtection="1">
      <alignment horizontal="left" vertical="center" wrapText="1"/>
    </xf>
    <xf numFmtId="0" fontId="18" fillId="0" borderId="2" xfId="0" applyFont="1" applyBorder="1" applyAlignment="1" applyProtection="1">
      <alignment horizontal="center" vertical="center"/>
      <protection locked="0"/>
    </xf>
    <xf numFmtId="0" fontId="23" fillId="0" borderId="2" xfId="0" applyFont="1" applyBorder="1" applyAlignment="1" applyProtection="1">
      <alignment horizontal="left" vertical="center"/>
      <protection locked="0"/>
    </xf>
    <xf numFmtId="0" fontId="23" fillId="0" borderId="36"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0" xfId="0" applyFont="1" applyBorder="1" applyAlignment="1" applyProtection="1">
      <alignment horizontal="center" vertical="center"/>
      <protection locked="0"/>
    </xf>
    <xf numFmtId="0" fontId="23" fillId="0" borderId="12" xfId="0" applyFont="1" applyBorder="1" applyAlignment="1" applyProtection="1">
      <alignment horizontal="center" vertical="center"/>
      <protection locked="0"/>
    </xf>
    <xf numFmtId="0" fontId="23" fillId="0" borderId="2" xfId="0" applyFont="1" applyBorder="1" applyAlignment="1" applyProtection="1">
      <alignment horizontal="center" vertical="center"/>
    </xf>
    <xf numFmtId="0" fontId="23" fillId="0" borderId="2" xfId="0" applyFont="1" applyBorder="1" applyAlignment="1" applyProtection="1">
      <alignment horizontal="center" vertical="center"/>
    </xf>
    <xf numFmtId="165" fontId="23" fillId="0" borderId="2" xfId="3" applyNumberFormat="1" applyFont="1" applyBorder="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18" fillId="0" borderId="2" xfId="0" applyFont="1" applyFill="1" applyBorder="1" applyAlignment="1" applyProtection="1">
      <alignment horizontal="left" vertical="center" wrapText="1"/>
    </xf>
    <xf numFmtId="0" fontId="23" fillId="0" borderId="2" xfId="0" applyFont="1" applyFill="1" applyBorder="1" applyAlignment="1" applyProtection="1">
      <alignment horizontal="justify" vertical="justify" wrapText="1"/>
    </xf>
    <xf numFmtId="0" fontId="18" fillId="0" borderId="2" xfId="0" applyFont="1" applyFill="1" applyBorder="1" applyAlignment="1" applyProtection="1">
      <alignment horizontal="justify" vertical="justify" wrapText="1"/>
    </xf>
    <xf numFmtId="0" fontId="0" fillId="0" borderId="0" xfId="0" applyAlignment="1">
      <alignment horizontal="center"/>
    </xf>
    <xf numFmtId="0" fontId="0" fillId="0" borderId="2" xfId="0" applyBorder="1" applyAlignment="1">
      <alignment horizontal="center"/>
    </xf>
    <xf numFmtId="0" fontId="23" fillId="0" borderId="2" xfId="0" applyFont="1" applyFill="1" applyBorder="1" applyAlignment="1" applyProtection="1">
      <alignment horizontal="left" vertical="justify" wrapText="1"/>
    </xf>
    <xf numFmtId="0" fontId="18" fillId="0" borderId="2" xfId="0" applyFont="1" applyFill="1" applyBorder="1" applyAlignment="1" applyProtection="1">
      <alignment horizontal="left" vertical="justify" wrapText="1"/>
    </xf>
    <xf numFmtId="0" fontId="23" fillId="0" borderId="2" xfId="0" applyFont="1" applyBorder="1" applyAlignment="1" applyProtection="1">
      <alignment horizontal="center" vertical="center"/>
      <protection locked="0"/>
    </xf>
    <xf numFmtId="0" fontId="23" fillId="0" borderId="2" xfId="0" applyFont="1" applyBorder="1" applyAlignment="1" applyProtection="1">
      <protection locked="0"/>
    </xf>
    <xf numFmtId="0" fontId="0" fillId="0" borderId="2" xfId="0" applyBorder="1"/>
    <xf numFmtId="0" fontId="23" fillId="3" borderId="2" xfId="0" applyFont="1" applyFill="1" applyBorder="1" applyAlignment="1" applyProtection="1">
      <alignment horizontal="justify" vertical="center" wrapText="1"/>
      <protection locked="0"/>
    </xf>
    <xf numFmtId="0" fontId="27" fillId="13" borderId="9" xfId="0" applyFont="1" applyFill="1" applyBorder="1" applyAlignment="1" applyProtection="1">
      <alignment horizontal="center" vertical="center"/>
      <protection locked="0"/>
    </xf>
    <xf numFmtId="0" fontId="27" fillId="13" borderId="1" xfId="0" applyFont="1" applyFill="1" applyBorder="1" applyAlignment="1" applyProtection="1">
      <alignment horizontal="center" vertical="center"/>
      <protection locked="0"/>
    </xf>
    <xf numFmtId="0" fontId="0" fillId="0" borderId="2" xfId="0" applyBorder="1" applyAlignment="1">
      <alignment wrapText="1"/>
    </xf>
    <xf numFmtId="0" fontId="0" fillId="0" borderId="2" xfId="0" applyBorder="1" applyAlignment="1">
      <alignment horizontal="center" vertical="top"/>
    </xf>
    <xf numFmtId="0" fontId="0" fillId="0" borderId="2" xfId="0" applyFill="1" applyBorder="1"/>
    <xf numFmtId="0" fontId="29" fillId="19" borderId="38" xfId="0" applyFont="1" applyFill="1" applyBorder="1" applyAlignment="1">
      <alignment horizontal="center" vertical="center"/>
    </xf>
    <xf numFmtId="0" fontId="26" fillId="5" borderId="2" xfId="0" applyFont="1" applyFill="1" applyBorder="1" applyAlignment="1" applyProtection="1">
      <alignment horizontal="center" vertical="center" wrapText="1"/>
    </xf>
    <xf numFmtId="0" fontId="0" fillId="3" borderId="39" xfId="0" applyFont="1" applyFill="1" applyBorder="1" applyAlignment="1" applyProtection="1">
      <alignment horizontal="left" vertical="center" wrapText="1"/>
    </xf>
    <xf numFmtId="0" fontId="29" fillId="15" borderId="40" xfId="0" applyFont="1" applyFill="1" applyBorder="1" applyAlignment="1">
      <alignment horizontal="center" vertical="center"/>
    </xf>
    <xf numFmtId="0" fontId="26" fillId="25" borderId="2" xfId="0" applyFont="1" applyFill="1" applyBorder="1" applyAlignment="1" applyProtection="1">
      <alignment horizontal="center" vertical="center" wrapText="1"/>
      <protection locked="0"/>
    </xf>
    <xf numFmtId="0" fontId="35" fillId="0" borderId="2" xfId="0" applyFont="1" applyBorder="1" applyAlignment="1">
      <alignment horizontal="left" vertical="center" wrapText="1"/>
    </xf>
    <xf numFmtId="0" fontId="33" fillId="0" borderId="2" xfId="0" applyFont="1" applyBorder="1" applyAlignment="1">
      <alignment horizontal="justify" vertical="center"/>
    </xf>
    <xf numFmtId="0" fontId="30" fillId="0" borderId="2" xfId="0" applyFont="1" applyBorder="1" applyAlignment="1">
      <alignment horizontal="center"/>
    </xf>
    <xf numFmtId="0" fontId="36" fillId="0" borderId="1" xfId="0" applyFont="1" applyBorder="1" applyAlignment="1">
      <alignment vertical="center" wrapText="1"/>
    </xf>
    <xf numFmtId="0" fontId="36" fillId="0" borderId="2" xfId="0" applyFont="1" applyBorder="1" applyAlignment="1">
      <alignment horizontal="left" vertical="center" wrapText="1"/>
    </xf>
    <xf numFmtId="0" fontId="36" fillId="0" borderId="2" xfId="0" applyFont="1" applyBorder="1" applyAlignment="1">
      <alignment horizontal="center" vertical="center" wrapText="1"/>
    </xf>
    <xf numFmtId="0" fontId="36" fillId="0" borderId="4" xfId="0" applyFont="1" applyBorder="1" applyAlignment="1">
      <alignment horizontal="left" vertical="center" wrapText="1"/>
    </xf>
    <xf numFmtId="0" fontId="36" fillId="0" borderId="21" xfId="0" applyFont="1" applyBorder="1" applyAlignment="1">
      <alignment horizontal="center" vertical="center" wrapText="1"/>
    </xf>
    <xf numFmtId="0" fontId="36" fillId="0" borderId="2" xfId="7" applyFont="1" applyBorder="1" applyAlignment="1">
      <alignment horizontal="left" vertical="center" wrapText="1"/>
    </xf>
    <xf numFmtId="0" fontId="36" fillId="0" borderId="10" xfId="0" applyFont="1" applyBorder="1" applyAlignment="1">
      <alignment horizontal="left" vertical="center" wrapText="1"/>
    </xf>
    <xf numFmtId="0" fontId="36" fillId="0" borderId="2" xfId="7" applyFont="1" applyBorder="1" applyAlignment="1">
      <alignment vertical="center" wrapText="1"/>
    </xf>
    <xf numFmtId="0" fontId="36" fillId="0" borderId="1" xfId="7" applyFont="1" applyBorder="1" applyAlignment="1">
      <alignment horizontal="left" vertical="center" wrapText="1"/>
    </xf>
    <xf numFmtId="0" fontId="36" fillId="0" borderId="33" xfId="0" applyFont="1" applyBorder="1" applyAlignment="1">
      <alignment horizontal="center" vertical="center" wrapText="1"/>
    </xf>
    <xf numFmtId="0" fontId="36" fillId="0" borderId="1" xfId="7" applyFont="1" applyBorder="1" applyAlignment="1">
      <alignment horizontal="left" vertical="top" wrapText="1"/>
    </xf>
    <xf numFmtId="0" fontId="36" fillId="0" borderId="32" xfId="0" applyFont="1" applyBorder="1" applyAlignment="1">
      <alignment horizontal="left" vertical="center" wrapText="1"/>
    </xf>
    <xf numFmtId="0" fontId="36" fillId="0" borderId="1" xfId="0" applyFont="1" applyBorder="1" applyAlignment="1">
      <alignment horizontal="left" vertical="center" wrapText="1"/>
    </xf>
    <xf numFmtId="0" fontId="36" fillId="0" borderId="2" xfId="0" applyFont="1" applyBorder="1" applyAlignment="1">
      <alignment horizontal="left" vertical="justify" wrapText="1"/>
    </xf>
    <xf numFmtId="0" fontId="36" fillId="0" borderId="35" xfId="0" applyFont="1" applyBorder="1" applyAlignment="1">
      <alignment horizontal="center" vertical="center" wrapText="1"/>
    </xf>
    <xf numFmtId="0" fontId="36" fillId="0" borderId="2" xfId="7" applyFont="1" applyBorder="1" applyAlignment="1">
      <alignment horizontal="left" vertical="top" wrapText="1"/>
    </xf>
    <xf numFmtId="0" fontId="36" fillId="0" borderId="32" xfId="0" applyFont="1" applyBorder="1" applyAlignment="1">
      <alignment horizontal="center" vertical="center" wrapText="1"/>
    </xf>
    <xf numFmtId="0" fontId="36" fillId="0" borderId="2" xfId="0" applyFont="1" applyBorder="1" applyAlignment="1">
      <alignment horizontal="left" vertical="top" wrapText="1"/>
    </xf>
    <xf numFmtId="0" fontId="36" fillId="0" borderId="1" xfId="0" applyFont="1" applyBorder="1" applyAlignment="1">
      <alignment horizontal="center" vertical="center" wrapText="1"/>
    </xf>
    <xf numFmtId="0" fontId="36" fillId="0" borderId="42" xfId="7" applyFont="1" applyBorder="1" applyAlignment="1">
      <alignment horizontal="left" vertical="center" wrapText="1"/>
    </xf>
    <xf numFmtId="0" fontId="36" fillId="0" borderId="2" xfId="7" applyFont="1" applyBorder="1" applyAlignment="1">
      <alignment horizontal="center" vertical="center" wrapText="1"/>
    </xf>
    <xf numFmtId="0" fontId="36" fillId="0" borderId="2" xfId="7" applyFont="1" applyBorder="1" applyAlignment="1">
      <alignment horizontal="center" vertical="center"/>
    </xf>
    <xf numFmtId="0" fontId="36" fillId="0" borderId="2" xfId="7" applyFont="1" applyBorder="1"/>
    <xf numFmtId="0" fontId="36" fillId="0" borderId="2" xfId="0" applyFont="1" applyBorder="1" applyAlignment="1">
      <alignment horizontal="justify" vertical="center" wrapText="1"/>
    </xf>
    <xf numFmtId="9" fontId="36" fillId="0" borderId="2" xfId="0" applyNumberFormat="1" applyFont="1" applyBorder="1" applyAlignment="1">
      <alignment horizontal="center" vertical="center" wrapText="1"/>
    </xf>
    <xf numFmtId="9" fontId="36" fillId="0" borderId="2" xfId="2" applyFont="1" applyFill="1" applyBorder="1" applyAlignment="1">
      <alignment horizontal="center" vertical="center" wrapText="1"/>
    </xf>
    <xf numFmtId="0" fontId="36" fillId="0" borderId="2" xfId="0" applyFont="1" applyBorder="1" applyAlignment="1">
      <alignment vertical="center" wrapText="1"/>
    </xf>
    <xf numFmtId="166" fontId="36" fillId="0" borderId="2" xfId="0" applyNumberFormat="1" applyFont="1" applyBorder="1" applyAlignment="1">
      <alignment horizontal="center" vertical="center" wrapText="1"/>
    </xf>
    <xf numFmtId="0" fontId="39" fillId="0" borderId="0" xfId="0" applyFont="1"/>
    <xf numFmtId="0" fontId="38" fillId="0" borderId="0" xfId="0" applyFont="1"/>
    <xf numFmtId="0" fontId="40" fillId="26" borderId="2" xfId="0" applyFont="1" applyFill="1" applyBorder="1" applyAlignment="1">
      <alignment horizontal="center" vertical="center" wrapText="1"/>
    </xf>
    <xf numFmtId="0" fontId="40" fillId="26" borderId="2" xfId="0" applyFont="1" applyFill="1" applyBorder="1" applyAlignment="1">
      <alignment horizontal="center" vertical="center"/>
    </xf>
    <xf numFmtId="0" fontId="36" fillId="30" borderId="35" xfId="0" applyFont="1" applyFill="1" applyBorder="1" applyAlignment="1">
      <alignment horizontal="center" vertical="center" wrapText="1"/>
    </xf>
    <xf numFmtId="0" fontId="36" fillId="30" borderId="32" xfId="0" applyFont="1" applyFill="1" applyBorder="1" applyAlignment="1">
      <alignment horizontal="center" vertical="center" wrapText="1"/>
    </xf>
    <xf numFmtId="0" fontId="36" fillId="30" borderId="2" xfId="0" applyFont="1" applyFill="1" applyBorder="1" applyAlignment="1">
      <alignment horizontal="left" vertical="center" wrapText="1"/>
    </xf>
    <xf numFmtId="0" fontId="41" fillId="28" borderId="2" xfId="0" applyFont="1" applyFill="1" applyBorder="1" applyAlignment="1">
      <alignment horizontal="center" vertical="center" wrapText="1"/>
    </xf>
    <xf numFmtId="0" fontId="41" fillId="29" borderId="1" xfId="0" applyFont="1" applyFill="1" applyBorder="1" applyAlignment="1">
      <alignment horizontal="center" vertical="center" wrapText="1"/>
    </xf>
    <xf numFmtId="0" fontId="41" fillId="31" borderId="1" xfId="0" applyFont="1" applyFill="1" applyBorder="1" applyAlignment="1">
      <alignment vertical="center" wrapText="1"/>
    </xf>
    <xf numFmtId="0" fontId="41" fillId="32" borderId="1" xfId="0" applyFont="1" applyFill="1" applyBorder="1" applyAlignment="1">
      <alignment vertical="center" wrapText="1"/>
    </xf>
    <xf numFmtId="0" fontId="36" fillId="30" borderId="33" xfId="0" applyFont="1" applyFill="1" applyBorder="1" applyAlignment="1">
      <alignment horizontal="center" vertical="center" wrapText="1"/>
    </xf>
    <xf numFmtId="0" fontId="36" fillId="30" borderId="32" xfId="0" applyFont="1" applyFill="1" applyBorder="1" applyAlignment="1">
      <alignment horizontal="left" vertical="center" wrapText="1"/>
    </xf>
    <xf numFmtId="0" fontId="36" fillId="30" borderId="2" xfId="0" applyFont="1" applyFill="1" applyBorder="1" applyAlignment="1">
      <alignment horizontal="center" vertical="center" wrapText="1"/>
    </xf>
    <xf numFmtId="0" fontId="36" fillId="30" borderId="1" xfId="0" applyFont="1" applyFill="1" applyBorder="1" applyAlignment="1">
      <alignment horizontal="left" vertical="center" wrapText="1"/>
    </xf>
    <xf numFmtId="0" fontId="41" fillId="32" borderId="1" xfId="0" applyFont="1" applyFill="1" applyBorder="1" applyAlignment="1">
      <alignment vertical="top" wrapText="1"/>
    </xf>
    <xf numFmtId="0" fontId="37" fillId="30" borderId="2" xfId="0" applyFont="1" applyFill="1" applyBorder="1" applyAlignment="1">
      <alignment horizontal="left" vertical="center" wrapText="1"/>
    </xf>
    <xf numFmtId="0" fontId="36" fillId="30" borderId="2" xfId="7" applyFont="1" applyFill="1" applyBorder="1" applyAlignment="1">
      <alignment horizontal="center" vertical="center" wrapText="1"/>
    </xf>
    <xf numFmtId="0" fontId="36" fillId="30" borderId="2" xfId="7" applyFont="1" applyFill="1" applyBorder="1" applyAlignment="1">
      <alignment horizontal="left" vertical="center" wrapText="1"/>
    </xf>
    <xf numFmtId="0" fontId="36" fillId="30" borderId="1" xfId="7" applyFont="1" applyFill="1" applyBorder="1" applyAlignment="1">
      <alignment horizontal="left" vertical="center" wrapText="1"/>
    </xf>
    <xf numFmtId="9" fontId="36" fillId="30" borderId="1" xfId="7" applyNumberFormat="1" applyFont="1" applyFill="1" applyBorder="1" applyAlignment="1">
      <alignment horizontal="center" vertical="center" wrapText="1"/>
    </xf>
    <xf numFmtId="0" fontId="36" fillId="30" borderId="1" xfId="7" applyFont="1" applyFill="1" applyBorder="1" applyAlignment="1">
      <alignment horizontal="center" vertical="center" wrapText="1"/>
    </xf>
    <xf numFmtId="0" fontId="41" fillId="0" borderId="2" xfId="0" applyFont="1" applyBorder="1" applyAlignment="1">
      <alignment horizontal="left" vertical="center" wrapText="1"/>
    </xf>
    <xf numFmtId="9" fontId="41" fillId="0" borderId="2" xfId="0" applyNumberFormat="1" applyFont="1" applyBorder="1" applyAlignment="1">
      <alignment horizontal="center" vertical="center" wrapText="1"/>
    </xf>
    <xf numFmtId="0" fontId="41" fillId="0" borderId="2" xfId="0" applyFont="1" applyBorder="1" applyAlignment="1">
      <alignment horizontal="justify" vertical="center" wrapText="1"/>
    </xf>
    <xf numFmtId="0" fontId="41" fillId="0" borderId="2" xfId="0" applyFont="1" applyBorder="1" applyAlignment="1">
      <alignment horizontal="center" vertical="center" wrapText="1"/>
    </xf>
    <xf numFmtId="0" fontId="41" fillId="0" borderId="2" xfId="0" applyFont="1" applyBorder="1" applyAlignment="1">
      <alignment horizontal="left" vertical="top" wrapText="1"/>
    </xf>
    <xf numFmtId="0" fontId="41" fillId="0" borderId="2" xfId="0" applyFont="1" applyBorder="1" applyAlignment="1">
      <alignment horizontal="center" vertical="top" wrapText="1"/>
    </xf>
    <xf numFmtId="166" fontId="41" fillId="0" borderId="2" xfId="0" applyNumberFormat="1" applyFont="1" applyBorder="1" applyAlignment="1">
      <alignment horizontal="center" vertical="center" wrapText="1"/>
    </xf>
    <xf numFmtId="9" fontId="41" fillId="0" borderId="2" xfId="0" applyNumberFormat="1" applyFont="1" applyBorder="1" applyAlignment="1">
      <alignment horizontal="left" vertical="center" wrapText="1" indent="1"/>
    </xf>
    <xf numFmtId="9" fontId="41" fillId="30" borderId="2" xfId="0" applyNumberFormat="1" applyFont="1" applyFill="1" applyBorder="1" applyAlignment="1">
      <alignment horizontal="center" vertical="center" wrapText="1"/>
    </xf>
    <xf numFmtId="0" fontId="41" fillId="30" borderId="2" xfId="0" applyFont="1" applyFill="1" applyBorder="1" applyAlignment="1">
      <alignment horizontal="justify" vertical="center" wrapText="1"/>
    </xf>
    <xf numFmtId="9" fontId="41" fillId="0" borderId="2" xfId="2" applyFont="1" applyFill="1" applyBorder="1" applyAlignment="1">
      <alignment horizontal="center" vertical="center" wrapText="1"/>
    </xf>
    <xf numFmtId="0" fontId="40" fillId="33" borderId="37" xfId="0" applyFont="1" applyFill="1" applyBorder="1" applyAlignment="1"/>
    <xf numFmtId="0" fontId="40" fillId="33" borderId="10" xfId="0" applyFont="1" applyFill="1" applyBorder="1" applyAlignment="1"/>
    <xf numFmtId="0" fontId="40" fillId="36" borderId="33" xfId="0" applyFont="1" applyFill="1" applyBorder="1" applyAlignment="1">
      <alignment vertical="center"/>
    </xf>
    <xf numFmtId="0" fontId="40" fillId="36" borderId="35" xfId="0" applyFont="1" applyFill="1" applyBorder="1" applyAlignment="1">
      <alignment vertical="center"/>
    </xf>
    <xf numFmtId="0" fontId="40" fillId="36" borderId="32" xfId="0" applyFont="1" applyFill="1" applyBorder="1" applyAlignment="1">
      <alignment vertical="center"/>
    </xf>
    <xf numFmtId="0" fontId="40" fillId="27" borderId="33" xfId="0" applyFont="1" applyFill="1" applyBorder="1" applyAlignment="1">
      <alignment vertical="center" wrapText="1"/>
    </xf>
    <xf numFmtId="0" fontId="40" fillId="27" borderId="35" xfId="0" applyFont="1" applyFill="1" applyBorder="1" applyAlignment="1">
      <alignment vertical="center" wrapText="1"/>
    </xf>
    <xf numFmtId="0" fontId="40" fillId="27" borderId="36" xfId="0" applyFont="1" applyFill="1" applyBorder="1" applyAlignment="1">
      <alignment vertical="center" wrapText="1"/>
    </xf>
    <xf numFmtId="0" fontId="40" fillId="27" borderId="37" xfId="0" applyFont="1" applyFill="1" applyBorder="1" applyAlignment="1">
      <alignment vertical="center" wrapText="1"/>
    </xf>
    <xf numFmtId="0" fontId="40" fillId="27" borderId="32" xfId="0" applyFont="1" applyFill="1" applyBorder="1" applyAlignment="1">
      <alignment vertical="center" wrapText="1"/>
    </xf>
    <xf numFmtId="0" fontId="40" fillId="26" borderId="33" xfId="0" applyFont="1" applyFill="1" applyBorder="1" applyAlignment="1">
      <alignment vertical="center"/>
    </xf>
    <xf numFmtId="0" fontId="40" fillId="26" borderId="35" xfId="0" applyFont="1" applyFill="1" applyBorder="1" applyAlignment="1">
      <alignment vertical="center"/>
    </xf>
    <xf numFmtId="0" fontId="40" fillId="26" borderId="32" xfId="0" applyFont="1" applyFill="1" applyBorder="1" applyAlignment="1">
      <alignment vertical="center"/>
    </xf>
    <xf numFmtId="0" fontId="40" fillId="26" borderId="33" xfId="0" applyFont="1" applyFill="1" applyBorder="1" applyAlignment="1">
      <alignment vertical="center" wrapText="1"/>
    </xf>
    <xf numFmtId="0" fontId="40" fillId="26" borderId="35" xfId="0" applyFont="1" applyFill="1" applyBorder="1" applyAlignment="1">
      <alignment vertical="center" wrapText="1"/>
    </xf>
    <xf numFmtId="0" fontId="40" fillId="26" borderId="32" xfId="0" applyFont="1" applyFill="1" applyBorder="1" applyAlignment="1">
      <alignment vertical="center" wrapText="1"/>
    </xf>
    <xf numFmtId="0" fontId="40" fillId="26" borderId="2" xfId="0" applyFont="1" applyFill="1" applyBorder="1" applyAlignment="1">
      <alignment vertical="center"/>
    </xf>
    <xf numFmtId="0" fontId="25" fillId="24" borderId="2" xfId="0" applyFont="1" applyFill="1" applyBorder="1" applyAlignment="1" applyProtection="1">
      <alignment vertical="center"/>
      <protection locked="0"/>
    </xf>
    <xf numFmtId="0" fontId="44" fillId="24" borderId="2" xfId="0" applyFont="1" applyFill="1" applyBorder="1" applyAlignment="1" applyProtection="1">
      <alignment vertical="center"/>
      <protection locked="0"/>
    </xf>
    <xf numFmtId="0" fontId="23" fillId="39" borderId="2" xfId="0" applyFont="1" applyFill="1" applyBorder="1" applyAlignment="1" applyProtection="1">
      <alignment vertical="center"/>
      <protection locked="0"/>
    </xf>
    <xf numFmtId="0" fontId="26" fillId="25" borderId="32" xfId="0" applyFont="1" applyFill="1" applyBorder="1" applyAlignment="1" applyProtection="1">
      <alignment horizontal="center" vertical="center" wrapText="1"/>
      <protection locked="0"/>
    </xf>
    <xf numFmtId="0" fontId="23" fillId="46" borderId="2" xfId="0" applyFont="1" applyFill="1" applyBorder="1" applyAlignment="1" applyProtection="1">
      <alignment vertical="center"/>
      <protection locked="0"/>
    </xf>
    <xf numFmtId="0" fontId="21" fillId="20" borderId="2" xfId="0" applyFont="1" applyFill="1" applyBorder="1" applyAlignment="1" applyProtection="1">
      <alignment vertical="center"/>
      <protection locked="0"/>
    </xf>
    <xf numFmtId="0" fontId="17" fillId="20" borderId="2" xfId="0" applyFont="1" applyFill="1" applyBorder="1" applyAlignment="1" applyProtection="1">
      <alignment horizontal="center" vertical="center"/>
      <protection locked="0"/>
    </xf>
    <xf numFmtId="0" fontId="26" fillId="20" borderId="2" xfId="0" applyFont="1" applyFill="1" applyBorder="1" applyAlignment="1" applyProtection="1">
      <alignment vertical="center"/>
      <protection locked="0"/>
    </xf>
    <xf numFmtId="0" fontId="21" fillId="24" borderId="2" xfId="0" applyFont="1" applyFill="1" applyBorder="1" applyAlignment="1" applyProtection="1">
      <alignment vertical="center"/>
      <protection locked="0"/>
    </xf>
    <xf numFmtId="0" fontId="23" fillId="3" borderId="0" xfId="0" applyFont="1" applyFill="1" applyBorder="1" applyAlignment="1" applyProtection="1">
      <alignment horizontal="center" vertical="center"/>
      <protection locked="0"/>
    </xf>
    <xf numFmtId="0" fontId="23" fillId="0" borderId="32" xfId="0" applyFont="1" applyBorder="1" applyAlignment="1" applyProtection="1">
      <alignment vertical="center"/>
      <protection locked="0"/>
    </xf>
    <xf numFmtId="0" fontId="23" fillId="0" borderId="0" xfId="0" applyFont="1" applyBorder="1" applyAlignment="1" applyProtection="1">
      <alignment vertical="center"/>
      <protection locked="0"/>
    </xf>
    <xf numFmtId="0" fontId="25" fillId="24" borderId="2" xfId="0" applyFont="1" applyFill="1" applyBorder="1" applyAlignment="1" applyProtection="1">
      <alignment horizontal="center" vertical="center"/>
      <protection locked="0"/>
    </xf>
    <xf numFmtId="0" fontId="23" fillId="0" borderId="2" xfId="0" applyFont="1" applyBorder="1" applyAlignment="1" applyProtection="1">
      <alignment horizontal="left" vertical="center" wrapText="1"/>
      <protection locked="0"/>
    </xf>
    <xf numFmtId="0" fontId="44" fillId="20" borderId="2" xfId="0" applyFont="1" applyFill="1" applyBorder="1" applyAlignment="1" applyProtection="1">
      <alignment horizontal="center" vertical="center"/>
      <protection locked="0"/>
    </xf>
    <xf numFmtId="0" fontId="42" fillId="47" borderId="3" xfId="0" applyFont="1" applyFill="1" applyBorder="1" applyAlignment="1">
      <alignment horizontal="center" vertical="center" wrapText="1"/>
    </xf>
    <xf numFmtId="0" fontId="42" fillId="47" borderId="12" xfId="0" applyFont="1" applyFill="1" applyBorder="1" applyAlignment="1">
      <alignment horizontal="center" vertical="center" wrapText="1"/>
    </xf>
    <xf numFmtId="0" fontId="42" fillId="47" borderId="2" xfId="0" applyFont="1" applyFill="1" applyBorder="1" applyAlignment="1">
      <alignment horizontal="center" vertical="center" wrapText="1"/>
    </xf>
    <xf numFmtId="9" fontId="35" fillId="0" borderId="2" xfId="0" applyNumberFormat="1" applyFont="1" applyBorder="1" applyAlignment="1">
      <alignment horizontal="center" vertical="center" wrapText="1"/>
    </xf>
    <xf numFmtId="9" fontId="36" fillId="0" borderId="2" xfId="0" applyNumberFormat="1" applyFont="1" applyBorder="1" applyAlignment="1">
      <alignment horizontal="center" vertical="center"/>
    </xf>
    <xf numFmtId="0" fontId="36" fillId="3" borderId="2" xfId="0" applyFont="1" applyFill="1" applyBorder="1" applyAlignment="1">
      <alignment horizontal="center" vertical="center" wrapText="1"/>
    </xf>
    <xf numFmtId="9" fontId="47" fillId="0" borderId="3" xfId="0" applyNumberFormat="1" applyFont="1" applyBorder="1" applyAlignment="1">
      <alignment horizontal="center" vertical="center" wrapText="1"/>
    </xf>
    <xf numFmtId="0" fontId="48" fillId="0" borderId="3" xfId="0" applyFont="1" applyBorder="1" applyAlignment="1">
      <alignment horizontal="center" vertical="center" wrapText="1"/>
    </xf>
    <xf numFmtId="0" fontId="47" fillId="0" borderId="2" xfId="0" applyFont="1" applyBorder="1" applyAlignment="1">
      <alignment horizontal="center" vertical="center" wrapText="1"/>
    </xf>
    <xf numFmtId="0" fontId="32" fillId="3" borderId="2" xfId="0" applyFont="1" applyFill="1" applyBorder="1" applyAlignment="1" applyProtection="1">
      <alignment horizontal="center" vertical="center" wrapText="1"/>
    </xf>
    <xf numFmtId="0" fontId="0" fillId="0" borderId="2" xfId="0" applyBorder="1" applyAlignment="1">
      <alignment horizontal="left" vertical="center" wrapText="1"/>
    </xf>
    <xf numFmtId="0" fontId="32" fillId="3" borderId="3" xfId="0" applyFont="1" applyFill="1" applyBorder="1" applyAlignment="1" applyProtection="1">
      <alignment horizontal="center" vertical="center" wrapText="1"/>
    </xf>
    <xf numFmtId="0" fontId="26" fillId="3" borderId="2" xfId="0" applyFont="1" applyFill="1" applyBorder="1" applyAlignment="1" applyProtection="1">
      <alignment horizontal="center" vertical="center" wrapText="1"/>
      <protection locked="0"/>
    </xf>
    <xf numFmtId="0" fontId="23" fillId="3" borderId="2" xfId="0" applyFont="1" applyFill="1" applyBorder="1" applyAlignment="1" applyProtection="1">
      <alignment vertical="center"/>
      <protection locked="0"/>
    </xf>
    <xf numFmtId="0" fontId="23" fillId="3" borderId="2" xfId="0" applyFont="1" applyFill="1" applyBorder="1" applyAlignment="1" applyProtection="1">
      <alignment vertical="center" wrapText="1"/>
      <protection locked="0"/>
    </xf>
    <xf numFmtId="0" fontId="27" fillId="3" borderId="2" xfId="0" applyFont="1" applyFill="1" applyBorder="1" applyAlignment="1" applyProtection="1">
      <alignment horizontal="center" vertical="center"/>
      <protection locked="0"/>
    </xf>
    <xf numFmtId="0" fontId="35" fillId="3" borderId="2" xfId="0" applyFont="1" applyFill="1" applyBorder="1" applyAlignment="1">
      <alignment horizontal="center" vertical="center" wrapText="1"/>
    </xf>
    <xf numFmtId="0" fontId="0" fillId="0" borderId="0" xfId="0" applyAlignment="1">
      <alignment wrapText="1"/>
    </xf>
    <xf numFmtId="0" fontId="0" fillId="0" borderId="41" xfId="0" applyFont="1" applyFill="1" applyBorder="1" applyAlignment="1" applyProtection="1">
      <alignment horizontal="left" vertical="center" wrapText="1"/>
    </xf>
    <xf numFmtId="0" fontId="0" fillId="0" borderId="2" xfId="0" applyFont="1" applyBorder="1" applyAlignment="1">
      <alignment horizontal="center"/>
    </xf>
    <xf numFmtId="0" fontId="1" fillId="0" borderId="41" xfId="0" applyFont="1" applyFill="1" applyBorder="1" applyAlignment="1" applyProtection="1">
      <alignment horizontal="justify" vertical="justify" wrapText="1"/>
    </xf>
    <xf numFmtId="0" fontId="1" fillId="0" borderId="41" xfId="0" applyFont="1" applyFill="1" applyBorder="1" applyAlignment="1" applyProtection="1">
      <alignment horizontal="left" vertical="center" wrapText="1"/>
    </xf>
    <xf numFmtId="9" fontId="0" fillId="0" borderId="2" xfId="0" applyNumberFormat="1" applyFont="1" applyBorder="1" applyAlignment="1">
      <alignment horizontal="center"/>
    </xf>
    <xf numFmtId="0" fontId="0" fillId="0" borderId="2" xfId="0" applyFont="1" applyBorder="1"/>
    <xf numFmtId="9" fontId="0" fillId="0" borderId="2" xfId="0" applyNumberFormat="1" applyFont="1" applyBorder="1"/>
    <xf numFmtId="0" fontId="0" fillId="0" borderId="41" xfId="0" applyFont="1" applyBorder="1"/>
    <xf numFmtId="0" fontId="0" fillId="0" borderId="43" xfId="0" applyFont="1" applyBorder="1"/>
    <xf numFmtId="0" fontId="0" fillId="0" borderId="0" xfId="0" applyFont="1" applyAlignment="1">
      <alignment horizontal="center" vertical="center" wrapText="1"/>
    </xf>
    <xf numFmtId="9" fontId="1" fillId="0" borderId="2" xfId="0" applyNumberFormat="1" applyFont="1" applyBorder="1" applyAlignment="1">
      <alignment horizontal="center" vertical="center" wrapText="1"/>
    </xf>
    <xf numFmtId="9" fontId="1" fillId="0" borderId="3" xfId="0" applyNumberFormat="1"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vertical="center" wrapText="1"/>
    </xf>
    <xf numFmtId="0" fontId="0" fillId="3" borderId="2" xfId="0" applyFont="1" applyFill="1" applyBorder="1" applyAlignment="1" applyProtection="1">
      <alignment horizontal="center" vertical="center"/>
    </xf>
    <xf numFmtId="14" fontId="1" fillId="0" borderId="2" xfId="0" applyNumberFormat="1" applyFont="1" applyBorder="1" applyAlignment="1">
      <alignment horizontal="center" vertical="center" wrapText="1"/>
    </xf>
    <xf numFmtId="0" fontId="5" fillId="5" borderId="35" xfId="0" applyFont="1" applyFill="1" applyBorder="1" applyAlignment="1">
      <alignment horizontal="center" vertical="center" wrapText="1"/>
    </xf>
    <xf numFmtId="0" fontId="0" fillId="0" borderId="2" xfId="0" applyFont="1" applyBorder="1" applyAlignment="1" applyProtection="1">
      <alignment horizontal="center" vertical="center"/>
      <protection locked="0"/>
    </xf>
    <xf numFmtId="0" fontId="1" fillId="3" borderId="3" xfId="0" applyFont="1" applyFill="1" applyBorder="1" applyAlignment="1">
      <alignment horizontal="center" vertical="center"/>
    </xf>
    <xf numFmtId="0" fontId="31" fillId="47" borderId="2" xfId="0" applyFont="1" applyFill="1" applyBorder="1" applyAlignment="1">
      <alignment horizontal="center" vertical="center" wrapText="1"/>
    </xf>
    <xf numFmtId="0" fontId="31" fillId="47" borderId="3" xfId="0" applyFont="1" applyFill="1" applyBorder="1" applyAlignment="1">
      <alignment horizontal="center" vertical="center" wrapText="1"/>
    </xf>
    <xf numFmtId="0" fontId="31" fillId="47" borderId="12" xfId="0" applyFont="1" applyFill="1" applyBorder="1" applyAlignment="1">
      <alignment horizontal="center" vertical="center" wrapText="1"/>
    </xf>
    <xf numFmtId="0" fontId="31" fillId="49" borderId="2" xfId="0" applyFont="1" applyFill="1" applyBorder="1" applyAlignment="1">
      <alignment horizontal="center" vertical="center" wrapText="1"/>
    </xf>
    <xf numFmtId="0" fontId="31" fillId="47" borderId="4" xfId="0" applyFont="1" applyFill="1" applyBorder="1" applyAlignment="1">
      <alignment horizontal="center" vertical="center" wrapText="1"/>
    </xf>
    <xf numFmtId="0" fontId="31" fillId="47" borderId="21" xfId="0" applyFont="1" applyFill="1" applyBorder="1" applyAlignment="1">
      <alignment horizontal="center" vertical="center" wrapText="1"/>
    </xf>
    <xf numFmtId="0" fontId="32" fillId="3" borderId="1" xfId="0" applyFont="1" applyFill="1" applyBorder="1" applyAlignment="1" applyProtection="1">
      <alignment horizontal="center" vertical="center" wrapText="1"/>
    </xf>
    <xf numFmtId="0" fontId="1" fillId="0" borderId="13" xfId="0" applyFont="1" applyBorder="1" applyAlignment="1">
      <alignment horizontal="center" vertical="center" wrapText="1"/>
    </xf>
    <xf numFmtId="9" fontId="1" fillId="0" borderId="4" xfId="0" applyNumberFormat="1" applyFont="1" applyBorder="1" applyAlignment="1">
      <alignment horizontal="center" vertical="center" wrapText="1"/>
    </xf>
    <xf numFmtId="0" fontId="0" fillId="0" borderId="0" xfId="0" applyFont="1"/>
    <xf numFmtId="0" fontId="1" fillId="0" borderId="2" xfId="0" applyFont="1" applyBorder="1" applyAlignment="1">
      <alignment horizontal="left" vertical="center" wrapText="1"/>
    </xf>
    <xf numFmtId="0" fontId="1" fillId="30" borderId="2" xfId="0" applyFont="1" applyFill="1" applyBorder="1" applyAlignment="1">
      <alignment horizontal="left" vertical="center" wrapText="1"/>
    </xf>
    <xf numFmtId="0" fontId="1" fillId="30" borderId="33" xfId="0" applyFont="1" applyFill="1" applyBorder="1" applyAlignment="1">
      <alignment horizontal="center" vertical="center" wrapText="1"/>
    </xf>
    <xf numFmtId="0" fontId="1" fillId="0" borderId="2" xfId="7" applyFont="1" applyBorder="1" applyAlignment="1">
      <alignment horizontal="left" vertical="top" wrapText="1"/>
    </xf>
    <xf numFmtId="0" fontId="1" fillId="0" borderId="33" xfId="0" applyFont="1" applyBorder="1" applyAlignment="1">
      <alignment horizontal="center" vertical="center" wrapText="1"/>
    </xf>
    <xf numFmtId="0" fontId="51" fillId="33" borderId="37" xfId="0" applyFont="1" applyFill="1" applyBorder="1" applyAlignment="1"/>
    <xf numFmtId="0" fontId="1" fillId="0" borderId="1" xfId="0" applyFont="1" applyBorder="1" applyAlignment="1">
      <alignment horizontal="left" vertical="center" wrapText="1"/>
    </xf>
    <xf numFmtId="0" fontId="1" fillId="30" borderId="1" xfId="0" applyFont="1" applyFill="1" applyBorder="1" applyAlignment="1">
      <alignment horizontal="left" vertical="center" wrapText="1"/>
    </xf>
    <xf numFmtId="0" fontId="1" fillId="30" borderId="1" xfId="7" applyFont="1" applyFill="1" applyBorder="1" applyAlignment="1">
      <alignment vertical="center" wrapText="1"/>
    </xf>
    <xf numFmtId="0" fontId="1" fillId="0" borderId="1" xfId="0" applyFont="1" applyBorder="1" applyAlignment="1">
      <alignment vertical="center" wrapText="1"/>
    </xf>
    <xf numFmtId="0" fontId="1" fillId="30" borderId="2" xfId="7" applyFont="1" applyFill="1" applyBorder="1" applyAlignment="1">
      <alignment horizontal="center" vertical="center" wrapText="1"/>
    </xf>
    <xf numFmtId="0" fontId="1" fillId="30" borderId="2" xfId="7" applyFont="1" applyFill="1" applyBorder="1" applyAlignment="1">
      <alignment horizontal="left" vertical="center" wrapText="1"/>
    </xf>
    <xf numFmtId="0" fontId="1" fillId="30" borderId="1" xfId="7" applyFont="1" applyFill="1" applyBorder="1" applyAlignment="1">
      <alignment horizontal="left" vertical="center" wrapText="1"/>
    </xf>
    <xf numFmtId="9" fontId="1" fillId="30" borderId="1" xfId="7" applyNumberFormat="1" applyFont="1" applyFill="1" applyBorder="1" applyAlignment="1">
      <alignment horizontal="center" vertical="center" wrapText="1"/>
    </xf>
    <xf numFmtId="0" fontId="1" fillId="30" borderId="1" xfId="7" applyFont="1" applyFill="1" applyBorder="1" applyAlignment="1">
      <alignment horizontal="center" vertical="center" wrapText="1"/>
    </xf>
    <xf numFmtId="0" fontId="1" fillId="0" borderId="2" xfId="7" applyFont="1" applyBorder="1" applyAlignment="1">
      <alignment horizontal="left" vertical="center" wrapText="1"/>
    </xf>
    <xf numFmtId="0" fontId="1" fillId="0" borderId="2" xfId="7" applyFont="1" applyBorder="1" applyAlignment="1">
      <alignment horizontal="center" vertical="center" wrapText="1"/>
    </xf>
    <xf numFmtId="0" fontId="1" fillId="0" borderId="2" xfId="7" applyFont="1" applyBorder="1" applyAlignment="1">
      <alignment horizontal="center" vertical="center"/>
    </xf>
    <xf numFmtId="0" fontId="1" fillId="0" borderId="2" xfId="0" applyFont="1" applyBorder="1" applyAlignment="1">
      <alignment horizontal="justify" vertical="center" wrapText="1"/>
    </xf>
    <xf numFmtId="9" fontId="1" fillId="0" borderId="2" xfId="2" applyFont="1" applyFill="1" applyBorder="1" applyAlignment="1">
      <alignment horizontal="center" vertical="center" wrapText="1"/>
    </xf>
    <xf numFmtId="0" fontId="51" fillId="36" borderId="35" xfId="0" applyFont="1" applyFill="1" applyBorder="1" applyAlignment="1">
      <alignment vertical="center"/>
    </xf>
    <xf numFmtId="0" fontId="52" fillId="0" borderId="1" xfId="0" applyFont="1" applyBorder="1" applyAlignment="1">
      <alignment vertical="center" wrapText="1"/>
    </xf>
    <xf numFmtId="0" fontId="52" fillId="0" borderId="2" xfId="0" applyFont="1" applyBorder="1" applyAlignment="1">
      <alignment horizontal="left" vertical="center" wrapText="1"/>
    </xf>
    <xf numFmtId="9" fontId="52" fillId="0" borderId="2" xfId="0" applyNumberFormat="1" applyFont="1" applyBorder="1" applyAlignment="1">
      <alignment horizontal="center" vertical="center" wrapText="1"/>
    </xf>
    <xf numFmtId="0" fontId="52" fillId="0" borderId="2" xfId="0" applyFont="1" applyBorder="1" applyAlignment="1">
      <alignment horizontal="justify" vertical="center" wrapText="1"/>
    </xf>
    <xf numFmtId="0" fontId="52" fillId="0" borderId="2" xfId="0" applyFont="1" applyBorder="1" applyAlignment="1">
      <alignment horizontal="center" vertical="center" wrapText="1"/>
    </xf>
    <xf numFmtId="0" fontId="52" fillId="0" borderId="2" xfId="0" applyFont="1" applyBorder="1" applyAlignment="1">
      <alignment horizontal="left" vertical="top" wrapText="1"/>
    </xf>
    <xf numFmtId="0" fontId="52" fillId="0" borderId="2" xfId="0" applyFont="1" applyBorder="1" applyAlignment="1">
      <alignment horizontal="center" vertical="top" wrapText="1"/>
    </xf>
    <xf numFmtId="166" fontId="52" fillId="0" borderId="2" xfId="0" applyNumberFormat="1" applyFont="1" applyBorder="1" applyAlignment="1">
      <alignment horizontal="center" vertical="center" wrapText="1"/>
    </xf>
    <xf numFmtId="166" fontId="1" fillId="0" borderId="2" xfId="0" applyNumberFormat="1" applyFont="1" applyBorder="1" applyAlignment="1">
      <alignment horizontal="center" vertical="center" wrapText="1"/>
    </xf>
    <xf numFmtId="9" fontId="52" fillId="0" borderId="2" xfId="0" applyNumberFormat="1" applyFont="1" applyBorder="1" applyAlignment="1">
      <alignment horizontal="left" vertical="center" wrapText="1" indent="1"/>
    </xf>
    <xf numFmtId="9" fontId="52" fillId="30" borderId="2" xfId="0" applyNumberFormat="1" applyFont="1" applyFill="1" applyBorder="1" applyAlignment="1">
      <alignment horizontal="center" vertical="center" wrapText="1"/>
    </xf>
    <xf numFmtId="0" fontId="52" fillId="30" borderId="2" xfId="0" applyFont="1" applyFill="1" applyBorder="1" applyAlignment="1">
      <alignment horizontal="justify" vertical="center" wrapText="1"/>
    </xf>
    <xf numFmtId="9" fontId="52" fillId="0" borderId="2" xfId="2" applyFont="1" applyFill="1" applyBorder="1" applyAlignment="1">
      <alignment horizontal="center" vertical="center" wrapText="1"/>
    </xf>
    <xf numFmtId="0" fontId="52" fillId="0" borderId="2" xfId="0" applyFont="1" applyBorder="1" applyAlignment="1">
      <alignment vertical="center" wrapText="1"/>
    </xf>
    <xf numFmtId="0" fontId="52" fillId="0" borderId="1" xfId="0" applyFont="1" applyBorder="1" applyAlignment="1">
      <alignment horizontal="justify" vertical="center" wrapText="1"/>
    </xf>
    <xf numFmtId="0" fontId="53" fillId="0" borderId="2" xfId="0" applyFont="1" applyBorder="1" applyAlignment="1">
      <alignment horizontal="justify" vertical="center" wrapText="1"/>
    </xf>
    <xf numFmtId="0" fontId="54" fillId="0" borderId="2" xfId="0" applyFont="1" applyBorder="1" applyAlignment="1">
      <alignment horizontal="justify" vertical="center" wrapText="1"/>
    </xf>
    <xf numFmtId="0" fontId="5" fillId="0" borderId="2" xfId="0" applyFont="1" applyBorder="1" applyAlignment="1">
      <alignment horizontal="justify" vertical="center" wrapText="1"/>
    </xf>
    <xf numFmtId="0" fontId="1" fillId="0" borderId="4" xfId="0" applyFont="1" applyBorder="1" applyAlignment="1">
      <alignment horizontal="left" vertical="center" wrapText="1"/>
    </xf>
    <xf numFmtId="0" fontId="1" fillId="0" borderId="21" xfId="0" applyFont="1" applyBorder="1" applyAlignment="1">
      <alignment horizontal="center" vertical="center" wrapText="1"/>
    </xf>
    <xf numFmtId="0" fontId="1" fillId="0" borderId="1" xfId="7" applyFont="1" applyBorder="1" applyAlignment="1">
      <alignment horizontal="left" vertical="top" wrapText="1"/>
    </xf>
    <xf numFmtId="0" fontId="1" fillId="0" borderId="2" xfId="0" applyFont="1" applyBorder="1" applyAlignment="1">
      <alignment horizontal="left" vertical="justify" wrapText="1"/>
    </xf>
    <xf numFmtId="0" fontId="1" fillId="0" borderId="2" xfId="7" applyFont="1" applyBorder="1" applyAlignment="1">
      <alignment vertical="center" wrapText="1"/>
    </xf>
    <xf numFmtId="0" fontId="51" fillId="26" borderId="2" xfId="0" applyFont="1" applyFill="1" applyBorder="1" applyAlignment="1">
      <alignment vertical="center" wrapText="1"/>
    </xf>
    <xf numFmtId="0" fontId="23" fillId="0" borderId="0" xfId="0" applyFont="1" applyBorder="1" applyAlignment="1" applyProtection="1">
      <alignment vertical="center" wrapText="1"/>
      <protection locked="0"/>
    </xf>
    <xf numFmtId="0" fontId="27" fillId="39" borderId="2" xfId="0" applyFont="1" applyFill="1" applyBorder="1" applyAlignment="1" applyProtection="1">
      <alignment horizontal="center" vertical="center"/>
      <protection locked="0"/>
    </xf>
    <xf numFmtId="0" fontId="36" fillId="0" borderId="2" xfId="0" applyFont="1" applyBorder="1" applyAlignment="1">
      <alignment horizontal="center" vertical="center" wrapText="1"/>
    </xf>
    <xf numFmtId="0" fontId="0" fillId="3" borderId="2" xfId="0" applyFont="1" applyFill="1" applyBorder="1" applyAlignment="1" applyProtection="1">
      <alignment horizontal="center" vertical="center" wrapText="1"/>
      <protection locked="0"/>
    </xf>
    <xf numFmtId="0" fontId="0"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vertical="center"/>
      <protection locked="0"/>
    </xf>
    <xf numFmtId="14" fontId="1" fillId="0" borderId="2" xfId="0" applyNumberFormat="1" applyFont="1" applyBorder="1" applyAlignment="1">
      <alignment horizontal="center" vertical="center" wrapText="1"/>
    </xf>
    <xf numFmtId="9" fontId="1" fillId="0" borderId="3" xfId="0" applyNumberFormat="1" applyFont="1" applyBorder="1" applyAlignment="1">
      <alignment horizontal="center" vertical="center" wrapText="1"/>
    </xf>
    <xf numFmtId="0" fontId="5" fillId="0" borderId="2" xfId="0" applyFont="1" applyFill="1" applyBorder="1" applyAlignment="1" applyProtection="1">
      <alignment horizontal="center" vertical="center" wrapText="1"/>
    </xf>
    <xf numFmtId="14" fontId="36" fillId="0" borderId="2"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0" fillId="0" borderId="3" xfId="0" applyFont="1" applyBorder="1" applyAlignment="1">
      <alignment horizontal="center" vertical="center" wrapText="1"/>
    </xf>
    <xf numFmtId="0" fontId="1" fillId="0" borderId="2" xfId="0" applyFont="1" applyBorder="1" applyAlignment="1">
      <alignment horizontal="center" vertical="center" wrapText="1"/>
    </xf>
    <xf numFmtId="0" fontId="0" fillId="0" borderId="2" xfId="0" applyFont="1" applyBorder="1" applyAlignment="1">
      <alignment horizontal="center" vertical="center" wrapText="1"/>
    </xf>
    <xf numFmtId="9" fontId="1" fillId="0" borderId="3" xfId="0" applyNumberFormat="1" applyFont="1" applyBorder="1" applyAlignment="1">
      <alignment horizontal="center" vertical="center" wrapText="1"/>
    </xf>
    <xf numFmtId="0" fontId="35" fillId="0" borderId="2" xfId="0" applyFont="1" applyBorder="1" applyAlignment="1">
      <alignment horizontal="center" vertical="center" wrapText="1"/>
    </xf>
    <xf numFmtId="0" fontId="5" fillId="5" borderId="2" xfId="0" applyFont="1" applyFill="1" applyBorder="1" applyAlignment="1" applyProtection="1">
      <alignment horizontal="center" vertical="center" wrapText="1"/>
    </xf>
    <xf numFmtId="0" fontId="1" fillId="3" borderId="2" xfId="0" applyFont="1" applyFill="1" applyBorder="1" applyAlignment="1" applyProtection="1">
      <alignment horizontal="center" vertical="center"/>
    </xf>
    <xf numFmtId="0" fontId="0" fillId="43" borderId="2" xfId="0" applyFont="1" applyFill="1" applyBorder="1" applyAlignment="1" applyProtection="1">
      <alignment horizontal="center" vertical="center"/>
    </xf>
    <xf numFmtId="0" fontId="0" fillId="0" borderId="2" xfId="0" applyFont="1" applyBorder="1" applyAlignment="1" applyProtection="1">
      <alignment horizontal="center" vertical="center" wrapText="1"/>
      <protection locked="0"/>
    </xf>
    <xf numFmtId="9" fontId="47" fillId="0" borderId="2" xfId="0" applyNumberFormat="1" applyFont="1" applyBorder="1" applyAlignment="1">
      <alignment horizontal="center" vertical="center" wrapText="1"/>
    </xf>
    <xf numFmtId="0" fontId="47" fillId="0" borderId="3" xfId="0" applyFont="1" applyBorder="1" applyAlignment="1">
      <alignment horizontal="center" vertical="center" wrapText="1"/>
    </xf>
    <xf numFmtId="0" fontId="1" fillId="3" borderId="3"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xf>
    <xf numFmtId="14" fontId="1" fillId="0" borderId="1" xfId="0" applyNumberFormat="1" applyFont="1" applyBorder="1" applyAlignment="1">
      <alignment horizontal="center" vertical="center" wrapText="1"/>
    </xf>
    <xf numFmtId="14" fontId="1" fillId="0" borderId="3" xfId="0" applyNumberFormat="1" applyFont="1" applyBorder="1" applyAlignment="1">
      <alignment horizontal="center" vertical="center" wrapText="1"/>
    </xf>
    <xf numFmtId="0" fontId="5" fillId="0" borderId="1"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35" fillId="0" borderId="2"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3"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3" xfId="0" applyFont="1" applyBorder="1" applyAlignment="1">
      <alignment horizontal="center" vertical="center" wrapText="1"/>
    </xf>
    <xf numFmtId="9" fontId="1" fillId="0" borderId="1" xfId="0" applyNumberFormat="1" applyFont="1" applyBorder="1" applyAlignment="1">
      <alignment horizontal="center" vertical="center" wrapText="1"/>
    </xf>
    <xf numFmtId="9" fontId="1" fillId="0" borderId="3"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5" fillId="0" borderId="2" xfId="0" applyFont="1" applyFill="1" applyBorder="1" applyAlignment="1" applyProtection="1">
      <alignment horizontal="center" vertical="center" wrapText="1"/>
    </xf>
    <xf numFmtId="0" fontId="49" fillId="0" borderId="2" xfId="0" applyFont="1" applyBorder="1" applyAlignment="1">
      <alignment horizontal="center" vertical="center" wrapText="1"/>
    </xf>
    <xf numFmtId="0" fontId="48" fillId="0" borderId="2" xfId="0" applyFont="1" applyBorder="1" applyAlignment="1">
      <alignment horizontal="center" vertical="center" wrapText="1"/>
    </xf>
    <xf numFmtId="0" fontId="55" fillId="0" borderId="2" xfId="0" applyFont="1" applyBorder="1" applyAlignment="1">
      <alignment horizontal="center" vertical="center" wrapText="1"/>
    </xf>
    <xf numFmtId="9" fontId="36" fillId="3" borderId="2" xfId="0" applyNumberFormat="1" applyFont="1" applyFill="1" applyBorder="1" applyAlignment="1">
      <alignment horizontal="center" vertical="center" wrapText="1"/>
    </xf>
    <xf numFmtId="9" fontId="48" fillId="0" borderId="2" xfId="0" applyNumberFormat="1" applyFont="1" applyBorder="1" applyAlignment="1">
      <alignment vertical="center" wrapText="1"/>
    </xf>
    <xf numFmtId="0" fontId="55" fillId="3" borderId="3"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0" fillId="3" borderId="2" xfId="0" applyFont="1" applyFill="1" applyBorder="1" applyAlignment="1" applyProtection="1">
      <alignment vertical="center" wrapText="1"/>
      <protection locked="0"/>
    </xf>
    <xf numFmtId="9" fontId="36" fillId="0" borderId="2" xfId="2" applyFont="1" applyFill="1" applyBorder="1" applyAlignment="1" applyProtection="1">
      <alignment horizontal="center" vertical="center" wrapText="1"/>
    </xf>
    <xf numFmtId="167" fontId="36" fillId="0" borderId="2" xfId="9" applyNumberFormat="1" applyFont="1" applyFill="1" applyBorder="1" applyAlignment="1" applyProtection="1">
      <alignment horizontal="center" vertical="center" wrapText="1"/>
    </xf>
    <xf numFmtId="0" fontId="36" fillId="0" borderId="2" xfId="2" applyNumberFormat="1" applyFont="1" applyFill="1" applyBorder="1" applyAlignment="1" applyProtection="1">
      <alignment horizontal="center" vertical="center" wrapText="1"/>
    </xf>
    <xf numFmtId="9" fontId="36" fillId="0" borderId="3" xfId="2" applyFont="1" applyFill="1" applyBorder="1" applyAlignment="1" applyProtection="1">
      <alignment horizontal="center" vertical="center" wrapText="1"/>
    </xf>
    <xf numFmtId="0" fontId="36" fillId="0" borderId="2" xfId="0" applyFont="1" applyBorder="1" applyAlignment="1">
      <alignment horizontal="center" vertical="center"/>
    </xf>
    <xf numFmtId="0" fontId="1" fillId="3" borderId="2" xfId="0" applyFont="1" applyFill="1" applyBorder="1" applyAlignment="1" applyProtection="1">
      <alignment horizontal="center" vertical="center" wrapText="1"/>
    </xf>
    <xf numFmtId="0" fontId="36" fillId="3" borderId="3" xfId="0" applyFont="1" applyFill="1" applyBorder="1" applyAlignment="1">
      <alignment vertical="center" wrapText="1"/>
    </xf>
    <xf numFmtId="0" fontId="36" fillId="3" borderId="3" xfId="0" applyFont="1" applyFill="1" applyBorder="1" applyAlignment="1">
      <alignment horizontal="center" vertical="center"/>
    </xf>
    <xf numFmtId="14" fontId="36" fillId="0" borderId="3" xfId="0" applyNumberFormat="1" applyFont="1" applyBorder="1" applyAlignment="1">
      <alignment horizontal="center" vertical="center" wrapText="1"/>
    </xf>
    <xf numFmtId="17" fontId="47" fillId="0" borderId="2" xfId="0" applyNumberFormat="1" applyFont="1" applyBorder="1" applyAlignment="1">
      <alignment horizontal="center" vertical="center" wrapText="1"/>
    </xf>
    <xf numFmtId="14" fontId="36" fillId="0" borderId="1" xfId="0" applyNumberFormat="1" applyFont="1" applyBorder="1" applyAlignment="1">
      <alignment horizontal="center" vertical="center" wrapText="1"/>
    </xf>
    <xf numFmtId="0" fontId="47" fillId="0" borderId="1" xfId="0" applyFont="1" applyBorder="1" applyAlignment="1">
      <alignment vertical="center" wrapText="1"/>
    </xf>
    <xf numFmtId="9" fontId="47" fillId="0" borderId="1" xfId="0" applyNumberFormat="1" applyFont="1" applyBorder="1" applyAlignment="1">
      <alignment horizontal="center" vertical="center" wrapText="1"/>
    </xf>
    <xf numFmtId="0" fontId="47" fillId="0" borderId="2" xfId="0" applyFont="1" applyBorder="1" applyAlignment="1">
      <alignment vertical="center" wrapText="1"/>
    </xf>
    <xf numFmtId="14" fontId="36" fillId="0" borderId="2" xfId="0" applyNumberFormat="1" applyFont="1" applyBorder="1" applyAlignment="1">
      <alignment horizontal="center" vertical="center"/>
    </xf>
    <xf numFmtId="9" fontId="36" fillId="0" borderId="2" xfId="2" applyFont="1" applyFill="1" applyBorder="1" applyAlignment="1" applyProtection="1">
      <alignment horizontal="center" vertical="center"/>
    </xf>
    <xf numFmtId="44" fontId="35" fillId="3" borderId="2" xfId="9" applyFont="1" applyFill="1" applyBorder="1" applyAlignment="1">
      <alignment horizontal="center"/>
    </xf>
    <xf numFmtId="0" fontId="36" fillId="3" borderId="2" xfId="0" applyFont="1" applyFill="1" applyBorder="1" applyAlignment="1">
      <alignment horizontal="center" vertical="center"/>
    </xf>
    <xf numFmtId="9" fontId="36" fillId="0" borderId="3" xfId="0" applyNumberFormat="1" applyFont="1" applyBorder="1" applyAlignment="1">
      <alignment horizontal="center" vertical="center" wrapText="1"/>
    </xf>
    <xf numFmtId="9" fontId="47" fillId="0" borderId="2" xfId="0" applyNumberFormat="1" applyFont="1" applyBorder="1" applyAlignment="1">
      <alignment horizontal="center" vertical="center"/>
    </xf>
    <xf numFmtId="9" fontId="47" fillId="0" borderId="3" xfId="0" applyNumberFormat="1" applyFont="1" applyBorder="1" applyAlignment="1">
      <alignment horizontal="center" vertical="center"/>
    </xf>
    <xf numFmtId="0" fontId="47" fillId="0" borderId="2" xfId="0" applyFont="1" applyBorder="1" applyAlignment="1">
      <alignment horizontal="center" vertical="top" wrapText="1"/>
    </xf>
    <xf numFmtId="0" fontId="56" fillId="0" borderId="2" xfId="0" applyFont="1" applyBorder="1" applyAlignment="1">
      <alignment vertical="top" wrapText="1"/>
    </xf>
    <xf numFmtId="0" fontId="0" fillId="3" borderId="3" xfId="0" applyFont="1" applyFill="1" applyBorder="1" applyAlignment="1" applyProtection="1">
      <alignment vertical="center" wrapText="1"/>
    </xf>
    <xf numFmtId="0" fontId="45" fillId="39" borderId="33" xfId="0" applyFont="1" applyFill="1" applyBorder="1" applyAlignment="1" applyProtection="1">
      <alignment vertical="center" wrapText="1"/>
    </xf>
    <xf numFmtId="0" fontId="45" fillId="39" borderId="35" xfId="0" applyFont="1" applyFill="1" applyBorder="1" applyAlignment="1" applyProtection="1">
      <alignment vertical="center" wrapText="1"/>
    </xf>
    <xf numFmtId="0" fontId="45" fillId="39" borderId="32" xfId="0" applyFont="1" applyFill="1" applyBorder="1" applyAlignment="1" applyProtection="1">
      <alignment vertical="center" wrapText="1"/>
    </xf>
    <xf numFmtId="0" fontId="26" fillId="13" borderId="33" xfId="0" applyFont="1" applyFill="1" applyBorder="1" applyAlignment="1" applyProtection="1">
      <alignment vertical="center"/>
    </xf>
    <xf numFmtId="0" fontId="26" fillId="13" borderId="35" xfId="0" applyFont="1" applyFill="1" applyBorder="1" applyAlignment="1" applyProtection="1">
      <alignment vertical="center"/>
    </xf>
    <xf numFmtId="0" fontId="28" fillId="13" borderId="2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0" fontId="30" fillId="5" borderId="1" xfId="0" applyFont="1" applyFill="1" applyBorder="1" applyAlignment="1" applyProtection="1">
      <alignment horizontal="center" vertical="center"/>
    </xf>
    <xf numFmtId="0" fontId="30" fillId="5" borderId="1" xfId="0" applyFont="1" applyFill="1" applyBorder="1" applyAlignment="1" applyProtection="1">
      <alignment horizontal="center" vertical="center"/>
      <protection locked="0"/>
    </xf>
    <xf numFmtId="0" fontId="30" fillId="5" borderId="1" xfId="0" applyFont="1" applyFill="1" applyBorder="1" applyAlignment="1" applyProtection="1">
      <alignment horizontal="center" vertical="center" wrapText="1"/>
      <protection locked="0"/>
    </xf>
    <xf numFmtId="0" fontId="30" fillId="45" borderId="1" xfId="0" applyFont="1" applyFill="1" applyBorder="1" applyAlignment="1" applyProtection="1">
      <alignment horizontal="center" vertical="center" wrapText="1"/>
      <protection locked="0"/>
    </xf>
    <xf numFmtId="0" fontId="30" fillId="45" borderId="1" xfId="0" applyFont="1" applyFill="1" applyBorder="1" applyAlignment="1" applyProtection="1">
      <alignment horizontal="center" vertical="center" wrapText="1"/>
    </xf>
    <xf numFmtId="0" fontId="30" fillId="18" borderId="1" xfId="0" applyFont="1" applyFill="1" applyBorder="1" applyAlignment="1" applyProtection="1">
      <alignment horizontal="center" vertical="center" wrapText="1"/>
    </xf>
    <xf numFmtId="0" fontId="30" fillId="18" borderId="1" xfId="0" applyFont="1" applyFill="1" applyBorder="1" applyAlignment="1" applyProtection="1">
      <alignment horizontal="center" vertical="center" wrapText="1"/>
      <protection locked="0"/>
    </xf>
    <xf numFmtId="0" fontId="5" fillId="18" borderId="1" xfId="0" applyFont="1" applyFill="1" applyBorder="1" applyAlignment="1" applyProtection="1">
      <alignment horizontal="center" vertical="center"/>
      <protection locked="0"/>
    </xf>
    <xf numFmtId="0" fontId="5" fillId="18" borderId="1" xfId="0" applyFont="1" applyFill="1" applyBorder="1" applyAlignment="1" applyProtection="1">
      <alignment horizontal="center" vertical="center" wrapText="1"/>
      <protection locked="0"/>
    </xf>
    <xf numFmtId="0" fontId="30" fillId="17" borderId="1" xfId="0" applyFont="1" applyFill="1" applyBorder="1" applyAlignment="1" applyProtection="1">
      <alignment horizontal="center" vertical="center" wrapText="1"/>
      <protection locked="0"/>
    </xf>
    <xf numFmtId="0" fontId="5" fillId="40" borderId="1" xfId="0" applyFont="1" applyFill="1" applyBorder="1" applyAlignment="1" applyProtection="1">
      <alignment horizontal="center" vertical="center" wrapText="1"/>
      <protection locked="0"/>
    </xf>
    <xf numFmtId="0" fontId="30" fillId="41" borderId="1" xfId="0" applyFont="1" applyFill="1" applyBorder="1" applyAlignment="1" applyProtection="1">
      <alignment horizontal="center" vertical="center" wrapText="1"/>
      <protection locked="0"/>
    </xf>
    <xf numFmtId="17" fontId="30" fillId="18" borderId="1" xfId="0" applyNumberFormat="1" applyFont="1" applyFill="1" applyBorder="1" applyAlignment="1">
      <alignment horizontal="center" vertical="center" wrapText="1"/>
    </xf>
    <xf numFmtId="0" fontId="30" fillId="21" borderId="1" xfId="0" applyFont="1" applyFill="1" applyBorder="1" applyAlignment="1" applyProtection="1">
      <alignment horizontal="center" vertical="center" wrapText="1"/>
      <protection locked="0"/>
    </xf>
    <xf numFmtId="0" fontId="30" fillId="42" borderId="1" xfId="0" applyFont="1" applyFill="1" applyBorder="1" applyAlignment="1" applyProtection="1">
      <alignment horizontal="center" vertical="center" wrapText="1"/>
      <protection locked="0"/>
    </xf>
    <xf numFmtId="0" fontId="30" fillId="43" borderId="1" xfId="0" applyFont="1" applyFill="1" applyBorder="1" applyAlignment="1" applyProtection="1">
      <alignment horizontal="center" vertical="center" wrapText="1"/>
      <protection locked="0"/>
    </xf>
    <xf numFmtId="0" fontId="26" fillId="13" borderId="0" xfId="0" applyFont="1" applyFill="1" applyBorder="1" applyAlignment="1" applyProtection="1">
      <alignment vertical="center"/>
    </xf>
    <xf numFmtId="0" fontId="46" fillId="51" borderId="33" xfId="0" applyFont="1" applyFill="1" applyBorder="1" applyAlignment="1" applyProtection="1">
      <alignment vertical="center"/>
      <protection locked="0"/>
    </xf>
    <xf numFmtId="0" fontId="46" fillId="51" borderId="35" xfId="0" applyFont="1" applyFill="1" applyBorder="1" applyAlignment="1" applyProtection="1">
      <alignment vertical="center"/>
      <protection locked="0"/>
    </xf>
    <xf numFmtId="0" fontId="0" fillId="3" borderId="1" xfId="0" applyFont="1" applyFill="1" applyBorder="1" applyAlignment="1" applyProtection="1">
      <alignment vertical="center" wrapText="1"/>
      <protection locked="0"/>
    </xf>
    <xf numFmtId="0" fontId="0" fillId="3" borderId="4" xfId="0" applyFont="1" applyFill="1" applyBorder="1" applyAlignment="1" applyProtection="1">
      <alignment vertical="center" wrapText="1"/>
      <protection locked="0"/>
    </xf>
    <xf numFmtId="0" fontId="23" fillId="3" borderId="32" xfId="0" applyFont="1" applyFill="1" applyBorder="1" applyAlignment="1" applyProtection="1">
      <alignment vertical="center"/>
      <protection locked="0"/>
    </xf>
    <xf numFmtId="0" fontId="55" fillId="0" borderId="1" xfId="0" applyFont="1" applyBorder="1" applyAlignment="1">
      <alignment horizontal="center" vertical="center" wrapText="1"/>
    </xf>
    <xf numFmtId="0" fontId="55" fillId="3" borderId="1" xfId="0" applyFont="1" applyFill="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42" fillId="47" borderId="4" xfId="0" applyFont="1" applyFill="1" applyBorder="1" applyAlignment="1">
      <alignment horizontal="center" vertical="center" wrapText="1"/>
    </xf>
    <xf numFmtId="9" fontId="48" fillId="0" borderId="1" xfId="0" applyNumberFormat="1" applyFont="1" applyBorder="1" applyAlignment="1">
      <alignment vertical="center" wrapText="1"/>
    </xf>
    <xf numFmtId="0" fontId="0" fillId="0" borderId="1" xfId="0" applyFont="1" applyBorder="1" applyAlignment="1" applyProtection="1">
      <alignment horizontal="center" vertical="center"/>
      <protection locked="0"/>
    </xf>
    <xf numFmtId="167" fontId="36" fillId="0" borderId="3" xfId="9" applyNumberFormat="1" applyFont="1" applyFill="1" applyBorder="1" applyAlignment="1" applyProtection="1">
      <alignment horizontal="center" vertical="center" wrapText="1"/>
    </xf>
    <xf numFmtId="0" fontId="42" fillId="47" borderId="1" xfId="0" applyFont="1" applyFill="1" applyBorder="1" applyAlignment="1">
      <alignment horizontal="center" vertical="center" wrapText="1"/>
    </xf>
    <xf numFmtId="0" fontId="42" fillId="50" borderId="1" xfId="0" applyFont="1" applyFill="1" applyBorder="1" applyAlignment="1">
      <alignment horizontal="center" vertical="center" wrapText="1"/>
    </xf>
    <xf numFmtId="9" fontId="36" fillId="0" borderId="1" xfId="0" applyNumberFormat="1" applyFont="1" applyBorder="1" applyAlignment="1">
      <alignment horizontal="center" vertical="center" wrapText="1"/>
    </xf>
    <xf numFmtId="0" fontId="55" fillId="0" borderId="3" xfId="0" applyFont="1" applyBorder="1" applyAlignment="1">
      <alignment horizontal="center" vertical="center" wrapText="1"/>
    </xf>
    <xf numFmtId="0" fontId="0" fillId="0" borderId="3" xfId="0" applyFont="1" applyBorder="1" applyAlignment="1" applyProtection="1">
      <alignment horizontal="center" vertical="center" wrapText="1"/>
      <protection locked="0"/>
    </xf>
    <xf numFmtId="0" fontId="1" fillId="0" borderId="3" xfId="0" applyFont="1" applyBorder="1" applyAlignment="1">
      <alignment vertical="center" wrapText="1"/>
    </xf>
    <xf numFmtId="9" fontId="48" fillId="0" borderId="3" xfId="0" applyNumberFormat="1" applyFont="1" applyBorder="1" applyAlignment="1">
      <alignment vertical="center" wrapText="1"/>
    </xf>
    <xf numFmtId="0" fontId="0" fillId="0" borderId="3" xfId="0" applyFont="1" applyBorder="1" applyAlignment="1" applyProtection="1">
      <alignment horizontal="center" vertical="center"/>
      <protection locked="0"/>
    </xf>
    <xf numFmtId="0" fontId="43" fillId="5" borderId="33" xfId="0" applyFont="1" applyFill="1" applyBorder="1" applyAlignment="1" applyProtection="1">
      <alignment horizontal="center" vertical="center"/>
    </xf>
    <xf numFmtId="0" fontId="32" fillId="5" borderId="35" xfId="0" applyFont="1" applyFill="1" applyBorder="1" applyAlignment="1" applyProtection="1">
      <alignment horizontal="center" vertical="center"/>
    </xf>
    <xf numFmtId="0" fontId="43" fillId="5" borderId="35" xfId="0" applyFont="1" applyFill="1" applyBorder="1" applyAlignment="1" applyProtection="1">
      <alignment horizontal="center" vertical="center" wrapText="1"/>
      <protection locked="0"/>
    </xf>
    <xf numFmtId="0" fontId="43" fillId="5" borderId="35" xfId="0" applyFont="1" applyFill="1" applyBorder="1" applyAlignment="1" applyProtection="1">
      <alignment horizontal="center" vertical="center"/>
      <protection locked="0"/>
    </xf>
    <xf numFmtId="0" fontId="30" fillId="5" borderId="35" xfId="0" applyFont="1" applyFill="1" applyBorder="1" applyAlignment="1" applyProtection="1">
      <alignment horizontal="center" vertical="center"/>
      <protection locked="0"/>
    </xf>
    <xf numFmtId="0" fontId="30" fillId="5" borderId="35" xfId="0" applyFont="1" applyFill="1" applyBorder="1" applyAlignment="1" applyProtection="1">
      <alignment horizontal="center" vertical="center" wrapText="1"/>
      <protection locked="0"/>
    </xf>
    <xf numFmtId="0" fontId="30" fillId="5" borderId="32" xfId="0" applyFont="1" applyFill="1" applyBorder="1" applyAlignment="1" applyProtection="1">
      <alignment horizontal="center" vertical="center"/>
      <protection locked="0"/>
    </xf>
    <xf numFmtId="0" fontId="5" fillId="44" borderId="35" xfId="0" applyFont="1" applyFill="1" applyBorder="1" applyAlignment="1">
      <alignment horizontal="center" vertical="center" wrapText="1"/>
    </xf>
    <xf numFmtId="0" fontId="43" fillId="44" borderId="33" xfId="0" applyFont="1" applyFill="1" applyBorder="1" applyAlignment="1" applyProtection="1">
      <alignment horizontal="center" vertical="center"/>
    </xf>
    <xf numFmtId="0" fontId="32" fillId="44" borderId="35" xfId="0" applyFont="1" applyFill="1" applyBorder="1" applyAlignment="1" applyProtection="1">
      <alignment horizontal="center" vertical="center"/>
    </xf>
    <xf numFmtId="0" fontId="43" fillId="44" borderId="35" xfId="0" applyFont="1" applyFill="1" applyBorder="1" applyAlignment="1" applyProtection="1">
      <alignment horizontal="center" vertical="center" wrapText="1"/>
      <protection locked="0"/>
    </xf>
    <xf numFmtId="0" fontId="43" fillId="44" borderId="35" xfId="0" applyFont="1" applyFill="1" applyBorder="1" applyAlignment="1" applyProtection="1">
      <alignment horizontal="center" vertical="center"/>
      <protection locked="0"/>
    </xf>
    <xf numFmtId="0" fontId="30" fillId="44" borderId="35" xfId="0" applyFont="1" applyFill="1" applyBorder="1" applyAlignment="1" applyProtection="1">
      <alignment horizontal="center" vertical="center"/>
      <protection locked="0"/>
    </xf>
    <xf numFmtId="0" fontId="30" fillId="44" borderId="35" xfId="0" applyFont="1" applyFill="1" applyBorder="1" applyAlignment="1" applyProtection="1">
      <alignment horizontal="center" vertical="center" wrapText="1"/>
      <protection locked="0"/>
    </xf>
    <xf numFmtId="0" fontId="30" fillId="44" borderId="32" xfId="0" applyFont="1" applyFill="1" applyBorder="1" applyAlignment="1" applyProtection="1">
      <alignment horizontal="center" vertical="center"/>
      <protection locked="0"/>
    </xf>
    <xf numFmtId="0" fontId="23" fillId="7" borderId="33" xfId="0" applyFont="1" applyFill="1" applyBorder="1" applyAlignment="1" applyProtection="1">
      <alignment horizontal="center" vertical="center"/>
      <protection locked="0"/>
    </xf>
    <xf numFmtId="0" fontId="23" fillId="7" borderId="35" xfId="0" applyFont="1" applyFill="1" applyBorder="1" applyAlignment="1" applyProtection="1">
      <alignment horizontal="center" vertical="center"/>
      <protection locked="0"/>
    </xf>
    <xf numFmtId="0" fontId="23" fillId="7" borderId="35" xfId="0" applyFont="1" applyFill="1" applyBorder="1" applyAlignment="1" applyProtection="1">
      <alignment vertical="center"/>
      <protection locked="0"/>
    </xf>
    <xf numFmtId="0" fontId="18" fillId="7" borderId="35" xfId="0" applyFont="1" applyFill="1" applyBorder="1" applyAlignment="1" applyProtection="1">
      <alignment horizontal="center" vertical="center"/>
      <protection locked="0"/>
    </xf>
    <xf numFmtId="0" fontId="23" fillId="7" borderId="35" xfId="0" applyFont="1" applyFill="1" applyBorder="1" applyAlignment="1" applyProtection="1">
      <alignment horizontal="center" vertical="center" wrapText="1"/>
      <protection locked="0"/>
    </xf>
    <xf numFmtId="0" fontId="0" fillId="7" borderId="35" xfId="0" applyFont="1" applyFill="1" applyBorder="1" applyAlignment="1" applyProtection="1">
      <alignment horizontal="left" vertical="center"/>
      <protection locked="0"/>
    </xf>
    <xf numFmtId="0" fontId="0" fillId="7" borderId="35" xfId="0" applyFont="1" applyFill="1" applyBorder="1" applyAlignment="1" applyProtection="1">
      <alignment horizontal="center" vertical="center"/>
      <protection locked="0"/>
    </xf>
    <xf numFmtId="14" fontId="1" fillId="7" borderId="35" xfId="0" applyNumberFormat="1" applyFont="1" applyFill="1" applyBorder="1" applyAlignment="1">
      <alignment horizontal="center" vertical="center" wrapText="1"/>
    </xf>
    <xf numFmtId="0" fontId="0" fillId="7" borderId="35" xfId="0" applyFont="1" applyFill="1" applyBorder="1" applyAlignment="1" applyProtection="1">
      <alignment vertical="center"/>
      <protection locked="0"/>
    </xf>
    <xf numFmtId="165" fontId="0" fillId="7" borderId="35" xfId="3" applyNumberFormat="1" applyFont="1" applyFill="1" applyBorder="1" applyAlignment="1" applyProtection="1">
      <alignment horizontal="center" vertical="center" wrapText="1"/>
      <protection locked="0"/>
    </xf>
    <xf numFmtId="0" fontId="0" fillId="7" borderId="32" xfId="0" applyFont="1" applyFill="1" applyBorder="1" applyAlignment="1" applyProtection="1">
      <alignment horizontal="center" vertical="center"/>
      <protection locked="0"/>
    </xf>
    <xf numFmtId="0" fontId="23" fillId="2" borderId="33" xfId="0" applyFont="1" applyFill="1" applyBorder="1" applyAlignment="1" applyProtection="1">
      <alignment horizontal="center" vertical="center"/>
      <protection locked="0"/>
    </xf>
    <xf numFmtId="0" fontId="23" fillId="2" borderId="35" xfId="0" applyFont="1" applyFill="1" applyBorder="1" applyAlignment="1" applyProtection="1">
      <alignment horizontal="center" vertical="center"/>
      <protection locked="0"/>
    </xf>
    <xf numFmtId="0" fontId="0" fillId="2" borderId="35" xfId="0" applyFont="1" applyFill="1" applyBorder="1" applyAlignment="1" applyProtection="1">
      <alignment vertical="center" wrapText="1"/>
      <protection locked="0"/>
    </xf>
    <xf numFmtId="0" fontId="23" fillId="2" borderId="35" xfId="0" applyFont="1" applyFill="1" applyBorder="1" applyAlignment="1" applyProtection="1">
      <alignment vertical="center"/>
      <protection locked="0"/>
    </xf>
    <xf numFmtId="0" fontId="18" fillId="2" borderId="35" xfId="0" applyFont="1" applyFill="1" applyBorder="1" applyAlignment="1" applyProtection="1">
      <alignment horizontal="center" vertical="center"/>
      <protection locked="0"/>
    </xf>
    <xf numFmtId="0" fontId="0" fillId="2" borderId="35" xfId="0" applyFont="1" applyFill="1" applyBorder="1" applyAlignment="1" applyProtection="1">
      <alignment horizontal="left" vertical="center"/>
      <protection locked="0"/>
    </xf>
    <xf numFmtId="0" fontId="0" fillId="2" borderId="35" xfId="0" applyFont="1" applyFill="1" applyBorder="1" applyAlignment="1" applyProtection="1">
      <alignment horizontal="center" vertical="center"/>
      <protection locked="0"/>
    </xf>
    <xf numFmtId="0" fontId="0" fillId="2" borderId="35" xfId="0" applyFont="1" applyFill="1" applyBorder="1" applyAlignment="1" applyProtection="1">
      <alignment vertical="center"/>
      <protection locked="0"/>
    </xf>
    <xf numFmtId="165" fontId="0" fillId="2" borderId="35" xfId="3" applyNumberFormat="1" applyFont="1" applyFill="1" applyBorder="1" applyAlignment="1" applyProtection="1">
      <alignment horizontal="center" vertical="center" wrapText="1"/>
      <protection locked="0"/>
    </xf>
    <xf numFmtId="0" fontId="0" fillId="2" borderId="32" xfId="0" applyFont="1" applyFill="1" applyBorder="1" applyAlignment="1" applyProtection="1">
      <alignment horizontal="center" vertical="center"/>
      <protection locked="0"/>
    </xf>
    <xf numFmtId="9" fontId="48" fillId="0" borderId="2" xfId="0" applyNumberFormat="1" applyFont="1" applyBorder="1" applyAlignment="1">
      <alignment horizontal="center" vertical="center"/>
    </xf>
    <xf numFmtId="0" fontId="0" fillId="7" borderId="2" xfId="0" applyFont="1" applyFill="1" applyBorder="1" applyAlignment="1" applyProtection="1">
      <alignment vertical="center" wrapText="1"/>
    </xf>
    <xf numFmtId="0" fontId="1" fillId="0" borderId="41" xfId="0" applyFont="1" applyFill="1" applyBorder="1" applyAlignment="1" applyProtection="1">
      <alignment horizontal="center" vertical="center" wrapText="1"/>
    </xf>
    <xf numFmtId="0" fontId="48" fillId="7" borderId="2" xfId="0" applyFont="1" applyFill="1" applyBorder="1" applyAlignment="1" applyProtection="1">
      <alignment vertical="center" wrapText="1"/>
    </xf>
    <xf numFmtId="0" fontId="36" fillId="0" borderId="1" xfId="0" applyFont="1" applyBorder="1" applyAlignment="1">
      <alignment horizontal="center" vertical="center"/>
    </xf>
    <xf numFmtId="0" fontId="42" fillId="48" borderId="2" xfId="0" applyFont="1" applyFill="1" applyBorder="1" applyAlignment="1">
      <alignment horizontal="center" vertical="center" wrapText="1"/>
    </xf>
    <xf numFmtId="0" fontId="42" fillId="48" borderId="1" xfId="0" applyFont="1" applyFill="1" applyBorder="1" applyAlignment="1">
      <alignment horizontal="center" vertical="center" wrapText="1"/>
    </xf>
    <xf numFmtId="0" fontId="0" fillId="5" borderId="2" xfId="0" applyFont="1" applyFill="1" applyBorder="1" applyAlignment="1" applyProtection="1">
      <alignment vertical="center" wrapText="1"/>
    </xf>
    <xf numFmtId="0" fontId="1" fillId="3" borderId="2" xfId="0" applyFont="1" applyFill="1" applyBorder="1" applyAlignment="1" applyProtection="1">
      <alignment horizontal="center" vertical="center" wrapText="1"/>
    </xf>
    <xf numFmtId="0" fontId="23" fillId="0" borderId="36" xfId="0" applyFont="1" applyBorder="1" applyAlignment="1" applyProtection="1">
      <alignment vertical="center"/>
      <protection locked="0"/>
    </xf>
    <xf numFmtId="0" fontId="48" fillId="0" borderId="2" xfId="0" applyFont="1" applyBorder="1" applyAlignment="1">
      <alignment vertical="center" wrapText="1"/>
    </xf>
    <xf numFmtId="0" fontId="36" fillId="3" borderId="3" xfId="0" applyFont="1" applyFill="1" applyBorder="1" applyAlignment="1">
      <alignment horizontal="center" vertical="center" wrapText="1"/>
    </xf>
    <xf numFmtId="0" fontId="1" fillId="3" borderId="2" xfId="0" applyFont="1" applyFill="1" applyBorder="1" applyAlignment="1" applyProtection="1">
      <alignment horizontal="center" vertical="center" wrapText="1"/>
    </xf>
    <xf numFmtId="0" fontId="1" fillId="0" borderId="3" xfId="0" applyFont="1" applyBorder="1" applyAlignment="1">
      <alignment horizontal="center" vertical="center" wrapText="1"/>
    </xf>
    <xf numFmtId="0" fontId="1" fillId="3"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36" fillId="3" borderId="3" xfId="0" applyFont="1" applyFill="1" applyBorder="1" applyAlignment="1">
      <alignment horizontal="center" vertical="center"/>
    </xf>
    <xf numFmtId="0" fontId="1" fillId="0" borderId="2" xfId="0" applyFont="1" applyBorder="1" applyAlignment="1">
      <alignment horizontal="center" vertical="center" wrapText="1"/>
    </xf>
    <xf numFmtId="0" fontId="5" fillId="0" borderId="2" xfId="0" applyFont="1" applyFill="1" applyBorder="1" applyAlignment="1" applyProtection="1">
      <alignment horizontal="center" vertical="center" wrapText="1"/>
    </xf>
    <xf numFmtId="168" fontId="36" fillId="0" borderId="1" xfId="8" applyNumberFormat="1" applyFont="1" applyBorder="1" applyAlignment="1">
      <alignment horizontal="center" vertical="center" wrapText="1"/>
    </xf>
    <xf numFmtId="168" fontId="36" fillId="0" borderId="2" xfId="8" applyNumberFormat="1" applyFont="1" applyBorder="1" applyAlignment="1">
      <alignment horizontal="center" vertical="center" wrapText="1"/>
    </xf>
    <xf numFmtId="14" fontId="36" fillId="3" borderId="2" xfId="0" applyNumberFormat="1" applyFont="1" applyFill="1" applyBorder="1" applyAlignment="1">
      <alignment horizontal="center" vertical="center" wrapText="1"/>
    </xf>
    <xf numFmtId="9" fontId="36" fillId="3" borderId="2" xfId="2" applyFont="1" applyFill="1" applyBorder="1" applyAlignment="1" applyProtection="1">
      <alignment horizontal="center" vertical="center" wrapText="1"/>
    </xf>
    <xf numFmtId="9" fontId="1" fillId="0" borderId="2" xfId="0" applyNumberFormat="1" applyFont="1" applyBorder="1" applyAlignment="1">
      <alignment horizontal="center" vertical="center"/>
    </xf>
    <xf numFmtId="9" fontId="1" fillId="3" borderId="3" xfId="2" applyFont="1" applyFill="1" applyBorder="1" applyAlignment="1">
      <alignment horizontal="center" vertical="center"/>
    </xf>
    <xf numFmtId="0" fontId="1" fillId="3" borderId="2" xfId="0" applyFont="1" applyFill="1" applyBorder="1" applyAlignment="1">
      <alignment horizontal="center" vertical="center"/>
    </xf>
    <xf numFmtId="0" fontId="1" fillId="0" borderId="3" xfId="0" applyFont="1" applyBorder="1" applyAlignment="1">
      <alignment horizontal="left" vertical="center" wrapText="1"/>
    </xf>
    <xf numFmtId="0" fontId="1" fillId="3" borderId="2" xfId="0" applyFont="1" applyFill="1" applyBorder="1" applyAlignment="1">
      <alignment horizontal="center" vertical="center" wrapText="1"/>
    </xf>
    <xf numFmtId="9" fontId="1" fillId="3" borderId="3" xfId="0" applyNumberFormat="1" applyFont="1" applyFill="1" applyBorder="1" applyAlignment="1">
      <alignment horizontal="center" vertical="center"/>
    </xf>
    <xf numFmtId="9" fontId="1" fillId="3" borderId="3" xfId="0" applyNumberFormat="1" applyFont="1" applyFill="1" applyBorder="1" applyAlignment="1">
      <alignment horizontal="center" vertical="center" wrapText="1"/>
    </xf>
    <xf numFmtId="0" fontId="0" fillId="0" borderId="2" xfId="0" applyFont="1" applyBorder="1" applyAlignment="1">
      <alignment vertical="center" wrapText="1"/>
    </xf>
    <xf numFmtId="9" fontId="35" fillId="3" borderId="2" xfId="0" applyNumberFormat="1" applyFont="1" applyFill="1" applyBorder="1" applyAlignment="1">
      <alignment horizontal="center" vertical="center" wrapText="1"/>
    </xf>
    <xf numFmtId="0" fontId="18" fillId="0" borderId="0" xfId="0" applyFont="1" applyBorder="1" applyAlignment="1" applyProtection="1">
      <alignment horizontal="center" vertical="center"/>
      <protection locked="0"/>
    </xf>
    <xf numFmtId="0" fontId="23" fillId="0" borderId="0" xfId="0" applyFont="1" applyBorder="1" applyAlignment="1" applyProtection="1">
      <alignment horizontal="left" vertical="center"/>
      <protection locked="0"/>
    </xf>
    <xf numFmtId="165" fontId="23" fillId="0" borderId="0" xfId="3" applyNumberFormat="1" applyFont="1" applyBorder="1" applyAlignment="1" applyProtection="1">
      <alignment horizontal="center" vertical="center"/>
      <protection locked="0"/>
    </xf>
    <xf numFmtId="0" fontId="23" fillId="0" borderId="33" xfId="0" applyFont="1" applyBorder="1" applyAlignment="1" applyProtection="1">
      <alignment vertical="center"/>
      <protection locked="0"/>
    </xf>
    <xf numFmtId="0" fontId="23" fillId="0" borderId="13" xfId="0" applyFont="1" applyBorder="1" applyAlignment="1" applyProtection="1">
      <alignment vertical="center"/>
      <protection locked="0"/>
    </xf>
    <xf numFmtId="0" fontId="23" fillId="0" borderId="3" xfId="0" applyFont="1" applyBorder="1" applyAlignment="1" applyProtection="1">
      <alignment vertical="center"/>
      <protection locked="0"/>
    </xf>
    <xf numFmtId="0" fontId="23" fillId="0" borderId="0" xfId="0" applyFont="1" applyBorder="1" applyAlignment="1" applyProtection="1">
      <alignment horizontal="center" vertical="center"/>
    </xf>
    <xf numFmtId="0" fontId="23" fillId="0" borderId="0" xfId="0" applyFont="1" applyBorder="1" applyAlignment="1" applyProtection="1">
      <protection locked="0"/>
    </xf>
    <xf numFmtId="0" fontId="1" fillId="0" borderId="2" xfId="0" applyFont="1" applyBorder="1" applyAlignment="1">
      <alignment horizontal="center" vertical="center" wrapText="1"/>
    </xf>
    <xf numFmtId="0" fontId="45" fillId="44" borderId="35" xfId="0"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32" fillId="44" borderId="37" xfId="0" applyFont="1" applyFill="1" applyBorder="1" applyAlignment="1" applyProtection="1">
      <alignment horizontal="center" vertical="center"/>
    </xf>
    <xf numFmtId="0" fontId="26" fillId="13" borderId="35" xfId="0" applyFont="1" applyFill="1" applyBorder="1" applyAlignment="1" applyProtection="1">
      <alignment horizontal="center" vertical="center"/>
    </xf>
    <xf numFmtId="0" fontId="45" fillId="39" borderId="2" xfId="0" applyFont="1" applyFill="1" applyBorder="1" applyAlignment="1" applyProtection="1">
      <alignment vertical="center" wrapText="1"/>
    </xf>
    <xf numFmtId="0" fontId="45" fillId="39" borderId="2" xfId="0" applyFont="1" applyFill="1" applyBorder="1" applyAlignment="1" applyProtection="1">
      <alignment horizontal="center" vertical="center" wrapText="1"/>
    </xf>
    <xf numFmtId="0" fontId="45" fillId="44" borderId="35" xfId="0" applyFont="1" applyFill="1" applyBorder="1" applyAlignment="1" applyProtection="1">
      <alignment vertical="center" wrapText="1"/>
    </xf>
    <xf numFmtId="0" fontId="45" fillId="5" borderId="35" xfId="0" applyFont="1" applyFill="1" applyBorder="1" applyAlignment="1" applyProtection="1">
      <alignment vertical="center" wrapText="1"/>
    </xf>
    <xf numFmtId="0" fontId="45" fillId="5" borderId="2" xfId="0" applyFont="1" applyFill="1" applyBorder="1" applyAlignment="1" applyProtection="1">
      <alignment horizontal="center" vertical="center" wrapText="1"/>
    </xf>
    <xf numFmtId="0" fontId="45" fillId="7" borderId="2" xfId="0" applyFont="1" applyFill="1" applyBorder="1" applyAlignment="1" applyProtection="1">
      <alignment vertical="center" wrapText="1"/>
      <protection locked="0"/>
    </xf>
    <xf numFmtId="0" fontId="23" fillId="7" borderId="2" xfId="0" applyFont="1" applyFill="1" applyBorder="1" applyAlignment="1" applyProtection="1">
      <alignment horizontal="center" vertical="center"/>
      <protection locked="0"/>
    </xf>
    <xf numFmtId="0" fontId="45" fillId="7" borderId="2" xfId="0" applyFont="1" applyFill="1" applyBorder="1" applyAlignment="1" applyProtection="1">
      <alignment horizontal="center" vertical="center" wrapText="1"/>
      <protection locked="0"/>
    </xf>
    <xf numFmtId="0" fontId="45" fillId="2" borderId="2" xfId="0" applyFont="1" applyFill="1" applyBorder="1" applyAlignment="1" applyProtection="1">
      <alignment horizontal="center" vertical="center" wrapText="1"/>
      <protection locked="0"/>
    </xf>
    <xf numFmtId="0" fontId="45" fillId="2" borderId="2" xfId="0" applyFont="1" applyFill="1" applyBorder="1" applyAlignment="1" applyProtection="1">
      <alignment vertical="center" wrapText="1"/>
      <protection locked="0"/>
    </xf>
    <xf numFmtId="0" fontId="46" fillId="51" borderId="35" xfId="0" applyFont="1" applyFill="1" applyBorder="1" applyAlignment="1" applyProtection="1">
      <alignment horizontal="center" vertical="center"/>
      <protection locked="0"/>
    </xf>
    <xf numFmtId="0" fontId="0" fillId="3" borderId="2" xfId="0" applyFont="1" applyFill="1" applyBorder="1" applyAlignment="1">
      <alignment horizontal="center" vertical="center" wrapText="1"/>
    </xf>
    <xf numFmtId="42" fontId="55" fillId="0" borderId="2" xfId="1" applyFont="1" applyBorder="1" applyAlignment="1">
      <alignment horizontal="center" vertical="center" wrapText="1"/>
    </xf>
    <xf numFmtId="42" fontId="55" fillId="0" borderId="2" xfId="1" applyFont="1" applyBorder="1" applyAlignment="1">
      <alignment horizontal="center" vertical="center"/>
    </xf>
    <xf numFmtId="42" fontId="0" fillId="3" borderId="4" xfId="1" applyFont="1" applyFill="1" applyBorder="1" applyAlignment="1" applyProtection="1">
      <alignment horizontal="center" vertical="center" wrapText="1"/>
      <protection locked="0"/>
    </xf>
    <xf numFmtId="167" fontId="36" fillId="0" borderId="4" xfId="9" applyNumberFormat="1" applyFont="1" applyFill="1" applyBorder="1" applyAlignment="1" applyProtection="1">
      <alignment horizontal="center" vertical="center" wrapText="1"/>
    </xf>
    <xf numFmtId="170" fontId="35" fillId="0" borderId="2" xfId="9" applyNumberFormat="1" applyFont="1" applyFill="1" applyBorder="1" applyAlignment="1">
      <alignment horizontal="center" vertical="center"/>
    </xf>
    <xf numFmtId="42" fontId="55" fillId="3" borderId="2" xfId="1" applyFont="1" applyFill="1" applyBorder="1" applyAlignment="1">
      <alignment horizontal="center" vertical="center"/>
    </xf>
    <xf numFmtId="42" fontId="55" fillId="3" borderId="2" xfId="1" applyFont="1" applyFill="1" applyBorder="1" applyAlignment="1">
      <alignment horizontal="center" vertical="center" wrapText="1"/>
    </xf>
    <xf numFmtId="170" fontId="35" fillId="3" borderId="2" xfId="9" applyNumberFormat="1" applyFont="1" applyFill="1" applyBorder="1" applyAlignment="1">
      <alignment horizontal="center" vertical="center" wrapText="1"/>
    </xf>
    <xf numFmtId="0" fontId="23" fillId="7" borderId="2" xfId="0" applyFont="1" applyFill="1" applyBorder="1" applyAlignment="1" applyProtection="1">
      <alignment vertical="center"/>
      <protection locked="0"/>
    </xf>
    <xf numFmtId="0" fontId="23" fillId="7" borderId="2" xfId="0" applyFont="1" applyFill="1" applyBorder="1" applyAlignment="1" applyProtection="1">
      <alignment vertical="center" wrapText="1"/>
      <protection locked="0"/>
    </xf>
    <xf numFmtId="0" fontId="36" fillId="0" borderId="1" xfId="0" applyFont="1" applyBorder="1" applyAlignment="1">
      <alignment horizontal="center" vertical="center" wrapText="1"/>
    </xf>
    <xf numFmtId="0" fontId="5" fillId="0" borderId="1" xfId="0" applyFont="1" applyFill="1" applyBorder="1" applyAlignment="1" applyProtection="1">
      <alignment horizontal="center" vertical="center" wrapText="1"/>
    </xf>
    <xf numFmtId="0" fontId="0" fillId="0" borderId="2" xfId="0" applyFont="1" applyBorder="1" applyAlignment="1">
      <alignment horizontal="center" vertical="center" wrapText="1"/>
    </xf>
    <xf numFmtId="0" fontId="5" fillId="0" borderId="2" xfId="0" applyFont="1" applyFill="1" applyBorder="1" applyAlignment="1" applyProtection="1">
      <alignment horizontal="center" vertical="center" wrapText="1"/>
    </xf>
    <xf numFmtId="0" fontId="26" fillId="13" borderId="2" xfId="0" applyFont="1" applyFill="1" applyBorder="1" applyAlignment="1" applyProtection="1">
      <alignment vertical="center"/>
    </xf>
    <xf numFmtId="0" fontId="26" fillId="13" borderId="2" xfId="0" applyFont="1" applyFill="1" applyBorder="1" applyAlignment="1" applyProtection="1">
      <alignment horizontal="center" vertical="center"/>
    </xf>
    <xf numFmtId="44" fontId="36" fillId="3" borderId="2" xfId="9" applyFont="1" applyFill="1" applyBorder="1" applyAlignment="1" applyProtection="1">
      <alignment vertical="center" wrapText="1"/>
    </xf>
    <xf numFmtId="42" fontId="35" fillId="0" borderId="2" xfId="1" applyFont="1" applyBorder="1" applyAlignment="1">
      <alignment vertical="center"/>
    </xf>
    <xf numFmtId="0" fontId="23" fillId="3" borderId="0" xfId="0" applyFont="1" applyFill="1" applyBorder="1" applyAlignment="1" applyProtection="1">
      <alignment vertical="center"/>
      <protection locked="0"/>
    </xf>
    <xf numFmtId="0" fontId="23" fillId="39" borderId="0" xfId="0" applyFont="1" applyFill="1" applyBorder="1" applyAlignment="1" applyProtection="1">
      <alignment vertical="center"/>
      <protection locked="0"/>
    </xf>
    <xf numFmtId="0" fontId="23" fillId="46" borderId="0" xfId="0" applyFont="1" applyFill="1" applyBorder="1" applyAlignment="1" applyProtection="1">
      <alignment vertical="center"/>
      <protection locked="0"/>
    </xf>
    <xf numFmtId="9" fontId="35" fillId="0" borderId="2" xfId="2" applyFont="1" applyFill="1" applyBorder="1" applyAlignment="1" applyProtection="1">
      <alignment horizontal="center" vertical="center" wrapText="1"/>
    </xf>
    <xf numFmtId="167" fontId="36" fillId="3" borderId="2" xfId="9" applyNumberFormat="1" applyFont="1" applyFill="1" applyBorder="1" applyAlignment="1" applyProtection="1">
      <alignment horizontal="center" vertical="center" wrapText="1"/>
    </xf>
    <xf numFmtId="0" fontId="23" fillId="23" borderId="32" xfId="0" applyFont="1" applyFill="1" applyBorder="1" applyAlignment="1" applyProtection="1">
      <alignment vertical="center"/>
      <protection locked="0"/>
    </xf>
    <xf numFmtId="0" fontId="23" fillId="23" borderId="2" xfId="0" applyFont="1" applyFill="1" applyBorder="1" applyAlignment="1" applyProtection="1">
      <alignment vertical="center"/>
      <protection locked="0"/>
    </xf>
    <xf numFmtId="0" fontId="23" fillId="23" borderId="2" xfId="0" applyFont="1" applyFill="1" applyBorder="1" applyAlignment="1" applyProtection="1">
      <alignment vertical="center" wrapText="1"/>
      <protection locked="0"/>
    </xf>
    <xf numFmtId="0" fontId="23" fillId="2" borderId="32" xfId="0" applyFont="1" applyFill="1" applyBorder="1" applyAlignment="1" applyProtection="1">
      <alignment vertical="center"/>
      <protection locked="0"/>
    </xf>
    <xf numFmtId="0" fontId="23" fillId="2" borderId="2" xfId="0" applyFont="1" applyFill="1" applyBorder="1" applyAlignment="1" applyProtection="1">
      <alignment vertical="center"/>
      <protection locked="0"/>
    </xf>
    <xf numFmtId="0" fontId="23" fillId="2" borderId="2" xfId="0" applyFont="1" applyFill="1" applyBorder="1" applyAlignment="1" applyProtection="1">
      <alignment vertical="center" wrapText="1"/>
      <protection locked="0"/>
    </xf>
    <xf numFmtId="0" fontId="23" fillId="7" borderId="32" xfId="0" applyFont="1" applyFill="1" applyBorder="1" applyAlignment="1" applyProtection="1">
      <alignment vertical="center"/>
      <protection locked="0"/>
    </xf>
    <xf numFmtId="0" fontId="23" fillId="5" borderId="32" xfId="0" applyFont="1" applyFill="1" applyBorder="1" applyAlignment="1" applyProtection="1">
      <alignment vertical="center"/>
      <protection locked="0"/>
    </xf>
    <xf numFmtId="0" fontId="23" fillId="5" borderId="2" xfId="0" applyFont="1" applyFill="1" applyBorder="1" applyAlignment="1" applyProtection="1">
      <alignment vertical="center"/>
      <protection locked="0"/>
    </xf>
    <xf numFmtId="0" fontId="23" fillId="5" borderId="2" xfId="0" applyFont="1" applyFill="1" applyBorder="1" applyAlignment="1" applyProtection="1">
      <alignment vertical="center" wrapText="1"/>
      <protection locked="0"/>
    </xf>
    <xf numFmtId="0" fontId="23" fillId="44" borderId="32" xfId="0" applyFont="1" applyFill="1" applyBorder="1" applyAlignment="1" applyProtection="1">
      <alignment vertical="center"/>
      <protection locked="0"/>
    </xf>
    <xf numFmtId="0" fontId="23" fillId="44" borderId="2" xfId="0" applyFont="1" applyFill="1" applyBorder="1" applyAlignment="1" applyProtection="1">
      <alignment vertical="center"/>
      <protection locked="0"/>
    </xf>
    <xf numFmtId="0" fontId="23" fillId="44" borderId="2" xfId="0" applyFont="1" applyFill="1" applyBorder="1" applyAlignment="1" applyProtection="1">
      <alignment vertical="center" wrapText="1"/>
      <protection locked="0"/>
    </xf>
    <xf numFmtId="0" fontId="23" fillId="39" borderId="32" xfId="0" applyFont="1" applyFill="1" applyBorder="1" applyAlignment="1" applyProtection="1">
      <alignment horizontal="justify" vertical="center" wrapText="1"/>
      <protection locked="0"/>
    </xf>
    <xf numFmtId="0" fontId="23" fillId="39" borderId="2" xfId="0" applyFont="1" applyFill="1" applyBorder="1" applyAlignment="1" applyProtection="1">
      <alignment horizontal="justify" vertical="center" wrapText="1"/>
      <protection locked="0"/>
    </xf>
    <xf numFmtId="165" fontId="30" fillId="43" borderId="2" xfId="3" applyNumberFormat="1" applyFont="1" applyFill="1" applyBorder="1" applyAlignment="1" applyProtection="1">
      <alignment horizontal="center" vertical="center" wrapText="1"/>
      <protection locked="0"/>
    </xf>
    <xf numFmtId="165" fontId="30" fillId="52" borderId="2" xfId="3" applyNumberFormat="1" applyFont="1" applyFill="1" applyBorder="1" applyAlignment="1" applyProtection="1">
      <alignment horizontal="center" vertical="center" wrapText="1"/>
      <protection locked="0"/>
    </xf>
    <xf numFmtId="0" fontId="30" fillId="52" borderId="1" xfId="0" applyFont="1" applyFill="1" applyBorder="1" applyAlignment="1" applyProtection="1">
      <alignment horizontal="center" vertical="center" wrapText="1"/>
      <protection locked="0"/>
    </xf>
    <xf numFmtId="0" fontId="1" fillId="51" borderId="2" xfId="0" applyFont="1" applyFill="1" applyBorder="1" applyAlignment="1" applyProtection="1">
      <alignment vertical="center" wrapText="1"/>
    </xf>
    <xf numFmtId="0" fontId="47" fillId="0" borderId="4" xfId="0" applyFont="1" applyBorder="1" applyAlignment="1">
      <alignment vertical="center" wrapText="1"/>
    </xf>
    <xf numFmtId="0" fontId="48" fillId="3" borderId="2" xfId="0" applyFont="1" applyFill="1" applyBorder="1" applyAlignment="1">
      <alignment horizontal="center" vertical="center" wrapText="1"/>
    </xf>
    <xf numFmtId="9" fontId="36" fillId="0" borderId="2" xfId="2" applyNumberFormat="1" applyFont="1" applyFill="1" applyBorder="1" applyAlignment="1" applyProtection="1">
      <alignment horizontal="center" vertical="center" wrapText="1"/>
    </xf>
    <xf numFmtId="0" fontId="36" fillId="51" borderId="2" xfId="0" applyFont="1" applyFill="1" applyBorder="1" applyAlignment="1">
      <alignment vertical="center" wrapText="1"/>
    </xf>
    <xf numFmtId="0" fontId="1" fillId="3" borderId="4"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47" fillId="3"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3" borderId="2" xfId="0" applyFill="1" applyBorder="1" applyAlignment="1" applyProtection="1">
      <alignment vertical="center" wrapText="1"/>
      <protection locked="0"/>
    </xf>
    <xf numFmtId="0" fontId="23" fillId="0" borderId="0" xfId="0" applyFont="1" applyAlignment="1" applyProtection="1">
      <alignment horizontal="center" vertical="center"/>
      <protection locked="0"/>
    </xf>
    <xf numFmtId="0" fontId="23" fillId="0" borderId="10" xfId="0" applyFont="1" applyBorder="1" applyAlignment="1" applyProtection="1">
      <alignment horizontal="center" vertical="center"/>
      <protection locked="0"/>
    </xf>
    <xf numFmtId="0" fontId="0" fillId="53" borderId="3" xfId="0" applyFont="1" applyFill="1" applyBorder="1" applyAlignment="1" applyProtection="1">
      <alignment horizontal="center" vertical="center" wrapText="1"/>
    </xf>
    <xf numFmtId="0" fontId="52" fillId="53" borderId="2" xfId="0" applyFont="1" applyFill="1" applyBorder="1" applyAlignment="1">
      <alignment horizontal="center" vertical="top" wrapText="1"/>
    </xf>
    <xf numFmtId="0" fontId="18" fillId="53" borderId="2" xfId="0" applyFont="1" applyFill="1" applyBorder="1" applyAlignment="1" applyProtection="1">
      <alignment horizontal="center" vertical="center"/>
      <protection locked="0"/>
    </xf>
    <xf numFmtId="0" fontId="47" fillId="53" borderId="1" xfId="0" applyFont="1" applyFill="1" applyBorder="1" applyAlignment="1">
      <alignment horizontal="center" vertical="center" wrapText="1"/>
    </xf>
    <xf numFmtId="0" fontId="47" fillId="53" borderId="2" xfId="0" applyFont="1" applyFill="1" applyBorder="1" applyAlignment="1">
      <alignment horizontal="center" vertical="center" wrapText="1"/>
    </xf>
    <xf numFmtId="9" fontId="47" fillId="53" borderId="2" xfId="0" applyNumberFormat="1" applyFont="1" applyFill="1" applyBorder="1" applyAlignment="1">
      <alignment horizontal="center" vertical="center"/>
    </xf>
    <xf numFmtId="9" fontId="47" fillId="53" borderId="3" xfId="0" applyNumberFormat="1" applyFont="1" applyFill="1" applyBorder="1" applyAlignment="1">
      <alignment horizontal="center" vertical="center"/>
    </xf>
    <xf numFmtId="0" fontId="42" fillId="54" borderId="3" xfId="0" applyFont="1" applyFill="1" applyBorder="1" applyAlignment="1">
      <alignment horizontal="center" vertical="center" wrapText="1"/>
    </xf>
    <xf numFmtId="0" fontId="5" fillId="53" borderId="1" xfId="0" applyFont="1" applyFill="1" applyBorder="1" applyAlignment="1" applyProtection="1">
      <alignment horizontal="center" vertical="center" wrapText="1"/>
    </xf>
    <xf numFmtId="0" fontId="36" fillId="53" borderId="3" xfId="0" applyFont="1" applyFill="1" applyBorder="1" applyAlignment="1">
      <alignment horizontal="center" vertical="center" wrapText="1"/>
    </xf>
    <xf numFmtId="0" fontId="36" fillId="53" borderId="2" xfId="0" applyFont="1" applyFill="1" applyBorder="1" applyAlignment="1">
      <alignment horizontal="center" vertical="center" wrapText="1"/>
    </xf>
    <xf numFmtId="0" fontId="5" fillId="53" borderId="2" xfId="0" applyFont="1" applyFill="1" applyBorder="1" applyAlignment="1" applyProtection="1">
      <alignment horizontal="center" vertical="center" wrapText="1"/>
    </xf>
    <xf numFmtId="0" fontId="36" fillId="53" borderId="1" xfId="0" applyFont="1" applyFill="1" applyBorder="1" applyAlignment="1">
      <alignment vertical="center" wrapText="1"/>
    </xf>
    <xf numFmtId="44" fontId="35" fillId="53" borderId="2" xfId="9" applyFont="1" applyFill="1" applyBorder="1" applyAlignment="1">
      <alignment horizontal="center"/>
    </xf>
    <xf numFmtId="0" fontId="0" fillId="53" borderId="1" xfId="0" applyFont="1" applyFill="1" applyBorder="1" applyAlignment="1" applyProtection="1">
      <alignment vertical="center" wrapText="1"/>
      <protection locked="0"/>
    </xf>
    <xf numFmtId="0" fontId="45" fillId="2" borderId="35" xfId="0" applyFont="1" applyFill="1" applyBorder="1" applyAlignment="1" applyProtection="1">
      <alignment horizontal="center" vertical="center" wrapText="1"/>
      <protection locked="0"/>
    </xf>
    <xf numFmtId="0" fontId="45" fillId="2" borderId="35" xfId="0" applyFont="1" applyFill="1" applyBorder="1" applyAlignment="1" applyProtection="1">
      <alignment vertical="center"/>
      <protection locked="0"/>
    </xf>
    <xf numFmtId="0" fontId="5" fillId="51" borderId="35" xfId="0" applyFont="1" applyFill="1" applyBorder="1" applyAlignment="1" applyProtection="1">
      <alignment horizontal="center" vertical="center"/>
      <protection locked="0"/>
    </xf>
    <xf numFmtId="0" fontId="5" fillId="53" borderId="3" xfId="0" applyFont="1" applyFill="1" applyBorder="1" applyAlignment="1">
      <alignment horizontal="center" vertical="center"/>
    </xf>
    <xf numFmtId="0" fontId="57" fillId="53" borderId="2" xfId="0" applyFont="1" applyFill="1" applyBorder="1" applyAlignment="1">
      <alignment horizontal="center" vertical="center" wrapText="1"/>
    </xf>
    <xf numFmtId="0" fontId="0" fillId="3" borderId="1" xfId="0" applyFont="1" applyFill="1" applyBorder="1" applyAlignment="1" applyProtection="1">
      <alignment horizontal="left" vertical="center" wrapText="1"/>
      <protection locked="0"/>
    </xf>
    <xf numFmtId="42" fontId="55" fillId="0" borderId="2" xfId="1" applyFont="1" applyFill="1" applyBorder="1" applyAlignment="1">
      <alignment horizontal="center" vertical="center" wrapText="1"/>
    </xf>
    <xf numFmtId="0" fontId="1" fillId="0" borderId="2" xfId="0" applyFont="1" applyBorder="1" applyAlignment="1">
      <alignment horizontal="center" vertical="center" wrapText="1"/>
    </xf>
    <xf numFmtId="170" fontId="36" fillId="3" borderId="2" xfId="9" applyNumberFormat="1" applyFont="1" applyFill="1" applyBorder="1" applyAlignment="1" applyProtection="1">
      <alignment vertical="center" wrapText="1"/>
    </xf>
    <xf numFmtId="165" fontId="6" fillId="0" borderId="0" xfId="3" applyNumberFormat="1" applyFont="1" applyBorder="1" applyAlignment="1" applyProtection="1">
      <alignment horizontal="center" vertical="center"/>
      <protection locked="0"/>
    </xf>
    <xf numFmtId="0" fontId="52" fillId="3" borderId="2" xfId="0" applyFont="1" applyFill="1" applyBorder="1" applyAlignment="1">
      <alignment horizontal="center" vertical="center" wrapText="1"/>
    </xf>
    <xf numFmtId="0" fontId="52" fillId="3" borderId="3" xfId="0" applyFont="1" applyFill="1" applyBorder="1" applyAlignment="1">
      <alignment horizontal="center" vertical="center" wrapText="1"/>
    </xf>
    <xf numFmtId="0" fontId="1" fillId="3" borderId="2" xfId="0" applyFont="1" applyFill="1" applyBorder="1" applyAlignment="1">
      <alignment horizontal="center" vertical="top" wrapText="1"/>
    </xf>
    <xf numFmtId="0" fontId="1" fillId="3" borderId="3" xfId="0" applyFont="1" applyFill="1" applyBorder="1" applyAlignment="1">
      <alignment horizontal="center" vertical="top" wrapText="1"/>
    </xf>
    <xf numFmtId="0" fontId="0" fillId="25" borderId="2" xfId="0" applyFont="1" applyFill="1" applyBorder="1" applyAlignment="1" applyProtection="1">
      <alignment horizontal="center" vertical="center"/>
    </xf>
    <xf numFmtId="0" fontId="30" fillId="39" borderId="4" xfId="0" applyFont="1" applyFill="1" applyBorder="1" applyAlignment="1" applyProtection="1">
      <alignment vertical="center" wrapText="1"/>
    </xf>
    <xf numFmtId="0" fontId="0" fillId="23" borderId="2" xfId="0" applyFont="1" applyFill="1" applyBorder="1" applyAlignment="1" applyProtection="1">
      <alignment horizontal="center" vertical="center"/>
    </xf>
    <xf numFmtId="0" fontId="30" fillId="46" borderId="4" xfId="0" applyFont="1" applyFill="1" applyBorder="1" applyAlignment="1" applyProtection="1">
      <alignment vertical="center" wrapText="1"/>
    </xf>
    <xf numFmtId="0" fontId="30" fillId="5" borderId="4" xfId="0" applyFont="1" applyFill="1" applyBorder="1" applyAlignment="1" applyProtection="1">
      <alignment vertical="center" wrapText="1"/>
    </xf>
    <xf numFmtId="0" fontId="0" fillId="5" borderId="2" xfId="0" applyFont="1" applyFill="1" applyBorder="1" applyAlignment="1" applyProtection="1">
      <alignment horizontal="center" vertical="center"/>
    </xf>
    <xf numFmtId="0" fontId="0" fillId="7" borderId="2"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4" borderId="2" xfId="0" applyFont="1" applyFill="1" applyBorder="1" applyAlignment="1" applyProtection="1">
      <alignment horizontal="center" vertical="center"/>
    </xf>
    <xf numFmtId="0" fontId="0" fillId="51" borderId="2" xfId="0" applyFont="1" applyFill="1" applyBorder="1" applyAlignment="1" applyProtection="1">
      <alignment horizontal="center" vertical="center"/>
    </xf>
    <xf numFmtId="0" fontId="36" fillId="3" borderId="2" xfId="0" applyFont="1" applyFill="1" applyBorder="1" applyAlignment="1">
      <alignment horizontal="center" vertical="center" wrapText="1"/>
    </xf>
    <xf numFmtId="9" fontId="36" fillId="3" borderId="2" xfId="0" applyNumberFormat="1" applyFont="1" applyFill="1" applyBorder="1" applyAlignment="1">
      <alignment horizontal="center" vertical="center" wrapText="1"/>
    </xf>
    <xf numFmtId="41" fontId="35" fillId="3" borderId="2" xfId="8" applyFont="1" applyFill="1" applyBorder="1" applyAlignment="1" applyProtection="1">
      <alignment vertical="center" wrapText="1"/>
    </xf>
    <xf numFmtId="9" fontId="1" fillId="3" borderId="1" xfId="0" applyNumberFormat="1" applyFont="1" applyFill="1" applyBorder="1" applyAlignment="1" applyProtection="1">
      <alignment horizontal="center" vertical="center" wrapText="1"/>
    </xf>
    <xf numFmtId="9" fontId="1" fillId="3" borderId="4"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42" fontId="1" fillId="0" borderId="1" xfId="0" applyNumberFormat="1" applyFont="1" applyFill="1" applyBorder="1" applyAlignment="1" applyProtection="1">
      <alignment horizontal="center" vertical="center" wrapText="1"/>
    </xf>
    <xf numFmtId="42" fontId="1" fillId="0" borderId="4" xfId="0" applyNumberFormat="1" applyFont="1" applyFill="1" applyBorder="1" applyAlignment="1" applyProtection="1">
      <alignment horizontal="center" vertical="center" wrapText="1"/>
    </xf>
    <xf numFmtId="42" fontId="1" fillId="3" borderId="1" xfId="1" applyNumberFormat="1" applyFont="1" applyFill="1" applyBorder="1" applyAlignment="1" applyProtection="1">
      <alignment horizontal="center" vertical="center" wrapText="1"/>
    </xf>
    <xf numFmtId="42" fontId="1" fillId="3" borderId="4" xfId="1" applyNumberFormat="1" applyFont="1" applyFill="1" applyBorder="1" applyAlignment="1" applyProtection="1">
      <alignment horizontal="center" vertical="center" wrapText="1"/>
    </xf>
    <xf numFmtId="42" fontId="1" fillId="3" borderId="3" xfId="1" applyNumberFormat="1" applyFont="1" applyFill="1" applyBorder="1" applyAlignment="1" applyProtection="1">
      <alignment horizontal="center" vertical="center" wrapText="1"/>
    </xf>
    <xf numFmtId="42" fontId="1" fillId="0" borderId="3"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xf>
    <xf numFmtId="0" fontId="1" fillId="3" borderId="3" xfId="0" applyFont="1" applyFill="1" applyBorder="1" applyAlignment="1" applyProtection="1">
      <alignment horizontal="center" vertical="center"/>
    </xf>
    <xf numFmtId="0" fontId="7" fillId="2" borderId="15" xfId="0" applyFont="1" applyFill="1" applyBorder="1" applyAlignment="1" applyProtection="1">
      <alignment horizontal="center" vertical="center"/>
      <protection locked="0"/>
    </xf>
    <xf numFmtId="0" fontId="7" fillId="2" borderId="16"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7" fillId="4" borderId="17" xfId="0" applyFont="1" applyFill="1" applyBorder="1" applyAlignment="1" applyProtection="1">
      <alignment horizontal="center" vertical="center"/>
      <protection locked="0"/>
    </xf>
    <xf numFmtId="0" fontId="7" fillId="4" borderId="18" xfId="0" applyFont="1" applyFill="1" applyBorder="1" applyAlignment="1" applyProtection="1">
      <alignment horizontal="center" vertical="center"/>
      <protection locked="0"/>
    </xf>
    <xf numFmtId="0" fontId="7" fillId="4" borderId="19" xfId="0" applyFont="1" applyFill="1" applyBorder="1" applyAlignment="1" applyProtection="1">
      <alignment horizontal="center" vertical="center"/>
      <protection locked="0"/>
    </xf>
    <xf numFmtId="9" fontId="1" fillId="3" borderId="3" xfId="0" applyNumberFormat="1" applyFont="1" applyFill="1" applyBorder="1" applyAlignment="1" applyProtection="1">
      <alignment horizontal="center" vertical="center" wrapText="1"/>
    </xf>
    <xf numFmtId="0" fontId="17" fillId="0" borderId="2" xfId="0" applyFont="1" applyBorder="1" applyAlignment="1">
      <alignment horizontal="center" vertical="center" wrapText="1"/>
    </xf>
    <xf numFmtId="0" fontId="20" fillId="0" borderId="0" xfId="0" applyFont="1" applyBorder="1" applyAlignment="1">
      <alignment horizontal="center" vertical="center"/>
    </xf>
    <xf numFmtId="0" fontId="21" fillId="11" borderId="24"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1" fillId="11" borderId="26" xfId="0" applyFont="1" applyFill="1" applyBorder="1" applyAlignment="1">
      <alignment horizontal="center" vertical="center" wrapText="1"/>
    </xf>
    <xf numFmtId="0" fontId="21" fillId="11" borderId="9" xfId="0" applyFont="1" applyFill="1" applyBorder="1" applyAlignment="1">
      <alignment horizontal="center" vertical="center" wrapText="1"/>
    </xf>
    <xf numFmtId="0" fontId="21" fillId="11" borderId="13" xfId="0" applyFont="1" applyFill="1" applyBorder="1" applyAlignment="1">
      <alignment horizontal="center" vertical="center" wrapText="1"/>
    </xf>
    <xf numFmtId="0" fontId="17" fillId="7" borderId="1" xfId="0" applyFont="1" applyFill="1" applyBorder="1" applyAlignment="1">
      <alignment horizontal="center"/>
    </xf>
    <xf numFmtId="0" fontId="17" fillId="7" borderId="3" xfId="0" applyFont="1" applyFill="1" applyBorder="1" applyAlignment="1">
      <alignment horizontal="center"/>
    </xf>
    <xf numFmtId="0" fontId="17" fillId="7" borderId="4" xfId="0" applyFont="1" applyFill="1" applyBorder="1" applyAlignment="1">
      <alignment horizontal="center"/>
    </xf>
    <xf numFmtId="0" fontId="17" fillId="12" borderId="31" xfId="0" applyFont="1" applyFill="1" applyBorder="1" applyAlignment="1">
      <alignment horizontal="center"/>
    </xf>
    <xf numFmtId="0" fontId="17" fillId="12" borderId="21" xfId="0" applyFont="1" applyFill="1" applyBorder="1" applyAlignment="1">
      <alignment horizontal="center"/>
    </xf>
    <xf numFmtId="0" fontId="1" fillId="3" borderId="2" xfId="0" applyFont="1" applyFill="1" applyBorder="1" applyAlignment="1" applyProtection="1">
      <alignment horizontal="center" vertical="center" wrapText="1"/>
    </xf>
    <xf numFmtId="0" fontId="0" fillId="3" borderId="1" xfId="0" applyFont="1" applyFill="1" applyBorder="1" applyAlignment="1" applyProtection="1">
      <alignment horizontal="center" vertical="center" wrapText="1"/>
    </xf>
    <xf numFmtId="0" fontId="0" fillId="3" borderId="4"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48" fillId="0" borderId="3" xfId="0" applyFont="1" applyFill="1" applyBorder="1" applyAlignment="1" applyProtection="1">
      <alignment horizontal="center" vertical="center" wrapText="1"/>
    </xf>
    <xf numFmtId="0" fontId="1" fillId="3" borderId="1"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48" fillId="3" borderId="1"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25" fillId="0" borderId="21"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0" fillId="3" borderId="1" xfId="0" applyFont="1" applyFill="1" applyBorder="1" applyAlignment="1">
      <alignment horizontal="center" vertical="center" wrapText="1"/>
    </xf>
    <xf numFmtId="0" fontId="0" fillId="3" borderId="4" xfId="0" applyFont="1" applyFill="1" applyBorder="1" applyAlignment="1">
      <alignment horizontal="center" vertical="center" wrapText="1"/>
    </xf>
    <xf numFmtId="9" fontId="0" fillId="0" borderId="1" xfId="0" applyNumberFormat="1" applyFont="1" applyBorder="1" applyAlignment="1">
      <alignment horizontal="center" vertical="center" wrapText="1"/>
    </xf>
    <xf numFmtId="9" fontId="0" fillId="0" borderId="4"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3" xfId="0" applyFont="1" applyBorder="1" applyAlignment="1">
      <alignment horizontal="center" vertical="center" wrapText="1"/>
    </xf>
    <xf numFmtId="0" fontId="0" fillId="3" borderId="3" xfId="0" applyFont="1" applyFill="1" applyBorder="1" applyAlignment="1">
      <alignment horizontal="center" vertical="center" wrapText="1"/>
    </xf>
    <xf numFmtId="9" fontId="35" fillId="0" borderId="1" xfId="2" applyFont="1" applyBorder="1" applyAlignment="1">
      <alignment horizontal="center" vertical="center" wrapText="1"/>
    </xf>
    <xf numFmtId="9" fontId="35" fillId="0" borderId="3" xfId="2" applyFont="1" applyBorder="1" applyAlignment="1">
      <alignment horizontal="center" vertical="center" wrapText="1"/>
    </xf>
    <xf numFmtId="0" fontId="55" fillId="3" borderId="1"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36" fillId="0" borderId="4" xfId="0" applyFont="1" applyBorder="1" applyAlignment="1">
      <alignment horizontal="center" vertical="center" wrapText="1"/>
    </xf>
    <xf numFmtId="9" fontId="35" fillId="0" borderId="1" xfId="0" applyNumberFormat="1" applyFont="1" applyBorder="1" applyAlignment="1">
      <alignment horizontal="center" vertical="center" wrapText="1"/>
    </xf>
    <xf numFmtId="9" fontId="35" fillId="0" borderId="4" xfId="0" applyNumberFormat="1" applyFont="1" applyBorder="1" applyAlignment="1">
      <alignment horizontal="center" vertical="center" wrapText="1"/>
    </xf>
    <xf numFmtId="9" fontId="35" fillId="0" borderId="3" xfId="0" applyNumberFormat="1" applyFont="1" applyBorder="1" applyAlignment="1">
      <alignment horizontal="center" vertical="center" wrapText="1"/>
    </xf>
    <xf numFmtId="0" fontId="35" fillId="3" borderId="1"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3" borderId="1" xfId="0" applyFont="1" applyFill="1" applyBorder="1" applyAlignment="1" applyProtection="1">
      <alignment horizontal="center" vertical="center" wrapText="1"/>
      <protection locked="0"/>
    </xf>
    <xf numFmtId="0" fontId="0" fillId="3" borderId="4" xfId="0" applyFont="1" applyFill="1" applyBorder="1" applyAlignment="1" applyProtection="1">
      <alignment horizontal="center" vertical="center" wrapText="1"/>
      <protection locked="0"/>
    </xf>
    <xf numFmtId="0" fontId="0" fillId="3" borderId="3" xfId="0" applyFont="1" applyFill="1" applyBorder="1" applyAlignment="1" applyProtection="1">
      <alignment horizontal="center" vertical="center" wrapText="1"/>
      <protection locked="0"/>
    </xf>
    <xf numFmtId="0" fontId="0" fillId="3" borderId="2" xfId="0"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4" xfId="0" applyFont="1" applyBorder="1" applyAlignment="1">
      <alignment horizontal="center" vertical="center" wrapText="1"/>
    </xf>
    <xf numFmtId="0" fontId="5" fillId="0" borderId="1"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0" fillId="0" borderId="4" xfId="0" applyFont="1" applyBorder="1" applyAlignment="1">
      <alignment horizontal="center" vertical="center" wrapText="1"/>
    </xf>
    <xf numFmtId="167" fontId="36" fillId="3" borderId="1" xfId="9" applyNumberFormat="1" applyFont="1" applyFill="1" applyBorder="1" applyAlignment="1" applyProtection="1">
      <alignment horizontal="center" vertical="center" wrapText="1"/>
    </xf>
    <xf numFmtId="167" fontId="36" fillId="3" borderId="3" xfId="9" applyNumberFormat="1" applyFont="1" applyFill="1" applyBorder="1" applyAlignment="1" applyProtection="1">
      <alignment horizontal="center" vertical="center" wrapText="1"/>
    </xf>
    <xf numFmtId="42" fontId="0" fillId="3" borderId="4" xfId="1" applyFont="1" applyFill="1" applyBorder="1" applyAlignment="1" applyProtection="1">
      <alignment horizontal="center" vertical="center" wrapText="1"/>
      <protection locked="0"/>
    </xf>
    <xf numFmtId="167" fontId="36" fillId="0" borderId="1" xfId="9" applyNumberFormat="1" applyFont="1" applyFill="1" applyBorder="1" applyAlignment="1" applyProtection="1">
      <alignment horizontal="center" vertical="center" wrapText="1"/>
    </xf>
    <xf numFmtId="167" fontId="36" fillId="0" borderId="4" xfId="9" applyNumberFormat="1" applyFont="1" applyFill="1" applyBorder="1" applyAlignment="1" applyProtection="1">
      <alignment horizontal="center" vertical="center" wrapText="1"/>
    </xf>
    <xf numFmtId="167" fontId="36" fillId="0" borderId="3" xfId="9" applyNumberFormat="1" applyFont="1" applyFill="1" applyBorder="1" applyAlignment="1" applyProtection="1">
      <alignment horizontal="center" vertical="center" wrapText="1"/>
    </xf>
    <xf numFmtId="165" fontId="0" fillId="3" borderId="36" xfId="3" applyNumberFormat="1" applyFont="1" applyFill="1" applyBorder="1" applyAlignment="1" applyProtection="1">
      <alignment horizontal="center" vertical="center" wrapText="1"/>
      <protection locked="0"/>
    </xf>
    <xf numFmtId="165" fontId="0" fillId="3" borderId="0" xfId="3" applyNumberFormat="1" applyFont="1" applyFill="1" applyBorder="1" applyAlignment="1" applyProtection="1">
      <alignment horizontal="center" vertical="center" wrapText="1"/>
      <protection locked="0"/>
    </xf>
    <xf numFmtId="165" fontId="0" fillId="3" borderId="37" xfId="3" applyNumberFormat="1" applyFont="1" applyFill="1" applyBorder="1" applyAlignment="1" applyProtection="1">
      <alignment horizontal="center" vertical="center" wrapText="1"/>
      <protection locked="0"/>
    </xf>
    <xf numFmtId="0" fontId="0" fillId="3" borderId="1" xfId="0" applyFont="1" applyFill="1" applyBorder="1" applyAlignment="1" applyProtection="1">
      <alignment horizontal="center" vertical="center"/>
      <protection locked="0"/>
    </xf>
    <xf numFmtId="0" fontId="0" fillId="3" borderId="4" xfId="0" applyFont="1" applyFill="1" applyBorder="1" applyAlignment="1" applyProtection="1">
      <alignment horizontal="center" vertical="center"/>
      <protection locked="0"/>
    </xf>
    <xf numFmtId="0" fontId="0" fillId="3" borderId="3" xfId="0"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xf>
    <xf numFmtId="0" fontId="0" fillId="3" borderId="3" xfId="0" applyFont="1" applyFill="1" applyBorder="1" applyAlignment="1" applyProtection="1">
      <alignment horizontal="center" vertical="center"/>
    </xf>
    <xf numFmtId="14" fontId="1" fillId="0" borderId="2" xfId="0" applyNumberFormat="1" applyFont="1" applyBorder="1" applyAlignment="1">
      <alignment horizontal="center" vertical="center" wrapText="1"/>
    </xf>
    <xf numFmtId="0" fontId="0" fillId="3" borderId="4" xfId="0" applyFont="1" applyFill="1" applyBorder="1" applyAlignment="1" applyProtection="1">
      <alignment horizontal="center" vertical="center"/>
    </xf>
    <xf numFmtId="0" fontId="0" fillId="3" borderId="1" xfId="0" applyFont="1" applyFill="1" applyBorder="1" applyAlignment="1" applyProtection="1">
      <alignment horizontal="left" vertical="center" wrapText="1"/>
      <protection locked="0"/>
    </xf>
    <xf numFmtId="0" fontId="0" fillId="3" borderId="3" xfId="0" applyFont="1" applyFill="1" applyBorder="1" applyAlignment="1" applyProtection="1">
      <alignment horizontal="left" vertical="center" wrapText="1"/>
      <protection locked="0"/>
    </xf>
    <xf numFmtId="0" fontId="36" fillId="3" borderId="1"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36" fillId="3" borderId="3" xfId="0" applyFont="1" applyFill="1" applyBorder="1" applyAlignment="1">
      <alignment horizontal="center" vertical="center" wrapText="1"/>
    </xf>
    <xf numFmtId="169" fontId="35" fillId="3" borderId="1" xfId="0" applyNumberFormat="1" applyFont="1" applyFill="1" applyBorder="1" applyAlignment="1">
      <alignment horizontal="center" vertical="center"/>
    </xf>
    <xf numFmtId="169" fontId="35" fillId="3" borderId="4" xfId="0" applyNumberFormat="1" applyFont="1" applyFill="1" applyBorder="1" applyAlignment="1">
      <alignment horizontal="center" vertical="center"/>
    </xf>
    <xf numFmtId="169" fontId="35" fillId="3" borderId="3" xfId="0" applyNumberFormat="1" applyFont="1" applyFill="1" applyBorder="1" applyAlignment="1">
      <alignment horizontal="center" vertical="center"/>
    </xf>
    <xf numFmtId="42" fontId="0" fillId="3" borderId="1" xfId="1" applyFont="1" applyFill="1" applyBorder="1" applyAlignment="1" applyProtection="1">
      <alignment horizontal="center" vertical="center" wrapText="1"/>
      <protection locked="0"/>
    </xf>
    <xf numFmtId="42" fontId="36" fillId="3" borderId="1" xfId="1" applyFont="1" applyFill="1" applyBorder="1" applyAlignment="1">
      <alignment horizontal="center" vertical="center"/>
    </xf>
    <xf numFmtId="42" fontId="36" fillId="3" borderId="3" xfId="1" applyFont="1" applyFill="1" applyBorder="1" applyAlignment="1">
      <alignment horizontal="center" vertical="center"/>
    </xf>
    <xf numFmtId="42" fontId="36" fillId="3" borderId="4" xfId="1" applyFont="1" applyFill="1" applyBorder="1" applyAlignment="1">
      <alignment horizontal="center" vertical="center"/>
    </xf>
    <xf numFmtId="165" fontId="0" fillId="3" borderId="1" xfId="3" applyNumberFormat="1" applyFont="1" applyFill="1" applyBorder="1" applyAlignment="1" applyProtection="1">
      <alignment horizontal="center" vertical="center" wrapText="1"/>
      <protection locked="0"/>
    </xf>
    <xf numFmtId="165" fontId="0" fillId="3" borderId="4" xfId="3" applyNumberFormat="1" applyFont="1" applyFill="1" applyBorder="1" applyAlignment="1" applyProtection="1">
      <alignment horizontal="center" vertical="center" wrapText="1"/>
      <protection locked="0"/>
    </xf>
    <xf numFmtId="165" fontId="0" fillId="3" borderId="3" xfId="3" applyNumberFormat="1"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xf>
    <xf numFmtId="9" fontId="0" fillId="0" borderId="1" xfId="2" applyFont="1" applyBorder="1" applyAlignment="1">
      <alignment horizontal="center" vertical="center" wrapText="1"/>
    </xf>
    <xf numFmtId="9" fontId="0" fillId="0" borderId="4" xfId="2" applyFont="1" applyBorder="1" applyAlignment="1">
      <alignment horizontal="center" vertical="center" wrapText="1"/>
    </xf>
    <xf numFmtId="9" fontId="0" fillId="0" borderId="3" xfId="2" applyFont="1" applyBorder="1" applyAlignment="1">
      <alignment horizontal="center" vertical="center" wrapText="1"/>
    </xf>
    <xf numFmtId="9" fontId="1" fillId="3" borderId="4" xfId="0" applyNumberFormat="1" applyFont="1" applyFill="1" applyBorder="1" applyAlignment="1">
      <alignment horizontal="center" vertical="center"/>
    </xf>
    <xf numFmtId="9" fontId="1" fillId="3" borderId="3" xfId="0" applyNumberFormat="1" applyFont="1" applyFill="1" applyBorder="1" applyAlignment="1">
      <alignment horizontal="center" vertical="center"/>
    </xf>
    <xf numFmtId="9" fontId="35" fillId="0" borderId="1" xfId="2" applyFont="1" applyFill="1" applyBorder="1" applyAlignment="1" applyProtection="1">
      <alignment horizontal="center" vertical="center" wrapText="1"/>
    </xf>
    <xf numFmtId="9" fontId="35" fillId="0" borderId="4" xfId="2" applyFont="1" applyFill="1" applyBorder="1" applyAlignment="1" applyProtection="1">
      <alignment horizontal="center" vertical="center" wrapText="1"/>
    </xf>
    <xf numFmtId="9" fontId="35" fillId="0" borderId="3" xfId="2" applyFont="1" applyFill="1" applyBorder="1" applyAlignment="1" applyProtection="1">
      <alignment horizontal="center" vertical="center" wrapText="1"/>
    </xf>
    <xf numFmtId="9" fontId="0" fillId="0" borderId="2" xfId="0" applyNumberFormat="1" applyFont="1" applyBorder="1" applyAlignment="1">
      <alignment horizontal="center" vertical="center" wrapText="1"/>
    </xf>
    <xf numFmtId="0" fontId="48" fillId="22" borderId="2" xfId="0" applyFont="1" applyFill="1" applyBorder="1" applyAlignment="1" applyProtection="1">
      <alignment horizontal="center" vertical="center" wrapText="1"/>
    </xf>
    <xf numFmtId="0" fontId="0" fillId="22" borderId="1" xfId="0" applyFont="1" applyFill="1" applyBorder="1" applyAlignment="1" applyProtection="1">
      <alignment horizontal="center" vertical="center" wrapText="1"/>
    </xf>
    <xf numFmtId="0" fontId="0" fillId="22" borderId="4" xfId="0" applyFont="1" applyFill="1" applyBorder="1" applyAlignment="1" applyProtection="1">
      <alignment horizontal="center" vertical="center" wrapText="1"/>
    </xf>
    <xf numFmtId="0" fontId="0" fillId="22" borderId="3" xfId="0" applyFont="1" applyFill="1" applyBorder="1" applyAlignment="1" applyProtection="1">
      <alignment horizontal="center" vertical="center" wrapText="1"/>
    </xf>
    <xf numFmtId="0" fontId="0" fillId="3" borderId="2"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25" borderId="1" xfId="0" applyFont="1" applyFill="1" applyBorder="1" applyAlignment="1" applyProtection="1">
      <alignment horizontal="center" vertical="center"/>
    </xf>
    <xf numFmtId="0" fontId="0" fillId="25" borderId="4" xfId="0" applyFont="1" applyFill="1" applyBorder="1" applyAlignment="1" applyProtection="1">
      <alignment horizontal="center" vertical="center"/>
    </xf>
    <xf numFmtId="0" fontId="0" fillId="25" borderId="3" xfId="0" applyFont="1" applyFill="1" applyBorder="1" applyAlignment="1" applyProtection="1">
      <alignment horizontal="center" vertical="center"/>
    </xf>
    <xf numFmtId="0" fontId="0" fillId="5" borderId="1" xfId="0" applyFont="1" applyFill="1" applyBorder="1" applyAlignment="1" applyProtection="1">
      <alignment horizontal="center" vertical="center"/>
    </xf>
    <xf numFmtId="0" fontId="0" fillId="5" borderId="4" xfId="0" applyFont="1" applyFill="1" applyBorder="1" applyAlignment="1" applyProtection="1">
      <alignment horizontal="center" vertical="center"/>
    </xf>
    <xf numFmtId="0" fontId="0" fillId="5" borderId="3" xfId="0" applyFont="1" applyFill="1" applyBorder="1" applyAlignment="1" applyProtection="1">
      <alignment horizontal="center" vertical="center"/>
    </xf>
    <xf numFmtId="0" fontId="48" fillId="0" borderId="31" xfId="0" applyFont="1" applyFill="1" applyBorder="1" applyAlignment="1" applyProtection="1">
      <alignment horizontal="center" vertical="center" wrapText="1"/>
    </xf>
    <xf numFmtId="0" fontId="48" fillId="0" borderId="21" xfId="0" applyFont="1" applyFill="1" applyBorder="1" applyAlignment="1" applyProtection="1">
      <alignment horizontal="center" vertical="center" wrapText="1"/>
    </xf>
    <xf numFmtId="0" fontId="48" fillId="0" borderId="12" xfId="0" applyFont="1" applyFill="1" applyBorder="1" applyAlignment="1" applyProtection="1">
      <alignment horizontal="center" vertical="center" wrapText="1"/>
    </xf>
    <xf numFmtId="0" fontId="0" fillId="3" borderId="31" xfId="0" applyFont="1" applyFill="1" applyBorder="1" applyAlignment="1" applyProtection="1">
      <alignment horizontal="center" vertical="center" wrapText="1"/>
    </xf>
    <xf numFmtId="0" fontId="0" fillId="3" borderId="21" xfId="0" applyFont="1" applyFill="1" applyBorder="1" applyAlignment="1" applyProtection="1">
      <alignment horizontal="center" vertical="center" wrapText="1"/>
    </xf>
    <xf numFmtId="0" fontId="0" fillId="3" borderId="12" xfId="0" applyFont="1" applyFill="1" applyBorder="1" applyAlignment="1" applyProtection="1">
      <alignment horizontal="center" vertical="center" wrapText="1"/>
    </xf>
    <xf numFmtId="0" fontId="47" fillId="0" borderId="1"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3" xfId="0" applyFont="1" applyBorder="1" applyAlignment="1">
      <alignment horizontal="center" vertical="center" wrapText="1"/>
    </xf>
    <xf numFmtId="9" fontId="55" fillId="0" borderId="4" xfId="0" applyNumberFormat="1" applyFont="1" applyBorder="1" applyAlignment="1">
      <alignment horizontal="center" vertical="center" wrapText="1"/>
    </xf>
    <xf numFmtId="0" fontId="0" fillId="44" borderId="1" xfId="0" applyFont="1" applyFill="1" applyBorder="1" applyAlignment="1" applyProtection="1">
      <alignment horizontal="center" vertical="center"/>
    </xf>
    <xf numFmtId="0" fontId="0" fillId="44" borderId="4" xfId="0" applyFont="1" applyFill="1" applyBorder="1" applyAlignment="1" applyProtection="1">
      <alignment horizontal="center" vertical="center"/>
    </xf>
    <xf numFmtId="0" fontId="0" fillId="44" borderId="3" xfId="0" applyFont="1" applyFill="1" applyBorder="1" applyAlignment="1" applyProtection="1">
      <alignment horizontal="center" vertical="center"/>
    </xf>
    <xf numFmtId="0" fontId="0" fillId="23" borderId="1" xfId="0" applyFont="1" applyFill="1" applyBorder="1" applyAlignment="1" applyProtection="1">
      <alignment horizontal="center" vertical="center"/>
    </xf>
    <xf numFmtId="0" fontId="0" fillId="23" borderId="3" xfId="0" applyFont="1" applyFill="1" applyBorder="1" applyAlignment="1" applyProtection="1">
      <alignment horizontal="center" vertical="center"/>
    </xf>
    <xf numFmtId="0" fontId="0" fillId="0" borderId="2" xfId="0" applyFont="1" applyBorder="1" applyAlignment="1">
      <alignment horizontal="center" vertical="center" wrapText="1"/>
    </xf>
    <xf numFmtId="0" fontId="49" fillId="3" borderId="3" xfId="0" applyFont="1" applyFill="1" applyBorder="1" applyAlignment="1">
      <alignment horizontal="center" vertical="center" wrapText="1"/>
    </xf>
    <xf numFmtId="0" fontId="49" fillId="3" borderId="2" xfId="0" applyFont="1" applyFill="1" applyBorder="1" applyAlignment="1">
      <alignment horizontal="center" vertical="center" wrapText="1"/>
    </xf>
    <xf numFmtId="0" fontId="49" fillId="0" borderId="2" xfId="0" applyFont="1" applyBorder="1" applyAlignment="1">
      <alignment horizontal="center" vertical="center" wrapText="1"/>
    </xf>
    <xf numFmtId="0" fontId="35" fillId="3" borderId="2" xfId="0" applyFont="1" applyFill="1" applyBorder="1" applyAlignment="1">
      <alignment horizontal="center" vertical="center" wrapText="1"/>
    </xf>
    <xf numFmtId="9" fontId="0" fillId="0" borderId="3" xfId="0"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3" xfId="0" applyFont="1" applyBorder="1" applyAlignment="1">
      <alignment horizontal="center" vertical="center" wrapText="1"/>
    </xf>
    <xf numFmtId="0" fontId="0" fillId="23" borderId="4" xfId="0" applyFont="1" applyFill="1" applyBorder="1" applyAlignment="1" applyProtection="1">
      <alignment horizontal="center" vertical="center"/>
    </xf>
    <xf numFmtId="0" fontId="0" fillId="3" borderId="1" xfId="0" quotePrefix="1" applyFont="1" applyFill="1" applyBorder="1" applyAlignment="1" applyProtection="1">
      <alignment horizontal="center" vertical="center" wrapText="1"/>
    </xf>
    <xf numFmtId="0" fontId="0" fillId="3" borderId="4" xfId="0" quotePrefix="1" applyFont="1" applyFill="1" applyBorder="1" applyAlignment="1" applyProtection="1">
      <alignment horizontal="center" vertical="center" wrapText="1"/>
    </xf>
    <xf numFmtId="0" fontId="0" fillId="3" borderId="3" xfId="0" quotePrefix="1"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4"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0" fillId="0" borderId="1" xfId="0" quotePrefix="1" applyFont="1" applyFill="1" applyBorder="1" applyAlignment="1" applyProtection="1">
      <alignment horizontal="center" vertical="center" wrapText="1"/>
    </xf>
    <xf numFmtId="0" fontId="0" fillId="0" borderId="4" xfId="0" quotePrefix="1" applyFont="1" applyFill="1" applyBorder="1" applyAlignment="1" applyProtection="1">
      <alignment horizontal="center" vertical="center" wrapText="1"/>
    </xf>
    <xf numFmtId="0" fontId="0" fillId="0" borderId="3" xfId="0" quotePrefix="1" applyFont="1" applyFill="1" applyBorder="1" applyAlignment="1" applyProtection="1">
      <alignment horizontal="center" vertical="center" wrapText="1"/>
    </xf>
    <xf numFmtId="0" fontId="25" fillId="25" borderId="2" xfId="0" applyFont="1" applyFill="1" applyBorder="1" applyAlignment="1" applyProtection="1">
      <alignment horizontal="center" vertical="center"/>
      <protection locked="0"/>
    </xf>
    <xf numFmtId="14" fontId="1" fillId="0" borderId="1" xfId="0" applyNumberFormat="1" applyFont="1" applyBorder="1" applyAlignment="1">
      <alignment horizontal="center" vertical="center" wrapText="1"/>
    </xf>
    <xf numFmtId="14" fontId="1" fillId="0" borderId="3" xfId="0" applyNumberFormat="1" applyFont="1" applyBorder="1" applyAlignment="1">
      <alignment horizontal="center" vertical="center" wrapText="1"/>
    </xf>
    <xf numFmtId="0" fontId="0"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vertical="center"/>
    </xf>
    <xf numFmtId="14" fontId="1" fillId="0" borderId="4" xfId="0" applyNumberFormat="1" applyFont="1" applyBorder="1" applyAlignment="1">
      <alignment horizontal="center" vertical="center" wrapText="1"/>
    </xf>
    <xf numFmtId="0" fontId="5" fillId="0" borderId="2" xfId="0" applyFont="1" applyFill="1" applyBorder="1" applyAlignment="1" applyProtection="1">
      <alignment horizontal="center" vertical="center" wrapText="1"/>
    </xf>
    <xf numFmtId="0" fontId="0" fillId="25" borderId="2" xfId="0"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26" fillId="24" borderId="2" xfId="0" applyFont="1" applyFill="1" applyBorder="1" applyAlignment="1" applyProtection="1">
      <alignment horizontal="center" vertical="center" wrapText="1"/>
    </xf>
    <xf numFmtId="0" fontId="21" fillId="5" borderId="2" xfId="0" applyFont="1" applyFill="1" applyBorder="1" applyAlignment="1" applyProtection="1">
      <alignment horizontal="center" vertical="center"/>
      <protection locked="0"/>
    </xf>
    <xf numFmtId="0" fontId="21" fillId="45" borderId="2" xfId="0" applyFont="1" applyFill="1" applyBorder="1" applyAlignment="1" applyProtection="1">
      <alignment horizontal="center" vertical="center"/>
      <protection locked="0"/>
    </xf>
    <xf numFmtId="165" fontId="0" fillId="3" borderId="2" xfId="3"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xf>
    <xf numFmtId="0" fontId="23" fillId="0" borderId="37" xfId="0" applyFont="1" applyBorder="1" applyAlignment="1" applyProtection="1">
      <alignment horizontal="center" vertical="center"/>
      <protection locked="0"/>
    </xf>
    <xf numFmtId="42" fontId="0" fillId="3" borderId="3" xfId="1" applyFont="1" applyFill="1" applyBorder="1" applyAlignment="1" applyProtection="1">
      <alignment horizontal="center" vertical="center" wrapText="1"/>
      <protection locked="0"/>
    </xf>
    <xf numFmtId="44" fontId="35" fillId="3" borderId="1" xfId="9" applyFont="1" applyFill="1" applyBorder="1" applyAlignment="1">
      <alignment horizontal="center"/>
    </xf>
    <xf numFmtId="44" fontId="35" fillId="3" borderId="3" xfId="9" applyFont="1" applyFill="1" applyBorder="1" applyAlignment="1">
      <alignment horizontal="center"/>
    </xf>
    <xf numFmtId="44" fontId="35" fillId="3" borderId="1" xfId="9" applyFont="1" applyFill="1" applyBorder="1" applyAlignment="1">
      <alignment horizontal="center" vertical="center" wrapText="1"/>
    </xf>
    <xf numFmtId="44" fontId="35" fillId="3" borderId="3" xfId="9" applyFont="1" applyFill="1" applyBorder="1" applyAlignment="1">
      <alignment horizontal="center" vertical="center" wrapText="1"/>
    </xf>
    <xf numFmtId="0" fontId="53" fillId="0" borderId="2" xfId="0" applyFont="1" applyBorder="1" applyAlignment="1">
      <alignment horizontal="justify" vertical="center" wrapText="1"/>
    </xf>
    <xf numFmtId="0" fontId="53" fillId="0" borderId="2" xfId="0" applyFont="1" applyBorder="1" applyAlignment="1">
      <alignment horizontal="left" vertical="center" wrapText="1"/>
    </xf>
    <xf numFmtId="0" fontId="54" fillId="0" borderId="2" xfId="0" applyFont="1" applyBorder="1" applyAlignment="1">
      <alignment horizontal="left" vertical="center" wrapText="1"/>
    </xf>
    <xf numFmtId="0" fontId="54" fillId="0" borderId="2" xfId="0" applyFont="1" applyBorder="1" applyAlignment="1">
      <alignment horizontal="justify" vertical="center" wrapText="1"/>
    </xf>
    <xf numFmtId="0" fontId="29" fillId="19" borderId="2" xfId="0" applyFont="1" applyFill="1" applyBorder="1" applyAlignment="1">
      <alignment horizontal="center" vertical="center"/>
    </xf>
    <xf numFmtId="0" fontId="29" fillId="19" borderId="0" xfId="0" applyFont="1" applyFill="1" applyAlignment="1">
      <alignment horizontal="center" vertical="center"/>
    </xf>
    <xf numFmtId="0" fontId="30" fillId="22" borderId="2" xfId="0" applyFont="1" applyFill="1" applyBorder="1" applyAlignment="1">
      <alignment horizontal="center" vertical="center"/>
    </xf>
    <xf numFmtId="0" fontId="40" fillId="26" borderId="33" xfId="0" applyFont="1" applyFill="1" applyBorder="1" applyAlignment="1">
      <alignment horizontal="center" vertical="center"/>
    </xf>
    <xf numFmtId="0" fontId="40" fillId="26" borderId="32" xfId="0" applyFont="1" applyFill="1" applyBorder="1" applyAlignment="1">
      <alignment horizontal="center" vertical="center"/>
    </xf>
    <xf numFmtId="0" fontId="41" fillId="29" borderId="1" xfId="0" applyFont="1" applyFill="1" applyBorder="1" applyAlignment="1">
      <alignment horizontal="center" vertical="center" wrapText="1"/>
    </xf>
    <xf numFmtId="0" fontId="41" fillId="29" borderId="3" xfId="0" applyFont="1" applyFill="1" applyBorder="1" applyAlignment="1">
      <alignment horizontal="center" vertical="center" wrapText="1"/>
    </xf>
    <xf numFmtId="0" fontId="40" fillId="26" borderId="2" xfId="0" applyFont="1" applyFill="1" applyBorder="1" applyAlignment="1">
      <alignment horizontal="center" vertical="center"/>
    </xf>
    <xf numFmtId="0" fontId="36" fillId="0" borderId="1" xfId="0" applyFont="1" applyBorder="1" applyAlignment="1">
      <alignment horizontal="left" vertical="center" wrapText="1"/>
    </xf>
    <xf numFmtId="0" fontId="36" fillId="0" borderId="3" xfId="0" applyFont="1" applyBorder="1" applyAlignment="1">
      <alignment horizontal="left" vertical="center" wrapText="1"/>
    </xf>
    <xf numFmtId="0" fontId="36" fillId="37" borderId="1" xfId="0" applyFont="1" applyFill="1" applyBorder="1" applyAlignment="1">
      <alignment horizontal="center" vertical="center" wrapText="1"/>
    </xf>
    <xf numFmtId="0" fontId="36" fillId="37" borderId="4" xfId="0" applyFont="1" applyFill="1" applyBorder="1" applyAlignment="1">
      <alignment horizontal="center" vertical="center" wrapText="1"/>
    </xf>
    <xf numFmtId="0" fontId="36" fillId="37" borderId="3" xfId="0" applyFont="1" applyFill="1" applyBorder="1" applyAlignment="1">
      <alignment horizontal="center" vertical="center" wrapText="1"/>
    </xf>
    <xf numFmtId="0" fontId="41" fillId="38" borderId="9" xfId="0" applyFont="1" applyFill="1" applyBorder="1" applyAlignment="1">
      <alignment horizontal="center" vertical="center" wrapText="1"/>
    </xf>
    <xf numFmtId="0" fontId="41" fillId="38" borderId="10" xfId="0" applyFont="1" applyFill="1" applyBorder="1" applyAlignment="1">
      <alignment horizontal="center" vertical="center" wrapText="1"/>
    </xf>
    <xf numFmtId="0" fontId="41" fillId="38" borderId="13" xfId="0" applyFont="1" applyFill="1" applyBorder="1" applyAlignment="1">
      <alignment horizontal="center" vertical="center" wrapText="1"/>
    </xf>
    <xf numFmtId="0" fontId="41" fillId="0" borderId="1" xfId="0" applyFont="1" applyBorder="1" applyAlignment="1">
      <alignment horizontal="left" vertical="center" wrapText="1"/>
    </xf>
    <xf numFmtId="0" fontId="41" fillId="0" borderId="3" xfId="0" applyFont="1" applyBorder="1" applyAlignment="1">
      <alignment horizontal="left" vertical="center" wrapText="1"/>
    </xf>
    <xf numFmtId="0" fontId="36" fillId="0" borderId="4" xfId="0" applyFont="1" applyBorder="1" applyAlignment="1">
      <alignment horizontal="left" vertical="center" wrapText="1"/>
    </xf>
    <xf numFmtId="0" fontId="41" fillId="28" borderId="1" xfId="0" applyFont="1" applyFill="1" applyBorder="1" applyAlignment="1">
      <alignment horizontal="center" vertical="center" wrapText="1"/>
    </xf>
    <xf numFmtId="0" fontId="41" fillId="28" borderId="3" xfId="0" applyFont="1" applyFill="1" applyBorder="1" applyAlignment="1">
      <alignment horizontal="center" vertical="center" wrapText="1"/>
    </xf>
    <xf numFmtId="0" fontId="36" fillId="35" borderId="1" xfId="7" applyFont="1" applyFill="1" applyBorder="1" applyAlignment="1">
      <alignment horizontal="center" vertical="center" wrapText="1"/>
    </xf>
    <xf numFmtId="0" fontId="36" fillId="35" borderId="4" xfId="7" applyFont="1" applyFill="1" applyBorder="1" applyAlignment="1">
      <alignment horizontal="center" vertical="center" wrapText="1"/>
    </xf>
    <xf numFmtId="0" fontId="36" fillId="35" borderId="3" xfId="7" applyFont="1" applyFill="1" applyBorder="1" applyAlignment="1">
      <alignment horizontal="center" vertical="center" wrapText="1"/>
    </xf>
    <xf numFmtId="0" fontId="36" fillId="0" borderId="2" xfId="0" applyFont="1" applyBorder="1" applyAlignment="1">
      <alignment horizontal="left" vertical="center" wrapText="1"/>
    </xf>
    <xf numFmtId="0" fontId="41" fillId="31" borderId="1" xfId="0" applyFont="1" applyFill="1" applyBorder="1" applyAlignment="1">
      <alignment horizontal="center" vertical="center" wrapText="1"/>
    </xf>
    <xf numFmtId="0" fontId="41" fillId="31" borderId="4" xfId="0" applyFont="1" applyFill="1" applyBorder="1" applyAlignment="1">
      <alignment horizontal="center" vertical="center" wrapText="1"/>
    </xf>
    <xf numFmtId="0" fontId="36" fillId="34" borderId="1" xfId="0" applyFont="1" applyFill="1" applyBorder="1" applyAlignment="1">
      <alignment horizontal="center" vertical="center" wrapText="1"/>
    </xf>
    <xf numFmtId="0" fontId="36" fillId="34" borderId="4" xfId="0" applyFont="1" applyFill="1" applyBorder="1" applyAlignment="1">
      <alignment horizontal="center" vertical="center" wrapText="1"/>
    </xf>
    <xf numFmtId="0" fontId="36" fillId="34" borderId="3" xfId="0" applyFont="1" applyFill="1" applyBorder="1" applyAlignment="1">
      <alignment horizontal="center" vertical="center" wrapText="1"/>
    </xf>
    <xf numFmtId="0" fontId="36" fillId="35" borderId="1" xfId="0" applyFont="1" applyFill="1" applyBorder="1" applyAlignment="1">
      <alignment horizontal="center" vertical="center" wrapText="1"/>
    </xf>
    <xf numFmtId="0" fontId="36" fillId="35" borderId="4" xfId="0" applyFont="1" applyFill="1" applyBorder="1" applyAlignment="1">
      <alignment horizontal="center" vertical="center" wrapText="1"/>
    </xf>
    <xf numFmtId="0" fontId="36" fillId="30" borderId="1" xfId="7" applyFont="1" applyFill="1" applyBorder="1" applyAlignment="1">
      <alignment horizontal="left" vertical="center" wrapText="1"/>
    </xf>
    <xf numFmtId="0" fontId="36" fillId="30" borderId="4" xfId="7" applyFont="1" applyFill="1" applyBorder="1" applyAlignment="1">
      <alignment horizontal="left" vertical="center" wrapText="1"/>
    </xf>
    <xf numFmtId="0" fontId="0" fillId="4" borderId="0" xfId="0" applyFill="1" applyAlignment="1">
      <alignment horizontal="center" vertical="center"/>
    </xf>
  </cellXfs>
  <cellStyles count="16">
    <cellStyle name="Actividad" xfId="6" xr:uid="{00000000-0005-0000-0000-000000000000}"/>
    <cellStyle name="Millares" xfId="3" builtinId="3"/>
    <cellStyle name="Millares [0]" xfId="8" builtinId="6"/>
    <cellStyle name="Millares [0] 2" xfId="5" xr:uid="{00000000-0005-0000-0000-000003000000}"/>
    <cellStyle name="Millares [0] 2 2" xfId="12" xr:uid="{00000000-0005-0000-0000-000004000000}"/>
    <cellStyle name="Millares [0] 3" xfId="13" xr:uid="{00000000-0005-0000-0000-000005000000}"/>
    <cellStyle name="Moneda" xfId="9" builtinId="4"/>
    <cellStyle name="Moneda [0]" xfId="1" builtinId="7"/>
    <cellStyle name="Moneda [0] 2" xfId="4" xr:uid="{00000000-0005-0000-0000-000008000000}"/>
    <cellStyle name="Moneda [0] 2 2" xfId="11" xr:uid="{00000000-0005-0000-0000-000009000000}"/>
    <cellStyle name="Moneda [0] 3" xfId="10" xr:uid="{00000000-0005-0000-0000-00000A000000}"/>
    <cellStyle name="Moneda 2" xfId="14" xr:uid="{00000000-0005-0000-0000-00000B000000}"/>
    <cellStyle name="Moneda 3" xfId="15" xr:uid="{00000000-0005-0000-0000-00000C000000}"/>
    <cellStyle name="Normal" xfId="0" builtinId="0"/>
    <cellStyle name="Normal 2" xfId="7" xr:uid="{00000000-0005-0000-0000-00000E000000}"/>
    <cellStyle name="Porcentaje" xfId="2" builtinId="5"/>
  </cellStyles>
  <dxfs count="1396">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theme="2" tint="-9.9948118533890809E-2"/>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theme="2" tint="-9.9948118533890809E-2"/>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rgb="FFFFFFCC"/>
        </patternFill>
      </fill>
    </dxf>
    <dxf>
      <fill>
        <patternFill>
          <bgColor theme="8" tint="0.59996337778862885"/>
        </patternFill>
      </fill>
    </dxf>
    <dxf>
      <fill>
        <patternFill>
          <bgColor theme="5" tint="0.79998168889431442"/>
        </patternFill>
      </fill>
    </dxf>
    <dxf>
      <fill>
        <patternFill>
          <bgColor theme="2" tint="-9.9948118533890809E-2"/>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theme="2" tint="-9.9948118533890809E-2"/>
        </patternFill>
      </fill>
    </dxf>
    <dxf>
      <fill>
        <patternFill>
          <bgColor theme="2" tint="-9.9948118533890809E-2"/>
        </patternFill>
      </fill>
    </dxf>
    <dxf>
      <fill>
        <patternFill>
          <bgColor rgb="FFFFFFCC"/>
        </patternFill>
      </fill>
    </dxf>
    <dxf>
      <fill>
        <patternFill>
          <bgColor theme="8" tint="0.59996337778862885"/>
        </patternFill>
      </fill>
    </dxf>
    <dxf>
      <fill>
        <patternFill>
          <bgColor theme="5"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CC"/>
        </patternFill>
      </fill>
    </dxf>
    <dxf>
      <fill>
        <patternFill>
          <bgColor theme="8" tint="0.59996337778862885"/>
        </patternFill>
      </fill>
    </dxf>
    <dxf>
      <fill>
        <patternFill>
          <bgColor theme="5" tint="0.79998168889431442"/>
        </patternFill>
      </fill>
    </dxf>
    <dxf>
      <fill>
        <patternFill>
          <bgColor rgb="FF66FFCC"/>
        </patternFill>
      </fill>
    </dxf>
    <dxf>
      <fill>
        <patternFill>
          <bgColor rgb="FF66FFFF"/>
        </patternFill>
      </fill>
    </dxf>
    <dxf>
      <fill>
        <patternFill>
          <bgColor rgb="FFFFCCFF"/>
        </patternFill>
      </fill>
    </dxf>
    <dxf>
      <fill>
        <patternFill>
          <bgColor rgb="FFFF3399"/>
        </patternFill>
      </fill>
    </dxf>
    <dxf>
      <fill>
        <patternFill>
          <bgColor rgb="FF66CCFF"/>
        </patternFill>
      </fill>
    </dxf>
    <dxf>
      <fill>
        <patternFill>
          <bgColor rgb="FFFFC000"/>
        </patternFill>
      </fill>
    </dxf>
    <dxf>
      <fill>
        <patternFill>
          <bgColor rgb="FFCC99FF"/>
        </patternFill>
      </fill>
    </dxf>
    <dxf>
      <fill>
        <patternFill>
          <bgColor theme="2" tint="-0.24994659260841701"/>
        </patternFill>
      </fill>
    </dxf>
    <dxf>
      <fill>
        <patternFill>
          <bgColor rgb="FF00CC99"/>
        </patternFill>
      </fill>
    </dxf>
    <dxf>
      <fill>
        <patternFill>
          <bgColor rgb="FFFFFF00"/>
        </patternFill>
      </fill>
    </dxf>
    <dxf>
      <fill>
        <patternFill>
          <bgColor rgb="FFFF9966"/>
        </patternFill>
      </fill>
    </dxf>
    <dxf>
      <fill>
        <patternFill>
          <bgColor rgb="FF3366FF"/>
        </patternFill>
      </fill>
    </dxf>
    <dxf>
      <fill>
        <patternFill>
          <bgColor rgb="FFFF99FF"/>
        </patternFill>
      </fill>
    </dxf>
    <dxf>
      <fill>
        <patternFill>
          <bgColor rgb="FF66CCFF"/>
        </patternFill>
      </fill>
    </dxf>
    <dxf>
      <fill>
        <patternFill>
          <bgColor rgb="FF00CC66"/>
        </patternFill>
      </fill>
    </dxf>
    <dxf>
      <fill>
        <patternFill>
          <bgColor rgb="FFFF99CC"/>
        </patternFill>
      </fill>
    </dxf>
    <dxf>
      <fill>
        <patternFill>
          <bgColor rgb="FF6699FF"/>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theme="8" tint="0.59996337778862885"/>
        </patternFill>
      </fill>
    </dxf>
    <dxf>
      <fill>
        <patternFill>
          <bgColor rgb="FF92D050"/>
        </patternFill>
      </fill>
    </dxf>
    <dxf>
      <fill>
        <patternFill>
          <bgColor rgb="FFFF669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8" tint="0.59996337778862885"/>
        </patternFill>
      </fill>
    </dxf>
    <dxf>
      <fill>
        <patternFill>
          <bgColor rgb="FF92D050"/>
        </patternFill>
      </fill>
    </dxf>
    <dxf>
      <fill>
        <patternFill>
          <bgColor rgb="FFFF669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5" tint="0.59996337778862885"/>
        </patternFill>
      </fill>
    </dxf>
    <dxf>
      <fill>
        <patternFill>
          <bgColor rgb="FF66FFFF"/>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rgb="FFFFFF00"/>
        </patternFill>
      </fill>
    </dxf>
    <dxf>
      <fill>
        <patternFill>
          <bgColor rgb="FF00B050"/>
        </patternFill>
      </fill>
    </dxf>
    <dxf>
      <fill>
        <patternFill>
          <bgColor rgb="FFFF0000"/>
        </patternFill>
      </fill>
    </dxf>
    <dxf>
      <fill>
        <patternFill>
          <bgColor rgb="FF66FFFF"/>
        </patternFill>
      </fill>
    </dxf>
    <dxf>
      <fill>
        <patternFill patternType="solid">
          <bgColor theme="2" tint="-0.24994659260841701"/>
        </patternFill>
      </fill>
    </dxf>
    <dxf>
      <fill>
        <patternFill>
          <bgColor rgb="FFF8CBAD"/>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AEAAAA"/>
        </patternFill>
      </fill>
    </dxf>
    <dxf>
      <fill>
        <patternFill patternType="solid">
          <bgColor rgb="FFAEAAAA"/>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rgb="FFF8CBAD"/>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AEAAAA"/>
        </patternFill>
      </fill>
    </dxf>
    <dxf>
      <fill>
        <patternFill patternType="solid">
          <bgColor rgb="FFAEAAAA"/>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rgb="FFFFFF00"/>
        </patternFill>
      </fill>
    </dxf>
    <dxf>
      <fill>
        <patternFill>
          <bgColor rgb="FF00B050"/>
        </patternFill>
      </fill>
    </dxf>
    <dxf>
      <fill>
        <patternFill>
          <bgColor rgb="FFFF0000"/>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rgb="FFFFFF00"/>
        </patternFill>
      </fill>
    </dxf>
    <dxf>
      <fill>
        <patternFill>
          <bgColor rgb="FF00B050"/>
        </patternFill>
      </fill>
    </dxf>
    <dxf>
      <fill>
        <patternFill>
          <bgColor rgb="FFFF0000"/>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0.24994659260841701"/>
        </patternFill>
      </fill>
    </dxf>
    <dxf>
      <fill>
        <patternFill patternType="solid">
          <bgColor theme="2" tint="-0.24994659260841701"/>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8" tint="0.59996337778862885"/>
        </patternFill>
      </fill>
    </dxf>
    <dxf>
      <fill>
        <patternFill>
          <bgColor rgb="FF92D050"/>
        </patternFill>
      </fill>
    </dxf>
    <dxf>
      <fill>
        <patternFill>
          <bgColor rgb="FFFF669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rgb="FF66FFFF"/>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5" tint="0.59996337778862885"/>
        </patternFill>
      </fill>
    </dxf>
    <dxf>
      <fill>
        <patternFill>
          <bgColor rgb="FF66FFFF"/>
        </patternFill>
      </fill>
    </dxf>
    <dxf>
      <fill>
        <patternFill>
          <bgColor theme="8"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00CC66"/>
      <color rgb="FFFFFFCC"/>
      <color rgb="FFFFFF66"/>
      <color rgb="FF66CCFF"/>
      <color rgb="FF6699FF"/>
      <color rgb="FF9999FF"/>
      <color rgb="FFCC66FF"/>
      <color rgb="FFCC3399"/>
      <color rgb="FFFF99CC"/>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T106"/>
  <sheetViews>
    <sheetView zoomScale="60" zoomScaleNormal="60" zoomScaleSheetLayoutView="80" zoomScalePageLayoutView="20" workbookViewId="0">
      <pane xSplit="12" ySplit="2" topLeftCell="M3" activePane="bottomRight" state="frozen"/>
      <selection activeCell="B1" sqref="B1"/>
      <selection pane="topRight" activeCell="M1" sqref="M1"/>
      <selection pane="bottomLeft" activeCell="B6" sqref="B6"/>
      <selection pane="bottomRight" activeCell="B3" sqref="B3"/>
    </sheetView>
  </sheetViews>
  <sheetFormatPr baseColWidth="10" defaultColWidth="11.42578125" defaultRowHeight="15" x14ac:dyDescent="0.25"/>
  <cols>
    <col min="1" max="1" width="43.140625" style="20" hidden="1" customWidth="1"/>
    <col min="2" max="2" width="15.42578125" style="8" customWidth="1"/>
    <col min="3" max="3" width="23.7109375" style="8" hidden="1" customWidth="1"/>
    <col min="4" max="4" width="35.5703125" style="8" hidden="1" customWidth="1"/>
    <col min="5" max="5" width="14" style="20" hidden="1" customWidth="1"/>
    <col min="6" max="6" width="28" style="8" hidden="1" customWidth="1"/>
    <col min="7" max="7" width="23.85546875" style="8" hidden="1" customWidth="1"/>
    <col min="8" max="8" width="11.140625" style="8" hidden="1" customWidth="1"/>
    <col min="9" max="9" width="8" style="8" hidden="1" customWidth="1"/>
    <col min="10" max="10" width="34.140625" style="8" customWidth="1"/>
    <col min="11" max="11" width="16.28515625" style="8" customWidth="1"/>
    <col min="12" max="12" width="43" style="8" customWidth="1"/>
    <col min="13" max="13" width="19.7109375" style="8" customWidth="1"/>
    <col min="14" max="14" width="28.28515625" style="8" customWidth="1"/>
    <col min="15" max="15" width="17.42578125" style="8" hidden="1" customWidth="1"/>
    <col min="16" max="16" width="19.140625" style="8" hidden="1" customWidth="1"/>
    <col min="17" max="17" width="32" style="8" customWidth="1"/>
    <col min="18" max="18" width="13" style="20" customWidth="1"/>
    <col min="19" max="19" width="20.7109375" style="8" customWidth="1"/>
    <col min="20" max="21" width="8.42578125" style="8" customWidth="1"/>
    <col min="22" max="22" width="21.140625" style="8" bestFit="1" customWidth="1"/>
    <col min="23" max="23" width="34.7109375" style="8" hidden="1" customWidth="1"/>
    <col min="24" max="24" width="36.42578125" style="8" hidden="1" customWidth="1"/>
    <col min="25" max="25" width="66.42578125" style="8" hidden="1" customWidth="1"/>
    <col min="26" max="26" width="68.28515625" style="8" hidden="1" customWidth="1"/>
    <col min="27" max="27" width="78.42578125" style="8" hidden="1" customWidth="1"/>
    <col min="28" max="28" width="73" style="8" hidden="1" customWidth="1"/>
    <col min="29" max="29" width="87.5703125" style="8" hidden="1" customWidth="1"/>
    <col min="30" max="30" width="93.5703125" style="8" hidden="1" customWidth="1"/>
    <col min="31" max="31" width="115.140625" style="8" hidden="1" customWidth="1"/>
    <col min="32" max="32" width="109.42578125" style="8" customWidth="1"/>
    <col min="33" max="33" width="37.5703125" style="8" hidden="1" customWidth="1"/>
    <col min="34" max="34" width="4.85546875" style="8" hidden="1" customWidth="1"/>
    <col min="35" max="35" width="5.5703125" style="8" customWidth="1"/>
    <col min="36" max="36" width="11.42578125" style="8" customWidth="1"/>
    <col min="37" max="16384" width="11.42578125" style="8"/>
  </cols>
  <sheetData>
    <row r="1" spans="1:35" s="5" customFormat="1" ht="31.5" customHeight="1" thickBot="1" x14ac:dyDescent="0.3">
      <c r="A1" s="2"/>
      <c r="B1" s="770" t="s">
        <v>280</v>
      </c>
      <c r="C1" s="771"/>
      <c r="D1" s="771"/>
      <c r="E1" s="771"/>
      <c r="F1" s="771"/>
      <c r="G1" s="771"/>
      <c r="H1" s="771"/>
      <c r="I1" s="771"/>
      <c r="J1" s="771"/>
      <c r="K1" s="772"/>
      <c r="L1" s="767" t="s">
        <v>281</v>
      </c>
      <c r="M1" s="768"/>
      <c r="N1" s="768"/>
      <c r="O1" s="768"/>
      <c r="P1" s="768"/>
      <c r="Q1" s="768"/>
      <c r="R1" s="768"/>
      <c r="S1" s="768"/>
      <c r="T1" s="768"/>
      <c r="U1" s="768"/>
      <c r="V1" s="768"/>
      <c r="W1" s="768"/>
      <c r="X1" s="768"/>
      <c r="Y1" s="768"/>
      <c r="Z1" s="769"/>
      <c r="AA1" s="3"/>
      <c r="AB1" s="3"/>
      <c r="AC1" s="4"/>
      <c r="AD1" s="3"/>
      <c r="AE1" s="3"/>
      <c r="AF1" s="4"/>
      <c r="AG1" s="3"/>
      <c r="AH1" s="3"/>
      <c r="AI1" s="3"/>
    </row>
    <row r="2" spans="1:35" ht="52.5" customHeight="1" thickBot="1" x14ac:dyDescent="0.3">
      <c r="A2" s="6" t="s">
        <v>194</v>
      </c>
      <c r="B2" s="133" t="s">
        <v>193</v>
      </c>
      <c r="C2" s="134" t="s">
        <v>195</v>
      </c>
      <c r="D2" s="135" t="s">
        <v>58</v>
      </c>
      <c r="E2" s="136" t="s">
        <v>63</v>
      </c>
      <c r="F2" s="133" t="s">
        <v>196</v>
      </c>
      <c r="G2" s="133" t="s">
        <v>283</v>
      </c>
      <c r="H2" s="133" t="s">
        <v>197</v>
      </c>
      <c r="I2" s="133" t="s">
        <v>62</v>
      </c>
      <c r="J2" s="137" t="s">
        <v>39</v>
      </c>
      <c r="K2" s="133" t="s">
        <v>198</v>
      </c>
      <c r="L2" s="138" t="s">
        <v>282</v>
      </c>
      <c r="M2" s="138" t="s">
        <v>201</v>
      </c>
      <c r="N2" s="138" t="s">
        <v>278</v>
      </c>
      <c r="O2" s="138" t="s">
        <v>199</v>
      </c>
      <c r="P2" s="138" t="s">
        <v>200</v>
      </c>
      <c r="Q2" s="139" t="s">
        <v>202</v>
      </c>
      <c r="R2" s="139" t="s">
        <v>203</v>
      </c>
      <c r="S2" s="139" t="s">
        <v>204</v>
      </c>
      <c r="T2" s="139" t="s">
        <v>190</v>
      </c>
      <c r="U2" s="140" t="s">
        <v>572</v>
      </c>
      <c r="V2" s="141" t="s">
        <v>478</v>
      </c>
      <c r="W2" s="142" t="s">
        <v>258</v>
      </c>
      <c r="X2" s="142" t="s">
        <v>259</v>
      </c>
      <c r="Y2" s="142" t="s">
        <v>260</v>
      </c>
      <c r="Z2" s="143" t="s">
        <v>261</v>
      </c>
      <c r="AA2" s="7" t="s">
        <v>262</v>
      </c>
      <c r="AB2" s="7" t="s">
        <v>263</v>
      </c>
      <c r="AC2" s="7" t="s">
        <v>264</v>
      </c>
      <c r="AD2" s="7" t="s">
        <v>265</v>
      </c>
      <c r="AE2" s="7" t="s">
        <v>266</v>
      </c>
      <c r="AF2" s="7" t="s">
        <v>267</v>
      </c>
      <c r="AG2" s="7" t="s">
        <v>268</v>
      </c>
      <c r="AH2" s="7" t="s">
        <v>269</v>
      </c>
    </row>
    <row r="3" spans="1:35" ht="141.75" customHeight="1" thickBot="1" x14ac:dyDescent="0.3">
      <c r="A3" s="9" t="s">
        <v>57</v>
      </c>
      <c r="B3" s="52" t="s">
        <v>205</v>
      </c>
      <c r="C3" s="21" t="s">
        <v>0</v>
      </c>
      <c r="D3" s="22" t="s">
        <v>28</v>
      </c>
      <c r="E3" s="73" t="s">
        <v>65</v>
      </c>
      <c r="F3" s="21" t="s">
        <v>1</v>
      </c>
      <c r="G3" s="21" t="s">
        <v>41</v>
      </c>
      <c r="H3" s="753">
        <v>4</v>
      </c>
      <c r="I3" s="753">
        <v>1</v>
      </c>
      <c r="J3" s="22" t="s">
        <v>147</v>
      </c>
      <c r="K3" s="22" t="s">
        <v>68</v>
      </c>
      <c r="L3" s="23" t="s">
        <v>179</v>
      </c>
      <c r="M3" s="24" t="s">
        <v>587</v>
      </c>
      <c r="N3" s="110" t="s">
        <v>270</v>
      </c>
      <c r="O3" s="760">
        <v>2368000000</v>
      </c>
      <c r="P3" s="765" t="s">
        <v>141</v>
      </c>
      <c r="Q3" s="22" t="s">
        <v>590</v>
      </c>
      <c r="R3" s="147" t="s">
        <v>76</v>
      </c>
      <c r="S3" s="24" t="s">
        <v>87</v>
      </c>
      <c r="T3" s="25">
        <v>1</v>
      </c>
      <c r="U3" s="51" t="s">
        <v>565</v>
      </c>
      <c r="V3" s="110" t="s">
        <v>270</v>
      </c>
      <c r="W3" s="24"/>
      <c r="X3" s="26" t="s">
        <v>343</v>
      </c>
      <c r="Y3" s="27" t="s">
        <v>329</v>
      </c>
      <c r="Z3" s="26" t="s">
        <v>349</v>
      </c>
      <c r="AA3" s="26" t="s">
        <v>416</v>
      </c>
      <c r="AB3" s="53" t="s">
        <v>434</v>
      </c>
      <c r="AC3" s="53" t="s">
        <v>434</v>
      </c>
      <c r="AD3" s="27" t="s">
        <v>636</v>
      </c>
      <c r="AE3" s="32" t="s">
        <v>663</v>
      </c>
      <c r="AF3" s="131" t="s">
        <v>663</v>
      </c>
      <c r="AG3" s="10"/>
      <c r="AH3" s="10"/>
    </row>
    <row r="4" spans="1:35" ht="120" customHeight="1" x14ac:dyDescent="0.25">
      <c r="A4" s="9" t="s">
        <v>57</v>
      </c>
      <c r="B4" s="28" t="s">
        <v>206</v>
      </c>
      <c r="C4" s="29" t="s">
        <v>0</v>
      </c>
      <c r="D4" s="30" t="s">
        <v>28</v>
      </c>
      <c r="E4" s="30" t="s">
        <v>65</v>
      </c>
      <c r="F4" s="29" t="s">
        <v>1</v>
      </c>
      <c r="G4" s="29" t="s">
        <v>41</v>
      </c>
      <c r="H4" s="753"/>
      <c r="I4" s="754"/>
      <c r="J4" s="30" t="s">
        <v>147</v>
      </c>
      <c r="K4" s="30" t="s">
        <v>68</v>
      </c>
      <c r="L4" s="31" t="s">
        <v>284</v>
      </c>
      <c r="M4" s="111" t="s">
        <v>87</v>
      </c>
      <c r="N4" s="110" t="s">
        <v>271</v>
      </c>
      <c r="O4" s="760"/>
      <c r="P4" s="765"/>
      <c r="Q4" s="30" t="s">
        <v>591</v>
      </c>
      <c r="R4" s="146" t="s">
        <v>76</v>
      </c>
      <c r="S4" s="32" t="s">
        <v>87</v>
      </c>
      <c r="T4" s="33">
        <v>1</v>
      </c>
      <c r="U4" s="51" t="s">
        <v>565</v>
      </c>
      <c r="V4" s="110" t="s">
        <v>271</v>
      </c>
      <c r="W4" s="111"/>
      <c r="X4" s="34"/>
      <c r="Y4" s="111" t="s">
        <v>330</v>
      </c>
      <c r="Z4" s="34" t="s">
        <v>350</v>
      </c>
      <c r="AA4" s="34" t="s">
        <v>417</v>
      </c>
      <c r="AB4" s="112" t="s">
        <v>435</v>
      </c>
      <c r="AC4" s="34" t="s">
        <v>485</v>
      </c>
      <c r="AD4" s="36" t="s">
        <v>637</v>
      </c>
      <c r="AE4" s="35" t="s">
        <v>693</v>
      </c>
      <c r="AF4" s="11" t="s">
        <v>733</v>
      </c>
      <c r="AG4" s="11"/>
      <c r="AH4" s="11"/>
    </row>
    <row r="5" spans="1:35" ht="120" customHeight="1" x14ac:dyDescent="0.25">
      <c r="A5" s="9" t="s">
        <v>57</v>
      </c>
      <c r="B5" s="28" t="s">
        <v>207</v>
      </c>
      <c r="C5" s="29" t="s">
        <v>0</v>
      </c>
      <c r="D5" s="30" t="s">
        <v>28</v>
      </c>
      <c r="E5" s="30" t="s">
        <v>65</v>
      </c>
      <c r="F5" s="29" t="s">
        <v>1</v>
      </c>
      <c r="G5" s="29" t="s">
        <v>41</v>
      </c>
      <c r="H5" s="753"/>
      <c r="I5" s="755">
        <v>1</v>
      </c>
      <c r="J5" s="30" t="s">
        <v>148</v>
      </c>
      <c r="K5" s="30" t="s">
        <v>68</v>
      </c>
      <c r="L5" s="31" t="s">
        <v>179</v>
      </c>
      <c r="M5" s="38" t="s">
        <v>588</v>
      </c>
      <c r="N5" s="110" t="s">
        <v>270</v>
      </c>
      <c r="O5" s="760"/>
      <c r="P5" s="765"/>
      <c r="Q5" s="30" t="s">
        <v>592</v>
      </c>
      <c r="R5" s="146" t="s">
        <v>76</v>
      </c>
      <c r="S5" s="32" t="s">
        <v>111</v>
      </c>
      <c r="T5" s="35">
        <v>1</v>
      </c>
      <c r="U5" s="38" t="s">
        <v>565</v>
      </c>
      <c r="V5" s="110" t="s">
        <v>270</v>
      </c>
      <c r="W5" s="35"/>
      <c r="X5" s="146" t="s">
        <v>285</v>
      </c>
      <c r="Y5" s="27" t="s">
        <v>329</v>
      </c>
      <c r="Z5" s="146" t="s">
        <v>349</v>
      </c>
      <c r="AA5" s="146" t="s">
        <v>416</v>
      </c>
      <c r="AB5" s="36" t="s">
        <v>436</v>
      </c>
      <c r="AC5" s="36" t="s">
        <v>436</v>
      </c>
      <c r="AD5" s="36" t="s">
        <v>638</v>
      </c>
      <c r="AE5" s="35" t="s">
        <v>638</v>
      </c>
      <c r="AF5" s="12" t="s">
        <v>638</v>
      </c>
      <c r="AG5" s="109"/>
      <c r="AH5" s="109"/>
    </row>
    <row r="6" spans="1:35" ht="120" customHeight="1" x14ac:dyDescent="0.25">
      <c r="A6" s="9" t="s">
        <v>57</v>
      </c>
      <c r="B6" s="28" t="s">
        <v>208</v>
      </c>
      <c r="C6" s="29" t="s">
        <v>0</v>
      </c>
      <c r="D6" s="30" t="s">
        <v>28</v>
      </c>
      <c r="E6" s="30" t="s">
        <v>65</v>
      </c>
      <c r="F6" s="29" t="s">
        <v>1</v>
      </c>
      <c r="G6" s="29" t="s">
        <v>41</v>
      </c>
      <c r="H6" s="753"/>
      <c r="I6" s="754"/>
      <c r="J6" s="30" t="s">
        <v>148</v>
      </c>
      <c r="K6" s="30" t="s">
        <v>68</v>
      </c>
      <c r="L6" s="31" t="s">
        <v>180</v>
      </c>
      <c r="M6" s="35" t="s">
        <v>111</v>
      </c>
      <c r="N6" s="110" t="s">
        <v>270</v>
      </c>
      <c r="O6" s="760"/>
      <c r="P6" s="765"/>
      <c r="Q6" s="30" t="s">
        <v>593</v>
      </c>
      <c r="R6" s="146" t="s">
        <v>76</v>
      </c>
      <c r="S6" s="32" t="s">
        <v>594</v>
      </c>
      <c r="T6" s="35">
        <v>1</v>
      </c>
      <c r="U6" s="38" t="s">
        <v>565</v>
      </c>
      <c r="V6" s="110" t="s">
        <v>270</v>
      </c>
      <c r="W6" s="35"/>
      <c r="X6" s="146"/>
      <c r="Y6" s="146" t="s">
        <v>330</v>
      </c>
      <c r="Z6" s="146" t="s">
        <v>350</v>
      </c>
      <c r="AA6" s="146" t="s">
        <v>421</v>
      </c>
      <c r="AB6" s="36" t="s">
        <v>437</v>
      </c>
      <c r="AC6" s="36" t="s">
        <v>486</v>
      </c>
      <c r="AD6" s="36" t="s">
        <v>639</v>
      </c>
      <c r="AE6" s="35" t="s">
        <v>639</v>
      </c>
      <c r="AF6" s="12" t="s">
        <v>639</v>
      </c>
      <c r="AG6" s="109"/>
      <c r="AH6" s="109"/>
    </row>
    <row r="7" spans="1:35" ht="120" customHeight="1" x14ac:dyDescent="0.25">
      <c r="A7" s="9" t="s">
        <v>57</v>
      </c>
      <c r="B7" s="28" t="s">
        <v>209</v>
      </c>
      <c r="C7" s="29" t="s">
        <v>0</v>
      </c>
      <c r="D7" s="30" t="s">
        <v>28</v>
      </c>
      <c r="E7" s="30" t="s">
        <v>65</v>
      </c>
      <c r="F7" s="29" t="s">
        <v>1</v>
      </c>
      <c r="G7" s="29" t="s">
        <v>41</v>
      </c>
      <c r="H7" s="753"/>
      <c r="I7" s="755">
        <v>1</v>
      </c>
      <c r="J7" s="30" t="s">
        <v>149</v>
      </c>
      <c r="K7" s="30" t="s">
        <v>68</v>
      </c>
      <c r="L7" s="31" t="s">
        <v>179</v>
      </c>
      <c r="M7" s="35" t="s">
        <v>114</v>
      </c>
      <c r="N7" s="110" t="s">
        <v>270</v>
      </c>
      <c r="O7" s="760"/>
      <c r="P7" s="765"/>
      <c r="Q7" s="30" t="s">
        <v>595</v>
      </c>
      <c r="R7" s="146" t="s">
        <v>76</v>
      </c>
      <c r="S7" s="32" t="s">
        <v>87</v>
      </c>
      <c r="T7" s="35">
        <v>1</v>
      </c>
      <c r="U7" s="38" t="s">
        <v>565</v>
      </c>
      <c r="V7" s="110" t="s">
        <v>270</v>
      </c>
      <c r="W7" s="35"/>
      <c r="X7" s="146" t="s">
        <v>293</v>
      </c>
      <c r="Y7" s="146" t="s">
        <v>331</v>
      </c>
      <c r="Z7" s="146" t="s">
        <v>351</v>
      </c>
      <c r="AA7" s="146" t="s">
        <v>419</v>
      </c>
      <c r="AB7" s="36" t="s">
        <v>438</v>
      </c>
      <c r="AC7" s="146" t="s">
        <v>487</v>
      </c>
      <c r="AD7" s="146" t="s">
        <v>640</v>
      </c>
      <c r="AE7" s="144" t="s">
        <v>665</v>
      </c>
      <c r="AF7" s="129" t="s">
        <v>665</v>
      </c>
      <c r="AG7" s="109"/>
      <c r="AH7" s="109"/>
    </row>
    <row r="8" spans="1:35" ht="120" customHeight="1" x14ac:dyDescent="0.25">
      <c r="A8" s="9" t="s">
        <v>57</v>
      </c>
      <c r="B8" s="28" t="s">
        <v>210</v>
      </c>
      <c r="C8" s="29" t="s">
        <v>0</v>
      </c>
      <c r="D8" s="30" t="s">
        <v>28</v>
      </c>
      <c r="E8" s="30" t="s">
        <v>65</v>
      </c>
      <c r="F8" s="29" t="s">
        <v>1</v>
      </c>
      <c r="G8" s="29" t="s">
        <v>41</v>
      </c>
      <c r="H8" s="753"/>
      <c r="I8" s="754"/>
      <c r="J8" s="30" t="s">
        <v>149</v>
      </c>
      <c r="K8" s="30" t="s">
        <v>68</v>
      </c>
      <c r="L8" s="31" t="s">
        <v>180</v>
      </c>
      <c r="M8" s="35" t="s">
        <v>87</v>
      </c>
      <c r="N8" s="110" t="s">
        <v>271</v>
      </c>
      <c r="O8" s="760"/>
      <c r="P8" s="765"/>
      <c r="Q8" s="30" t="s">
        <v>596</v>
      </c>
      <c r="R8" s="146" t="s">
        <v>76</v>
      </c>
      <c r="S8" s="32" t="s">
        <v>87</v>
      </c>
      <c r="T8" s="35">
        <v>1</v>
      </c>
      <c r="U8" s="38" t="s">
        <v>565</v>
      </c>
      <c r="V8" s="110" t="s">
        <v>271</v>
      </c>
      <c r="W8" s="35"/>
      <c r="X8" s="146"/>
      <c r="Y8" s="146" t="s">
        <v>332</v>
      </c>
      <c r="Z8" s="146" t="s">
        <v>332</v>
      </c>
      <c r="AA8" s="146" t="s">
        <v>332</v>
      </c>
      <c r="AB8" s="146" t="s">
        <v>332</v>
      </c>
      <c r="AC8" s="146" t="s">
        <v>332</v>
      </c>
      <c r="AD8" s="146" t="s">
        <v>332</v>
      </c>
      <c r="AE8" s="35" t="s">
        <v>694</v>
      </c>
      <c r="AF8" s="109" t="s">
        <v>734</v>
      </c>
      <c r="AG8" s="109"/>
      <c r="AH8" s="109"/>
    </row>
    <row r="9" spans="1:35" ht="120" customHeight="1" x14ac:dyDescent="0.25">
      <c r="A9" s="9" t="s">
        <v>57</v>
      </c>
      <c r="B9" s="28" t="s">
        <v>211</v>
      </c>
      <c r="C9" s="29" t="s">
        <v>0</v>
      </c>
      <c r="D9" s="30" t="s">
        <v>28</v>
      </c>
      <c r="E9" s="30" t="s">
        <v>65</v>
      </c>
      <c r="F9" s="29" t="s">
        <v>1</v>
      </c>
      <c r="G9" s="29" t="s">
        <v>41</v>
      </c>
      <c r="H9" s="753"/>
      <c r="I9" s="146">
        <v>1</v>
      </c>
      <c r="J9" s="36" t="s">
        <v>61</v>
      </c>
      <c r="K9" s="30" t="s">
        <v>68</v>
      </c>
      <c r="L9" s="31" t="s">
        <v>181</v>
      </c>
      <c r="M9" s="38" t="s">
        <v>87</v>
      </c>
      <c r="N9" s="110" t="s">
        <v>271</v>
      </c>
      <c r="O9" s="760"/>
      <c r="P9" s="765"/>
      <c r="Q9" s="36" t="s">
        <v>597</v>
      </c>
      <c r="R9" s="146" t="s">
        <v>76</v>
      </c>
      <c r="S9" s="38" t="s">
        <v>87</v>
      </c>
      <c r="T9" s="146">
        <v>1</v>
      </c>
      <c r="U9" s="38" t="s">
        <v>565</v>
      </c>
      <c r="V9" s="110" t="s">
        <v>271</v>
      </c>
      <c r="W9" s="146"/>
      <c r="X9" s="146" t="s">
        <v>294</v>
      </c>
      <c r="Y9" s="146" t="s">
        <v>333</v>
      </c>
      <c r="Z9" s="146" t="s">
        <v>352</v>
      </c>
      <c r="AA9" s="146" t="s">
        <v>418</v>
      </c>
      <c r="AB9" s="36" t="s">
        <v>439</v>
      </c>
      <c r="AC9" s="146" t="s">
        <v>488</v>
      </c>
      <c r="AD9" s="146" t="s">
        <v>641</v>
      </c>
      <c r="AE9" s="35" t="s">
        <v>695</v>
      </c>
      <c r="AF9" s="109" t="s">
        <v>737</v>
      </c>
      <c r="AG9" s="109"/>
      <c r="AH9" s="109"/>
    </row>
    <row r="10" spans="1:35" ht="188.25" customHeight="1" x14ac:dyDescent="0.25">
      <c r="A10" s="9" t="s">
        <v>57</v>
      </c>
      <c r="B10" s="28" t="s">
        <v>212</v>
      </c>
      <c r="C10" s="29" t="s">
        <v>0</v>
      </c>
      <c r="D10" s="30" t="s">
        <v>28</v>
      </c>
      <c r="E10" s="30" t="s">
        <v>65</v>
      </c>
      <c r="F10" s="30" t="s">
        <v>2</v>
      </c>
      <c r="G10" s="30" t="s">
        <v>42</v>
      </c>
      <c r="H10" s="755">
        <v>2</v>
      </c>
      <c r="I10" s="146">
        <v>1</v>
      </c>
      <c r="J10" s="30" t="s">
        <v>150</v>
      </c>
      <c r="K10" s="30" t="s">
        <v>68</v>
      </c>
      <c r="L10" s="31" t="s">
        <v>179</v>
      </c>
      <c r="M10" s="38" t="s">
        <v>87</v>
      </c>
      <c r="N10" s="110" t="s">
        <v>271</v>
      </c>
      <c r="O10" s="760"/>
      <c r="P10" s="765"/>
      <c r="Q10" s="30" t="s">
        <v>598</v>
      </c>
      <c r="R10" s="146" t="s">
        <v>76</v>
      </c>
      <c r="S10" s="32" t="s">
        <v>87</v>
      </c>
      <c r="T10" s="35">
        <v>1</v>
      </c>
      <c r="U10" s="38" t="s">
        <v>565</v>
      </c>
      <c r="V10" s="110" t="s">
        <v>271</v>
      </c>
      <c r="W10" s="35"/>
      <c r="X10" s="146" t="s">
        <v>295</v>
      </c>
      <c r="Y10" s="146" t="s">
        <v>334</v>
      </c>
      <c r="Z10" s="146" t="s">
        <v>353</v>
      </c>
      <c r="AA10" s="146" t="s">
        <v>420</v>
      </c>
      <c r="AB10" s="146" t="s">
        <v>440</v>
      </c>
      <c r="AC10" s="146" t="s">
        <v>440</v>
      </c>
      <c r="AD10" s="146" t="s">
        <v>440</v>
      </c>
      <c r="AE10" s="35" t="s">
        <v>696</v>
      </c>
      <c r="AF10" s="109" t="s">
        <v>735</v>
      </c>
      <c r="AG10" s="109"/>
      <c r="AH10" s="109"/>
    </row>
    <row r="11" spans="1:35" ht="120" customHeight="1" x14ac:dyDescent="0.25">
      <c r="A11" s="9" t="s">
        <v>57</v>
      </c>
      <c r="B11" s="28" t="s">
        <v>213</v>
      </c>
      <c r="C11" s="29" t="s">
        <v>0</v>
      </c>
      <c r="D11" s="30" t="s">
        <v>28</v>
      </c>
      <c r="E11" s="30" t="s">
        <v>65</v>
      </c>
      <c r="F11" s="30" t="s">
        <v>2</v>
      </c>
      <c r="G11" s="30" t="s">
        <v>42</v>
      </c>
      <c r="H11" s="753"/>
      <c r="I11" s="146">
        <v>1</v>
      </c>
      <c r="J11" s="36" t="s">
        <v>151</v>
      </c>
      <c r="K11" s="30" t="s">
        <v>68</v>
      </c>
      <c r="L11" s="31" t="s">
        <v>181</v>
      </c>
      <c r="M11" s="38" t="s">
        <v>587</v>
      </c>
      <c r="N11" s="110" t="s">
        <v>270</v>
      </c>
      <c r="O11" s="760"/>
      <c r="P11" s="765"/>
      <c r="Q11" s="36" t="s">
        <v>599</v>
      </c>
      <c r="R11" s="146" t="s">
        <v>76</v>
      </c>
      <c r="S11" s="32" t="s">
        <v>589</v>
      </c>
      <c r="T11" s="146">
        <v>1</v>
      </c>
      <c r="U11" s="38" t="s">
        <v>565</v>
      </c>
      <c r="V11" s="110" t="s">
        <v>270</v>
      </c>
      <c r="W11" s="146"/>
      <c r="X11" s="146" t="s">
        <v>286</v>
      </c>
      <c r="Y11" s="146" t="s">
        <v>335</v>
      </c>
      <c r="Z11" s="146" t="s">
        <v>354</v>
      </c>
      <c r="AA11" s="146" t="s">
        <v>416</v>
      </c>
      <c r="AB11" s="36" t="s">
        <v>441</v>
      </c>
      <c r="AC11" s="36" t="s">
        <v>441</v>
      </c>
      <c r="AD11" s="36" t="s">
        <v>441</v>
      </c>
      <c r="AE11" s="35" t="s">
        <v>664</v>
      </c>
      <c r="AF11" s="12" t="s">
        <v>711</v>
      </c>
      <c r="AG11" s="109"/>
      <c r="AH11" s="109"/>
    </row>
    <row r="12" spans="1:35" ht="120" customHeight="1" x14ac:dyDescent="0.25">
      <c r="A12" s="9" t="s">
        <v>57</v>
      </c>
      <c r="B12" s="28" t="s">
        <v>214</v>
      </c>
      <c r="C12" s="30" t="s">
        <v>0</v>
      </c>
      <c r="D12" s="30" t="s">
        <v>28</v>
      </c>
      <c r="E12" s="30" t="s">
        <v>65</v>
      </c>
      <c r="F12" s="30" t="s">
        <v>3</v>
      </c>
      <c r="G12" s="30" t="s">
        <v>42</v>
      </c>
      <c r="H12" s="755">
        <v>2</v>
      </c>
      <c r="I12" s="146">
        <v>1</v>
      </c>
      <c r="J12" s="36" t="s">
        <v>153</v>
      </c>
      <c r="K12" s="30" t="s">
        <v>68</v>
      </c>
      <c r="L12" s="31" t="s">
        <v>180</v>
      </c>
      <c r="M12" s="38" t="s">
        <v>587</v>
      </c>
      <c r="N12" s="110" t="s">
        <v>270</v>
      </c>
      <c r="O12" s="760"/>
      <c r="P12" s="765"/>
      <c r="Q12" s="36" t="s">
        <v>600</v>
      </c>
      <c r="R12" s="146" t="s">
        <v>76</v>
      </c>
      <c r="S12" s="32" t="s">
        <v>589</v>
      </c>
      <c r="T12" s="146">
        <v>1</v>
      </c>
      <c r="U12" s="38" t="s">
        <v>565</v>
      </c>
      <c r="V12" s="110" t="s">
        <v>270</v>
      </c>
      <c r="W12" s="113" t="s">
        <v>279</v>
      </c>
      <c r="X12" s="146" t="s">
        <v>287</v>
      </c>
      <c r="Y12" s="146" t="s">
        <v>335</v>
      </c>
      <c r="Z12" s="146" t="s">
        <v>354</v>
      </c>
      <c r="AA12" s="146" t="s">
        <v>416</v>
      </c>
      <c r="AB12" s="36" t="s">
        <v>442</v>
      </c>
      <c r="AC12" s="146" t="s">
        <v>489</v>
      </c>
      <c r="AD12" s="146" t="s">
        <v>642</v>
      </c>
      <c r="AE12" s="35" t="s">
        <v>642</v>
      </c>
      <c r="AF12" s="12" t="s">
        <v>712</v>
      </c>
      <c r="AG12" s="109"/>
      <c r="AH12" s="109"/>
    </row>
    <row r="13" spans="1:35" ht="238.5" customHeight="1" x14ac:dyDescent="0.25">
      <c r="A13" s="9" t="s">
        <v>57</v>
      </c>
      <c r="B13" s="28" t="s">
        <v>215</v>
      </c>
      <c r="C13" s="30" t="s">
        <v>0</v>
      </c>
      <c r="D13" s="30" t="s">
        <v>28</v>
      </c>
      <c r="E13" s="30" t="s">
        <v>65</v>
      </c>
      <c r="F13" s="30" t="s">
        <v>3</v>
      </c>
      <c r="G13" s="30" t="s">
        <v>42</v>
      </c>
      <c r="H13" s="753"/>
      <c r="I13" s="146">
        <v>1</v>
      </c>
      <c r="J13" s="30" t="s">
        <v>154</v>
      </c>
      <c r="K13" s="30" t="s">
        <v>68</v>
      </c>
      <c r="L13" s="31" t="s">
        <v>179</v>
      </c>
      <c r="M13" s="35" t="s">
        <v>115</v>
      </c>
      <c r="N13" s="110" t="s">
        <v>271</v>
      </c>
      <c r="O13" s="760"/>
      <c r="P13" s="765"/>
      <c r="Q13" s="30" t="s">
        <v>601</v>
      </c>
      <c r="R13" s="146" t="s">
        <v>76</v>
      </c>
      <c r="S13" s="32" t="s">
        <v>87</v>
      </c>
      <c r="T13" s="35">
        <v>1</v>
      </c>
      <c r="U13" s="38" t="s">
        <v>565</v>
      </c>
      <c r="V13" s="110" t="s">
        <v>271</v>
      </c>
      <c r="W13" s="35"/>
      <c r="X13" s="146" t="s">
        <v>296</v>
      </c>
      <c r="Y13" s="146" t="s">
        <v>336</v>
      </c>
      <c r="Z13" s="146" t="s">
        <v>355</v>
      </c>
      <c r="AA13" s="146" t="s">
        <v>422</v>
      </c>
      <c r="AB13" s="39" t="s">
        <v>443</v>
      </c>
      <c r="AC13" s="146" t="s">
        <v>490</v>
      </c>
      <c r="AD13" s="146" t="s">
        <v>643</v>
      </c>
      <c r="AE13" s="35" t="s">
        <v>697</v>
      </c>
      <c r="AF13" s="109" t="s">
        <v>738</v>
      </c>
      <c r="AG13" s="109"/>
      <c r="AH13" s="109"/>
    </row>
    <row r="14" spans="1:35" ht="158.25" customHeight="1" x14ac:dyDescent="0.25">
      <c r="A14" s="9" t="s">
        <v>57</v>
      </c>
      <c r="B14" s="28" t="s">
        <v>216</v>
      </c>
      <c r="C14" s="30" t="s">
        <v>0</v>
      </c>
      <c r="D14" s="30" t="s">
        <v>28</v>
      </c>
      <c r="E14" s="30" t="s">
        <v>65</v>
      </c>
      <c r="F14" s="30" t="s">
        <v>4</v>
      </c>
      <c r="G14" s="30" t="s">
        <v>41</v>
      </c>
      <c r="H14" s="756"/>
      <c r="I14" s="146">
        <v>1</v>
      </c>
      <c r="J14" s="30" t="s">
        <v>602</v>
      </c>
      <c r="K14" s="30" t="s">
        <v>68</v>
      </c>
      <c r="L14" s="31" t="s">
        <v>179</v>
      </c>
      <c r="M14" s="35" t="s">
        <v>87</v>
      </c>
      <c r="N14" s="110" t="s">
        <v>271</v>
      </c>
      <c r="O14" s="760"/>
      <c r="P14" s="765"/>
      <c r="Q14" s="30" t="s">
        <v>603</v>
      </c>
      <c r="R14" s="146" t="s">
        <v>76</v>
      </c>
      <c r="S14" s="32" t="s">
        <v>87</v>
      </c>
      <c r="T14" s="35">
        <v>1</v>
      </c>
      <c r="U14" s="35" t="s">
        <v>565</v>
      </c>
      <c r="V14" s="110" t="s">
        <v>271</v>
      </c>
      <c r="W14" s="35"/>
      <c r="X14" s="146" t="s">
        <v>288</v>
      </c>
      <c r="Y14" s="146" t="s">
        <v>337</v>
      </c>
      <c r="Z14" s="146" t="s">
        <v>356</v>
      </c>
      <c r="AA14" s="146" t="s">
        <v>425</v>
      </c>
      <c r="AB14" s="39" t="s">
        <v>444</v>
      </c>
      <c r="AC14" s="146" t="s">
        <v>491</v>
      </c>
      <c r="AD14" s="146" t="s">
        <v>644</v>
      </c>
      <c r="AE14" s="35" t="s">
        <v>698</v>
      </c>
      <c r="AF14" s="109" t="s">
        <v>740</v>
      </c>
      <c r="AG14" s="109"/>
      <c r="AH14" s="109"/>
    </row>
    <row r="15" spans="1:35" s="15" customFormat="1" ht="120" customHeight="1" x14ac:dyDescent="0.25">
      <c r="A15" s="9" t="s">
        <v>57</v>
      </c>
      <c r="B15" s="28" t="s">
        <v>217</v>
      </c>
      <c r="C15" s="30" t="s">
        <v>0</v>
      </c>
      <c r="D15" s="30" t="s">
        <v>28</v>
      </c>
      <c r="E15" s="30" t="s">
        <v>65</v>
      </c>
      <c r="F15" s="30" t="s">
        <v>4</v>
      </c>
      <c r="G15" s="30" t="s">
        <v>41</v>
      </c>
      <c r="H15" s="756"/>
      <c r="I15" s="757">
        <v>1</v>
      </c>
      <c r="J15" s="37" t="s">
        <v>155</v>
      </c>
      <c r="K15" s="30" t="s">
        <v>68</v>
      </c>
      <c r="L15" s="31" t="s">
        <v>179</v>
      </c>
      <c r="M15" s="38" t="s">
        <v>114</v>
      </c>
      <c r="N15" s="110" t="s">
        <v>270</v>
      </c>
      <c r="O15" s="760"/>
      <c r="P15" s="765"/>
      <c r="Q15" s="37" t="s">
        <v>604</v>
      </c>
      <c r="R15" s="150" t="s">
        <v>76</v>
      </c>
      <c r="S15" s="32" t="s">
        <v>87</v>
      </c>
      <c r="T15" s="38">
        <v>1</v>
      </c>
      <c r="U15" s="38" t="s">
        <v>565</v>
      </c>
      <c r="V15" s="110" t="s">
        <v>270</v>
      </c>
      <c r="W15" s="38"/>
      <c r="X15" s="150" t="s">
        <v>297</v>
      </c>
      <c r="Y15" s="150" t="s">
        <v>338</v>
      </c>
      <c r="Z15" s="150" t="s">
        <v>356</v>
      </c>
      <c r="AA15" s="150" t="s">
        <v>423</v>
      </c>
      <c r="AB15" s="150" t="s">
        <v>446</v>
      </c>
      <c r="AC15" s="150" t="s">
        <v>512</v>
      </c>
      <c r="AD15" s="150" t="s">
        <v>645</v>
      </c>
      <c r="AE15" s="144" t="s">
        <v>659</v>
      </c>
      <c r="AF15" s="129" t="s">
        <v>659</v>
      </c>
      <c r="AG15" s="13"/>
      <c r="AH15" s="13"/>
    </row>
    <row r="16" spans="1:35" s="15" customFormat="1" ht="120" customHeight="1" x14ac:dyDescent="0.25">
      <c r="A16" s="9" t="s">
        <v>57</v>
      </c>
      <c r="B16" s="28" t="s">
        <v>218</v>
      </c>
      <c r="C16" s="30" t="s">
        <v>0</v>
      </c>
      <c r="D16" s="30" t="s">
        <v>28</v>
      </c>
      <c r="E16" s="30" t="s">
        <v>65</v>
      </c>
      <c r="F16" s="30" t="s">
        <v>4</v>
      </c>
      <c r="G16" s="30" t="s">
        <v>41</v>
      </c>
      <c r="H16" s="756"/>
      <c r="I16" s="758"/>
      <c r="J16" s="37" t="s">
        <v>155</v>
      </c>
      <c r="K16" s="30" t="s">
        <v>68</v>
      </c>
      <c r="L16" s="31" t="s">
        <v>180</v>
      </c>
      <c r="M16" s="38" t="s">
        <v>87</v>
      </c>
      <c r="N16" s="110" t="s">
        <v>271</v>
      </c>
      <c r="O16" s="760"/>
      <c r="P16" s="765"/>
      <c r="Q16" s="37" t="s">
        <v>605</v>
      </c>
      <c r="R16" s="150" t="s">
        <v>76</v>
      </c>
      <c r="S16" s="32" t="s">
        <v>87</v>
      </c>
      <c r="T16" s="38">
        <v>1</v>
      </c>
      <c r="U16" s="38" t="s">
        <v>565</v>
      </c>
      <c r="V16" s="110" t="s">
        <v>271</v>
      </c>
      <c r="W16" s="38"/>
      <c r="X16" s="150"/>
      <c r="Y16" s="150" t="s">
        <v>326</v>
      </c>
      <c r="Z16" s="150" t="s">
        <v>326</v>
      </c>
      <c r="AA16" s="150" t="s">
        <v>424</v>
      </c>
      <c r="AB16" s="39" t="s">
        <v>447</v>
      </c>
      <c r="AC16" s="39" t="s">
        <v>447</v>
      </c>
      <c r="AD16" s="146" t="s">
        <v>332</v>
      </c>
      <c r="AE16" s="35" t="s">
        <v>699</v>
      </c>
      <c r="AF16" s="13" t="s">
        <v>739</v>
      </c>
      <c r="AG16" s="13"/>
      <c r="AH16" s="13"/>
    </row>
    <row r="17" spans="1:35" ht="120" customHeight="1" x14ac:dyDescent="0.25">
      <c r="A17" s="9" t="s">
        <v>57</v>
      </c>
      <c r="B17" s="28" t="s">
        <v>224</v>
      </c>
      <c r="C17" s="30" t="s">
        <v>0</v>
      </c>
      <c r="D17" s="30" t="s">
        <v>28</v>
      </c>
      <c r="E17" s="30" t="s">
        <v>551</v>
      </c>
      <c r="F17" s="30" t="s">
        <v>5</v>
      </c>
      <c r="G17" s="30" t="s">
        <v>42</v>
      </c>
      <c r="H17" s="755">
        <v>2</v>
      </c>
      <c r="I17" s="146">
        <v>1</v>
      </c>
      <c r="J17" s="30" t="s">
        <v>156</v>
      </c>
      <c r="K17" s="30" t="s">
        <v>69</v>
      </c>
      <c r="L17" s="31" t="s">
        <v>179</v>
      </c>
      <c r="M17" s="35" t="s">
        <v>87</v>
      </c>
      <c r="N17" s="110" t="s">
        <v>271</v>
      </c>
      <c r="O17" s="760"/>
      <c r="P17" s="765"/>
      <c r="Q17" s="38" t="s">
        <v>606</v>
      </c>
      <c r="R17" s="35" t="s">
        <v>76</v>
      </c>
      <c r="S17" s="32" t="s">
        <v>129</v>
      </c>
      <c r="T17" s="35">
        <v>1</v>
      </c>
      <c r="U17" s="35" t="s">
        <v>565</v>
      </c>
      <c r="V17" s="110" t="s">
        <v>271</v>
      </c>
      <c r="W17" s="35" t="s">
        <v>321</v>
      </c>
      <c r="X17" s="35" t="s">
        <v>298</v>
      </c>
      <c r="Y17" s="35" t="s">
        <v>327</v>
      </c>
      <c r="Z17" s="35" t="s">
        <v>357</v>
      </c>
      <c r="AA17" s="35" t="s">
        <v>426</v>
      </c>
      <c r="AB17" s="39" t="s">
        <v>513</v>
      </c>
      <c r="AC17" s="35" t="s">
        <v>522</v>
      </c>
      <c r="AD17" s="35" t="s">
        <v>631</v>
      </c>
      <c r="AE17" s="35" t="s">
        <v>688</v>
      </c>
      <c r="AF17" s="12" t="s">
        <v>726</v>
      </c>
      <c r="AG17" s="12"/>
      <c r="AH17" s="12"/>
    </row>
    <row r="18" spans="1:35" ht="181.5" customHeight="1" x14ac:dyDescent="0.25">
      <c r="A18" s="9" t="s">
        <v>57</v>
      </c>
      <c r="B18" s="28" t="s">
        <v>225</v>
      </c>
      <c r="C18" s="30" t="s">
        <v>0</v>
      </c>
      <c r="D18" s="30" t="s">
        <v>28</v>
      </c>
      <c r="E18" s="30" t="s">
        <v>551</v>
      </c>
      <c r="F18" s="30" t="s">
        <v>5</v>
      </c>
      <c r="G18" s="30" t="s">
        <v>42</v>
      </c>
      <c r="H18" s="753"/>
      <c r="I18" s="146">
        <v>1</v>
      </c>
      <c r="J18" s="30" t="s">
        <v>526</v>
      </c>
      <c r="K18" s="30" t="s">
        <v>69</v>
      </c>
      <c r="L18" s="31" t="s">
        <v>179</v>
      </c>
      <c r="M18" s="35" t="s">
        <v>87</v>
      </c>
      <c r="N18" s="110" t="s">
        <v>271</v>
      </c>
      <c r="O18" s="760"/>
      <c r="P18" s="765"/>
      <c r="Q18" s="38" t="s">
        <v>607</v>
      </c>
      <c r="R18" s="35" t="s">
        <v>76</v>
      </c>
      <c r="S18" s="32" t="s">
        <v>129</v>
      </c>
      <c r="T18" s="35">
        <v>1</v>
      </c>
      <c r="U18" s="35" t="s">
        <v>565</v>
      </c>
      <c r="V18" s="110" t="s">
        <v>271</v>
      </c>
      <c r="W18" s="35" t="s">
        <v>322</v>
      </c>
      <c r="X18" s="35" t="s">
        <v>299</v>
      </c>
      <c r="Y18" s="35" t="s">
        <v>328</v>
      </c>
      <c r="Z18" s="35" t="s">
        <v>358</v>
      </c>
      <c r="AA18" s="35" t="s">
        <v>358</v>
      </c>
      <c r="AB18" s="40" t="s">
        <v>448</v>
      </c>
      <c r="AC18" s="35" t="s">
        <v>523</v>
      </c>
      <c r="AD18" s="35" t="s">
        <v>632</v>
      </c>
      <c r="AE18" s="35" t="s">
        <v>689</v>
      </c>
      <c r="AF18" s="12" t="s">
        <v>819</v>
      </c>
      <c r="AG18" s="12"/>
      <c r="AH18" s="12"/>
    </row>
    <row r="19" spans="1:35" ht="120" customHeight="1" x14ac:dyDescent="0.25">
      <c r="A19" s="9" t="s">
        <v>57</v>
      </c>
      <c r="B19" s="28" t="s">
        <v>226</v>
      </c>
      <c r="C19" s="30" t="s">
        <v>0</v>
      </c>
      <c r="D19" s="30" t="s">
        <v>28</v>
      </c>
      <c r="E19" s="30" t="s">
        <v>551</v>
      </c>
      <c r="F19" s="30" t="s">
        <v>6</v>
      </c>
      <c r="G19" s="30" t="s">
        <v>7</v>
      </c>
      <c r="H19" s="748">
        <v>1</v>
      </c>
      <c r="I19" s="748">
        <v>1</v>
      </c>
      <c r="J19" s="30" t="s">
        <v>44</v>
      </c>
      <c r="K19" s="30" t="s">
        <v>69</v>
      </c>
      <c r="L19" s="40" t="s">
        <v>157</v>
      </c>
      <c r="M19" s="35" t="s">
        <v>83</v>
      </c>
      <c r="N19" s="110" t="s">
        <v>271</v>
      </c>
      <c r="O19" s="760"/>
      <c r="P19" s="765"/>
      <c r="Q19" s="30" t="s">
        <v>84</v>
      </c>
      <c r="R19" s="146" t="s">
        <v>85</v>
      </c>
      <c r="S19" s="32" t="s">
        <v>129</v>
      </c>
      <c r="T19" s="41">
        <v>1</v>
      </c>
      <c r="U19" s="41" t="s">
        <v>565</v>
      </c>
      <c r="V19" s="110" t="s">
        <v>271</v>
      </c>
      <c r="W19" s="113" t="s">
        <v>274</v>
      </c>
      <c r="X19" s="146" t="s">
        <v>289</v>
      </c>
      <c r="Y19" s="35" t="s">
        <v>347</v>
      </c>
      <c r="Z19" s="35" t="s">
        <v>388</v>
      </c>
      <c r="AA19" s="146" t="s">
        <v>407</v>
      </c>
      <c r="AB19" s="98" t="s">
        <v>449</v>
      </c>
      <c r="AC19" s="98" t="s">
        <v>524</v>
      </c>
      <c r="AD19" s="146" t="s">
        <v>633</v>
      </c>
      <c r="AE19" s="146" t="s">
        <v>692</v>
      </c>
      <c r="AF19" s="109" t="s">
        <v>692</v>
      </c>
      <c r="AG19" s="109"/>
      <c r="AH19" s="109"/>
    </row>
    <row r="20" spans="1:35" ht="120" customHeight="1" x14ac:dyDescent="0.25">
      <c r="A20" s="9" t="s">
        <v>57</v>
      </c>
      <c r="B20" s="28" t="s">
        <v>227</v>
      </c>
      <c r="C20" s="30" t="s">
        <v>0</v>
      </c>
      <c r="D20" s="30" t="s">
        <v>28</v>
      </c>
      <c r="E20" s="30" t="s">
        <v>551</v>
      </c>
      <c r="F20" s="30" t="s">
        <v>6</v>
      </c>
      <c r="G20" s="30" t="s">
        <v>7</v>
      </c>
      <c r="H20" s="773"/>
      <c r="I20" s="754"/>
      <c r="J20" s="30" t="s">
        <v>44</v>
      </c>
      <c r="K20" s="30" t="s">
        <v>69</v>
      </c>
      <c r="L20" s="42" t="s">
        <v>158</v>
      </c>
      <c r="M20" s="35" t="s">
        <v>83</v>
      </c>
      <c r="N20" s="110" t="s">
        <v>271</v>
      </c>
      <c r="O20" s="760"/>
      <c r="P20" s="765"/>
      <c r="Q20" s="30" t="s">
        <v>84</v>
      </c>
      <c r="R20" s="146" t="s">
        <v>85</v>
      </c>
      <c r="S20" s="32" t="s">
        <v>129</v>
      </c>
      <c r="T20" s="41">
        <v>1</v>
      </c>
      <c r="U20" s="41" t="s">
        <v>565</v>
      </c>
      <c r="V20" s="110" t="s">
        <v>271</v>
      </c>
      <c r="W20" s="113" t="s">
        <v>275</v>
      </c>
      <c r="X20" s="146" t="s">
        <v>290</v>
      </c>
      <c r="Y20" s="35" t="s">
        <v>348</v>
      </c>
      <c r="Z20" s="35" t="s">
        <v>383</v>
      </c>
      <c r="AA20" s="146" t="s">
        <v>408</v>
      </c>
      <c r="AB20" s="98" t="s">
        <v>450</v>
      </c>
      <c r="AC20" s="98" t="s">
        <v>525</v>
      </c>
      <c r="AD20" s="146" t="s">
        <v>634</v>
      </c>
      <c r="AE20" s="146" t="s">
        <v>690</v>
      </c>
      <c r="AF20" s="109" t="s">
        <v>727</v>
      </c>
      <c r="AG20" s="109"/>
      <c r="AH20" s="109"/>
    </row>
    <row r="21" spans="1:35" ht="120" customHeight="1" x14ac:dyDescent="0.25">
      <c r="A21" s="9" t="s">
        <v>57</v>
      </c>
      <c r="B21" s="28" t="s">
        <v>219</v>
      </c>
      <c r="C21" s="30" t="s">
        <v>0</v>
      </c>
      <c r="D21" s="30" t="s">
        <v>28</v>
      </c>
      <c r="E21" s="30" t="s">
        <v>65</v>
      </c>
      <c r="F21" s="30" t="s">
        <v>8</v>
      </c>
      <c r="G21" s="30" t="s">
        <v>42</v>
      </c>
      <c r="H21" s="146">
        <v>2</v>
      </c>
      <c r="I21" s="146">
        <v>1</v>
      </c>
      <c r="J21" s="36" t="s">
        <v>116</v>
      </c>
      <c r="K21" s="30" t="s">
        <v>68</v>
      </c>
      <c r="L21" s="31" t="s">
        <v>180</v>
      </c>
      <c r="M21" s="38" t="s">
        <v>589</v>
      </c>
      <c r="N21" s="110" t="s">
        <v>270</v>
      </c>
      <c r="O21" s="760"/>
      <c r="P21" s="765"/>
      <c r="Q21" s="36" t="s">
        <v>608</v>
      </c>
      <c r="R21" s="146" t="s">
        <v>76</v>
      </c>
      <c r="S21" s="32" t="s">
        <v>111</v>
      </c>
      <c r="T21" s="146">
        <v>1</v>
      </c>
      <c r="U21" s="35" t="s">
        <v>565</v>
      </c>
      <c r="V21" s="110" t="s">
        <v>270</v>
      </c>
      <c r="W21" s="146"/>
      <c r="X21" s="146" t="s">
        <v>291</v>
      </c>
      <c r="Y21" s="146" t="s">
        <v>339</v>
      </c>
      <c r="Z21" s="146" t="s">
        <v>359</v>
      </c>
      <c r="AA21" s="146" t="s">
        <v>421</v>
      </c>
      <c r="AB21" s="36" t="s">
        <v>451</v>
      </c>
      <c r="AC21" s="146" t="s">
        <v>492</v>
      </c>
      <c r="AD21" s="146" t="s">
        <v>646</v>
      </c>
      <c r="AE21" s="35" t="s">
        <v>666</v>
      </c>
      <c r="AF21" s="12" t="s">
        <v>666</v>
      </c>
      <c r="AG21" s="109"/>
      <c r="AH21" s="109"/>
    </row>
    <row r="22" spans="1:35" ht="120" customHeight="1" x14ac:dyDescent="0.25">
      <c r="A22" s="9" t="s">
        <v>57</v>
      </c>
      <c r="B22" s="28" t="s">
        <v>220</v>
      </c>
      <c r="C22" s="30" t="s">
        <v>0</v>
      </c>
      <c r="D22" s="30" t="s">
        <v>30</v>
      </c>
      <c r="E22" s="30" t="s">
        <v>65</v>
      </c>
      <c r="F22" s="36" t="s">
        <v>10</v>
      </c>
      <c r="G22" s="146" t="s">
        <v>11</v>
      </c>
      <c r="H22" s="146">
        <v>1</v>
      </c>
      <c r="I22" s="146">
        <v>1</v>
      </c>
      <c r="J22" s="36" t="s">
        <v>12</v>
      </c>
      <c r="K22" s="30" t="s">
        <v>68</v>
      </c>
      <c r="L22" s="31" t="s">
        <v>159</v>
      </c>
      <c r="M22" s="35" t="s">
        <v>609</v>
      </c>
      <c r="N22" s="110" t="s">
        <v>271</v>
      </c>
      <c r="O22" s="760"/>
      <c r="P22" s="765"/>
      <c r="Q22" s="36" t="s">
        <v>117</v>
      </c>
      <c r="R22" s="146" t="s">
        <v>76</v>
      </c>
      <c r="S22" s="32" t="s">
        <v>115</v>
      </c>
      <c r="T22" s="146">
        <v>1</v>
      </c>
      <c r="U22" s="35" t="s">
        <v>565</v>
      </c>
      <c r="V22" s="110" t="s">
        <v>271</v>
      </c>
      <c r="W22" s="146"/>
      <c r="X22" s="146"/>
      <c r="Y22" s="146" t="s">
        <v>340</v>
      </c>
      <c r="Z22" s="146" t="s">
        <v>360</v>
      </c>
      <c r="AA22" s="146" t="s">
        <v>430</v>
      </c>
      <c r="AB22" s="36" t="s">
        <v>610</v>
      </c>
      <c r="AC22" s="36" t="s">
        <v>611</v>
      </c>
      <c r="AD22" s="36" t="s">
        <v>647</v>
      </c>
      <c r="AE22" s="40" t="s">
        <v>700</v>
      </c>
      <c r="AF22" s="109" t="s">
        <v>744</v>
      </c>
      <c r="AG22" s="109"/>
      <c r="AH22" s="109"/>
    </row>
    <row r="23" spans="1:35" ht="148.5" customHeight="1" x14ac:dyDescent="0.25">
      <c r="A23" s="9" t="s">
        <v>57</v>
      </c>
      <c r="B23" s="28" t="s">
        <v>221</v>
      </c>
      <c r="C23" s="30" t="s">
        <v>0</v>
      </c>
      <c r="D23" s="30" t="s">
        <v>30</v>
      </c>
      <c r="E23" s="30" t="s">
        <v>65</v>
      </c>
      <c r="F23" s="30" t="s">
        <v>13</v>
      </c>
      <c r="G23" s="43" t="s">
        <v>72</v>
      </c>
      <c r="H23" s="35">
        <v>1</v>
      </c>
      <c r="I23" s="35">
        <v>1</v>
      </c>
      <c r="J23" s="29" t="s">
        <v>60</v>
      </c>
      <c r="K23" s="30" t="s">
        <v>68</v>
      </c>
      <c r="L23" s="43" t="s">
        <v>182</v>
      </c>
      <c r="M23" s="35" t="s">
        <v>115</v>
      </c>
      <c r="N23" s="110" t="s">
        <v>271</v>
      </c>
      <c r="O23" s="760"/>
      <c r="P23" s="765"/>
      <c r="Q23" s="29" t="s">
        <v>118</v>
      </c>
      <c r="R23" s="35" t="s">
        <v>76</v>
      </c>
      <c r="S23" s="32" t="s">
        <v>115</v>
      </c>
      <c r="T23" s="38">
        <v>1</v>
      </c>
      <c r="U23" s="38" t="s">
        <v>565</v>
      </c>
      <c r="V23" s="110" t="s">
        <v>271</v>
      </c>
      <c r="W23" s="35"/>
      <c r="X23" s="35"/>
      <c r="Y23" s="35" t="s">
        <v>341</v>
      </c>
      <c r="Z23" s="35" t="s">
        <v>361</v>
      </c>
      <c r="AA23" s="35" t="s">
        <v>431</v>
      </c>
      <c r="AB23" s="40" t="s">
        <v>452</v>
      </c>
      <c r="AC23" s="40" t="s">
        <v>493</v>
      </c>
      <c r="AD23" s="40" t="s">
        <v>656</v>
      </c>
      <c r="AE23" s="40" t="s">
        <v>701</v>
      </c>
      <c r="AF23" s="12" t="s">
        <v>745</v>
      </c>
      <c r="AG23" s="12"/>
      <c r="AH23" s="12"/>
      <c r="AI23" s="8" t="s">
        <v>221</v>
      </c>
    </row>
    <row r="24" spans="1:35" ht="252.75" customHeight="1" x14ac:dyDescent="0.25">
      <c r="A24" s="9" t="s">
        <v>57</v>
      </c>
      <c r="B24" s="28" t="s">
        <v>222</v>
      </c>
      <c r="C24" s="30" t="s">
        <v>0</v>
      </c>
      <c r="D24" s="30" t="s">
        <v>30</v>
      </c>
      <c r="E24" s="30" t="s">
        <v>65</v>
      </c>
      <c r="F24" s="30" t="s">
        <v>13</v>
      </c>
      <c r="G24" s="30" t="s">
        <v>43</v>
      </c>
      <c r="H24" s="755">
        <v>1</v>
      </c>
      <c r="I24" s="755">
        <v>1</v>
      </c>
      <c r="J24" s="30" t="s">
        <v>14</v>
      </c>
      <c r="K24" s="30" t="s">
        <v>68</v>
      </c>
      <c r="L24" s="43" t="s">
        <v>160</v>
      </c>
      <c r="M24" s="35" t="s">
        <v>87</v>
      </c>
      <c r="N24" s="110" t="s">
        <v>270</v>
      </c>
      <c r="O24" s="760"/>
      <c r="P24" s="765"/>
      <c r="Q24" s="30" t="s">
        <v>119</v>
      </c>
      <c r="R24" s="146" t="s">
        <v>76</v>
      </c>
      <c r="S24" s="32" t="s">
        <v>87</v>
      </c>
      <c r="T24" s="146">
        <v>1</v>
      </c>
      <c r="U24" s="35" t="s">
        <v>565</v>
      </c>
      <c r="V24" s="110" t="s">
        <v>270</v>
      </c>
      <c r="W24" s="146"/>
      <c r="X24" s="146"/>
      <c r="Y24" s="38" t="s">
        <v>342</v>
      </c>
      <c r="Z24" s="146" t="s">
        <v>362</v>
      </c>
      <c r="AA24" s="146" t="s">
        <v>432</v>
      </c>
      <c r="AB24" s="40" t="s">
        <v>453</v>
      </c>
      <c r="AC24" s="40" t="s">
        <v>494</v>
      </c>
      <c r="AD24" s="146" t="s">
        <v>648</v>
      </c>
      <c r="AE24" s="35" t="s">
        <v>702</v>
      </c>
      <c r="AF24" s="109" t="s">
        <v>730</v>
      </c>
      <c r="AG24" s="109"/>
      <c r="AH24" s="109"/>
      <c r="AI24" s="8" t="s">
        <v>222</v>
      </c>
    </row>
    <row r="25" spans="1:35" ht="120" customHeight="1" x14ac:dyDescent="0.25">
      <c r="A25" s="9" t="s">
        <v>57</v>
      </c>
      <c r="B25" s="28" t="s">
        <v>228</v>
      </c>
      <c r="C25" s="30" t="s">
        <v>0</v>
      </c>
      <c r="D25" s="30" t="s">
        <v>30</v>
      </c>
      <c r="E25" s="30" t="s">
        <v>65</v>
      </c>
      <c r="F25" s="30" t="s">
        <v>13</v>
      </c>
      <c r="G25" s="30" t="s">
        <v>43</v>
      </c>
      <c r="H25" s="754"/>
      <c r="I25" s="754"/>
      <c r="J25" s="30" t="s">
        <v>14</v>
      </c>
      <c r="K25" s="37" t="s">
        <v>70</v>
      </c>
      <c r="L25" s="43" t="s">
        <v>185</v>
      </c>
      <c r="M25" s="35" t="s">
        <v>87</v>
      </c>
      <c r="N25" s="110" t="s">
        <v>271</v>
      </c>
      <c r="O25" s="764"/>
      <c r="P25" s="766"/>
      <c r="Q25" s="30" t="s">
        <v>312</v>
      </c>
      <c r="R25" s="146" t="s">
        <v>88</v>
      </c>
      <c r="S25" s="32" t="s">
        <v>87</v>
      </c>
      <c r="T25" s="148">
        <v>1</v>
      </c>
      <c r="U25" s="41"/>
      <c r="V25" s="110" t="s">
        <v>270</v>
      </c>
      <c r="W25" s="146"/>
      <c r="X25" s="146"/>
      <c r="Y25" s="146" t="s">
        <v>314</v>
      </c>
      <c r="Z25" s="146" t="s">
        <v>314</v>
      </c>
      <c r="AA25" s="146" t="s">
        <v>314</v>
      </c>
      <c r="AB25" s="98" t="s">
        <v>454</v>
      </c>
      <c r="AC25" s="115" t="s">
        <v>454</v>
      </c>
      <c r="AD25" s="115" t="s">
        <v>454</v>
      </c>
      <c r="AE25" s="115" t="s">
        <v>454</v>
      </c>
      <c r="AF25" s="109"/>
      <c r="AG25" s="109"/>
      <c r="AH25" s="109"/>
    </row>
    <row r="26" spans="1:35" s="15" customFormat="1" ht="120" customHeight="1" x14ac:dyDescent="0.25">
      <c r="A26" s="9" t="s">
        <v>57</v>
      </c>
      <c r="B26" s="28" t="s">
        <v>229</v>
      </c>
      <c r="C26" s="30" t="s">
        <v>0</v>
      </c>
      <c r="D26" s="30" t="s">
        <v>30</v>
      </c>
      <c r="E26" s="30" t="s">
        <v>65</v>
      </c>
      <c r="F26" s="30" t="s">
        <v>13</v>
      </c>
      <c r="G26" s="39" t="s">
        <v>15</v>
      </c>
      <c r="H26" s="150">
        <v>1</v>
      </c>
      <c r="I26" s="150">
        <v>1</v>
      </c>
      <c r="J26" s="37" t="s">
        <v>16</v>
      </c>
      <c r="K26" s="37" t="s">
        <v>70</v>
      </c>
      <c r="L26" s="43" t="s">
        <v>187</v>
      </c>
      <c r="M26" s="32" t="s">
        <v>87</v>
      </c>
      <c r="N26" s="110" t="s">
        <v>271</v>
      </c>
      <c r="O26" s="759">
        <f>711000000</f>
        <v>711000000</v>
      </c>
      <c r="P26" s="750" t="s">
        <v>142</v>
      </c>
      <c r="Q26" s="44" t="s">
        <v>188</v>
      </c>
      <c r="R26" s="38" t="s">
        <v>74</v>
      </c>
      <c r="S26" s="32" t="s">
        <v>87</v>
      </c>
      <c r="T26" s="38">
        <v>1</v>
      </c>
      <c r="U26" s="38" t="s">
        <v>565</v>
      </c>
      <c r="V26" s="110" t="s">
        <v>271</v>
      </c>
      <c r="W26" s="38"/>
      <c r="X26" s="38"/>
      <c r="Y26" s="38" t="s">
        <v>315</v>
      </c>
      <c r="Z26" s="38" t="s">
        <v>315</v>
      </c>
      <c r="AA26" s="38" t="s">
        <v>410</v>
      </c>
      <c r="AB26" s="43" t="s">
        <v>455</v>
      </c>
      <c r="AC26" s="38" t="s">
        <v>504</v>
      </c>
      <c r="AD26" s="38" t="s">
        <v>504</v>
      </c>
      <c r="AE26" s="38" t="s">
        <v>504</v>
      </c>
      <c r="AF26" s="14"/>
      <c r="AG26" s="14"/>
      <c r="AH26" s="14"/>
    </row>
    <row r="27" spans="1:35" ht="310.5" customHeight="1" x14ac:dyDescent="0.25">
      <c r="A27" s="9" t="s">
        <v>57</v>
      </c>
      <c r="B27" s="28" t="s">
        <v>223</v>
      </c>
      <c r="C27" s="30" t="s">
        <v>0</v>
      </c>
      <c r="D27" s="30" t="s">
        <v>30</v>
      </c>
      <c r="E27" s="30" t="s">
        <v>65</v>
      </c>
      <c r="F27" s="30" t="s">
        <v>13</v>
      </c>
      <c r="G27" s="36" t="s">
        <v>17</v>
      </c>
      <c r="H27" s="146">
        <v>1</v>
      </c>
      <c r="I27" s="146">
        <v>1</v>
      </c>
      <c r="J27" s="30" t="s">
        <v>183</v>
      </c>
      <c r="K27" s="146" t="s">
        <v>68</v>
      </c>
      <c r="L27" s="43" t="s">
        <v>186</v>
      </c>
      <c r="M27" s="35" t="s">
        <v>120</v>
      </c>
      <c r="N27" s="110" t="s">
        <v>270</v>
      </c>
      <c r="O27" s="760"/>
      <c r="P27" s="751"/>
      <c r="Q27" s="36" t="s">
        <v>189</v>
      </c>
      <c r="R27" s="35" t="s">
        <v>76</v>
      </c>
      <c r="S27" s="32" t="s">
        <v>120</v>
      </c>
      <c r="T27" s="35">
        <v>1</v>
      </c>
      <c r="U27" s="35" t="s">
        <v>565</v>
      </c>
      <c r="V27" s="110" t="s">
        <v>270</v>
      </c>
      <c r="W27" s="35"/>
      <c r="X27" s="146"/>
      <c r="Y27" s="146" t="s">
        <v>344</v>
      </c>
      <c r="Z27" s="146" t="s">
        <v>344</v>
      </c>
      <c r="AA27" s="146" t="s">
        <v>429</v>
      </c>
      <c r="AB27" s="39" t="s">
        <v>456</v>
      </c>
      <c r="AC27" s="146" t="s">
        <v>521</v>
      </c>
      <c r="AD27" s="146" t="s">
        <v>484</v>
      </c>
      <c r="AE27" s="35" t="s">
        <v>484</v>
      </c>
      <c r="AF27" s="12" t="s">
        <v>484</v>
      </c>
      <c r="AG27" s="109"/>
      <c r="AH27" s="109"/>
    </row>
    <row r="28" spans="1:35" ht="164.25" customHeight="1" x14ac:dyDescent="0.25">
      <c r="A28" s="9" t="s">
        <v>57</v>
      </c>
      <c r="B28" s="28" t="s">
        <v>230</v>
      </c>
      <c r="C28" s="30" t="s">
        <v>0</v>
      </c>
      <c r="D28" s="30" t="s">
        <v>30</v>
      </c>
      <c r="E28" s="30" t="s">
        <v>65</v>
      </c>
      <c r="F28" s="37" t="s">
        <v>18</v>
      </c>
      <c r="G28" s="37" t="s">
        <v>19</v>
      </c>
      <c r="H28" s="150">
        <v>5</v>
      </c>
      <c r="I28" s="150">
        <v>5</v>
      </c>
      <c r="J28" s="39" t="s">
        <v>121</v>
      </c>
      <c r="K28" s="37" t="s">
        <v>70</v>
      </c>
      <c r="L28" s="42" t="s">
        <v>161</v>
      </c>
      <c r="M28" s="151" t="s">
        <v>87</v>
      </c>
      <c r="N28" s="110" t="s">
        <v>270</v>
      </c>
      <c r="O28" s="760"/>
      <c r="P28" s="751"/>
      <c r="Q28" s="37" t="s">
        <v>128</v>
      </c>
      <c r="R28" s="151" t="s">
        <v>74</v>
      </c>
      <c r="S28" s="32" t="s">
        <v>87</v>
      </c>
      <c r="T28" s="38">
        <v>5</v>
      </c>
      <c r="U28" s="38" t="s">
        <v>565</v>
      </c>
      <c r="V28" s="110" t="s">
        <v>270</v>
      </c>
      <c r="W28" s="38"/>
      <c r="X28" s="150"/>
      <c r="Y28" s="38" t="s">
        <v>365</v>
      </c>
      <c r="Z28" s="150" t="s">
        <v>378</v>
      </c>
      <c r="AA28" s="150" t="s">
        <v>411</v>
      </c>
      <c r="AB28" s="39" t="s">
        <v>457</v>
      </c>
      <c r="AC28" s="150" t="s">
        <v>292</v>
      </c>
      <c r="AD28" s="150" t="s">
        <v>484</v>
      </c>
      <c r="AE28" s="38" t="s">
        <v>484</v>
      </c>
      <c r="AF28" s="14" t="s">
        <v>484</v>
      </c>
      <c r="AG28" s="13"/>
      <c r="AH28" s="13"/>
    </row>
    <row r="29" spans="1:35" ht="251.25" customHeight="1" x14ac:dyDescent="0.25">
      <c r="A29" s="9" t="s">
        <v>57</v>
      </c>
      <c r="B29" s="28" t="s">
        <v>231</v>
      </c>
      <c r="C29" s="30" t="s">
        <v>0</v>
      </c>
      <c r="D29" s="30" t="s">
        <v>30</v>
      </c>
      <c r="E29" s="30" t="s">
        <v>73</v>
      </c>
      <c r="F29" s="37" t="s">
        <v>18</v>
      </c>
      <c r="G29" s="42" t="s">
        <v>45</v>
      </c>
      <c r="H29" s="35">
        <v>2</v>
      </c>
      <c r="I29" s="35">
        <v>2</v>
      </c>
      <c r="J29" s="40" t="s">
        <v>40</v>
      </c>
      <c r="K29" s="37" t="s">
        <v>70</v>
      </c>
      <c r="L29" s="42" t="s">
        <v>136</v>
      </c>
      <c r="M29" s="35" t="s">
        <v>87</v>
      </c>
      <c r="N29" s="110" t="s">
        <v>270</v>
      </c>
      <c r="O29" s="760"/>
      <c r="P29" s="751"/>
      <c r="Q29" s="42" t="s">
        <v>162</v>
      </c>
      <c r="R29" s="35" t="s">
        <v>74</v>
      </c>
      <c r="S29" s="32" t="s">
        <v>87</v>
      </c>
      <c r="T29" s="35">
        <v>2</v>
      </c>
      <c r="U29" s="35" t="s">
        <v>565</v>
      </c>
      <c r="V29" s="110" t="s">
        <v>270</v>
      </c>
      <c r="W29" s="35"/>
      <c r="X29" s="35"/>
      <c r="Y29" s="38" t="s">
        <v>384</v>
      </c>
      <c r="Z29" s="35" t="s">
        <v>379</v>
      </c>
      <c r="AA29" s="35" t="s">
        <v>412</v>
      </c>
      <c r="AB29" s="44" t="s">
        <v>458</v>
      </c>
      <c r="AC29" s="35" t="s">
        <v>292</v>
      </c>
      <c r="AD29" s="35" t="s">
        <v>484</v>
      </c>
      <c r="AE29" s="35" t="s">
        <v>484</v>
      </c>
      <c r="AF29" s="12" t="s">
        <v>484</v>
      </c>
      <c r="AG29" s="12"/>
      <c r="AH29" s="12"/>
    </row>
    <row r="30" spans="1:35" ht="384.75" customHeight="1" x14ac:dyDescent="0.25">
      <c r="A30" s="16" t="s">
        <v>38</v>
      </c>
      <c r="B30" s="28" t="s">
        <v>232</v>
      </c>
      <c r="C30" s="37" t="s">
        <v>9</v>
      </c>
      <c r="D30" s="30" t="s">
        <v>30</v>
      </c>
      <c r="E30" s="150" t="s">
        <v>73</v>
      </c>
      <c r="F30" s="37" t="s">
        <v>122</v>
      </c>
      <c r="G30" s="37" t="s">
        <v>163</v>
      </c>
      <c r="H30" s="45">
        <v>0.95</v>
      </c>
      <c r="I30" s="46">
        <v>0.95</v>
      </c>
      <c r="J30" s="44" t="s">
        <v>48</v>
      </c>
      <c r="K30" s="43" t="s">
        <v>70</v>
      </c>
      <c r="L30" s="44" t="s">
        <v>164</v>
      </c>
      <c r="M30" s="38" t="s">
        <v>129</v>
      </c>
      <c r="N30" s="110" t="s">
        <v>271</v>
      </c>
      <c r="O30" s="760"/>
      <c r="P30" s="751"/>
      <c r="Q30" s="37" t="s">
        <v>130</v>
      </c>
      <c r="R30" s="38"/>
      <c r="S30" s="32" t="s">
        <v>129</v>
      </c>
      <c r="T30" s="45">
        <v>0.95</v>
      </c>
      <c r="U30" s="46"/>
      <c r="V30" s="110" t="s">
        <v>271</v>
      </c>
      <c r="W30" s="150"/>
      <c r="X30" s="150"/>
      <c r="Y30" s="38" t="s">
        <v>316</v>
      </c>
      <c r="Z30" s="39" t="s">
        <v>387</v>
      </c>
      <c r="AA30" s="39" t="s">
        <v>413</v>
      </c>
      <c r="AB30" s="37" t="s">
        <v>459</v>
      </c>
      <c r="AC30" s="150" t="s">
        <v>505</v>
      </c>
      <c r="AD30" s="39" t="s">
        <v>630</v>
      </c>
      <c r="AE30" s="44" t="s">
        <v>683</v>
      </c>
      <c r="AF30" s="13"/>
      <c r="AG30" s="13"/>
      <c r="AH30" s="13"/>
    </row>
    <row r="31" spans="1:35" ht="150" customHeight="1" x14ac:dyDescent="0.25">
      <c r="A31" s="16" t="s">
        <v>38</v>
      </c>
      <c r="B31" s="28" t="s">
        <v>233</v>
      </c>
      <c r="C31" s="37" t="s">
        <v>9</v>
      </c>
      <c r="D31" s="30" t="s">
        <v>30</v>
      </c>
      <c r="E31" s="38" t="s">
        <v>73</v>
      </c>
      <c r="F31" s="37" t="s">
        <v>122</v>
      </c>
      <c r="G31" s="31" t="s">
        <v>131</v>
      </c>
      <c r="H31" s="38">
        <v>1</v>
      </c>
      <c r="I31" s="151">
        <v>1</v>
      </c>
      <c r="J31" s="47" t="s">
        <v>47</v>
      </c>
      <c r="K31" s="43" t="s">
        <v>70</v>
      </c>
      <c r="L31" s="31" t="s">
        <v>132</v>
      </c>
      <c r="M31" s="38" t="s">
        <v>129</v>
      </c>
      <c r="N31" s="110" t="s">
        <v>271</v>
      </c>
      <c r="O31" s="760"/>
      <c r="P31" s="751"/>
      <c r="Q31" s="31" t="s">
        <v>133</v>
      </c>
      <c r="R31" s="38" t="s">
        <v>74</v>
      </c>
      <c r="S31" s="32" t="s">
        <v>87</v>
      </c>
      <c r="T31" s="38">
        <v>1</v>
      </c>
      <c r="U31" s="38" t="s">
        <v>565</v>
      </c>
      <c r="V31" s="110" t="s">
        <v>271</v>
      </c>
      <c r="W31" s="38"/>
      <c r="X31" s="38"/>
      <c r="Y31" s="38" t="s">
        <v>317</v>
      </c>
      <c r="Z31" s="38" t="s">
        <v>317</v>
      </c>
      <c r="AA31" s="38" t="s">
        <v>317</v>
      </c>
      <c r="AB31" s="44" t="s">
        <v>460</v>
      </c>
      <c r="AC31" s="44" t="s">
        <v>506</v>
      </c>
      <c r="AD31" s="38" t="s">
        <v>624</v>
      </c>
      <c r="AE31" s="38" t="s">
        <v>624</v>
      </c>
      <c r="AF31" s="14"/>
      <c r="AG31" s="14"/>
      <c r="AH31" s="14"/>
    </row>
    <row r="32" spans="1:35" ht="186" customHeight="1" x14ac:dyDescent="0.25">
      <c r="A32" s="16" t="s">
        <v>38</v>
      </c>
      <c r="B32" s="28" t="s">
        <v>234</v>
      </c>
      <c r="C32" s="37" t="s">
        <v>9</v>
      </c>
      <c r="D32" s="30" t="s">
        <v>30</v>
      </c>
      <c r="E32" s="150" t="s">
        <v>73</v>
      </c>
      <c r="F32" s="37" t="s">
        <v>122</v>
      </c>
      <c r="G32" s="37" t="s">
        <v>54</v>
      </c>
      <c r="H32" s="45">
        <v>0.95</v>
      </c>
      <c r="I32" s="45">
        <v>0.95</v>
      </c>
      <c r="J32" s="39" t="s">
        <v>49</v>
      </c>
      <c r="K32" s="43" t="s">
        <v>70</v>
      </c>
      <c r="L32" s="31" t="s">
        <v>165</v>
      </c>
      <c r="M32" s="38" t="s">
        <v>129</v>
      </c>
      <c r="N32" s="110" t="s">
        <v>271</v>
      </c>
      <c r="O32" s="760"/>
      <c r="P32" s="751"/>
      <c r="Q32" s="37" t="s">
        <v>134</v>
      </c>
      <c r="R32" s="38"/>
      <c r="S32" s="32" t="s">
        <v>129</v>
      </c>
      <c r="T32" s="45">
        <v>0.95</v>
      </c>
      <c r="U32" s="46"/>
      <c r="V32" s="110" t="s">
        <v>271</v>
      </c>
      <c r="W32" s="150"/>
      <c r="X32" s="150"/>
      <c r="Y32" s="150" t="s">
        <v>363</v>
      </c>
      <c r="Z32" s="150" t="s">
        <v>380</v>
      </c>
      <c r="AA32" s="150" t="s">
        <v>414</v>
      </c>
      <c r="AB32" s="39" t="s">
        <v>461</v>
      </c>
      <c r="AC32" s="150" t="s">
        <v>507</v>
      </c>
      <c r="AD32" s="150" t="s">
        <v>625</v>
      </c>
      <c r="AE32" s="38" t="s">
        <v>680</v>
      </c>
      <c r="AF32" s="13"/>
      <c r="AG32" s="13"/>
      <c r="AH32" s="13"/>
    </row>
    <row r="33" spans="1:40" ht="267.75" customHeight="1" x14ac:dyDescent="0.25">
      <c r="A33" s="16" t="s">
        <v>38</v>
      </c>
      <c r="B33" s="28" t="s">
        <v>235</v>
      </c>
      <c r="C33" s="35" t="s">
        <v>0</v>
      </c>
      <c r="D33" s="30" t="s">
        <v>30</v>
      </c>
      <c r="E33" s="35" t="s">
        <v>73</v>
      </c>
      <c r="F33" s="30" t="s">
        <v>20</v>
      </c>
      <c r="G33" s="40" t="s">
        <v>21</v>
      </c>
      <c r="H33" s="35">
        <v>1</v>
      </c>
      <c r="I33" s="35">
        <v>1</v>
      </c>
      <c r="J33" s="40" t="s">
        <v>55</v>
      </c>
      <c r="K33" s="35" t="s">
        <v>70</v>
      </c>
      <c r="L33" s="40" t="s">
        <v>123</v>
      </c>
      <c r="M33" s="35" t="s">
        <v>87</v>
      </c>
      <c r="N33" s="110" t="s">
        <v>271</v>
      </c>
      <c r="O33" s="760"/>
      <c r="P33" s="751"/>
      <c r="Q33" s="40" t="s">
        <v>124</v>
      </c>
      <c r="R33" s="35" t="s">
        <v>74</v>
      </c>
      <c r="S33" s="32" t="s">
        <v>87</v>
      </c>
      <c r="T33" s="35">
        <v>1</v>
      </c>
      <c r="U33" s="35" t="s">
        <v>565</v>
      </c>
      <c r="V33" s="110" t="s">
        <v>271</v>
      </c>
      <c r="W33" s="35"/>
      <c r="X33" s="35"/>
      <c r="Y33" s="35" t="s">
        <v>313</v>
      </c>
      <c r="Z33" s="35" t="s">
        <v>386</v>
      </c>
      <c r="AA33" s="35" t="s">
        <v>427</v>
      </c>
      <c r="AB33" s="44" t="s">
        <v>462</v>
      </c>
      <c r="AC33" s="35" t="s">
        <v>518</v>
      </c>
      <c r="AD33" s="35" t="s">
        <v>626</v>
      </c>
      <c r="AE33" s="35" t="s">
        <v>681</v>
      </c>
      <c r="AF33" s="12" t="s">
        <v>721</v>
      </c>
      <c r="AG33" s="12"/>
      <c r="AH33" s="12"/>
    </row>
    <row r="34" spans="1:40" ht="162" customHeight="1" x14ac:dyDescent="0.25">
      <c r="A34" s="16" t="s">
        <v>38</v>
      </c>
      <c r="B34" s="28" t="s">
        <v>236</v>
      </c>
      <c r="C34" s="35" t="s">
        <v>0</v>
      </c>
      <c r="D34" s="30" t="s">
        <v>30</v>
      </c>
      <c r="E34" s="35" t="s">
        <v>73</v>
      </c>
      <c r="F34" s="30" t="s">
        <v>20</v>
      </c>
      <c r="G34" s="40" t="s">
        <v>22</v>
      </c>
      <c r="H34" s="35">
        <v>1</v>
      </c>
      <c r="I34" s="35">
        <v>1</v>
      </c>
      <c r="J34" s="40" t="s">
        <v>23</v>
      </c>
      <c r="K34" s="35" t="s">
        <v>70</v>
      </c>
      <c r="L34" s="31" t="s">
        <v>125</v>
      </c>
      <c r="M34" s="35" t="s">
        <v>87</v>
      </c>
      <c r="N34" s="110" t="s">
        <v>270</v>
      </c>
      <c r="O34" s="764"/>
      <c r="P34" s="752"/>
      <c r="Q34" s="40" t="s">
        <v>126</v>
      </c>
      <c r="R34" s="35" t="s">
        <v>74</v>
      </c>
      <c r="S34" s="32" t="s">
        <v>87</v>
      </c>
      <c r="T34" s="35">
        <v>1</v>
      </c>
      <c r="U34" s="35" t="s">
        <v>565</v>
      </c>
      <c r="V34" s="110" t="s">
        <v>270</v>
      </c>
      <c r="W34" s="35"/>
      <c r="X34" s="35"/>
      <c r="Y34" s="35" t="s">
        <v>318</v>
      </c>
      <c r="Z34" s="35" t="s">
        <v>385</v>
      </c>
      <c r="AA34" s="35" t="s">
        <v>428</v>
      </c>
      <c r="AB34" s="44" t="s">
        <v>509</v>
      </c>
      <c r="AC34" s="35" t="s">
        <v>510</v>
      </c>
      <c r="AD34" s="35" t="s">
        <v>484</v>
      </c>
      <c r="AE34" s="35" t="s">
        <v>484</v>
      </c>
      <c r="AF34" s="12" t="s">
        <v>484</v>
      </c>
      <c r="AG34" s="12"/>
      <c r="AH34" s="12"/>
    </row>
    <row r="35" spans="1:40" ht="105" x14ac:dyDescent="0.25">
      <c r="A35" s="9" t="s">
        <v>31</v>
      </c>
      <c r="B35" s="28" t="s">
        <v>237</v>
      </c>
      <c r="C35" s="35" t="s">
        <v>32</v>
      </c>
      <c r="D35" s="30" t="s">
        <v>67</v>
      </c>
      <c r="E35" s="35" t="s">
        <v>66</v>
      </c>
      <c r="F35" s="42" t="s">
        <v>36</v>
      </c>
      <c r="G35" s="40" t="s">
        <v>24</v>
      </c>
      <c r="H35" s="35">
        <v>1</v>
      </c>
      <c r="I35" s="35">
        <v>1</v>
      </c>
      <c r="J35" s="40" t="s">
        <v>50</v>
      </c>
      <c r="K35" s="35" t="s">
        <v>71</v>
      </c>
      <c r="L35" s="31" t="s">
        <v>167</v>
      </c>
      <c r="M35" s="48" t="s">
        <v>120</v>
      </c>
      <c r="N35" s="110" t="s">
        <v>271</v>
      </c>
      <c r="O35" s="114" t="s">
        <v>184</v>
      </c>
      <c r="P35" s="115" t="s">
        <v>152</v>
      </c>
      <c r="Q35" s="40" t="s">
        <v>166</v>
      </c>
      <c r="R35" s="35" t="s">
        <v>74</v>
      </c>
      <c r="S35" s="32" t="s">
        <v>120</v>
      </c>
      <c r="T35" s="35">
        <v>1</v>
      </c>
      <c r="U35" s="116"/>
      <c r="V35" s="110" t="s">
        <v>271</v>
      </c>
      <c r="W35" s="48"/>
      <c r="X35" s="48"/>
      <c r="Y35" s="48" t="s">
        <v>300</v>
      </c>
      <c r="Z35" s="48" t="s">
        <v>369</v>
      </c>
      <c r="AA35" s="48" t="s">
        <v>394</v>
      </c>
      <c r="AB35" s="54" t="s">
        <v>463</v>
      </c>
      <c r="AC35" s="54" t="s">
        <v>495</v>
      </c>
      <c r="AD35" s="48" t="s">
        <v>584</v>
      </c>
      <c r="AE35" s="145" t="s">
        <v>677</v>
      </c>
      <c r="AF35" s="130" t="s">
        <v>713</v>
      </c>
      <c r="AG35" s="17"/>
      <c r="AH35" s="17"/>
    </row>
    <row r="36" spans="1:40" ht="174" customHeight="1" x14ac:dyDescent="0.25">
      <c r="A36" s="9" t="s">
        <v>31</v>
      </c>
      <c r="B36" s="28" t="s">
        <v>238</v>
      </c>
      <c r="C36" s="30" t="s">
        <v>34</v>
      </c>
      <c r="D36" s="30" t="s">
        <v>67</v>
      </c>
      <c r="E36" s="30" t="s">
        <v>550</v>
      </c>
      <c r="F36" s="30" t="s">
        <v>25</v>
      </c>
      <c r="G36" s="30" t="s">
        <v>26</v>
      </c>
      <c r="H36" s="748">
        <v>1</v>
      </c>
      <c r="I36" s="748">
        <v>1</v>
      </c>
      <c r="J36" s="30" t="s">
        <v>51</v>
      </c>
      <c r="K36" s="30" t="s">
        <v>70</v>
      </c>
      <c r="L36" s="31" t="s">
        <v>612</v>
      </c>
      <c r="M36" s="146" t="s">
        <v>87</v>
      </c>
      <c r="N36" s="110" t="s">
        <v>271</v>
      </c>
      <c r="O36" s="761">
        <v>931000000</v>
      </c>
      <c r="P36" s="755" t="s">
        <v>146</v>
      </c>
      <c r="Q36" s="31" t="s">
        <v>566</v>
      </c>
      <c r="R36" s="35" t="s">
        <v>88</v>
      </c>
      <c r="S36" s="32" t="s">
        <v>87</v>
      </c>
      <c r="T36" s="148">
        <v>0.7</v>
      </c>
      <c r="U36" s="35" t="s">
        <v>565</v>
      </c>
      <c r="V36" s="110" t="s">
        <v>271</v>
      </c>
      <c r="W36" s="146"/>
      <c r="X36" s="146"/>
      <c r="Y36" s="146" t="s">
        <v>319</v>
      </c>
      <c r="Z36" s="146" t="s">
        <v>368</v>
      </c>
      <c r="AA36" s="146" t="s">
        <v>433</v>
      </c>
      <c r="AB36" s="36" t="s">
        <v>613</v>
      </c>
      <c r="AC36" s="117" t="s">
        <v>508</v>
      </c>
      <c r="AD36" s="118" t="s">
        <v>655</v>
      </c>
      <c r="AE36" s="35" t="s">
        <v>708</v>
      </c>
      <c r="AF36" s="109"/>
      <c r="AG36" s="109"/>
      <c r="AH36" s="109"/>
    </row>
    <row r="37" spans="1:40" ht="120" customHeight="1" x14ac:dyDescent="0.25">
      <c r="A37" s="9" t="s">
        <v>31</v>
      </c>
      <c r="B37" s="28" t="s">
        <v>239</v>
      </c>
      <c r="C37" s="30" t="s">
        <v>34</v>
      </c>
      <c r="D37" s="30" t="s">
        <v>67</v>
      </c>
      <c r="E37" s="30" t="s">
        <v>550</v>
      </c>
      <c r="F37" s="30" t="s">
        <v>25</v>
      </c>
      <c r="G37" s="30" t="s">
        <v>191</v>
      </c>
      <c r="H37" s="749"/>
      <c r="I37" s="749"/>
      <c r="J37" s="30" t="s">
        <v>51</v>
      </c>
      <c r="K37" s="30" t="s">
        <v>70</v>
      </c>
      <c r="L37" s="99" t="s">
        <v>567</v>
      </c>
      <c r="M37" s="146" t="s">
        <v>87</v>
      </c>
      <c r="N37" s="110" t="s">
        <v>271</v>
      </c>
      <c r="O37" s="762"/>
      <c r="P37" s="753"/>
      <c r="Q37" s="31" t="s">
        <v>568</v>
      </c>
      <c r="R37" s="35"/>
      <c r="S37" s="32" t="s">
        <v>87</v>
      </c>
      <c r="T37" s="148">
        <v>0.95</v>
      </c>
      <c r="U37" s="41"/>
      <c r="V37" s="110" t="s">
        <v>271</v>
      </c>
      <c r="W37" s="146"/>
      <c r="X37" s="146"/>
      <c r="Y37" s="146" t="s">
        <v>346</v>
      </c>
      <c r="Z37" s="146" t="s">
        <v>390</v>
      </c>
      <c r="AA37" s="146" t="s">
        <v>409</v>
      </c>
      <c r="AB37" s="36" t="s">
        <v>464</v>
      </c>
      <c r="AC37" s="36" t="s">
        <v>516</v>
      </c>
      <c r="AD37" s="36" t="s">
        <v>623</v>
      </c>
      <c r="AE37" s="36" t="s">
        <v>685</v>
      </c>
      <c r="AF37" s="152" t="s">
        <v>747</v>
      </c>
      <c r="AG37" s="109"/>
      <c r="AH37" s="109"/>
    </row>
    <row r="38" spans="1:40" ht="120" customHeight="1" x14ac:dyDescent="0.25">
      <c r="A38" s="9" t="s">
        <v>31</v>
      </c>
      <c r="B38" s="28" t="s">
        <v>240</v>
      </c>
      <c r="C38" s="30" t="s">
        <v>34</v>
      </c>
      <c r="D38" s="30" t="s">
        <v>67</v>
      </c>
      <c r="E38" s="30" t="s">
        <v>550</v>
      </c>
      <c r="F38" s="30" t="s">
        <v>25</v>
      </c>
      <c r="G38" s="30" t="s">
        <v>192</v>
      </c>
      <c r="H38" s="749"/>
      <c r="I38" s="749"/>
      <c r="J38" s="30" t="s">
        <v>51</v>
      </c>
      <c r="K38" s="30" t="s">
        <v>70</v>
      </c>
      <c r="L38" s="31" t="s">
        <v>127</v>
      </c>
      <c r="M38" s="146" t="s">
        <v>87</v>
      </c>
      <c r="N38" s="110" t="s">
        <v>271</v>
      </c>
      <c r="O38" s="763"/>
      <c r="P38" s="754"/>
      <c r="Q38" s="40" t="s">
        <v>89</v>
      </c>
      <c r="R38" s="32" t="s">
        <v>80</v>
      </c>
      <c r="S38" s="32" t="s">
        <v>87</v>
      </c>
      <c r="T38" s="146">
        <v>1</v>
      </c>
      <c r="U38" s="35" t="s">
        <v>565</v>
      </c>
      <c r="V38" s="110" t="s">
        <v>271</v>
      </c>
      <c r="W38" s="146"/>
      <c r="X38" s="146"/>
      <c r="Y38" s="146" t="s">
        <v>320</v>
      </c>
      <c r="Z38" s="146" t="s">
        <v>364</v>
      </c>
      <c r="AA38" s="146" t="s">
        <v>415</v>
      </c>
      <c r="AB38" s="36" t="s">
        <v>465</v>
      </c>
      <c r="AC38" s="36" t="s">
        <v>517</v>
      </c>
      <c r="AD38" s="146" t="s">
        <v>585</v>
      </c>
      <c r="AE38" s="35" t="s">
        <v>684</v>
      </c>
      <c r="AF38" s="109" t="s">
        <v>720</v>
      </c>
      <c r="AG38" s="109"/>
      <c r="AH38" s="109"/>
    </row>
    <row r="39" spans="1:40" ht="376.5" customHeight="1" x14ac:dyDescent="0.25">
      <c r="A39" s="9" t="s">
        <v>31</v>
      </c>
      <c r="B39" s="28" t="s">
        <v>241</v>
      </c>
      <c r="C39" s="30" t="s">
        <v>33</v>
      </c>
      <c r="D39" s="30" t="s">
        <v>67</v>
      </c>
      <c r="E39" s="30" t="s">
        <v>64</v>
      </c>
      <c r="F39" s="30" t="s">
        <v>37</v>
      </c>
      <c r="G39" s="40" t="s">
        <v>27</v>
      </c>
      <c r="H39" s="41">
        <v>1</v>
      </c>
      <c r="I39" s="41">
        <v>1</v>
      </c>
      <c r="J39" s="40" t="s">
        <v>52</v>
      </c>
      <c r="K39" s="35" t="s">
        <v>71</v>
      </c>
      <c r="L39" s="42" t="s">
        <v>168</v>
      </c>
      <c r="M39" s="146" t="s">
        <v>87</v>
      </c>
      <c r="N39" s="110" t="s">
        <v>271</v>
      </c>
      <c r="O39" s="759" t="s">
        <v>184</v>
      </c>
      <c r="P39" s="750" t="s">
        <v>152</v>
      </c>
      <c r="Q39" s="40" t="s">
        <v>75</v>
      </c>
      <c r="R39" s="35"/>
      <c r="S39" s="32" t="s">
        <v>129</v>
      </c>
      <c r="T39" s="38">
        <v>1</v>
      </c>
      <c r="U39" s="38"/>
      <c r="V39" s="110" t="s">
        <v>271</v>
      </c>
      <c r="W39" s="38"/>
      <c r="X39" s="38"/>
      <c r="Y39" s="38" t="s">
        <v>301</v>
      </c>
      <c r="Z39" s="38" t="s">
        <v>370</v>
      </c>
      <c r="AA39" s="38" t="s">
        <v>395</v>
      </c>
      <c r="AB39" s="40" t="s">
        <v>466</v>
      </c>
      <c r="AC39" s="54" t="s">
        <v>496</v>
      </c>
      <c r="AD39" s="38" t="s">
        <v>583</v>
      </c>
      <c r="AE39" s="145" t="s">
        <v>670</v>
      </c>
      <c r="AF39" s="130" t="s">
        <v>723</v>
      </c>
      <c r="AG39" s="14"/>
      <c r="AH39" s="14"/>
    </row>
    <row r="40" spans="1:40" ht="120" customHeight="1" x14ac:dyDescent="0.25">
      <c r="A40" s="9" t="s">
        <v>31</v>
      </c>
      <c r="B40" s="28" t="s">
        <v>242</v>
      </c>
      <c r="C40" s="30" t="s">
        <v>33</v>
      </c>
      <c r="D40" s="30" t="s">
        <v>67</v>
      </c>
      <c r="E40" s="30" t="s">
        <v>549</v>
      </c>
      <c r="F40" s="30" t="s">
        <v>37</v>
      </c>
      <c r="G40" s="40" t="s">
        <v>27</v>
      </c>
      <c r="H40" s="41">
        <v>1</v>
      </c>
      <c r="I40" s="41">
        <v>1</v>
      </c>
      <c r="J40" s="40" t="s">
        <v>52</v>
      </c>
      <c r="K40" s="35" t="s">
        <v>71</v>
      </c>
      <c r="L40" s="31" t="s">
        <v>710</v>
      </c>
      <c r="M40" s="35" t="s">
        <v>87</v>
      </c>
      <c r="N40" s="110" t="s">
        <v>271</v>
      </c>
      <c r="O40" s="760"/>
      <c r="P40" s="751"/>
      <c r="Q40" s="40" t="s">
        <v>77</v>
      </c>
      <c r="R40" s="35"/>
      <c r="S40" s="32" t="s">
        <v>87</v>
      </c>
      <c r="T40" s="35">
        <v>1</v>
      </c>
      <c r="U40" s="35"/>
      <c r="V40" s="110" t="s">
        <v>271</v>
      </c>
      <c r="W40" s="35"/>
      <c r="X40" s="35"/>
      <c r="Y40" s="35" t="s">
        <v>302</v>
      </c>
      <c r="Z40" s="35" t="s">
        <v>371</v>
      </c>
      <c r="AA40" s="35" t="s">
        <v>396</v>
      </c>
      <c r="AB40" s="40" t="s">
        <v>467</v>
      </c>
      <c r="AC40" s="54" t="s">
        <v>497</v>
      </c>
      <c r="AD40" s="35" t="s">
        <v>574</v>
      </c>
      <c r="AE40" s="145" t="s">
        <v>678</v>
      </c>
      <c r="AF40" s="130" t="s">
        <v>714</v>
      </c>
      <c r="AG40" s="12"/>
      <c r="AH40" s="12"/>
    </row>
    <row r="41" spans="1:40" ht="120" customHeight="1" x14ac:dyDescent="0.25">
      <c r="A41" s="9" t="s">
        <v>31</v>
      </c>
      <c r="B41" s="28" t="s">
        <v>243</v>
      </c>
      <c r="C41" s="30" t="s">
        <v>33</v>
      </c>
      <c r="D41" s="30" t="s">
        <v>67</v>
      </c>
      <c r="E41" s="30" t="s">
        <v>549</v>
      </c>
      <c r="F41" s="30" t="s">
        <v>37</v>
      </c>
      <c r="G41" s="40" t="s">
        <v>27</v>
      </c>
      <c r="H41" s="41">
        <v>1</v>
      </c>
      <c r="I41" s="41">
        <v>1</v>
      </c>
      <c r="J41" s="40" t="s">
        <v>52</v>
      </c>
      <c r="K41" s="35" t="s">
        <v>71</v>
      </c>
      <c r="L41" s="42" t="s">
        <v>169</v>
      </c>
      <c r="M41" s="35" t="s">
        <v>129</v>
      </c>
      <c r="N41" s="110" t="s">
        <v>271</v>
      </c>
      <c r="O41" s="760"/>
      <c r="P41" s="751"/>
      <c r="Q41" s="40" t="s">
        <v>78</v>
      </c>
      <c r="R41" s="35" t="s">
        <v>74</v>
      </c>
      <c r="S41" s="32" t="s">
        <v>87</v>
      </c>
      <c r="T41" s="35">
        <v>1</v>
      </c>
      <c r="U41" s="35" t="s">
        <v>565</v>
      </c>
      <c r="V41" s="110" t="s">
        <v>271</v>
      </c>
      <c r="W41" s="35"/>
      <c r="X41" s="35"/>
      <c r="Y41" s="35" t="s">
        <v>303</v>
      </c>
      <c r="Z41" s="35" t="s">
        <v>372</v>
      </c>
      <c r="AA41" s="35" t="s">
        <v>397</v>
      </c>
      <c r="AB41" s="35" t="s">
        <v>468</v>
      </c>
      <c r="AC41" s="54" t="s">
        <v>498</v>
      </c>
      <c r="AD41" s="54" t="s">
        <v>586</v>
      </c>
      <c r="AE41" s="145" t="s">
        <v>671</v>
      </c>
      <c r="AF41" s="130" t="s">
        <v>715</v>
      </c>
      <c r="AG41" s="12"/>
      <c r="AH41" s="12"/>
    </row>
    <row r="42" spans="1:40" ht="269.25" customHeight="1" x14ac:dyDescent="0.25">
      <c r="A42" s="9" t="s">
        <v>31</v>
      </c>
      <c r="B42" s="28" t="s">
        <v>244</v>
      </c>
      <c r="C42" s="35" t="s">
        <v>35</v>
      </c>
      <c r="D42" s="30" t="s">
        <v>67</v>
      </c>
      <c r="E42" s="30" t="s">
        <v>64</v>
      </c>
      <c r="F42" s="49" t="s">
        <v>29</v>
      </c>
      <c r="G42" s="40" t="s">
        <v>59</v>
      </c>
      <c r="H42" s="41">
        <v>0.92</v>
      </c>
      <c r="I42" s="41">
        <v>0.92</v>
      </c>
      <c r="J42" s="40" t="s">
        <v>53</v>
      </c>
      <c r="K42" s="38" t="s">
        <v>71</v>
      </c>
      <c r="L42" s="31" t="s">
        <v>81</v>
      </c>
      <c r="M42" s="48" t="s">
        <v>83</v>
      </c>
      <c r="N42" s="110" t="s">
        <v>271</v>
      </c>
      <c r="O42" s="760"/>
      <c r="P42" s="751"/>
      <c r="Q42" s="38" t="s">
        <v>82</v>
      </c>
      <c r="R42" s="38" t="s">
        <v>80</v>
      </c>
      <c r="S42" s="32" t="s">
        <v>87</v>
      </c>
      <c r="T42" s="41">
        <v>0.92</v>
      </c>
      <c r="U42" s="41" t="s">
        <v>565</v>
      </c>
      <c r="V42" s="110" t="s">
        <v>271</v>
      </c>
      <c r="W42" s="113" t="s">
        <v>277</v>
      </c>
      <c r="X42" s="48" t="s">
        <v>304</v>
      </c>
      <c r="Y42" s="48" t="s">
        <v>389</v>
      </c>
      <c r="Z42" s="48" t="s">
        <v>367</v>
      </c>
      <c r="AA42" s="48" t="s">
        <v>398</v>
      </c>
      <c r="AB42" s="54" t="s">
        <v>469</v>
      </c>
      <c r="AC42" s="54" t="s">
        <v>499</v>
      </c>
      <c r="AD42" s="48" t="s">
        <v>573</v>
      </c>
      <c r="AE42" s="145" t="s">
        <v>682</v>
      </c>
      <c r="AF42" s="130" t="s">
        <v>729</v>
      </c>
      <c r="AG42" s="17"/>
      <c r="AH42" s="17"/>
    </row>
    <row r="43" spans="1:40" ht="120" customHeight="1" x14ac:dyDescent="0.25">
      <c r="A43" s="9" t="s">
        <v>31</v>
      </c>
      <c r="B43" s="28" t="s">
        <v>245</v>
      </c>
      <c r="C43" s="30" t="s">
        <v>32</v>
      </c>
      <c r="D43" s="30" t="s">
        <v>67</v>
      </c>
      <c r="E43" s="30" t="s">
        <v>66</v>
      </c>
      <c r="F43" s="30" t="s">
        <v>56</v>
      </c>
      <c r="G43" s="40" t="s">
        <v>46</v>
      </c>
      <c r="H43" s="41">
        <v>1</v>
      </c>
      <c r="I43" s="41">
        <v>1</v>
      </c>
      <c r="J43" s="40" t="s">
        <v>52</v>
      </c>
      <c r="K43" s="35" t="s">
        <v>71</v>
      </c>
      <c r="L43" s="31" t="s">
        <v>170</v>
      </c>
      <c r="M43" s="48" t="s">
        <v>111</v>
      </c>
      <c r="N43" s="110" t="s">
        <v>270</v>
      </c>
      <c r="O43" s="760"/>
      <c r="P43" s="751"/>
      <c r="Q43" s="40" t="s">
        <v>86</v>
      </c>
      <c r="R43" s="35" t="s">
        <v>74</v>
      </c>
      <c r="S43" s="32" t="s">
        <v>87</v>
      </c>
      <c r="T43" s="50">
        <v>1</v>
      </c>
      <c r="U43" s="50" t="s">
        <v>565</v>
      </c>
      <c r="V43" s="110" t="s">
        <v>270</v>
      </c>
      <c r="W43" s="48"/>
      <c r="X43" s="48"/>
      <c r="Y43" s="119" t="s">
        <v>305</v>
      </c>
      <c r="Z43" s="119" t="s">
        <v>373</v>
      </c>
      <c r="AA43" s="48" t="s">
        <v>399</v>
      </c>
      <c r="AB43" s="54" t="s">
        <v>470</v>
      </c>
      <c r="AC43" s="48" t="s">
        <v>292</v>
      </c>
      <c r="AD43" s="48" t="s">
        <v>484</v>
      </c>
      <c r="AE43" s="35" t="s">
        <v>484</v>
      </c>
      <c r="AF43" s="12" t="s">
        <v>484</v>
      </c>
      <c r="AG43" s="17"/>
      <c r="AH43" s="17"/>
    </row>
    <row r="44" spans="1:40" ht="120" customHeight="1" x14ac:dyDescent="0.25">
      <c r="A44" s="9" t="s">
        <v>31</v>
      </c>
      <c r="B44" s="28" t="s">
        <v>246</v>
      </c>
      <c r="C44" s="30" t="s">
        <v>32</v>
      </c>
      <c r="D44" s="30" t="s">
        <v>67</v>
      </c>
      <c r="E44" s="30" t="s">
        <v>66</v>
      </c>
      <c r="F44" s="30" t="s">
        <v>56</v>
      </c>
      <c r="G44" s="40" t="s">
        <v>46</v>
      </c>
      <c r="H44" s="41">
        <v>1</v>
      </c>
      <c r="I44" s="41">
        <v>1</v>
      </c>
      <c r="J44" s="40" t="s">
        <v>52</v>
      </c>
      <c r="K44" s="35" t="s">
        <v>71</v>
      </c>
      <c r="L44" s="31" t="s">
        <v>171</v>
      </c>
      <c r="M44" s="48" t="s">
        <v>87</v>
      </c>
      <c r="N44" s="110" t="s">
        <v>271</v>
      </c>
      <c r="O44" s="760"/>
      <c r="P44" s="751"/>
      <c r="Q44" s="40" t="s">
        <v>79</v>
      </c>
      <c r="R44" s="35"/>
      <c r="S44" s="32" t="s">
        <v>87</v>
      </c>
      <c r="T44" s="50">
        <v>1</v>
      </c>
      <c r="U44" s="50"/>
      <c r="V44" s="110" t="s">
        <v>271</v>
      </c>
      <c r="W44" s="48"/>
      <c r="X44" s="48"/>
      <c r="Y44" s="119" t="s">
        <v>306</v>
      </c>
      <c r="Z44" s="119" t="s">
        <v>306</v>
      </c>
      <c r="AA44" s="48" t="s">
        <v>400</v>
      </c>
      <c r="AB44" s="48" t="s">
        <v>471</v>
      </c>
      <c r="AC44" s="54" t="s">
        <v>500</v>
      </c>
      <c r="AD44" s="48" t="s">
        <v>578</v>
      </c>
      <c r="AE44" s="145" t="s">
        <v>675</v>
      </c>
      <c r="AF44" s="130" t="s">
        <v>717</v>
      </c>
      <c r="AG44" s="17"/>
      <c r="AH44" s="17"/>
    </row>
    <row r="45" spans="1:40" ht="120" customHeight="1" x14ac:dyDescent="0.25">
      <c r="A45" s="9" t="s">
        <v>31</v>
      </c>
      <c r="B45" s="28" t="s">
        <v>247</v>
      </c>
      <c r="C45" s="30" t="s">
        <v>32</v>
      </c>
      <c r="D45" s="30" t="s">
        <v>67</v>
      </c>
      <c r="E45" s="30" t="s">
        <v>66</v>
      </c>
      <c r="F45" s="30" t="s">
        <v>56</v>
      </c>
      <c r="G45" s="40" t="s">
        <v>46</v>
      </c>
      <c r="H45" s="41">
        <v>1</v>
      </c>
      <c r="I45" s="41">
        <v>1</v>
      </c>
      <c r="J45" s="40" t="s">
        <v>52</v>
      </c>
      <c r="K45" s="35" t="s">
        <v>71</v>
      </c>
      <c r="L45" s="31" t="s">
        <v>172</v>
      </c>
      <c r="M45" s="48" t="s">
        <v>114</v>
      </c>
      <c r="N45" s="110" t="s">
        <v>271</v>
      </c>
      <c r="O45" s="760"/>
      <c r="P45" s="751"/>
      <c r="Q45" s="40" t="s">
        <v>174</v>
      </c>
      <c r="R45" s="35" t="s">
        <v>76</v>
      </c>
      <c r="S45" s="48" t="s">
        <v>114</v>
      </c>
      <c r="T45" s="50">
        <v>1</v>
      </c>
      <c r="U45" s="50" t="s">
        <v>565</v>
      </c>
      <c r="V45" s="110" t="s">
        <v>271</v>
      </c>
      <c r="W45" s="48"/>
      <c r="X45" s="48"/>
      <c r="Y45" s="119" t="s">
        <v>307</v>
      </c>
      <c r="Z45" s="48" t="s">
        <v>374</v>
      </c>
      <c r="AA45" s="48" t="s">
        <v>401</v>
      </c>
      <c r="AB45" s="54" t="s">
        <v>472</v>
      </c>
      <c r="AC45" s="54" t="s">
        <v>501</v>
      </c>
      <c r="AD45" s="48" t="s">
        <v>581</v>
      </c>
      <c r="AE45" s="48" t="s">
        <v>679</v>
      </c>
      <c r="AF45" s="17" t="s">
        <v>716</v>
      </c>
      <c r="AG45" s="17"/>
      <c r="AH45" s="17"/>
    </row>
    <row r="46" spans="1:40" ht="120" customHeight="1" x14ac:dyDescent="0.25">
      <c r="A46" s="9" t="s">
        <v>31</v>
      </c>
      <c r="B46" s="28" t="s">
        <v>248</v>
      </c>
      <c r="C46" s="30" t="s">
        <v>32</v>
      </c>
      <c r="D46" s="30" t="s">
        <v>67</v>
      </c>
      <c r="E46" s="30" t="s">
        <v>66</v>
      </c>
      <c r="F46" s="30" t="s">
        <v>56</v>
      </c>
      <c r="G46" s="40" t="s">
        <v>46</v>
      </c>
      <c r="H46" s="41">
        <v>1</v>
      </c>
      <c r="I46" s="41">
        <v>1</v>
      </c>
      <c r="J46" s="40" t="s">
        <v>52</v>
      </c>
      <c r="K46" s="35" t="s">
        <v>71</v>
      </c>
      <c r="L46" s="31" t="s">
        <v>173</v>
      </c>
      <c r="M46" s="48" t="s">
        <v>110</v>
      </c>
      <c r="N46" s="110" t="s">
        <v>270</v>
      </c>
      <c r="O46" s="760"/>
      <c r="P46" s="751"/>
      <c r="Q46" s="40" t="s">
        <v>175</v>
      </c>
      <c r="R46" s="35" t="s">
        <v>74</v>
      </c>
      <c r="S46" s="32" t="s">
        <v>87</v>
      </c>
      <c r="T46" s="50">
        <v>1</v>
      </c>
      <c r="U46" s="50" t="s">
        <v>565</v>
      </c>
      <c r="V46" s="110" t="s">
        <v>270</v>
      </c>
      <c r="W46" s="48"/>
      <c r="X46" s="48"/>
      <c r="Y46" s="119" t="s">
        <v>308</v>
      </c>
      <c r="Z46" s="48" t="s">
        <v>292</v>
      </c>
      <c r="AA46" s="48" t="s">
        <v>402</v>
      </c>
      <c r="AB46" s="54" t="s">
        <v>473</v>
      </c>
      <c r="AC46" s="38" t="s">
        <v>292</v>
      </c>
      <c r="AD46" s="48" t="s">
        <v>484</v>
      </c>
      <c r="AE46" s="35" t="s">
        <v>484</v>
      </c>
      <c r="AF46" s="12" t="s">
        <v>484</v>
      </c>
      <c r="AG46" s="17"/>
      <c r="AH46" s="17"/>
    </row>
    <row r="47" spans="1:40" ht="120" customHeight="1" x14ac:dyDescent="0.25">
      <c r="A47" s="9" t="s">
        <v>31</v>
      </c>
      <c r="B47" s="28" t="s">
        <v>249</v>
      </c>
      <c r="C47" s="30" t="s">
        <v>32</v>
      </c>
      <c r="D47" s="30" t="s">
        <v>67</v>
      </c>
      <c r="E47" s="30" t="s">
        <v>66</v>
      </c>
      <c r="F47" s="30" t="s">
        <v>56</v>
      </c>
      <c r="G47" s="40" t="s">
        <v>46</v>
      </c>
      <c r="H47" s="41">
        <v>1</v>
      </c>
      <c r="I47" s="41">
        <v>1</v>
      </c>
      <c r="J47" s="40" t="s">
        <v>52</v>
      </c>
      <c r="K47" s="35" t="s">
        <v>71</v>
      </c>
      <c r="L47" s="31" t="s">
        <v>143</v>
      </c>
      <c r="M47" s="48" t="s">
        <v>87</v>
      </c>
      <c r="N47" s="110" t="s">
        <v>271</v>
      </c>
      <c r="O47" s="760"/>
      <c r="P47" s="751"/>
      <c r="Q47" s="40" t="s">
        <v>144</v>
      </c>
      <c r="R47" s="35" t="s">
        <v>80</v>
      </c>
      <c r="S47" s="32" t="s">
        <v>87</v>
      </c>
      <c r="T47" s="41">
        <v>1</v>
      </c>
      <c r="U47" s="41"/>
      <c r="V47" s="110" t="s">
        <v>271</v>
      </c>
      <c r="W47" s="48"/>
      <c r="X47" s="48"/>
      <c r="Y47" s="119" t="s">
        <v>309</v>
      </c>
      <c r="Z47" s="48" t="s">
        <v>375</v>
      </c>
      <c r="AA47" s="48" t="s">
        <v>403</v>
      </c>
      <c r="AB47" s="54" t="s">
        <v>474</v>
      </c>
      <c r="AC47" s="54" t="s">
        <v>502</v>
      </c>
      <c r="AD47" s="48" t="s">
        <v>579</v>
      </c>
      <c r="AE47" s="145" t="s">
        <v>673</v>
      </c>
      <c r="AF47" s="130" t="s">
        <v>718</v>
      </c>
      <c r="AG47" s="17"/>
      <c r="AH47" s="17"/>
      <c r="AN47" s="8">
        <v>166000</v>
      </c>
    </row>
    <row r="48" spans="1:40" ht="120" customHeight="1" x14ac:dyDescent="0.25">
      <c r="A48" s="9" t="s">
        <v>31</v>
      </c>
      <c r="B48" s="28" t="s">
        <v>250</v>
      </c>
      <c r="C48" s="30" t="s">
        <v>32</v>
      </c>
      <c r="D48" s="30" t="s">
        <v>67</v>
      </c>
      <c r="E48" s="30" t="s">
        <v>66</v>
      </c>
      <c r="F48" s="30" t="s">
        <v>56</v>
      </c>
      <c r="G48" s="40" t="s">
        <v>46</v>
      </c>
      <c r="H48" s="41">
        <v>1</v>
      </c>
      <c r="I48" s="41">
        <v>1</v>
      </c>
      <c r="J48" s="40" t="s">
        <v>52</v>
      </c>
      <c r="K48" s="35" t="s">
        <v>71</v>
      </c>
      <c r="L48" s="31" t="s">
        <v>178</v>
      </c>
      <c r="M48" s="48" t="s">
        <v>110</v>
      </c>
      <c r="N48" s="110" t="s">
        <v>270</v>
      </c>
      <c r="O48" s="760"/>
      <c r="P48" s="751"/>
      <c r="Q48" s="40" t="s">
        <v>176</v>
      </c>
      <c r="R48" s="35" t="s">
        <v>74</v>
      </c>
      <c r="S48" s="32" t="s">
        <v>87</v>
      </c>
      <c r="T48" s="50">
        <v>1</v>
      </c>
      <c r="U48" s="50" t="s">
        <v>565</v>
      </c>
      <c r="V48" s="110" t="s">
        <v>270</v>
      </c>
      <c r="W48" s="48"/>
      <c r="X48" s="48"/>
      <c r="Y48" s="119" t="s">
        <v>310</v>
      </c>
      <c r="Z48" s="48" t="s">
        <v>292</v>
      </c>
      <c r="AA48" s="48" t="s">
        <v>402</v>
      </c>
      <c r="AB48" s="54" t="s">
        <v>473</v>
      </c>
      <c r="AC48" s="38" t="s">
        <v>292</v>
      </c>
      <c r="AD48" s="48" t="s">
        <v>484</v>
      </c>
      <c r="AE48" s="35" t="s">
        <v>484</v>
      </c>
      <c r="AF48" s="12" t="s">
        <v>484</v>
      </c>
      <c r="AG48" s="17"/>
      <c r="AH48" s="17"/>
    </row>
    <row r="49" spans="1:34" ht="120" customHeight="1" x14ac:dyDescent="0.25">
      <c r="A49" s="9" t="s">
        <v>31</v>
      </c>
      <c r="B49" s="28" t="s">
        <v>251</v>
      </c>
      <c r="C49" s="30" t="s">
        <v>32</v>
      </c>
      <c r="D49" s="30" t="s">
        <v>67</v>
      </c>
      <c r="E49" s="30" t="s">
        <v>66</v>
      </c>
      <c r="F49" s="30" t="s">
        <v>56</v>
      </c>
      <c r="G49" s="40" t="s">
        <v>46</v>
      </c>
      <c r="H49" s="41">
        <v>1</v>
      </c>
      <c r="I49" s="41">
        <v>1</v>
      </c>
      <c r="J49" s="40" t="s">
        <v>52</v>
      </c>
      <c r="K49" s="35" t="s">
        <v>71</v>
      </c>
      <c r="L49" s="31" t="s">
        <v>177</v>
      </c>
      <c r="M49" s="48" t="s">
        <v>87</v>
      </c>
      <c r="N49" s="110" t="s">
        <v>271</v>
      </c>
      <c r="O49" s="760"/>
      <c r="P49" s="751"/>
      <c r="Q49" s="40" t="s">
        <v>145</v>
      </c>
      <c r="R49" s="35" t="s">
        <v>80</v>
      </c>
      <c r="S49" s="32" t="s">
        <v>87</v>
      </c>
      <c r="T49" s="41">
        <v>1</v>
      </c>
      <c r="U49" s="41"/>
      <c r="V49" s="110" t="s">
        <v>271</v>
      </c>
      <c r="W49" s="48"/>
      <c r="X49" s="48"/>
      <c r="Y49" s="119" t="s">
        <v>345</v>
      </c>
      <c r="Z49" s="48" t="s">
        <v>376</v>
      </c>
      <c r="AA49" s="48" t="s">
        <v>404</v>
      </c>
      <c r="AB49" s="54" t="s">
        <v>519</v>
      </c>
      <c r="AC49" s="54" t="s">
        <v>520</v>
      </c>
      <c r="AD49" s="48" t="s">
        <v>580</v>
      </c>
      <c r="AE49" s="145" t="s">
        <v>674</v>
      </c>
      <c r="AF49" s="153" t="s">
        <v>719</v>
      </c>
      <c r="AG49" s="17"/>
      <c r="AH49" s="17"/>
    </row>
    <row r="50" spans="1:34" s="1" customFormat="1" ht="210" x14ac:dyDescent="0.25">
      <c r="A50" s="9" t="s">
        <v>31</v>
      </c>
      <c r="B50" s="28" t="s">
        <v>252</v>
      </c>
      <c r="C50" s="30" t="s">
        <v>32</v>
      </c>
      <c r="D50" s="30" t="s">
        <v>67</v>
      </c>
      <c r="E50" s="30" t="s">
        <v>66</v>
      </c>
      <c r="F50" s="30" t="s">
        <v>56</v>
      </c>
      <c r="G50" s="40" t="s">
        <v>46</v>
      </c>
      <c r="H50" s="41">
        <v>1</v>
      </c>
      <c r="I50" s="41">
        <v>1</v>
      </c>
      <c r="J50" s="40" t="s">
        <v>52</v>
      </c>
      <c r="K50" s="35" t="s">
        <v>71</v>
      </c>
      <c r="L50" s="31" t="s">
        <v>709</v>
      </c>
      <c r="M50" s="48" t="s">
        <v>87</v>
      </c>
      <c r="N50" s="110" t="s">
        <v>271</v>
      </c>
      <c r="O50" s="760"/>
      <c r="P50" s="751"/>
      <c r="Q50" s="40" t="s">
        <v>90</v>
      </c>
      <c r="R50" s="35" t="s">
        <v>531</v>
      </c>
      <c r="S50" s="32" t="s">
        <v>87</v>
      </c>
      <c r="T50" s="50">
        <v>1</v>
      </c>
      <c r="U50" s="50" t="s">
        <v>565</v>
      </c>
      <c r="V50" s="110" t="s">
        <v>271</v>
      </c>
      <c r="W50" s="48"/>
      <c r="X50" s="48"/>
      <c r="Y50" s="119" t="s">
        <v>311</v>
      </c>
      <c r="Z50" s="119" t="s">
        <v>377</v>
      </c>
      <c r="AA50" s="48" t="s">
        <v>405</v>
      </c>
      <c r="AB50" s="54" t="s">
        <v>475</v>
      </c>
      <c r="AC50" s="54" t="s">
        <v>503</v>
      </c>
      <c r="AD50" s="48" t="s">
        <v>577</v>
      </c>
      <c r="AE50" s="145" t="s">
        <v>676</v>
      </c>
      <c r="AF50" s="130" t="s">
        <v>725</v>
      </c>
      <c r="AG50" s="17"/>
      <c r="AH50" s="17"/>
    </row>
    <row r="51" spans="1:34" ht="120" x14ac:dyDescent="0.25">
      <c r="A51" s="9" t="s">
        <v>31</v>
      </c>
      <c r="B51" s="28" t="s">
        <v>253</v>
      </c>
      <c r="C51" s="37" t="s">
        <v>9</v>
      </c>
      <c r="D51" s="30" t="s">
        <v>67</v>
      </c>
      <c r="E51" s="37" t="s">
        <v>91</v>
      </c>
      <c r="F51" s="37" t="s">
        <v>37</v>
      </c>
      <c r="G51" s="44" t="s">
        <v>109</v>
      </c>
      <c r="H51" s="51">
        <v>2</v>
      </c>
      <c r="I51" s="51">
        <v>2</v>
      </c>
      <c r="J51" s="44" t="s">
        <v>92</v>
      </c>
      <c r="K51" s="38" t="s">
        <v>93</v>
      </c>
      <c r="L51" s="31" t="s">
        <v>94</v>
      </c>
      <c r="M51" s="38" t="s">
        <v>95</v>
      </c>
      <c r="N51" s="110" t="s">
        <v>270</v>
      </c>
      <c r="O51" s="760"/>
      <c r="P51" s="751"/>
      <c r="Q51" s="44" t="s">
        <v>92</v>
      </c>
      <c r="R51" s="38" t="s">
        <v>85</v>
      </c>
      <c r="S51" s="32" t="s">
        <v>114</v>
      </c>
      <c r="T51" s="38">
        <v>2</v>
      </c>
      <c r="U51" s="38" t="s">
        <v>565</v>
      </c>
      <c r="V51" s="110" t="s">
        <v>270</v>
      </c>
      <c r="W51" s="38"/>
      <c r="X51" s="38"/>
      <c r="Y51" s="38" t="s">
        <v>323</v>
      </c>
      <c r="Z51" s="38" t="s">
        <v>323</v>
      </c>
      <c r="AA51" s="38" t="s">
        <v>393</v>
      </c>
      <c r="AB51" s="44" t="s">
        <v>476</v>
      </c>
      <c r="AC51" s="38" t="s">
        <v>481</v>
      </c>
      <c r="AD51" s="38" t="s">
        <v>481</v>
      </c>
      <c r="AE51" s="38" t="s">
        <v>687</v>
      </c>
      <c r="AF51" s="14" t="s">
        <v>687</v>
      </c>
      <c r="AG51" s="14"/>
      <c r="AH51" s="14"/>
    </row>
    <row r="52" spans="1:34" ht="120" x14ac:dyDescent="0.25">
      <c r="A52" s="9" t="s">
        <v>31</v>
      </c>
      <c r="B52" s="28" t="s">
        <v>254</v>
      </c>
      <c r="C52" s="37" t="s">
        <v>9</v>
      </c>
      <c r="D52" s="30" t="s">
        <v>67</v>
      </c>
      <c r="E52" s="37" t="s">
        <v>91</v>
      </c>
      <c r="F52" s="37" t="s">
        <v>37</v>
      </c>
      <c r="G52" s="44" t="s">
        <v>96</v>
      </c>
      <c r="H52" s="51">
        <v>1</v>
      </c>
      <c r="I52" s="51">
        <v>0.92</v>
      </c>
      <c r="J52" s="44" t="s">
        <v>97</v>
      </c>
      <c r="K52" s="38" t="s">
        <v>93</v>
      </c>
      <c r="L52" s="31" t="s">
        <v>98</v>
      </c>
      <c r="M52" s="38" t="s">
        <v>113</v>
      </c>
      <c r="N52" s="110" t="s">
        <v>270</v>
      </c>
      <c r="O52" s="760"/>
      <c r="P52" s="751"/>
      <c r="Q52" s="44" t="s">
        <v>99</v>
      </c>
      <c r="R52" s="38" t="s">
        <v>85</v>
      </c>
      <c r="S52" s="32" t="s">
        <v>113</v>
      </c>
      <c r="T52" s="38">
        <v>1</v>
      </c>
      <c r="U52" s="38" t="s">
        <v>565</v>
      </c>
      <c r="V52" s="110" t="s">
        <v>270</v>
      </c>
      <c r="W52" s="38"/>
      <c r="X52" s="38"/>
      <c r="Y52" s="38" t="s">
        <v>324</v>
      </c>
      <c r="Z52" s="38" t="s">
        <v>324</v>
      </c>
      <c r="AA52" s="38" t="s">
        <v>391</v>
      </c>
      <c r="AB52" s="44" t="s">
        <v>391</v>
      </c>
      <c r="AC52" s="38" t="s">
        <v>482</v>
      </c>
      <c r="AD52" s="38" t="s">
        <v>576</v>
      </c>
      <c r="AE52" s="38" t="s">
        <v>292</v>
      </c>
      <c r="AF52" s="14" t="s">
        <v>292</v>
      </c>
      <c r="AG52" s="14"/>
      <c r="AH52" s="14"/>
    </row>
    <row r="53" spans="1:34" ht="120" customHeight="1" x14ac:dyDescent="0.25">
      <c r="A53" s="9" t="s">
        <v>31</v>
      </c>
      <c r="B53" s="28" t="s">
        <v>255</v>
      </c>
      <c r="C53" s="37" t="s">
        <v>33</v>
      </c>
      <c r="D53" s="30" t="s">
        <v>67</v>
      </c>
      <c r="E53" s="37" t="s">
        <v>91</v>
      </c>
      <c r="F53" s="37" t="s">
        <v>37</v>
      </c>
      <c r="G53" s="44" t="s">
        <v>100</v>
      </c>
      <c r="H53" s="51">
        <v>2</v>
      </c>
      <c r="I53" s="51">
        <v>2</v>
      </c>
      <c r="J53" s="44" t="s">
        <v>101</v>
      </c>
      <c r="K53" s="38" t="s">
        <v>93</v>
      </c>
      <c r="L53" s="31" t="s">
        <v>102</v>
      </c>
      <c r="M53" s="38" t="s">
        <v>135</v>
      </c>
      <c r="N53" s="110" t="s">
        <v>271</v>
      </c>
      <c r="O53" s="760"/>
      <c r="P53" s="751"/>
      <c r="Q53" s="44" t="s">
        <v>103</v>
      </c>
      <c r="R53" s="38" t="s">
        <v>85</v>
      </c>
      <c r="S53" s="32" t="s">
        <v>87</v>
      </c>
      <c r="T53" s="38">
        <v>2</v>
      </c>
      <c r="U53" s="38" t="s">
        <v>565</v>
      </c>
      <c r="V53" s="110" t="s">
        <v>271</v>
      </c>
      <c r="W53" s="38"/>
      <c r="X53" s="38"/>
      <c r="Y53" s="38" t="s">
        <v>325</v>
      </c>
      <c r="Z53" s="38" t="s">
        <v>366</v>
      </c>
      <c r="AA53" s="38" t="s">
        <v>392</v>
      </c>
      <c r="AB53" s="44" t="s">
        <v>392</v>
      </c>
      <c r="AC53" s="38" t="s">
        <v>483</v>
      </c>
      <c r="AD53" s="38" t="s">
        <v>483</v>
      </c>
      <c r="AE53" s="38" t="s">
        <v>686</v>
      </c>
      <c r="AF53" s="14" t="s">
        <v>722</v>
      </c>
      <c r="AG53" s="14"/>
      <c r="AH53" s="14"/>
    </row>
    <row r="54" spans="1:34" ht="120" x14ac:dyDescent="0.25">
      <c r="A54" s="9" t="s">
        <v>31</v>
      </c>
      <c r="B54" s="28" t="s">
        <v>256</v>
      </c>
      <c r="C54" s="37" t="s">
        <v>33</v>
      </c>
      <c r="D54" s="30" t="s">
        <v>67</v>
      </c>
      <c r="E54" s="37" t="s">
        <v>91</v>
      </c>
      <c r="F54" s="37" t="s">
        <v>37</v>
      </c>
      <c r="G54" s="44" t="s">
        <v>105</v>
      </c>
      <c r="H54" s="51">
        <v>1</v>
      </c>
      <c r="I54" s="51">
        <v>1</v>
      </c>
      <c r="J54" s="44" t="s">
        <v>106</v>
      </c>
      <c r="K54" s="38" t="s">
        <v>93</v>
      </c>
      <c r="L54" s="31" t="s">
        <v>107</v>
      </c>
      <c r="M54" s="38" t="s">
        <v>112</v>
      </c>
      <c r="N54" s="110" t="s">
        <v>270</v>
      </c>
      <c r="O54" s="760"/>
      <c r="P54" s="751"/>
      <c r="Q54" s="44" t="s">
        <v>108</v>
      </c>
      <c r="R54" s="38" t="s">
        <v>76</v>
      </c>
      <c r="S54" s="32" t="s">
        <v>112</v>
      </c>
      <c r="T54" s="38">
        <v>1</v>
      </c>
      <c r="U54" s="38" t="s">
        <v>565</v>
      </c>
      <c r="V54" s="110" t="s">
        <v>270</v>
      </c>
      <c r="W54" s="113" t="s">
        <v>276</v>
      </c>
      <c r="X54" s="38" t="s">
        <v>292</v>
      </c>
      <c r="Y54" s="38" t="s">
        <v>292</v>
      </c>
      <c r="Z54" s="38" t="s">
        <v>292</v>
      </c>
      <c r="AA54" s="38" t="s">
        <v>292</v>
      </c>
      <c r="AB54" s="38" t="s">
        <v>292</v>
      </c>
      <c r="AC54" s="38" t="s">
        <v>484</v>
      </c>
      <c r="AD54" s="38" t="s">
        <v>484</v>
      </c>
      <c r="AE54" s="38" t="s">
        <v>484</v>
      </c>
      <c r="AF54" s="14" t="s">
        <v>484</v>
      </c>
      <c r="AG54" s="14"/>
      <c r="AH54" s="14"/>
    </row>
    <row r="55" spans="1:34" s="15" customFormat="1" ht="294.75" customHeight="1" thickBot="1" x14ac:dyDescent="0.3">
      <c r="A55" s="9" t="s">
        <v>31</v>
      </c>
      <c r="B55" s="28" t="s">
        <v>257</v>
      </c>
      <c r="C55" s="37" t="s">
        <v>33</v>
      </c>
      <c r="D55" s="30" t="s">
        <v>67</v>
      </c>
      <c r="E55" s="37" t="s">
        <v>91</v>
      </c>
      <c r="F55" s="37" t="s">
        <v>37</v>
      </c>
      <c r="G55" s="60" t="s">
        <v>137</v>
      </c>
      <c r="H55" s="55">
        <v>1</v>
      </c>
      <c r="I55" s="55">
        <v>1</v>
      </c>
      <c r="J55" s="39" t="s">
        <v>138</v>
      </c>
      <c r="K55" s="150" t="s">
        <v>70</v>
      </c>
      <c r="L55" s="57" t="s">
        <v>139</v>
      </c>
      <c r="M55" s="58" t="s">
        <v>87</v>
      </c>
      <c r="N55" s="120" t="s">
        <v>270</v>
      </c>
      <c r="O55" s="760"/>
      <c r="P55" s="751"/>
      <c r="Q55" s="39" t="s">
        <v>140</v>
      </c>
      <c r="R55" s="150" t="s">
        <v>76</v>
      </c>
      <c r="S55" s="26" t="s">
        <v>87</v>
      </c>
      <c r="T55" s="58">
        <v>1</v>
      </c>
      <c r="U55" s="38" t="s">
        <v>565</v>
      </c>
      <c r="V55" s="121" t="s">
        <v>270</v>
      </c>
      <c r="W55" s="58"/>
      <c r="X55" s="58"/>
      <c r="Y55" s="108" t="s">
        <v>381</v>
      </c>
      <c r="Z55" s="108" t="s">
        <v>382</v>
      </c>
      <c r="AA55" s="108" t="s">
        <v>406</v>
      </c>
      <c r="AB55" s="122" t="s">
        <v>477</v>
      </c>
      <c r="AC55" s="107" t="s">
        <v>511</v>
      </c>
      <c r="AD55" s="108" t="s">
        <v>627</v>
      </c>
      <c r="AE55" s="31" t="s">
        <v>657</v>
      </c>
      <c r="AF55" s="132" t="s">
        <v>657</v>
      </c>
      <c r="AG55" s="18"/>
      <c r="AH55" s="18"/>
    </row>
    <row r="56" spans="1:34" s="15" customFormat="1" ht="294.75" customHeight="1" thickBot="1" x14ac:dyDescent="0.3">
      <c r="A56" s="9" t="s">
        <v>57</v>
      </c>
      <c r="B56" s="100" t="s">
        <v>533</v>
      </c>
      <c r="C56" s="43" t="s">
        <v>0</v>
      </c>
      <c r="D56" s="29" t="s">
        <v>28</v>
      </c>
      <c r="E56" s="43" t="s">
        <v>65</v>
      </c>
      <c r="F56" s="30" t="s">
        <v>2</v>
      </c>
      <c r="G56" s="31" t="s">
        <v>42</v>
      </c>
      <c r="H56" s="101"/>
      <c r="I56" s="101"/>
      <c r="J56" s="44" t="s">
        <v>480</v>
      </c>
      <c r="K56" s="38" t="s">
        <v>68</v>
      </c>
      <c r="L56" s="31" t="s">
        <v>540</v>
      </c>
      <c r="M56" s="38" t="s">
        <v>114</v>
      </c>
      <c r="N56" s="106" t="s">
        <v>270</v>
      </c>
      <c r="O56" s="61"/>
      <c r="P56" s="61"/>
      <c r="Q56" s="44" t="s">
        <v>569</v>
      </c>
      <c r="R56" s="38" t="s">
        <v>76</v>
      </c>
      <c r="S56" s="32" t="s">
        <v>129</v>
      </c>
      <c r="T56" s="38">
        <v>1</v>
      </c>
      <c r="U56" s="38" t="s">
        <v>565</v>
      </c>
      <c r="V56" s="106" t="s">
        <v>270</v>
      </c>
      <c r="W56" s="38" t="s">
        <v>321</v>
      </c>
      <c r="X56" s="38" t="s">
        <v>298</v>
      </c>
      <c r="Y56" s="31" t="s">
        <v>327</v>
      </c>
      <c r="Z56" s="31" t="s">
        <v>357</v>
      </c>
      <c r="AA56" s="31" t="s">
        <v>426</v>
      </c>
      <c r="AB56" s="44"/>
      <c r="AC56" s="38" t="s">
        <v>514</v>
      </c>
      <c r="AD56" s="123" t="s">
        <v>661</v>
      </c>
      <c r="AE56" s="38" t="s">
        <v>661</v>
      </c>
      <c r="AF56" s="14" t="s">
        <v>661</v>
      </c>
      <c r="AG56" s="18"/>
      <c r="AH56" s="18"/>
    </row>
    <row r="57" spans="1:34" s="15" customFormat="1" ht="294.75" customHeight="1" thickBot="1" x14ac:dyDescent="0.3">
      <c r="A57" s="9" t="s">
        <v>57</v>
      </c>
      <c r="B57" s="100" t="s">
        <v>534</v>
      </c>
      <c r="C57" s="43" t="s">
        <v>0</v>
      </c>
      <c r="D57" s="29" t="s">
        <v>28</v>
      </c>
      <c r="E57" s="43" t="s">
        <v>65</v>
      </c>
      <c r="F57" s="30" t="s">
        <v>2</v>
      </c>
      <c r="G57" s="31" t="s">
        <v>42</v>
      </c>
      <c r="H57" s="101"/>
      <c r="I57" s="101"/>
      <c r="J57" s="44" t="s">
        <v>480</v>
      </c>
      <c r="K57" s="38" t="s">
        <v>68</v>
      </c>
      <c r="L57" s="31" t="s">
        <v>542</v>
      </c>
      <c r="M57" s="38" t="s">
        <v>87</v>
      </c>
      <c r="N57" s="106" t="s">
        <v>271</v>
      </c>
      <c r="O57" s="61"/>
      <c r="P57" s="61"/>
      <c r="Q57" s="44" t="s">
        <v>541</v>
      </c>
      <c r="R57" s="38" t="s">
        <v>76</v>
      </c>
      <c r="S57" s="32" t="s">
        <v>129</v>
      </c>
      <c r="T57" s="38">
        <v>1</v>
      </c>
      <c r="U57" s="38" t="s">
        <v>565</v>
      </c>
      <c r="V57" s="106" t="s">
        <v>271</v>
      </c>
      <c r="W57" s="38"/>
      <c r="X57" s="38"/>
      <c r="Y57" s="31" t="s">
        <v>326</v>
      </c>
      <c r="Z57" s="31" t="s">
        <v>326</v>
      </c>
      <c r="AA57" s="31" t="s">
        <v>326</v>
      </c>
      <c r="AB57" s="44"/>
      <c r="AC57" s="38" t="s">
        <v>445</v>
      </c>
      <c r="AD57" s="38" t="s">
        <v>650</v>
      </c>
      <c r="AE57" s="38" t="s">
        <v>703</v>
      </c>
      <c r="AF57" s="18" t="s">
        <v>741</v>
      </c>
      <c r="AG57" s="18"/>
      <c r="AH57" s="18"/>
    </row>
    <row r="58" spans="1:34" s="15" customFormat="1" ht="294.75" customHeight="1" thickBot="1" x14ac:dyDescent="0.3">
      <c r="A58" s="9" t="s">
        <v>57</v>
      </c>
      <c r="B58" s="52" t="s">
        <v>535</v>
      </c>
      <c r="C58" s="102" t="s">
        <v>0</v>
      </c>
      <c r="D58" s="22" t="s">
        <v>28</v>
      </c>
      <c r="E58" s="102" t="s">
        <v>65</v>
      </c>
      <c r="F58" s="30" t="s">
        <v>2</v>
      </c>
      <c r="G58" s="103" t="s">
        <v>42</v>
      </c>
      <c r="H58" s="104"/>
      <c r="I58" s="104"/>
      <c r="J58" s="105" t="s">
        <v>560</v>
      </c>
      <c r="K58" s="149" t="s">
        <v>68</v>
      </c>
      <c r="L58" s="57" t="s">
        <v>543</v>
      </c>
      <c r="M58" s="62" t="s">
        <v>111</v>
      </c>
      <c r="N58" s="121" t="s">
        <v>270</v>
      </c>
      <c r="O58" s="124"/>
      <c r="P58" s="124"/>
      <c r="Q58" s="105" t="s">
        <v>570</v>
      </c>
      <c r="R58" s="149" t="s">
        <v>76</v>
      </c>
      <c r="S58" s="27" t="s">
        <v>111</v>
      </c>
      <c r="T58" s="62">
        <v>1</v>
      </c>
      <c r="U58" s="38" t="s">
        <v>565</v>
      </c>
      <c r="V58" s="121" t="s">
        <v>270</v>
      </c>
      <c r="W58" s="62" t="s">
        <v>321</v>
      </c>
      <c r="X58" s="62" t="s">
        <v>298</v>
      </c>
      <c r="Y58" s="125" t="s">
        <v>327</v>
      </c>
      <c r="Z58" s="125" t="s">
        <v>357</v>
      </c>
      <c r="AA58" s="125" t="s">
        <v>426</v>
      </c>
      <c r="AB58" s="126"/>
      <c r="AC58" s="62" t="s">
        <v>292</v>
      </c>
      <c r="AD58" s="62" t="s">
        <v>662</v>
      </c>
      <c r="AE58" s="38" t="s">
        <v>667</v>
      </c>
      <c r="AF58" s="14" t="s">
        <v>667</v>
      </c>
      <c r="AG58" s="18"/>
      <c r="AH58" s="18"/>
    </row>
    <row r="59" spans="1:34" s="15" customFormat="1" ht="294.75" customHeight="1" thickBot="1" x14ac:dyDescent="0.3">
      <c r="A59" s="9" t="s">
        <v>57</v>
      </c>
      <c r="B59" s="100" t="s">
        <v>536</v>
      </c>
      <c r="C59" s="43" t="s">
        <v>0</v>
      </c>
      <c r="D59" s="29" t="s">
        <v>28</v>
      </c>
      <c r="E59" s="43" t="s">
        <v>65</v>
      </c>
      <c r="F59" s="30" t="s">
        <v>2</v>
      </c>
      <c r="G59" s="31" t="s">
        <v>42</v>
      </c>
      <c r="H59" s="101"/>
      <c r="I59" s="101"/>
      <c r="J59" s="44" t="s">
        <v>479</v>
      </c>
      <c r="K59" s="38" t="s">
        <v>68</v>
      </c>
      <c r="L59" s="31" t="s">
        <v>545</v>
      </c>
      <c r="M59" s="38" t="s">
        <v>114</v>
      </c>
      <c r="N59" s="106" t="s">
        <v>270</v>
      </c>
      <c r="O59" s="61"/>
      <c r="P59" s="61"/>
      <c r="Q59" s="44" t="s">
        <v>544</v>
      </c>
      <c r="R59" s="38" t="s">
        <v>76</v>
      </c>
      <c r="S59" s="32" t="s">
        <v>635</v>
      </c>
      <c r="T59" s="38">
        <v>1</v>
      </c>
      <c r="U59" s="38" t="s">
        <v>565</v>
      </c>
      <c r="V59" s="106" t="s">
        <v>270</v>
      </c>
      <c r="W59" s="38"/>
      <c r="X59" s="38"/>
      <c r="Y59" s="31" t="s">
        <v>326</v>
      </c>
      <c r="Z59" s="31" t="s">
        <v>326</v>
      </c>
      <c r="AA59" s="31" t="s">
        <v>326</v>
      </c>
      <c r="AB59" s="44"/>
      <c r="AC59" s="38" t="s">
        <v>515</v>
      </c>
      <c r="AD59" s="123" t="s">
        <v>651</v>
      </c>
      <c r="AE59" s="38" t="s">
        <v>668</v>
      </c>
      <c r="AF59" s="14" t="s">
        <v>668</v>
      </c>
      <c r="AG59" s="18"/>
      <c r="AH59" s="18"/>
    </row>
    <row r="60" spans="1:34" s="15" customFormat="1" ht="294.75" customHeight="1" thickBot="1" x14ac:dyDescent="0.3">
      <c r="A60" s="9" t="s">
        <v>57</v>
      </c>
      <c r="B60" s="106" t="s">
        <v>546</v>
      </c>
      <c r="C60" s="43" t="s">
        <v>0</v>
      </c>
      <c r="D60" s="29" t="s">
        <v>28</v>
      </c>
      <c r="E60" s="43" t="s">
        <v>65</v>
      </c>
      <c r="F60" s="30" t="s">
        <v>2</v>
      </c>
      <c r="G60" s="31"/>
      <c r="H60" s="101"/>
      <c r="I60" s="101"/>
      <c r="J60" s="44" t="s">
        <v>555</v>
      </c>
      <c r="K60" s="38" t="s">
        <v>68</v>
      </c>
      <c r="L60" s="31" t="s">
        <v>559</v>
      </c>
      <c r="M60" s="38" t="s">
        <v>113</v>
      </c>
      <c r="N60" s="106" t="s">
        <v>270</v>
      </c>
      <c r="O60" s="61"/>
      <c r="P60" s="61"/>
      <c r="Q60" s="44" t="s">
        <v>571</v>
      </c>
      <c r="R60" s="38" t="s">
        <v>76</v>
      </c>
      <c r="S60" s="32" t="s">
        <v>87</v>
      </c>
      <c r="T60" s="38">
        <v>1</v>
      </c>
      <c r="U60" s="38" t="s">
        <v>565</v>
      </c>
      <c r="V60" s="106" t="s">
        <v>270</v>
      </c>
      <c r="W60" s="38"/>
      <c r="X60" s="38"/>
      <c r="Y60" s="31"/>
      <c r="Z60" s="31"/>
      <c r="AA60" s="31"/>
      <c r="AB60" s="44"/>
      <c r="AC60" s="38"/>
      <c r="AD60" s="123" t="s">
        <v>649</v>
      </c>
      <c r="AE60" s="38" t="s">
        <v>658</v>
      </c>
      <c r="AF60" s="14" t="s">
        <v>658</v>
      </c>
      <c r="AG60" s="18"/>
      <c r="AH60" s="18"/>
    </row>
    <row r="61" spans="1:34" s="15" customFormat="1" ht="294.75" customHeight="1" thickBot="1" x14ac:dyDescent="0.3">
      <c r="A61" s="9" t="s">
        <v>57</v>
      </c>
      <c r="B61" s="106" t="s">
        <v>547</v>
      </c>
      <c r="C61" s="43" t="s">
        <v>0</v>
      </c>
      <c r="D61" s="29" t="s">
        <v>28</v>
      </c>
      <c r="E61" s="43" t="s">
        <v>65</v>
      </c>
      <c r="F61" s="30" t="s">
        <v>2</v>
      </c>
      <c r="G61" s="31"/>
      <c r="H61" s="101"/>
      <c r="I61" s="101"/>
      <c r="J61" s="44" t="s">
        <v>556</v>
      </c>
      <c r="K61" s="38" t="s">
        <v>68</v>
      </c>
      <c r="L61" s="31" t="s">
        <v>557</v>
      </c>
      <c r="M61" s="32" t="s">
        <v>113</v>
      </c>
      <c r="N61" s="106" t="s">
        <v>270</v>
      </c>
      <c r="O61" s="61"/>
      <c r="P61" s="61"/>
      <c r="Q61" s="44" t="s">
        <v>558</v>
      </c>
      <c r="R61" s="38" t="s">
        <v>76</v>
      </c>
      <c r="S61" s="32" t="s">
        <v>113</v>
      </c>
      <c r="T61" s="38">
        <v>1</v>
      </c>
      <c r="U61" s="38" t="s">
        <v>565</v>
      </c>
      <c r="V61" s="106" t="s">
        <v>270</v>
      </c>
      <c r="W61" s="38"/>
      <c r="X61" s="38"/>
      <c r="Y61" s="31"/>
      <c r="Z61" s="31"/>
      <c r="AA61" s="31"/>
      <c r="AB61" s="44"/>
      <c r="AC61" s="38"/>
      <c r="AD61" s="38" t="s">
        <v>660</v>
      </c>
      <c r="AE61" s="38" t="s">
        <v>669</v>
      </c>
      <c r="AF61" s="14" t="s">
        <v>669</v>
      </c>
      <c r="AG61" s="18"/>
      <c r="AH61" s="18"/>
    </row>
    <row r="62" spans="1:34" s="15" customFormat="1" ht="294.75" customHeight="1" thickBot="1" x14ac:dyDescent="0.3">
      <c r="A62" s="9" t="s">
        <v>57</v>
      </c>
      <c r="B62" s="106" t="s">
        <v>614</v>
      </c>
      <c r="C62" s="43" t="s">
        <v>0</v>
      </c>
      <c r="D62" s="29" t="s">
        <v>28</v>
      </c>
      <c r="E62" s="43" t="s">
        <v>65</v>
      </c>
      <c r="F62" s="30" t="s">
        <v>2</v>
      </c>
      <c r="G62" s="31"/>
      <c r="H62" s="101"/>
      <c r="I62" s="101"/>
      <c r="J62" s="44" t="s">
        <v>615</v>
      </c>
      <c r="K62" s="38" t="s">
        <v>68</v>
      </c>
      <c r="L62" s="31" t="s">
        <v>628</v>
      </c>
      <c r="M62" s="32" t="s">
        <v>120</v>
      </c>
      <c r="N62" s="106" t="s">
        <v>270</v>
      </c>
      <c r="O62" s="61"/>
      <c r="P62" s="61"/>
      <c r="Q62" s="44" t="s">
        <v>629</v>
      </c>
      <c r="R62" s="38" t="s">
        <v>76</v>
      </c>
      <c r="S62" s="32" t="s">
        <v>120</v>
      </c>
      <c r="T62" s="38">
        <v>1</v>
      </c>
      <c r="U62" s="38" t="s">
        <v>565</v>
      </c>
      <c r="V62" s="106" t="s">
        <v>270</v>
      </c>
      <c r="W62" s="38"/>
      <c r="X62" s="38"/>
      <c r="Y62" s="31"/>
      <c r="Z62" s="31"/>
      <c r="AA62" s="31"/>
      <c r="AB62" s="44"/>
      <c r="AC62" s="38"/>
      <c r="AD62" s="58" t="s">
        <v>652</v>
      </c>
      <c r="AE62" s="38" t="s">
        <v>704</v>
      </c>
      <c r="AF62" s="18" t="s">
        <v>731</v>
      </c>
      <c r="AG62" s="18"/>
      <c r="AH62" s="18"/>
    </row>
    <row r="63" spans="1:34" s="15" customFormat="1" ht="294.75" customHeight="1" thickBot="1" x14ac:dyDescent="0.3">
      <c r="A63" s="9" t="s">
        <v>57</v>
      </c>
      <c r="B63" s="106" t="s">
        <v>618</v>
      </c>
      <c r="C63" s="43" t="s">
        <v>0</v>
      </c>
      <c r="D63" s="29" t="s">
        <v>28</v>
      </c>
      <c r="E63" s="43" t="s">
        <v>65</v>
      </c>
      <c r="F63" s="30" t="s">
        <v>2</v>
      </c>
      <c r="G63" s="31"/>
      <c r="H63" s="101"/>
      <c r="I63" s="101"/>
      <c r="J63" s="44" t="s">
        <v>615</v>
      </c>
      <c r="K63" s="38" t="s">
        <v>68</v>
      </c>
      <c r="L63" s="31" t="s">
        <v>616</v>
      </c>
      <c r="M63" s="32" t="s">
        <v>87</v>
      </c>
      <c r="N63" s="106" t="s">
        <v>271</v>
      </c>
      <c r="O63" s="61"/>
      <c r="P63" s="61"/>
      <c r="Q63" s="44" t="s">
        <v>617</v>
      </c>
      <c r="R63" s="38" t="s">
        <v>76</v>
      </c>
      <c r="S63" s="32" t="s">
        <v>87</v>
      </c>
      <c r="T63" s="38">
        <v>1</v>
      </c>
      <c r="U63" s="38" t="s">
        <v>565</v>
      </c>
      <c r="V63" s="106" t="s">
        <v>271</v>
      </c>
      <c r="W63" s="38"/>
      <c r="X63" s="38"/>
      <c r="Y63" s="31"/>
      <c r="Z63" s="31"/>
      <c r="AA63" s="31"/>
      <c r="AB63" s="44"/>
      <c r="AC63" s="38"/>
      <c r="AD63" s="38" t="s">
        <v>650</v>
      </c>
      <c r="AE63" s="38" t="s">
        <v>705</v>
      </c>
      <c r="AF63" s="18" t="s">
        <v>736</v>
      </c>
      <c r="AG63" s="18"/>
      <c r="AH63" s="18"/>
    </row>
    <row r="64" spans="1:34" s="15" customFormat="1" ht="294.75" customHeight="1" thickBot="1" x14ac:dyDescent="0.3">
      <c r="A64" s="9" t="s">
        <v>57</v>
      </c>
      <c r="B64" s="106" t="s">
        <v>619</v>
      </c>
      <c r="C64" s="43" t="s">
        <v>0</v>
      </c>
      <c r="D64" s="29" t="s">
        <v>28</v>
      </c>
      <c r="E64" s="43" t="s">
        <v>65</v>
      </c>
      <c r="F64" s="30" t="s">
        <v>2</v>
      </c>
      <c r="G64" s="31"/>
      <c r="H64" s="101"/>
      <c r="I64" s="101"/>
      <c r="J64" s="44" t="s">
        <v>620</v>
      </c>
      <c r="K64" s="38" t="s">
        <v>68</v>
      </c>
      <c r="L64" s="31" t="s">
        <v>621</v>
      </c>
      <c r="M64" s="32" t="s">
        <v>87</v>
      </c>
      <c r="N64" s="106" t="s">
        <v>271</v>
      </c>
      <c r="O64" s="61"/>
      <c r="P64" s="61"/>
      <c r="Q64" s="44" t="s">
        <v>622</v>
      </c>
      <c r="R64" s="38" t="s">
        <v>76</v>
      </c>
      <c r="S64" s="32" t="s">
        <v>87</v>
      </c>
      <c r="T64" s="38">
        <v>1</v>
      </c>
      <c r="U64" s="38" t="s">
        <v>565</v>
      </c>
      <c r="V64" s="106" t="s">
        <v>271</v>
      </c>
      <c r="W64" s="38"/>
      <c r="X64" s="38"/>
      <c r="Y64" s="31"/>
      <c r="Z64" s="31"/>
      <c r="AA64" s="31"/>
      <c r="AB64" s="44"/>
      <c r="AC64" s="38"/>
      <c r="AD64" s="58" t="s">
        <v>653</v>
      </c>
      <c r="AE64" s="38" t="s">
        <v>706</v>
      </c>
      <c r="AF64" s="18" t="s">
        <v>820</v>
      </c>
      <c r="AG64" s="18"/>
      <c r="AH64" s="18"/>
    </row>
    <row r="65" spans="1:16348" ht="99.95" customHeight="1" x14ac:dyDescent="0.25">
      <c r="A65" s="9" t="s">
        <v>31</v>
      </c>
      <c r="B65" s="66" t="s">
        <v>537</v>
      </c>
      <c r="C65" s="67" t="s">
        <v>0</v>
      </c>
      <c r="D65" s="79" t="s">
        <v>28</v>
      </c>
      <c r="E65" s="78" t="s">
        <v>553</v>
      </c>
      <c r="F65" s="59" t="s">
        <v>528</v>
      </c>
      <c r="G65" s="95" t="s">
        <v>527</v>
      </c>
      <c r="H65" s="64" t="s">
        <v>527</v>
      </c>
      <c r="I65" s="97">
        <v>1</v>
      </c>
      <c r="J65" s="69" t="s">
        <v>527</v>
      </c>
      <c r="K65" s="63" t="s">
        <v>69</v>
      </c>
      <c r="L65" s="71" t="s">
        <v>529</v>
      </c>
      <c r="M65" s="63" t="s">
        <v>83</v>
      </c>
      <c r="N65" s="106" t="s">
        <v>271</v>
      </c>
      <c r="O65" s="61"/>
      <c r="P65" s="61"/>
      <c r="Q65" s="59" t="s">
        <v>575</v>
      </c>
      <c r="R65" s="95" t="s">
        <v>530</v>
      </c>
      <c r="S65" s="96" t="s">
        <v>104</v>
      </c>
      <c r="T65" s="68">
        <v>1</v>
      </c>
      <c r="U65" s="127"/>
      <c r="V65" s="106" t="s">
        <v>271</v>
      </c>
      <c r="W65" s="61"/>
      <c r="X65" s="61"/>
      <c r="Y65" s="61"/>
      <c r="Z65" s="61"/>
      <c r="AA65" s="61"/>
      <c r="AB65" s="61"/>
      <c r="AC65" s="61"/>
      <c r="AD65" s="38" t="s">
        <v>691</v>
      </c>
      <c r="AE65" s="38" t="s">
        <v>691</v>
      </c>
      <c r="AF65" s="14" t="s">
        <v>691</v>
      </c>
      <c r="AG65" s="1"/>
      <c r="AH65" s="1"/>
    </row>
    <row r="66" spans="1:16348" ht="120" x14ac:dyDescent="0.25">
      <c r="A66" s="77" t="s">
        <v>31</v>
      </c>
      <c r="B66" s="66" t="s">
        <v>538</v>
      </c>
      <c r="C66" s="67" t="s">
        <v>33</v>
      </c>
      <c r="D66" s="79" t="s">
        <v>67</v>
      </c>
      <c r="E66" s="78" t="s">
        <v>553</v>
      </c>
      <c r="F66" s="59" t="s">
        <v>37</v>
      </c>
      <c r="G66" s="63" t="s">
        <v>527</v>
      </c>
      <c r="H66" s="64" t="s">
        <v>527</v>
      </c>
      <c r="I66" s="65">
        <v>1</v>
      </c>
      <c r="J66" s="69" t="s">
        <v>527</v>
      </c>
      <c r="K66" s="63" t="s">
        <v>69</v>
      </c>
      <c r="L66" s="71" t="s">
        <v>563</v>
      </c>
      <c r="M66" s="63" t="s">
        <v>532</v>
      </c>
      <c r="N66" s="106" t="s">
        <v>271</v>
      </c>
      <c r="O66" s="61"/>
      <c r="P66" s="61"/>
      <c r="Q66" s="59" t="s">
        <v>564</v>
      </c>
      <c r="R66" s="95" t="s">
        <v>74</v>
      </c>
      <c r="S66" s="96" t="s">
        <v>87</v>
      </c>
      <c r="T66" s="70">
        <v>12</v>
      </c>
      <c r="U66" s="128" t="s">
        <v>565</v>
      </c>
      <c r="V66" s="106" t="s">
        <v>271</v>
      </c>
      <c r="W66" s="38"/>
      <c r="X66" s="38"/>
      <c r="Y66" s="31"/>
      <c r="Z66" s="31"/>
      <c r="AA66" s="31"/>
      <c r="AB66" s="44"/>
      <c r="AC66" s="38"/>
      <c r="AD66" s="58" t="s">
        <v>654</v>
      </c>
      <c r="AE66" s="146" t="s">
        <v>707</v>
      </c>
      <c r="AF66" s="109" t="s">
        <v>728</v>
      </c>
      <c r="AG66" s="56"/>
      <c r="AH66" s="56"/>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row>
    <row r="67" spans="1:16348" ht="155.25" customHeight="1" x14ac:dyDescent="0.25">
      <c r="A67" s="9" t="s">
        <v>31</v>
      </c>
      <c r="B67" s="66" t="s">
        <v>539</v>
      </c>
      <c r="C67" s="67" t="s">
        <v>33</v>
      </c>
      <c r="D67" s="79" t="s">
        <v>67</v>
      </c>
      <c r="E67" s="78" t="s">
        <v>549</v>
      </c>
      <c r="F67" s="59" t="s">
        <v>37</v>
      </c>
      <c r="G67" s="63" t="s">
        <v>527</v>
      </c>
      <c r="H67" s="64" t="s">
        <v>527</v>
      </c>
      <c r="I67" s="65">
        <v>1</v>
      </c>
      <c r="J67" s="63" t="s">
        <v>527</v>
      </c>
      <c r="K67" s="63" t="s">
        <v>71</v>
      </c>
      <c r="L67" s="71" t="s">
        <v>561</v>
      </c>
      <c r="M67" s="63" t="s">
        <v>83</v>
      </c>
      <c r="N67" s="106" t="s">
        <v>271</v>
      </c>
      <c r="O67" s="61"/>
      <c r="P67" s="61"/>
      <c r="Q67" s="59" t="s">
        <v>562</v>
      </c>
      <c r="R67" s="95" t="s">
        <v>74</v>
      </c>
      <c r="S67" s="96" t="s">
        <v>87</v>
      </c>
      <c r="T67" s="70">
        <v>2</v>
      </c>
      <c r="U67" s="128" t="s">
        <v>565</v>
      </c>
      <c r="V67" s="106" t="s">
        <v>271</v>
      </c>
      <c r="W67" s="38"/>
      <c r="X67" s="38"/>
      <c r="Y67" s="31"/>
      <c r="Z67" s="31"/>
      <c r="AA67" s="31"/>
      <c r="AB67" s="44"/>
      <c r="AC67" s="38"/>
      <c r="AD67" s="44" t="s">
        <v>582</v>
      </c>
      <c r="AE67" s="145" t="s">
        <v>672</v>
      </c>
      <c r="AF67" s="130" t="s">
        <v>724</v>
      </c>
      <c r="AG67" s="56"/>
      <c r="AH67" s="56"/>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row>
    <row r="69" spans="1:16348" x14ac:dyDescent="0.25">
      <c r="A69" s="4"/>
      <c r="B69" s="80"/>
      <c r="C69" s="81"/>
      <c r="D69" s="82"/>
      <c r="E69" s="83"/>
      <c r="F69" s="84"/>
      <c r="G69" s="74"/>
      <c r="H69" s="85"/>
      <c r="I69" s="86"/>
      <c r="J69" s="87"/>
      <c r="K69" s="74"/>
      <c r="L69" s="88"/>
      <c r="M69" s="74"/>
      <c r="N69" s="89"/>
      <c r="O69" s="90"/>
      <c r="P69" s="90"/>
      <c r="Q69" s="84"/>
      <c r="R69" s="75"/>
      <c r="S69" s="76"/>
      <c r="T69" s="91"/>
      <c r="U69" s="91"/>
      <c r="V69" s="89"/>
      <c r="W69" s="56"/>
      <c r="X69" s="56"/>
      <c r="Y69" s="92"/>
      <c r="Z69" s="92"/>
      <c r="AA69" s="92"/>
      <c r="AB69" s="93"/>
      <c r="AC69" s="56"/>
      <c r="AD69" s="56"/>
      <c r="AE69" s="56"/>
      <c r="AF69" s="56"/>
      <c r="AG69" s="56"/>
      <c r="AH69" s="56"/>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c r="XDQ69" s="15"/>
      <c r="XDR69" s="15"/>
      <c r="XDS69" s="15"/>
      <c r="XDT69" s="15"/>
    </row>
    <row r="70" spans="1:16348" x14ac:dyDescent="0.25">
      <c r="A70" s="4"/>
      <c r="B70" s="80"/>
      <c r="C70" s="81"/>
      <c r="D70" s="82"/>
      <c r="E70" s="83"/>
      <c r="F70" s="84"/>
      <c r="G70" s="74"/>
      <c r="H70" s="85"/>
      <c r="I70" s="86"/>
      <c r="J70" s="87"/>
      <c r="K70" s="74"/>
      <c r="L70" s="88"/>
      <c r="M70" s="74"/>
      <c r="N70" s="89"/>
      <c r="O70" s="90"/>
      <c r="P70" s="90"/>
      <c r="Q70" s="84"/>
      <c r="R70" s="75"/>
      <c r="S70" s="76"/>
      <c r="T70" s="91"/>
      <c r="U70" s="91"/>
      <c r="V70" s="89"/>
      <c r="W70" s="56"/>
      <c r="X70" s="56"/>
      <c r="Y70" s="92"/>
      <c r="Z70" s="92"/>
      <c r="AA70" s="92"/>
      <c r="AB70" s="93"/>
      <c r="AC70" s="56"/>
      <c r="AD70" s="56"/>
      <c r="AE70" s="56"/>
      <c r="AF70" s="56"/>
      <c r="AG70" s="56"/>
      <c r="AH70" s="56"/>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c r="XDQ70" s="15"/>
      <c r="XDR70" s="15"/>
      <c r="XDS70" s="15"/>
      <c r="XDT70" s="15"/>
    </row>
    <row r="71" spans="1:16348" x14ac:dyDescent="0.25">
      <c r="A71" s="4"/>
      <c r="B71" s="80"/>
      <c r="C71" s="81"/>
      <c r="D71" s="82"/>
      <c r="E71" s="83"/>
      <c r="F71" s="84"/>
      <c r="G71" s="74"/>
      <c r="H71" s="85"/>
      <c r="I71" s="86"/>
      <c r="J71" s="87"/>
      <c r="K71" s="74"/>
      <c r="L71" s="88"/>
      <c r="M71" s="74"/>
      <c r="N71" s="89"/>
      <c r="O71" s="90"/>
      <c r="P71" s="90"/>
      <c r="Q71" s="84"/>
      <c r="R71" s="75"/>
      <c r="S71" s="76"/>
      <c r="T71" s="91"/>
      <c r="U71" s="91"/>
      <c r="V71" s="89"/>
      <c r="W71" s="56"/>
      <c r="X71" s="56"/>
      <c r="Y71" s="92"/>
      <c r="Z71" s="92"/>
      <c r="AA71" s="92"/>
      <c r="AB71" s="93"/>
      <c r="AC71" s="56"/>
      <c r="AD71" s="56"/>
      <c r="AE71" s="56"/>
      <c r="AF71" s="56"/>
      <c r="AG71" s="56"/>
      <c r="AH71" s="56"/>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c r="XDQ71" s="15"/>
      <c r="XDR71" s="15"/>
      <c r="XDS71" s="15"/>
      <c r="XDT71" s="15"/>
    </row>
    <row r="72" spans="1:16348" x14ac:dyDescent="0.25">
      <c r="A72" s="4"/>
      <c r="B72" s="80"/>
      <c r="C72" s="81"/>
      <c r="D72" s="82"/>
      <c r="E72" s="83"/>
      <c r="F72" s="84"/>
      <c r="G72" s="74"/>
      <c r="H72" s="85"/>
      <c r="I72" s="86"/>
      <c r="J72" s="87"/>
      <c r="K72" s="74"/>
      <c r="L72" s="88"/>
      <c r="M72" s="74"/>
      <c r="N72" s="89"/>
      <c r="O72" s="90"/>
      <c r="P72" s="90"/>
      <c r="Q72" s="84"/>
      <c r="R72" s="75"/>
      <c r="S72" s="76"/>
      <c r="T72" s="91"/>
      <c r="U72" s="91"/>
      <c r="V72" s="89"/>
      <c r="W72" s="56"/>
      <c r="X72" s="56"/>
      <c r="Y72" s="92"/>
      <c r="Z72" s="92"/>
      <c r="AA72" s="92"/>
      <c r="AB72" s="93"/>
      <c r="AC72" s="56"/>
      <c r="AD72" s="56"/>
      <c r="AE72" s="56"/>
      <c r="AF72" s="56"/>
      <c r="AG72" s="56"/>
      <c r="AH72" s="56"/>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15"/>
      <c r="AXF72" s="15"/>
      <c r="AXG72" s="15"/>
      <c r="AXH72" s="15"/>
      <c r="AXI72" s="15"/>
      <c r="AXJ72" s="15"/>
      <c r="AXK72" s="15"/>
      <c r="AXL72" s="15"/>
      <c r="AXM72" s="15"/>
      <c r="AXN72" s="15"/>
      <c r="AXO72" s="15"/>
      <c r="AXP72" s="15"/>
      <c r="AXQ72" s="15"/>
      <c r="AXR72" s="15"/>
      <c r="AXS72" s="15"/>
      <c r="AXT72" s="15"/>
      <c r="AXU72" s="15"/>
      <c r="AXV72" s="15"/>
      <c r="AXW72" s="15"/>
      <c r="AXX72" s="15"/>
      <c r="AXY72" s="15"/>
      <c r="AXZ72" s="15"/>
      <c r="AYA72" s="15"/>
      <c r="AYB72" s="15"/>
      <c r="AYC72" s="15"/>
      <c r="AYD72" s="15"/>
      <c r="AYE72" s="15"/>
      <c r="AYF72" s="15"/>
      <c r="AYG72" s="15"/>
      <c r="AYH72" s="15"/>
      <c r="AYI72" s="15"/>
      <c r="AYJ72" s="15"/>
      <c r="AYK72" s="15"/>
      <c r="AYL72" s="15"/>
      <c r="AYM72" s="15"/>
      <c r="AYN72" s="15"/>
      <c r="AYO72" s="15"/>
      <c r="AYP72" s="15"/>
      <c r="AYQ72" s="15"/>
      <c r="AYR72" s="15"/>
      <c r="AYS72" s="15"/>
      <c r="AYT72" s="15"/>
      <c r="AYU72" s="15"/>
      <c r="AYV72" s="15"/>
      <c r="AYW72" s="15"/>
      <c r="AYX72" s="15"/>
      <c r="AYY72" s="15"/>
      <c r="AYZ72" s="15"/>
      <c r="AZA72" s="15"/>
      <c r="AZB72" s="15"/>
      <c r="AZC72" s="15"/>
      <c r="AZD72" s="15"/>
      <c r="AZE72" s="15"/>
      <c r="AZF72" s="15"/>
      <c r="AZG72" s="15"/>
      <c r="AZH72" s="15"/>
      <c r="AZI72" s="15"/>
      <c r="AZJ72" s="15"/>
      <c r="AZK72" s="15"/>
      <c r="AZL72" s="15"/>
      <c r="AZM72" s="15"/>
      <c r="AZN72" s="15"/>
      <c r="AZO72" s="15"/>
      <c r="AZP72" s="15"/>
      <c r="AZQ72" s="15"/>
      <c r="AZR72" s="15"/>
      <c r="AZS72" s="15"/>
      <c r="AZT72" s="15"/>
      <c r="AZU72" s="15"/>
      <c r="AZV72" s="15"/>
      <c r="AZW72" s="15"/>
      <c r="AZX72" s="15"/>
      <c r="AZY72" s="15"/>
      <c r="AZZ72" s="15"/>
      <c r="BAA72" s="15"/>
      <c r="BAB72" s="15"/>
      <c r="BAC72" s="15"/>
      <c r="BAD72" s="15"/>
      <c r="BAE72" s="15"/>
      <c r="BAF72" s="15"/>
      <c r="BAG72" s="15"/>
      <c r="BAH72" s="15"/>
      <c r="BAI72" s="15"/>
      <c r="BAJ72" s="15"/>
      <c r="BAK72" s="15"/>
      <c r="BAL72" s="15"/>
      <c r="BAM72" s="15"/>
      <c r="BAN72" s="15"/>
      <c r="BAO72" s="15"/>
      <c r="BAP72" s="15"/>
      <c r="BAQ72" s="15"/>
      <c r="BAR72" s="15"/>
      <c r="BAS72" s="15"/>
      <c r="BAT72" s="15"/>
      <c r="BAU72" s="15"/>
      <c r="BAV72" s="15"/>
      <c r="BAW72" s="15"/>
      <c r="BAX72" s="15"/>
      <c r="BAY72" s="15"/>
      <c r="BAZ72" s="15"/>
      <c r="BBA72" s="15"/>
      <c r="BBB72" s="15"/>
      <c r="BBC72" s="15"/>
      <c r="BBD72" s="15"/>
      <c r="BBE72" s="15"/>
      <c r="BBF72" s="15"/>
      <c r="BBG72" s="15"/>
      <c r="BBH72" s="15"/>
      <c r="BBI72" s="15"/>
      <c r="BBJ72" s="15"/>
      <c r="BBK72" s="15"/>
      <c r="BBL72" s="15"/>
      <c r="BBM72" s="15"/>
      <c r="BBN72" s="15"/>
      <c r="BBO72" s="15"/>
      <c r="BBP72" s="15"/>
      <c r="BBQ72" s="15"/>
      <c r="BBR72" s="15"/>
      <c r="BBS72" s="15"/>
      <c r="BBT72" s="15"/>
      <c r="BBU72" s="15"/>
      <c r="BBV72" s="15"/>
      <c r="BBW72" s="15"/>
      <c r="BBX72" s="15"/>
      <c r="BBY72" s="15"/>
      <c r="BBZ72" s="15"/>
      <c r="BCA72" s="15"/>
      <c r="BCB72" s="15"/>
      <c r="BCC72" s="15"/>
      <c r="BCD72" s="15"/>
      <c r="BCE72" s="15"/>
      <c r="BCF72" s="15"/>
      <c r="BCG72" s="15"/>
      <c r="BCH72" s="15"/>
      <c r="BCI72" s="15"/>
      <c r="BCJ72" s="15"/>
      <c r="BCK72" s="15"/>
      <c r="BCL72" s="15"/>
      <c r="BCM72" s="15"/>
      <c r="BCN72" s="15"/>
      <c r="BCO72" s="15"/>
      <c r="BCP72" s="15"/>
      <c r="BCQ72" s="15"/>
      <c r="BCR72" s="15"/>
      <c r="BCS72" s="15"/>
      <c r="BCT72" s="15"/>
      <c r="BCU72" s="15"/>
      <c r="BCV72" s="15"/>
      <c r="BCW72" s="15"/>
      <c r="BCX72" s="15"/>
      <c r="BCY72" s="15"/>
      <c r="BCZ72" s="15"/>
      <c r="BDA72" s="15"/>
      <c r="BDB72" s="15"/>
      <c r="BDC72" s="15"/>
      <c r="BDD72" s="15"/>
      <c r="BDE72" s="15"/>
      <c r="BDF72" s="15"/>
      <c r="BDG72" s="15"/>
      <c r="BDH72" s="15"/>
      <c r="BDI72" s="15"/>
      <c r="BDJ72" s="15"/>
      <c r="BDK72" s="15"/>
      <c r="BDL72" s="15"/>
      <c r="BDM72" s="15"/>
      <c r="BDN72" s="15"/>
      <c r="BDO72" s="15"/>
      <c r="BDP72" s="15"/>
      <c r="BDQ72" s="15"/>
      <c r="BDR72" s="15"/>
      <c r="BDS72" s="15"/>
      <c r="BDT72" s="15"/>
      <c r="BDU72" s="15"/>
      <c r="BDV72" s="15"/>
      <c r="BDW72" s="15"/>
      <c r="BDX72" s="15"/>
      <c r="BDY72" s="15"/>
      <c r="BDZ72" s="15"/>
      <c r="BEA72" s="15"/>
      <c r="BEB72" s="15"/>
      <c r="BEC72" s="15"/>
      <c r="BED72" s="15"/>
      <c r="BEE72" s="15"/>
      <c r="BEF72" s="15"/>
      <c r="BEG72" s="15"/>
      <c r="BEH72" s="15"/>
      <c r="BEI72" s="15"/>
      <c r="BEJ72" s="15"/>
      <c r="BEK72" s="15"/>
      <c r="BEL72" s="15"/>
      <c r="BEM72" s="15"/>
      <c r="BEN72" s="15"/>
      <c r="BEO72" s="15"/>
      <c r="BEP72" s="15"/>
      <c r="BEQ72" s="15"/>
      <c r="BER72" s="15"/>
      <c r="BES72" s="15"/>
      <c r="BET72" s="15"/>
      <c r="BEU72" s="15"/>
      <c r="BEV72" s="15"/>
      <c r="BEW72" s="15"/>
      <c r="BEX72" s="15"/>
      <c r="BEY72" s="15"/>
      <c r="BEZ72" s="15"/>
      <c r="BFA72" s="15"/>
      <c r="BFB72" s="15"/>
      <c r="BFC72" s="15"/>
      <c r="BFD72" s="15"/>
      <c r="BFE72" s="15"/>
      <c r="BFF72" s="15"/>
      <c r="BFG72" s="15"/>
      <c r="BFH72" s="15"/>
      <c r="BFI72" s="15"/>
      <c r="BFJ72" s="15"/>
      <c r="BFK72" s="15"/>
      <c r="BFL72" s="15"/>
      <c r="BFM72" s="15"/>
      <c r="BFN72" s="15"/>
      <c r="BFO72" s="15"/>
      <c r="BFP72" s="15"/>
      <c r="BFQ72" s="15"/>
      <c r="BFR72" s="15"/>
      <c r="BFS72" s="15"/>
      <c r="BFT72" s="15"/>
      <c r="BFU72" s="15"/>
      <c r="BFV72" s="15"/>
      <c r="BFW72" s="15"/>
      <c r="BFX72" s="15"/>
      <c r="BFY72" s="15"/>
      <c r="BFZ72" s="15"/>
      <c r="BGA72" s="15"/>
      <c r="BGB72" s="15"/>
      <c r="BGC72" s="15"/>
      <c r="BGD72" s="15"/>
      <c r="BGE72" s="15"/>
      <c r="BGF72" s="15"/>
      <c r="BGG72" s="15"/>
      <c r="BGH72" s="15"/>
      <c r="BGI72" s="15"/>
      <c r="BGJ72" s="15"/>
      <c r="BGK72" s="15"/>
      <c r="BGL72" s="15"/>
      <c r="BGM72" s="15"/>
      <c r="BGN72" s="15"/>
      <c r="BGO72" s="15"/>
      <c r="BGP72" s="15"/>
      <c r="BGQ72" s="15"/>
      <c r="BGR72" s="15"/>
      <c r="BGS72" s="15"/>
      <c r="BGT72" s="15"/>
      <c r="BGU72" s="15"/>
      <c r="BGV72" s="15"/>
      <c r="BGW72" s="15"/>
      <c r="BGX72" s="15"/>
      <c r="BGY72" s="15"/>
      <c r="BGZ72" s="15"/>
      <c r="BHA72" s="15"/>
      <c r="BHB72" s="15"/>
      <c r="BHC72" s="15"/>
      <c r="BHD72" s="15"/>
      <c r="BHE72" s="15"/>
      <c r="BHF72" s="15"/>
      <c r="BHG72" s="15"/>
      <c r="BHH72" s="15"/>
      <c r="BHI72" s="15"/>
      <c r="BHJ72" s="15"/>
      <c r="BHK72" s="15"/>
      <c r="BHL72" s="15"/>
      <c r="BHM72" s="15"/>
      <c r="BHN72" s="15"/>
      <c r="BHO72" s="15"/>
      <c r="BHP72" s="15"/>
      <c r="BHQ72" s="15"/>
      <c r="BHR72" s="15"/>
      <c r="BHS72" s="15"/>
      <c r="BHT72" s="15"/>
      <c r="BHU72" s="15"/>
      <c r="BHV72" s="15"/>
      <c r="BHW72" s="15"/>
      <c r="BHX72" s="15"/>
      <c r="BHY72" s="15"/>
      <c r="BHZ72" s="15"/>
      <c r="BIA72" s="15"/>
      <c r="BIB72" s="15"/>
      <c r="BIC72" s="15"/>
      <c r="BID72" s="15"/>
      <c r="BIE72" s="15"/>
      <c r="BIF72" s="15"/>
      <c r="BIG72" s="15"/>
      <c r="BIH72" s="15"/>
      <c r="BII72" s="15"/>
      <c r="BIJ72" s="15"/>
      <c r="BIK72" s="15"/>
      <c r="BIL72" s="15"/>
      <c r="BIM72" s="15"/>
      <c r="BIN72" s="15"/>
      <c r="BIO72" s="15"/>
      <c r="BIP72" s="15"/>
      <c r="BIQ72" s="15"/>
      <c r="BIR72" s="15"/>
      <c r="BIS72" s="15"/>
      <c r="BIT72" s="15"/>
      <c r="BIU72" s="15"/>
      <c r="BIV72" s="15"/>
      <c r="BIW72" s="15"/>
      <c r="BIX72" s="15"/>
      <c r="BIY72" s="15"/>
      <c r="BIZ72" s="15"/>
      <c r="BJA72" s="15"/>
      <c r="BJB72" s="15"/>
      <c r="BJC72" s="15"/>
      <c r="BJD72" s="15"/>
      <c r="BJE72" s="15"/>
      <c r="BJF72" s="15"/>
      <c r="BJG72" s="15"/>
      <c r="BJH72" s="15"/>
      <c r="BJI72" s="15"/>
      <c r="BJJ72" s="15"/>
      <c r="BJK72" s="15"/>
      <c r="BJL72" s="15"/>
      <c r="BJM72" s="15"/>
      <c r="BJN72" s="15"/>
      <c r="BJO72" s="15"/>
      <c r="BJP72" s="15"/>
      <c r="BJQ72" s="15"/>
      <c r="BJR72" s="15"/>
      <c r="BJS72" s="15"/>
      <c r="BJT72" s="15"/>
      <c r="BJU72" s="15"/>
      <c r="BJV72" s="15"/>
      <c r="BJW72" s="15"/>
      <c r="BJX72" s="15"/>
      <c r="BJY72" s="15"/>
      <c r="BJZ72" s="15"/>
      <c r="BKA72" s="15"/>
      <c r="BKB72" s="15"/>
      <c r="BKC72" s="15"/>
      <c r="BKD72" s="15"/>
      <c r="BKE72" s="15"/>
      <c r="BKF72" s="15"/>
      <c r="BKG72" s="15"/>
      <c r="BKH72" s="15"/>
      <c r="BKI72" s="15"/>
      <c r="BKJ72" s="15"/>
      <c r="BKK72" s="15"/>
      <c r="BKL72" s="15"/>
      <c r="BKM72" s="15"/>
      <c r="BKN72" s="15"/>
      <c r="BKO72" s="15"/>
      <c r="BKP72" s="15"/>
      <c r="BKQ72" s="15"/>
      <c r="BKR72" s="15"/>
      <c r="BKS72" s="15"/>
      <c r="BKT72" s="15"/>
      <c r="BKU72" s="15"/>
      <c r="BKV72" s="15"/>
      <c r="BKW72" s="15"/>
      <c r="BKX72" s="15"/>
      <c r="BKY72" s="15"/>
      <c r="BKZ72" s="15"/>
      <c r="BLA72" s="15"/>
      <c r="BLB72" s="15"/>
      <c r="BLC72" s="15"/>
      <c r="BLD72" s="15"/>
      <c r="BLE72" s="15"/>
      <c r="BLF72" s="15"/>
      <c r="BLG72" s="15"/>
      <c r="BLH72" s="15"/>
      <c r="BLI72" s="15"/>
      <c r="BLJ72" s="15"/>
      <c r="BLK72" s="15"/>
      <c r="BLL72" s="15"/>
      <c r="BLM72" s="15"/>
      <c r="BLN72" s="15"/>
      <c r="BLO72" s="15"/>
      <c r="BLP72" s="15"/>
      <c r="BLQ72" s="15"/>
      <c r="BLR72" s="15"/>
      <c r="BLS72" s="15"/>
      <c r="BLT72" s="15"/>
      <c r="BLU72" s="15"/>
      <c r="BLV72" s="15"/>
      <c r="BLW72" s="15"/>
      <c r="BLX72" s="15"/>
      <c r="BLY72" s="15"/>
      <c r="BLZ72" s="15"/>
      <c r="BMA72" s="15"/>
      <c r="BMB72" s="15"/>
      <c r="BMC72" s="15"/>
      <c r="BMD72" s="15"/>
      <c r="BME72" s="15"/>
      <c r="BMF72" s="15"/>
      <c r="BMG72" s="15"/>
      <c r="BMH72" s="15"/>
      <c r="BMI72" s="15"/>
      <c r="BMJ72" s="15"/>
      <c r="BMK72" s="15"/>
      <c r="BML72" s="15"/>
      <c r="BMM72" s="15"/>
      <c r="BMN72" s="15"/>
      <c r="BMO72" s="15"/>
      <c r="BMP72" s="15"/>
      <c r="BMQ72" s="15"/>
      <c r="BMR72" s="15"/>
      <c r="BMS72" s="15"/>
      <c r="BMT72" s="15"/>
      <c r="BMU72" s="15"/>
      <c r="BMV72" s="15"/>
      <c r="BMW72" s="15"/>
      <c r="BMX72" s="15"/>
      <c r="BMY72" s="15"/>
      <c r="BMZ72" s="15"/>
      <c r="BNA72" s="15"/>
      <c r="BNB72" s="15"/>
      <c r="BNC72" s="15"/>
      <c r="BND72" s="15"/>
      <c r="BNE72" s="15"/>
      <c r="BNF72" s="15"/>
      <c r="BNG72" s="15"/>
      <c r="BNH72" s="15"/>
      <c r="BNI72" s="15"/>
      <c r="BNJ72" s="15"/>
      <c r="BNK72" s="15"/>
      <c r="BNL72" s="15"/>
      <c r="BNM72" s="15"/>
      <c r="BNN72" s="15"/>
      <c r="BNO72" s="15"/>
      <c r="BNP72" s="15"/>
      <c r="BNQ72" s="15"/>
      <c r="BNR72" s="15"/>
      <c r="BNS72" s="15"/>
      <c r="BNT72" s="15"/>
      <c r="BNU72" s="15"/>
      <c r="BNV72" s="15"/>
      <c r="BNW72" s="15"/>
      <c r="BNX72" s="15"/>
      <c r="BNY72" s="15"/>
      <c r="BNZ72" s="15"/>
      <c r="BOA72" s="15"/>
      <c r="BOB72" s="15"/>
      <c r="BOC72" s="15"/>
      <c r="BOD72" s="15"/>
      <c r="BOE72" s="15"/>
      <c r="BOF72" s="15"/>
      <c r="BOG72" s="15"/>
      <c r="BOH72" s="15"/>
      <c r="BOI72" s="15"/>
      <c r="BOJ72" s="15"/>
      <c r="BOK72" s="15"/>
      <c r="BOL72" s="15"/>
      <c r="BOM72" s="15"/>
      <c r="BON72" s="15"/>
      <c r="BOO72" s="15"/>
      <c r="BOP72" s="15"/>
      <c r="BOQ72" s="15"/>
      <c r="BOR72" s="15"/>
      <c r="BOS72" s="15"/>
      <c r="BOT72" s="15"/>
      <c r="BOU72" s="15"/>
      <c r="BOV72" s="15"/>
      <c r="BOW72" s="15"/>
      <c r="BOX72" s="15"/>
      <c r="BOY72" s="15"/>
      <c r="BOZ72" s="15"/>
      <c r="BPA72" s="15"/>
      <c r="BPB72" s="15"/>
      <c r="BPC72" s="15"/>
      <c r="BPD72" s="15"/>
      <c r="BPE72" s="15"/>
      <c r="BPF72" s="15"/>
      <c r="BPG72" s="15"/>
      <c r="BPH72" s="15"/>
      <c r="BPI72" s="15"/>
      <c r="BPJ72" s="15"/>
      <c r="BPK72" s="15"/>
      <c r="BPL72" s="15"/>
      <c r="BPM72" s="15"/>
      <c r="BPN72" s="15"/>
      <c r="BPO72" s="15"/>
      <c r="BPP72" s="15"/>
      <c r="BPQ72" s="15"/>
      <c r="BPR72" s="15"/>
      <c r="BPS72" s="15"/>
      <c r="BPT72" s="15"/>
      <c r="BPU72" s="15"/>
      <c r="BPV72" s="15"/>
      <c r="BPW72" s="15"/>
      <c r="BPX72" s="15"/>
      <c r="BPY72" s="15"/>
      <c r="BPZ72" s="15"/>
      <c r="BQA72" s="15"/>
      <c r="BQB72" s="15"/>
      <c r="BQC72" s="15"/>
      <c r="BQD72" s="15"/>
      <c r="BQE72" s="15"/>
      <c r="BQF72" s="15"/>
      <c r="BQG72" s="15"/>
      <c r="BQH72" s="15"/>
      <c r="BQI72" s="15"/>
      <c r="BQJ72" s="15"/>
      <c r="BQK72" s="15"/>
      <c r="BQL72" s="15"/>
      <c r="BQM72" s="15"/>
      <c r="BQN72" s="15"/>
      <c r="BQO72" s="15"/>
      <c r="BQP72" s="15"/>
      <c r="BQQ72" s="15"/>
      <c r="BQR72" s="15"/>
      <c r="BQS72" s="15"/>
      <c r="BQT72" s="15"/>
      <c r="BQU72" s="15"/>
      <c r="BQV72" s="15"/>
      <c r="BQW72" s="15"/>
      <c r="BQX72" s="15"/>
      <c r="BQY72" s="15"/>
      <c r="BQZ72" s="15"/>
      <c r="BRA72" s="15"/>
      <c r="BRB72" s="15"/>
      <c r="BRC72" s="15"/>
      <c r="BRD72" s="15"/>
      <c r="BRE72" s="15"/>
      <c r="BRF72" s="15"/>
      <c r="BRG72" s="15"/>
      <c r="BRH72" s="15"/>
      <c r="BRI72" s="15"/>
      <c r="BRJ72" s="15"/>
      <c r="BRK72" s="15"/>
      <c r="BRL72" s="15"/>
      <c r="BRM72" s="15"/>
      <c r="BRN72" s="15"/>
      <c r="BRO72" s="15"/>
      <c r="BRP72" s="15"/>
      <c r="BRQ72" s="15"/>
      <c r="BRR72" s="15"/>
      <c r="BRS72" s="15"/>
      <c r="BRT72" s="15"/>
      <c r="BRU72" s="15"/>
      <c r="BRV72" s="15"/>
      <c r="BRW72" s="15"/>
      <c r="BRX72" s="15"/>
      <c r="BRY72" s="15"/>
      <c r="BRZ72" s="15"/>
      <c r="BSA72" s="15"/>
      <c r="BSB72" s="15"/>
      <c r="BSC72" s="15"/>
      <c r="BSD72" s="15"/>
      <c r="BSE72" s="15"/>
      <c r="BSF72" s="15"/>
      <c r="BSG72" s="15"/>
      <c r="BSH72" s="15"/>
      <c r="BSI72" s="15"/>
      <c r="BSJ72" s="15"/>
      <c r="BSK72" s="15"/>
      <c r="BSL72" s="15"/>
      <c r="BSM72" s="15"/>
      <c r="BSN72" s="15"/>
      <c r="BSO72" s="15"/>
      <c r="BSP72" s="15"/>
      <c r="BSQ72" s="15"/>
      <c r="BSR72" s="15"/>
      <c r="BSS72" s="15"/>
      <c r="BST72" s="15"/>
      <c r="BSU72" s="15"/>
      <c r="BSV72" s="15"/>
      <c r="BSW72" s="15"/>
      <c r="BSX72" s="15"/>
      <c r="BSY72" s="15"/>
      <c r="BSZ72" s="15"/>
      <c r="BTA72" s="15"/>
      <c r="BTB72" s="15"/>
      <c r="BTC72" s="15"/>
      <c r="BTD72" s="15"/>
      <c r="BTE72" s="15"/>
      <c r="BTF72" s="15"/>
      <c r="BTG72" s="15"/>
      <c r="BTH72" s="15"/>
      <c r="BTI72" s="15"/>
      <c r="BTJ72" s="15"/>
      <c r="BTK72" s="15"/>
      <c r="BTL72" s="15"/>
      <c r="BTM72" s="15"/>
      <c r="BTN72" s="15"/>
      <c r="BTO72" s="15"/>
      <c r="BTP72" s="15"/>
      <c r="BTQ72" s="15"/>
      <c r="BTR72" s="15"/>
      <c r="BTS72" s="15"/>
      <c r="BTT72" s="15"/>
      <c r="BTU72" s="15"/>
      <c r="BTV72" s="15"/>
      <c r="BTW72" s="15"/>
      <c r="BTX72" s="15"/>
      <c r="BTY72" s="15"/>
      <c r="BTZ72" s="15"/>
      <c r="BUA72" s="15"/>
      <c r="BUB72" s="15"/>
      <c r="BUC72" s="15"/>
      <c r="BUD72" s="15"/>
      <c r="BUE72" s="15"/>
      <c r="BUF72" s="15"/>
      <c r="BUG72" s="15"/>
      <c r="BUH72" s="15"/>
      <c r="BUI72" s="15"/>
      <c r="BUJ72" s="15"/>
      <c r="BUK72" s="15"/>
      <c r="BUL72" s="15"/>
      <c r="BUM72" s="15"/>
      <c r="BUN72" s="15"/>
      <c r="BUO72" s="15"/>
      <c r="BUP72" s="15"/>
      <c r="BUQ72" s="15"/>
      <c r="BUR72" s="15"/>
      <c r="BUS72" s="15"/>
      <c r="BUT72" s="15"/>
      <c r="BUU72" s="15"/>
      <c r="BUV72" s="15"/>
      <c r="BUW72" s="15"/>
      <c r="BUX72" s="15"/>
      <c r="BUY72" s="15"/>
      <c r="BUZ72" s="15"/>
      <c r="BVA72" s="15"/>
      <c r="BVB72" s="15"/>
      <c r="BVC72" s="15"/>
      <c r="BVD72" s="15"/>
      <c r="BVE72" s="15"/>
      <c r="BVF72" s="15"/>
      <c r="BVG72" s="15"/>
      <c r="BVH72" s="15"/>
      <c r="BVI72" s="15"/>
      <c r="BVJ72" s="15"/>
      <c r="BVK72" s="15"/>
      <c r="BVL72" s="15"/>
      <c r="BVM72" s="15"/>
      <c r="BVN72" s="15"/>
      <c r="BVO72" s="15"/>
      <c r="BVP72" s="15"/>
      <c r="BVQ72" s="15"/>
      <c r="BVR72" s="15"/>
      <c r="BVS72" s="15"/>
      <c r="BVT72" s="15"/>
      <c r="BVU72" s="15"/>
      <c r="BVV72" s="15"/>
      <c r="BVW72" s="15"/>
      <c r="BVX72" s="15"/>
      <c r="BVY72" s="15"/>
      <c r="BVZ72" s="15"/>
      <c r="BWA72" s="15"/>
      <c r="BWB72" s="15"/>
      <c r="BWC72" s="15"/>
      <c r="BWD72" s="15"/>
      <c r="BWE72" s="15"/>
      <c r="BWF72" s="15"/>
      <c r="BWG72" s="15"/>
      <c r="BWH72" s="15"/>
      <c r="BWI72" s="15"/>
      <c r="BWJ72" s="15"/>
      <c r="BWK72" s="15"/>
      <c r="BWL72" s="15"/>
      <c r="BWM72" s="15"/>
      <c r="BWN72" s="15"/>
      <c r="BWO72" s="15"/>
      <c r="BWP72" s="15"/>
      <c r="BWQ72" s="15"/>
      <c r="BWR72" s="15"/>
      <c r="BWS72" s="15"/>
      <c r="BWT72" s="15"/>
      <c r="BWU72" s="15"/>
      <c r="BWV72" s="15"/>
      <c r="BWW72" s="15"/>
      <c r="BWX72" s="15"/>
      <c r="BWY72" s="15"/>
      <c r="BWZ72" s="15"/>
      <c r="BXA72" s="15"/>
      <c r="BXB72" s="15"/>
      <c r="BXC72" s="15"/>
      <c r="BXD72" s="15"/>
      <c r="BXE72" s="15"/>
      <c r="BXF72" s="15"/>
      <c r="BXG72" s="15"/>
      <c r="BXH72" s="15"/>
      <c r="BXI72" s="15"/>
      <c r="BXJ72" s="15"/>
      <c r="BXK72" s="15"/>
      <c r="BXL72" s="15"/>
      <c r="BXM72" s="15"/>
      <c r="BXN72" s="15"/>
      <c r="BXO72" s="15"/>
      <c r="BXP72" s="15"/>
      <c r="BXQ72" s="15"/>
      <c r="BXR72" s="15"/>
      <c r="BXS72" s="15"/>
      <c r="BXT72" s="15"/>
      <c r="BXU72" s="15"/>
      <c r="BXV72" s="15"/>
      <c r="BXW72" s="15"/>
      <c r="BXX72" s="15"/>
      <c r="BXY72" s="15"/>
      <c r="BXZ72" s="15"/>
      <c r="BYA72" s="15"/>
      <c r="BYB72" s="15"/>
      <c r="BYC72" s="15"/>
      <c r="BYD72" s="15"/>
      <c r="BYE72" s="15"/>
      <c r="BYF72" s="15"/>
      <c r="BYG72" s="15"/>
      <c r="BYH72" s="15"/>
      <c r="BYI72" s="15"/>
      <c r="BYJ72" s="15"/>
      <c r="BYK72" s="15"/>
      <c r="BYL72" s="15"/>
      <c r="BYM72" s="15"/>
      <c r="BYN72" s="15"/>
      <c r="BYO72" s="15"/>
      <c r="BYP72" s="15"/>
      <c r="BYQ72" s="15"/>
      <c r="BYR72" s="15"/>
      <c r="BYS72" s="15"/>
      <c r="BYT72" s="15"/>
      <c r="BYU72" s="15"/>
      <c r="BYV72" s="15"/>
      <c r="BYW72" s="15"/>
      <c r="BYX72" s="15"/>
      <c r="BYY72" s="15"/>
      <c r="BYZ72" s="15"/>
      <c r="BZA72" s="15"/>
      <c r="BZB72" s="15"/>
      <c r="BZC72" s="15"/>
      <c r="BZD72" s="15"/>
      <c r="BZE72" s="15"/>
      <c r="BZF72" s="15"/>
      <c r="BZG72" s="15"/>
      <c r="BZH72" s="15"/>
      <c r="BZI72" s="15"/>
      <c r="BZJ72" s="15"/>
      <c r="BZK72" s="15"/>
      <c r="BZL72" s="15"/>
      <c r="BZM72" s="15"/>
      <c r="BZN72" s="15"/>
      <c r="BZO72" s="15"/>
      <c r="BZP72" s="15"/>
      <c r="BZQ72" s="15"/>
      <c r="BZR72" s="15"/>
      <c r="BZS72" s="15"/>
      <c r="BZT72" s="15"/>
      <c r="BZU72" s="15"/>
      <c r="BZV72" s="15"/>
      <c r="BZW72" s="15"/>
      <c r="BZX72" s="15"/>
      <c r="BZY72" s="15"/>
      <c r="BZZ72" s="15"/>
      <c r="CAA72" s="15"/>
      <c r="CAB72" s="15"/>
      <c r="CAC72" s="15"/>
      <c r="CAD72" s="15"/>
      <c r="CAE72" s="15"/>
      <c r="CAF72" s="15"/>
      <c r="CAG72" s="15"/>
      <c r="CAH72" s="15"/>
      <c r="CAI72" s="15"/>
      <c r="CAJ72" s="15"/>
      <c r="CAK72" s="15"/>
      <c r="CAL72" s="15"/>
      <c r="CAM72" s="15"/>
      <c r="CAN72" s="15"/>
      <c r="CAO72" s="15"/>
      <c r="CAP72" s="15"/>
      <c r="CAQ72" s="15"/>
      <c r="CAR72" s="15"/>
      <c r="CAS72" s="15"/>
      <c r="CAT72" s="15"/>
      <c r="CAU72" s="15"/>
      <c r="CAV72" s="15"/>
      <c r="CAW72" s="15"/>
      <c r="CAX72" s="15"/>
      <c r="CAY72" s="15"/>
      <c r="CAZ72" s="15"/>
      <c r="CBA72" s="15"/>
      <c r="CBB72" s="15"/>
      <c r="CBC72" s="15"/>
      <c r="CBD72" s="15"/>
      <c r="CBE72" s="15"/>
      <c r="CBF72" s="15"/>
      <c r="CBG72" s="15"/>
      <c r="CBH72" s="15"/>
      <c r="CBI72" s="15"/>
      <c r="CBJ72" s="15"/>
      <c r="CBK72" s="15"/>
      <c r="CBL72" s="15"/>
      <c r="CBM72" s="15"/>
      <c r="CBN72" s="15"/>
      <c r="CBO72" s="15"/>
      <c r="CBP72" s="15"/>
      <c r="CBQ72" s="15"/>
      <c r="CBR72" s="15"/>
      <c r="CBS72" s="15"/>
      <c r="CBT72" s="15"/>
      <c r="CBU72" s="15"/>
      <c r="CBV72" s="15"/>
      <c r="CBW72" s="15"/>
      <c r="CBX72" s="15"/>
      <c r="CBY72" s="15"/>
      <c r="CBZ72" s="15"/>
      <c r="CCA72" s="15"/>
      <c r="CCB72" s="15"/>
      <c r="CCC72" s="15"/>
      <c r="CCD72" s="15"/>
      <c r="CCE72" s="15"/>
      <c r="CCF72" s="15"/>
      <c r="CCG72" s="15"/>
      <c r="CCH72" s="15"/>
      <c r="CCI72" s="15"/>
      <c r="CCJ72" s="15"/>
      <c r="CCK72" s="15"/>
      <c r="CCL72" s="15"/>
      <c r="CCM72" s="15"/>
      <c r="CCN72" s="15"/>
      <c r="CCO72" s="15"/>
      <c r="CCP72" s="15"/>
      <c r="CCQ72" s="15"/>
      <c r="CCR72" s="15"/>
      <c r="CCS72" s="15"/>
      <c r="CCT72" s="15"/>
      <c r="CCU72" s="15"/>
      <c r="CCV72" s="15"/>
      <c r="CCW72" s="15"/>
      <c r="CCX72" s="15"/>
      <c r="CCY72" s="15"/>
      <c r="CCZ72" s="15"/>
      <c r="CDA72" s="15"/>
      <c r="CDB72" s="15"/>
      <c r="CDC72" s="15"/>
      <c r="CDD72" s="15"/>
      <c r="CDE72" s="15"/>
      <c r="CDF72" s="15"/>
      <c r="CDG72" s="15"/>
      <c r="CDH72" s="15"/>
      <c r="CDI72" s="15"/>
      <c r="CDJ72" s="15"/>
      <c r="CDK72" s="15"/>
      <c r="CDL72" s="15"/>
      <c r="CDM72" s="15"/>
      <c r="CDN72" s="15"/>
      <c r="CDO72" s="15"/>
      <c r="CDP72" s="15"/>
      <c r="CDQ72" s="15"/>
      <c r="CDR72" s="15"/>
      <c r="CDS72" s="15"/>
      <c r="CDT72" s="15"/>
      <c r="CDU72" s="15"/>
      <c r="CDV72" s="15"/>
      <c r="CDW72" s="15"/>
      <c r="CDX72" s="15"/>
      <c r="CDY72" s="15"/>
      <c r="CDZ72" s="15"/>
      <c r="CEA72" s="15"/>
      <c r="CEB72" s="15"/>
      <c r="CEC72" s="15"/>
      <c r="CED72" s="15"/>
      <c r="CEE72" s="15"/>
      <c r="CEF72" s="15"/>
      <c r="CEG72" s="15"/>
      <c r="CEH72" s="15"/>
      <c r="CEI72" s="15"/>
      <c r="CEJ72" s="15"/>
      <c r="CEK72" s="15"/>
      <c r="CEL72" s="15"/>
      <c r="CEM72" s="15"/>
      <c r="CEN72" s="15"/>
      <c r="CEO72" s="15"/>
      <c r="CEP72" s="15"/>
      <c r="CEQ72" s="15"/>
      <c r="CER72" s="15"/>
      <c r="CES72" s="15"/>
      <c r="CET72" s="15"/>
      <c r="CEU72" s="15"/>
      <c r="CEV72" s="15"/>
      <c r="CEW72" s="15"/>
      <c r="CEX72" s="15"/>
      <c r="CEY72" s="15"/>
      <c r="CEZ72" s="15"/>
      <c r="CFA72" s="15"/>
      <c r="CFB72" s="15"/>
      <c r="CFC72" s="15"/>
      <c r="CFD72" s="15"/>
      <c r="CFE72" s="15"/>
      <c r="CFF72" s="15"/>
      <c r="CFG72" s="15"/>
      <c r="CFH72" s="15"/>
      <c r="CFI72" s="15"/>
      <c r="CFJ72" s="15"/>
      <c r="CFK72" s="15"/>
      <c r="CFL72" s="15"/>
      <c r="CFM72" s="15"/>
      <c r="CFN72" s="15"/>
      <c r="CFO72" s="15"/>
      <c r="CFP72" s="15"/>
      <c r="CFQ72" s="15"/>
      <c r="CFR72" s="15"/>
      <c r="CFS72" s="15"/>
      <c r="CFT72" s="15"/>
      <c r="CFU72" s="15"/>
      <c r="CFV72" s="15"/>
      <c r="CFW72" s="15"/>
      <c r="CFX72" s="15"/>
      <c r="CFY72" s="15"/>
      <c r="CFZ72" s="15"/>
      <c r="CGA72" s="15"/>
      <c r="CGB72" s="15"/>
      <c r="CGC72" s="15"/>
      <c r="CGD72" s="15"/>
      <c r="CGE72" s="15"/>
      <c r="CGF72" s="15"/>
      <c r="CGG72" s="15"/>
      <c r="CGH72" s="15"/>
      <c r="CGI72" s="15"/>
      <c r="CGJ72" s="15"/>
      <c r="CGK72" s="15"/>
      <c r="CGL72" s="15"/>
      <c r="CGM72" s="15"/>
      <c r="CGN72" s="15"/>
      <c r="CGO72" s="15"/>
      <c r="CGP72" s="15"/>
      <c r="CGQ72" s="15"/>
      <c r="CGR72" s="15"/>
      <c r="CGS72" s="15"/>
      <c r="CGT72" s="15"/>
      <c r="CGU72" s="15"/>
      <c r="CGV72" s="15"/>
      <c r="CGW72" s="15"/>
      <c r="CGX72" s="15"/>
      <c r="CGY72" s="15"/>
      <c r="CGZ72" s="15"/>
      <c r="CHA72" s="15"/>
      <c r="CHB72" s="15"/>
      <c r="CHC72" s="15"/>
      <c r="CHD72" s="15"/>
      <c r="CHE72" s="15"/>
      <c r="CHF72" s="15"/>
      <c r="CHG72" s="15"/>
      <c r="CHH72" s="15"/>
      <c r="CHI72" s="15"/>
      <c r="CHJ72" s="15"/>
      <c r="CHK72" s="15"/>
      <c r="CHL72" s="15"/>
      <c r="CHM72" s="15"/>
      <c r="CHN72" s="15"/>
      <c r="CHO72" s="15"/>
      <c r="CHP72" s="15"/>
      <c r="CHQ72" s="15"/>
      <c r="CHR72" s="15"/>
      <c r="CHS72" s="15"/>
      <c r="CHT72" s="15"/>
      <c r="CHU72" s="15"/>
      <c r="CHV72" s="15"/>
      <c r="CHW72" s="15"/>
      <c r="CHX72" s="15"/>
      <c r="CHY72" s="15"/>
      <c r="CHZ72" s="15"/>
      <c r="CIA72" s="15"/>
      <c r="CIB72" s="15"/>
      <c r="CIC72" s="15"/>
      <c r="CID72" s="15"/>
      <c r="CIE72" s="15"/>
      <c r="CIF72" s="15"/>
      <c r="CIG72" s="15"/>
      <c r="CIH72" s="15"/>
      <c r="CII72" s="15"/>
      <c r="CIJ72" s="15"/>
      <c r="CIK72" s="15"/>
      <c r="CIL72" s="15"/>
      <c r="CIM72" s="15"/>
      <c r="CIN72" s="15"/>
      <c r="CIO72" s="15"/>
      <c r="CIP72" s="15"/>
      <c r="CIQ72" s="15"/>
      <c r="CIR72" s="15"/>
      <c r="CIS72" s="15"/>
      <c r="CIT72" s="15"/>
      <c r="CIU72" s="15"/>
      <c r="CIV72" s="15"/>
      <c r="CIW72" s="15"/>
      <c r="CIX72" s="15"/>
      <c r="CIY72" s="15"/>
      <c r="CIZ72" s="15"/>
      <c r="CJA72" s="15"/>
      <c r="CJB72" s="15"/>
      <c r="CJC72" s="15"/>
      <c r="CJD72" s="15"/>
      <c r="CJE72" s="15"/>
      <c r="CJF72" s="15"/>
      <c r="CJG72" s="15"/>
      <c r="CJH72" s="15"/>
      <c r="CJI72" s="15"/>
      <c r="CJJ72" s="15"/>
      <c r="CJK72" s="15"/>
      <c r="CJL72" s="15"/>
      <c r="CJM72" s="15"/>
      <c r="CJN72" s="15"/>
      <c r="CJO72" s="15"/>
      <c r="CJP72" s="15"/>
      <c r="CJQ72" s="15"/>
      <c r="CJR72" s="15"/>
      <c r="CJS72" s="15"/>
      <c r="CJT72" s="15"/>
      <c r="CJU72" s="15"/>
      <c r="CJV72" s="15"/>
      <c r="CJW72" s="15"/>
      <c r="CJX72" s="15"/>
      <c r="CJY72" s="15"/>
      <c r="CJZ72" s="15"/>
      <c r="CKA72" s="15"/>
      <c r="CKB72" s="15"/>
      <c r="CKC72" s="15"/>
      <c r="CKD72" s="15"/>
      <c r="CKE72" s="15"/>
      <c r="CKF72" s="15"/>
      <c r="CKG72" s="15"/>
      <c r="CKH72" s="15"/>
      <c r="CKI72" s="15"/>
      <c r="CKJ72" s="15"/>
      <c r="CKK72" s="15"/>
      <c r="CKL72" s="15"/>
      <c r="CKM72" s="15"/>
      <c r="CKN72" s="15"/>
      <c r="CKO72" s="15"/>
      <c r="CKP72" s="15"/>
      <c r="CKQ72" s="15"/>
      <c r="CKR72" s="15"/>
      <c r="CKS72" s="15"/>
      <c r="CKT72" s="15"/>
      <c r="CKU72" s="15"/>
      <c r="CKV72" s="15"/>
      <c r="CKW72" s="15"/>
      <c r="CKX72" s="15"/>
      <c r="CKY72" s="15"/>
      <c r="CKZ72" s="15"/>
      <c r="CLA72" s="15"/>
      <c r="CLB72" s="15"/>
      <c r="CLC72" s="15"/>
      <c r="CLD72" s="15"/>
      <c r="CLE72" s="15"/>
      <c r="CLF72" s="15"/>
      <c r="CLG72" s="15"/>
      <c r="CLH72" s="15"/>
      <c r="CLI72" s="15"/>
      <c r="CLJ72" s="15"/>
      <c r="CLK72" s="15"/>
      <c r="CLL72" s="15"/>
      <c r="CLM72" s="15"/>
      <c r="CLN72" s="15"/>
      <c r="CLO72" s="15"/>
      <c r="CLP72" s="15"/>
      <c r="CLQ72" s="15"/>
      <c r="CLR72" s="15"/>
      <c r="CLS72" s="15"/>
      <c r="CLT72" s="15"/>
      <c r="CLU72" s="15"/>
      <c r="CLV72" s="15"/>
      <c r="CLW72" s="15"/>
      <c r="CLX72" s="15"/>
      <c r="CLY72" s="15"/>
      <c r="CLZ72" s="15"/>
      <c r="CMA72" s="15"/>
      <c r="CMB72" s="15"/>
      <c r="CMC72" s="15"/>
      <c r="CMD72" s="15"/>
      <c r="CME72" s="15"/>
      <c r="CMF72" s="15"/>
      <c r="CMG72" s="15"/>
      <c r="CMH72" s="15"/>
      <c r="CMI72" s="15"/>
      <c r="CMJ72" s="15"/>
      <c r="CMK72" s="15"/>
      <c r="CML72" s="15"/>
      <c r="CMM72" s="15"/>
      <c r="CMN72" s="15"/>
      <c r="CMO72" s="15"/>
      <c r="CMP72" s="15"/>
      <c r="CMQ72" s="15"/>
      <c r="CMR72" s="15"/>
      <c r="CMS72" s="15"/>
      <c r="CMT72" s="15"/>
      <c r="CMU72" s="15"/>
      <c r="CMV72" s="15"/>
      <c r="CMW72" s="15"/>
      <c r="CMX72" s="15"/>
      <c r="CMY72" s="15"/>
      <c r="CMZ72" s="15"/>
      <c r="CNA72" s="15"/>
      <c r="CNB72" s="15"/>
      <c r="CNC72" s="15"/>
      <c r="CND72" s="15"/>
      <c r="CNE72" s="15"/>
      <c r="CNF72" s="15"/>
      <c r="CNG72" s="15"/>
      <c r="CNH72" s="15"/>
      <c r="CNI72" s="15"/>
      <c r="CNJ72" s="15"/>
      <c r="CNK72" s="15"/>
      <c r="CNL72" s="15"/>
      <c r="CNM72" s="15"/>
      <c r="CNN72" s="15"/>
      <c r="CNO72" s="15"/>
      <c r="CNP72" s="15"/>
      <c r="CNQ72" s="15"/>
      <c r="CNR72" s="15"/>
      <c r="CNS72" s="15"/>
      <c r="CNT72" s="15"/>
      <c r="CNU72" s="15"/>
      <c r="CNV72" s="15"/>
      <c r="CNW72" s="15"/>
      <c r="CNX72" s="15"/>
      <c r="CNY72" s="15"/>
      <c r="CNZ72" s="15"/>
      <c r="COA72" s="15"/>
      <c r="COB72" s="15"/>
      <c r="COC72" s="15"/>
      <c r="COD72" s="15"/>
      <c r="COE72" s="15"/>
      <c r="COF72" s="15"/>
      <c r="COG72" s="15"/>
      <c r="COH72" s="15"/>
      <c r="COI72" s="15"/>
      <c r="COJ72" s="15"/>
      <c r="COK72" s="15"/>
      <c r="COL72" s="15"/>
      <c r="COM72" s="15"/>
      <c r="CON72" s="15"/>
      <c r="COO72" s="15"/>
      <c r="COP72" s="15"/>
      <c r="COQ72" s="15"/>
      <c r="COR72" s="15"/>
      <c r="COS72" s="15"/>
      <c r="COT72" s="15"/>
      <c r="COU72" s="15"/>
      <c r="COV72" s="15"/>
      <c r="COW72" s="15"/>
      <c r="COX72" s="15"/>
      <c r="COY72" s="15"/>
      <c r="COZ72" s="15"/>
      <c r="CPA72" s="15"/>
      <c r="CPB72" s="15"/>
      <c r="CPC72" s="15"/>
      <c r="CPD72" s="15"/>
      <c r="CPE72" s="15"/>
      <c r="CPF72" s="15"/>
      <c r="CPG72" s="15"/>
      <c r="CPH72" s="15"/>
      <c r="CPI72" s="15"/>
      <c r="CPJ72" s="15"/>
      <c r="CPK72" s="15"/>
      <c r="CPL72" s="15"/>
      <c r="CPM72" s="15"/>
      <c r="CPN72" s="15"/>
      <c r="CPO72" s="15"/>
      <c r="CPP72" s="15"/>
      <c r="CPQ72" s="15"/>
      <c r="CPR72" s="15"/>
      <c r="CPS72" s="15"/>
      <c r="CPT72" s="15"/>
      <c r="CPU72" s="15"/>
      <c r="CPV72" s="15"/>
      <c r="CPW72" s="15"/>
      <c r="CPX72" s="15"/>
      <c r="CPY72" s="15"/>
      <c r="CPZ72" s="15"/>
      <c r="CQA72" s="15"/>
      <c r="CQB72" s="15"/>
      <c r="CQC72" s="15"/>
      <c r="CQD72" s="15"/>
      <c r="CQE72" s="15"/>
      <c r="CQF72" s="15"/>
      <c r="CQG72" s="15"/>
      <c r="CQH72" s="15"/>
      <c r="CQI72" s="15"/>
      <c r="CQJ72" s="15"/>
      <c r="CQK72" s="15"/>
      <c r="CQL72" s="15"/>
      <c r="CQM72" s="15"/>
      <c r="CQN72" s="15"/>
      <c r="CQO72" s="15"/>
      <c r="CQP72" s="15"/>
      <c r="CQQ72" s="15"/>
      <c r="CQR72" s="15"/>
      <c r="CQS72" s="15"/>
      <c r="CQT72" s="15"/>
      <c r="CQU72" s="15"/>
      <c r="CQV72" s="15"/>
      <c r="CQW72" s="15"/>
      <c r="CQX72" s="15"/>
      <c r="CQY72" s="15"/>
      <c r="CQZ72" s="15"/>
      <c r="CRA72" s="15"/>
      <c r="CRB72" s="15"/>
      <c r="CRC72" s="15"/>
      <c r="CRD72" s="15"/>
      <c r="CRE72" s="15"/>
      <c r="CRF72" s="15"/>
      <c r="CRG72" s="15"/>
      <c r="CRH72" s="15"/>
      <c r="CRI72" s="15"/>
      <c r="CRJ72" s="15"/>
      <c r="CRK72" s="15"/>
      <c r="CRL72" s="15"/>
      <c r="CRM72" s="15"/>
      <c r="CRN72" s="15"/>
      <c r="CRO72" s="15"/>
      <c r="CRP72" s="15"/>
      <c r="CRQ72" s="15"/>
      <c r="CRR72" s="15"/>
      <c r="CRS72" s="15"/>
      <c r="CRT72" s="15"/>
      <c r="CRU72" s="15"/>
      <c r="CRV72" s="15"/>
      <c r="CRW72" s="15"/>
      <c r="CRX72" s="15"/>
      <c r="CRY72" s="15"/>
      <c r="CRZ72" s="15"/>
      <c r="CSA72" s="15"/>
      <c r="CSB72" s="15"/>
      <c r="CSC72" s="15"/>
      <c r="CSD72" s="15"/>
      <c r="CSE72" s="15"/>
      <c r="CSF72" s="15"/>
      <c r="CSG72" s="15"/>
      <c r="CSH72" s="15"/>
      <c r="CSI72" s="15"/>
      <c r="CSJ72" s="15"/>
      <c r="CSK72" s="15"/>
      <c r="CSL72" s="15"/>
      <c r="CSM72" s="15"/>
      <c r="CSN72" s="15"/>
      <c r="CSO72" s="15"/>
      <c r="CSP72" s="15"/>
      <c r="CSQ72" s="15"/>
      <c r="CSR72" s="15"/>
      <c r="CSS72" s="15"/>
      <c r="CST72" s="15"/>
      <c r="CSU72" s="15"/>
      <c r="CSV72" s="15"/>
      <c r="CSW72" s="15"/>
      <c r="CSX72" s="15"/>
      <c r="CSY72" s="15"/>
      <c r="CSZ72" s="15"/>
      <c r="CTA72" s="15"/>
      <c r="CTB72" s="15"/>
      <c r="CTC72" s="15"/>
      <c r="CTD72" s="15"/>
      <c r="CTE72" s="15"/>
      <c r="CTF72" s="15"/>
      <c r="CTG72" s="15"/>
      <c r="CTH72" s="15"/>
      <c r="CTI72" s="15"/>
      <c r="CTJ72" s="15"/>
      <c r="CTK72" s="15"/>
      <c r="CTL72" s="15"/>
      <c r="CTM72" s="15"/>
      <c r="CTN72" s="15"/>
      <c r="CTO72" s="15"/>
      <c r="CTP72" s="15"/>
      <c r="CTQ72" s="15"/>
      <c r="CTR72" s="15"/>
      <c r="CTS72" s="15"/>
      <c r="CTT72" s="15"/>
      <c r="CTU72" s="15"/>
      <c r="CTV72" s="15"/>
      <c r="CTW72" s="15"/>
      <c r="CTX72" s="15"/>
      <c r="CTY72" s="15"/>
      <c r="CTZ72" s="15"/>
      <c r="CUA72" s="15"/>
      <c r="CUB72" s="15"/>
      <c r="CUC72" s="15"/>
      <c r="CUD72" s="15"/>
      <c r="CUE72" s="15"/>
      <c r="CUF72" s="15"/>
      <c r="CUG72" s="15"/>
      <c r="CUH72" s="15"/>
      <c r="CUI72" s="15"/>
      <c r="CUJ72" s="15"/>
      <c r="CUK72" s="15"/>
      <c r="CUL72" s="15"/>
      <c r="CUM72" s="15"/>
      <c r="CUN72" s="15"/>
      <c r="CUO72" s="15"/>
      <c r="CUP72" s="15"/>
      <c r="CUQ72" s="15"/>
      <c r="CUR72" s="15"/>
      <c r="CUS72" s="15"/>
      <c r="CUT72" s="15"/>
      <c r="CUU72" s="15"/>
      <c r="CUV72" s="15"/>
      <c r="CUW72" s="15"/>
      <c r="CUX72" s="15"/>
      <c r="CUY72" s="15"/>
      <c r="CUZ72" s="15"/>
      <c r="CVA72" s="15"/>
      <c r="CVB72" s="15"/>
      <c r="CVC72" s="15"/>
      <c r="CVD72" s="15"/>
      <c r="CVE72" s="15"/>
      <c r="CVF72" s="15"/>
      <c r="CVG72" s="15"/>
      <c r="CVH72" s="15"/>
      <c r="CVI72" s="15"/>
      <c r="CVJ72" s="15"/>
      <c r="CVK72" s="15"/>
      <c r="CVL72" s="15"/>
      <c r="CVM72" s="15"/>
      <c r="CVN72" s="15"/>
      <c r="CVO72" s="15"/>
      <c r="CVP72" s="15"/>
      <c r="CVQ72" s="15"/>
      <c r="CVR72" s="15"/>
      <c r="CVS72" s="15"/>
      <c r="CVT72" s="15"/>
      <c r="CVU72" s="15"/>
      <c r="CVV72" s="15"/>
      <c r="CVW72" s="15"/>
      <c r="CVX72" s="15"/>
      <c r="CVY72" s="15"/>
      <c r="CVZ72" s="15"/>
      <c r="CWA72" s="15"/>
      <c r="CWB72" s="15"/>
      <c r="CWC72" s="15"/>
      <c r="CWD72" s="15"/>
      <c r="CWE72" s="15"/>
      <c r="CWF72" s="15"/>
      <c r="CWG72" s="15"/>
      <c r="CWH72" s="15"/>
      <c r="CWI72" s="15"/>
      <c r="CWJ72" s="15"/>
      <c r="CWK72" s="15"/>
      <c r="CWL72" s="15"/>
      <c r="CWM72" s="15"/>
      <c r="CWN72" s="15"/>
      <c r="CWO72" s="15"/>
      <c r="CWP72" s="15"/>
      <c r="CWQ72" s="15"/>
      <c r="CWR72" s="15"/>
      <c r="CWS72" s="15"/>
      <c r="CWT72" s="15"/>
      <c r="CWU72" s="15"/>
      <c r="CWV72" s="15"/>
      <c r="CWW72" s="15"/>
      <c r="CWX72" s="15"/>
      <c r="CWY72" s="15"/>
      <c r="CWZ72" s="15"/>
      <c r="CXA72" s="15"/>
      <c r="CXB72" s="15"/>
      <c r="CXC72" s="15"/>
      <c r="CXD72" s="15"/>
      <c r="CXE72" s="15"/>
      <c r="CXF72" s="15"/>
      <c r="CXG72" s="15"/>
      <c r="CXH72" s="15"/>
      <c r="CXI72" s="15"/>
      <c r="CXJ72" s="15"/>
      <c r="CXK72" s="15"/>
      <c r="CXL72" s="15"/>
      <c r="CXM72" s="15"/>
      <c r="CXN72" s="15"/>
      <c r="CXO72" s="15"/>
      <c r="CXP72" s="15"/>
      <c r="CXQ72" s="15"/>
      <c r="CXR72" s="15"/>
      <c r="CXS72" s="15"/>
      <c r="CXT72" s="15"/>
      <c r="CXU72" s="15"/>
      <c r="CXV72" s="15"/>
      <c r="CXW72" s="15"/>
      <c r="CXX72" s="15"/>
      <c r="CXY72" s="15"/>
      <c r="CXZ72" s="15"/>
      <c r="CYA72" s="15"/>
      <c r="CYB72" s="15"/>
      <c r="CYC72" s="15"/>
      <c r="CYD72" s="15"/>
      <c r="CYE72" s="15"/>
      <c r="CYF72" s="15"/>
      <c r="CYG72" s="15"/>
      <c r="CYH72" s="15"/>
      <c r="CYI72" s="15"/>
      <c r="CYJ72" s="15"/>
      <c r="CYK72" s="15"/>
      <c r="CYL72" s="15"/>
      <c r="CYM72" s="15"/>
      <c r="CYN72" s="15"/>
      <c r="CYO72" s="15"/>
      <c r="CYP72" s="15"/>
      <c r="CYQ72" s="15"/>
      <c r="CYR72" s="15"/>
      <c r="CYS72" s="15"/>
      <c r="CYT72" s="15"/>
      <c r="CYU72" s="15"/>
      <c r="CYV72" s="15"/>
      <c r="CYW72" s="15"/>
      <c r="CYX72" s="15"/>
      <c r="CYY72" s="15"/>
      <c r="CYZ72" s="15"/>
      <c r="CZA72" s="15"/>
      <c r="CZB72" s="15"/>
      <c r="CZC72" s="15"/>
      <c r="CZD72" s="15"/>
      <c r="CZE72" s="15"/>
      <c r="CZF72" s="15"/>
      <c r="CZG72" s="15"/>
      <c r="CZH72" s="15"/>
      <c r="CZI72" s="15"/>
      <c r="CZJ72" s="15"/>
      <c r="CZK72" s="15"/>
      <c r="CZL72" s="15"/>
      <c r="CZM72" s="15"/>
      <c r="CZN72" s="15"/>
      <c r="CZO72" s="15"/>
      <c r="CZP72" s="15"/>
      <c r="CZQ72" s="15"/>
      <c r="CZR72" s="15"/>
      <c r="CZS72" s="15"/>
      <c r="CZT72" s="15"/>
      <c r="CZU72" s="15"/>
      <c r="CZV72" s="15"/>
      <c r="CZW72" s="15"/>
      <c r="CZX72" s="15"/>
      <c r="CZY72" s="15"/>
      <c r="CZZ72" s="15"/>
      <c r="DAA72" s="15"/>
      <c r="DAB72" s="15"/>
      <c r="DAC72" s="15"/>
      <c r="DAD72" s="15"/>
      <c r="DAE72" s="15"/>
      <c r="DAF72" s="15"/>
      <c r="DAG72" s="15"/>
      <c r="DAH72" s="15"/>
      <c r="DAI72" s="15"/>
      <c r="DAJ72" s="15"/>
      <c r="DAK72" s="15"/>
      <c r="DAL72" s="15"/>
      <c r="DAM72" s="15"/>
      <c r="DAN72" s="15"/>
      <c r="DAO72" s="15"/>
      <c r="DAP72" s="15"/>
      <c r="DAQ72" s="15"/>
      <c r="DAR72" s="15"/>
      <c r="DAS72" s="15"/>
      <c r="DAT72" s="15"/>
      <c r="DAU72" s="15"/>
      <c r="DAV72" s="15"/>
      <c r="DAW72" s="15"/>
      <c r="DAX72" s="15"/>
      <c r="DAY72" s="15"/>
      <c r="DAZ72" s="15"/>
      <c r="DBA72" s="15"/>
      <c r="DBB72" s="15"/>
      <c r="DBC72" s="15"/>
      <c r="DBD72" s="15"/>
      <c r="DBE72" s="15"/>
      <c r="DBF72" s="15"/>
      <c r="DBG72" s="15"/>
      <c r="DBH72" s="15"/>
      <c r="DBI72" s="15"/>
      <c r="DBJ72" s="15"/>
      <c r="DBK72" s="15"/>
      <c r="DBL72" s="15"/>
      <c r="DBM72" s="15"/>
      <c r="DBN72" s="15"/>
      <c r="DBO72" s="15"/>
      <c r="DBP72" s="15"/>
      <c r="DBQ72" s="15"/>
      <c r="DBR72" s="15"/>
      <c r="DBS72" s="15"/>
      <c r="DBT72" s="15"/>
      <c r="DBU72" s="15"/>
      <c r="DBV72" s="15"/>
      <c r="DBW72" s="15"/>
      <c r="DBX72" s="15"/>
      <c r="DBY72" s="15"/>
      <c r="DBZ72" s="15"/>
      <c r="DCA72" s="15"/>
      <c r="DCB72" s="15"/>
      <c r="DCC72" s="15"/>
      <c r="DCD72" s="15"/>
      <c r="DCE72" s="15"/>
      <c r="DCF72" s="15"/>
      <c r="DCG72" s="15"/>
      <c r="DCH72" s="15"/>
      <c r="DCI72" s="15"/>
      <c r="DCJ72" s="15"/>
      <c r="DCK72" s="15"/>
      <c r="DCL72" s="15"/>
      <c r="DCM72" s="15"/>
      <c r="DCN72" s="15"/>
      <c r="DCO72" s="15"/>
      <c r="DCP72" s="15"/>
      <c r="DCQ72" s="15"/>
      <c r="DCR72" s="15"/>
      <c r="DCS72" s="15"/>
      <c r="DCT72" s="15"/>
      <c r="DCU72" s="15"/>
      <c r="DCV72" s="15"/>
      <c r="DCW72" s="15"/>
      <c r="DCX72" s="15"/>
      <c r="DCY72" s="15"/>
      <c r="DCZ72" s="15"/>
      <c r="DDA72" s="15"/>
      <c r="DDB72" s="15"/>
      <c r="DDC72" s="15"/>
      <c r="DDD72" s="15"/>
      <c r="DDE72" s="15"/>
      <c r="DDF72" s="15"/>
      <c r="DDG72" s="15"/>
      <c r="DDH72" s="15"/>
      <c r="DDI72" s="15"/>
      <c r="DDJ72" s="15"/>
      <c r="DDK72" s="15"/>
      <c r="DDL72" s="15"/>
      <c r="DDM72" s="15"/>
      <c r="DDN72" s="15"/>
      <c r="DDO72" s="15"/>
      <c r="DDP72" s="15"/>
      <c r="DDQ72" s="15"/>
      <c r="DDR72" s="15"/>
      <c r="DDS72" s="15"/>
      <c r="DDT72" s="15"/>
      <c r="DDU72" s="15"/>
      <c r="DDV72" s="15"/>
      <c r="DDW72" s="15"/>
      <c r="DDX72" s="15"/>
      <c r="DDY72" s="15"/>
      <c r="DDZ72" s="15"/>
      <c r="DEA72" s="15"/>
      <c r="DEB72" s="15"/>
      <c r="DEC72" s="15"/>
      <c r="DED72" s="15"/>
      <c r="DEE72" s="15"/>
      <c r="DEF72" s="15"/>
      <c r="DEG72" s="15"/>
      <c r="DEH72" s="15"/>
      <c r="DEI72" s="15"/>
      <c r="DEJ72" s="15"/>
      <c r="DEK72" s="15"/>
      <c r="DEL72" s="15"/>
      <c r="DEM72" s="15"/>
      <c r="DEN72" s="15"/>
      <c r="DEO72" s="15"/>
      <c r="DEP72" s="15"/>
      <c r="DEQ72" s="15"/>
      <c r="DER72" s="15"/>
      <c r="DES72" s="15"/>
      <c r="DET72" s="15"/>
      <c r="DEU72" s="15"/>
      <c r="DEV72" s="15"/>
      <c r="DEW72" s="15"/>
      <c r="DEX72" s="15"/>
      <c r="DEY72" s="15"/>
      <c r="DEZ72" s="15"/>
      <c r="DFA72" s="15"/>
      <c r="DFB72" s="15"/>
      <c r="DFC72" s="15"/>
      <c r="DFD72" s="15"/>
      <c r="DFE72" s="15"/>
      <c r="DFF72" s="15"/>
      <c r="DFG72" s="15"/>
      <c r="DFH72" s="15"/>
      <c r="DFI72" s="15"/>
      <c r="DFJ72" s="15"/>
      <c r="DFK72" s="15"/>
      <c r="DFL72" s="15"/>
      <c r="DFM72" s="15"/>
      <c r="DFN72" s="15"/>
      <c r="DFO72" s="15"/>
      <c r="DFP72" s="15"/>
      <c r="DFQ72" s="15"/>
      <c r="DFR72" s="15"/>
      <c r="DFS72" s="15"/>
      <c r="DFT72" s="15"/>
      <c r="DFU72" s="15"/>
      <c r="DFV72" s="15"/>
      <c r="DFW72" s="15"/>
      <c r="DFX72" s="15"/>
      <c r="DFY72" s="15"/>
      <c r="DFZ72" s="15"/>
      <c r="DGA72" s="15"/>
      <c r="DGB72" s="15"/>
      <c r="DGC72" s="15"/>
      <c r="DGD72" s="15"/>
      <c r="DGE72" s="15"/>
      <c r="DGF72" s="15"/>
      <c r="DGG72" s="15"/>
      <c r="DGH72" s="15"/>
      <c r="DGI72" s="15"/>
      <c r="DGJ72" s="15"/>
      <c r="DGK72" s="15"/>
      <c r="DGL72" s="15"/>
      <c r="DGM72" s="15"/>
      <c r="DGN72" s="15"/>
      <c r="DGO72" s="15"/>
      <c r="DGP72" s="15"/>
      <c r="DGQ72" s="15"/>
      <c r="DGR72" s="15"/>
      <c r="DGS72" s="15"/>
      <c r="DGT72" s="15"/>
      <c r="DGU72" s="15"/>
      <c r="DGV72" s="15"/>
      <c r="DGW72" s="15"/>
      <c r="DGX72" s="15"/>
      <c r="DGY72" s="15"/>
      <c r="DGZ72" s="15"/>
      <c r="DHA72" s="15"/>
      <c r="DHB72" s="15"/>
      <c r="DHC72" s="15"/>
      <c r="DHD72" s="15"/>
      <c r="DHE72" s="15"/>
      <c r="DHF72" s="15"/>
      <c r="DHG72" s="15"/>
      <c r="DHH72" s="15"/>
      <c r="DHI72" s="15"/>
      <c r="DHJ72" s="15"/>
      <c r="DHK72" s="15"/>
      <c r="DHL72" s="15"/>
      <c r="DHM72" s="15"/>
      <c r="DHN72" s="15"/>
      <c r="DHO72" s="15"/>
      <c r="DHP72" s="15"/>
      <c r="DHQ72" s="15"/>
      <c r="DHR72" s="15"/>
      <c r="DHS72" s="15"/>
      <c r="DHT72" s="15"/>
      <c r="DHU72" s="15"/>
      <c r="DHV72" s="15"/>
      <c r="DHW72" s="15"/>
      <c r="DHX72" s="15"/>
      <c r="DHY72" s="15"/>
      <c r="DHZ72" s="15"/>
      <c r="DIA72" s="15"/>
      <c r="DIB72" s="15"/>
      <c r="DIC72" s="15"/>
      <c r="DID72" s="15"/>
      <c r="DIE72" s="15"/>
      <c r="DIF72" s="15"/>
      <c r="DIG72" s="15"/>
      <c r="DIH72" s="15"/>
      <c r="DII72" s="15"/>
      <c r="DIJ72" s="15"/>
      <c r="DIK72" s="15"/>
      <c r="DIL72" s="15"/>
      <c r="DIM72" s="15"/>
      <c r="DIN72" s="15"/>
      <c r="DIO72" s="15"/>
      <c r="DIP72" s="15"/>
      <c r="DIQ72" s="15"/>
      <c r="DIR72" s="15"/>
      <c r="DIS72" s="15"/>
      <c r="DIT72" s="15"/>
      <c r="DIU72" s="15"/>
      <c r="DIV72" s="15"/>
      <c r="DIW72" s="15"/>
      <c r="DIX72" s="15"/>
      <c r="DIY72" s="15"/>
      <c r="DIZ72" s="15"/>
      <c r="DJA72" s="15"/>
      <c r="DJB72" s="15"/>
      <c r="DJC72" s="15"/>
      <c r="DJD72" s="15"/>
      <c r="DJE72" s="15"/>
      <c r="DJF72" s="15"/>
      <c r="DJG72" s="15"/>
      <c r="DJH72" s="15"/>
      <c r="DJI72" s="15"/>
      <c r="DJJ72" s="15"/>
      <c r="DJK72" s="15"/>
      <c r="DJL72" s="15"/>
      <c r="DJM72" s="15"/>
      <c r="DJN72" s="15"/>
      <c r="DJO72" s="15"/>
      <c r="DJP72" s="15"/>
      <c r="DJQ72" s="15"/>
      <c r="DJR72" s="15"/>
      <c r="DJS72" s="15"/>
      <c r="DJT72" s="15"/>
      <c r="DJU72" s="15"/>
      <c r="DJV72" s="15"/>
      <c r="DJW72" s="15"/>
      <c r="DJX72" s="15"/>
      <c r="DJY72" s="15"/>
      <c r="DJZ72" s="15"/>
      <c r="DKA72" s="15"/>
      <c r="DKB72" s="15"/>
      <c r="DKC72" s="15"/>
      <c r="DKD72" s="15"/>
      <c r="DKE72" s="15"/>
      <c r="DKF72" s="15"/>
      <c r="DKG72" s="15"/>
      <c r="DKH72" s="15"/>
      <c r="DKI72" s="15"/>
      <c r="DKJ72" s="15"/>
      <c r="DKK72" s="15"/>
      <c r="DKL72" s="15"/>
      <c r="DKM72" s="15"/>
      <c r="DKN72" s="15"/>
      <c r="DKO72" s="15"/>
      <c r="DKP72" s="15"/>
      <c r="DKQ72" s="15"/>
      <c r="DKR72" s="15"/>
      <c r="DKS72" s="15"/>
      <c r="DKT72" s="15"/>
      <c r="DKU72" s="15"/>
      <c r="DKV72" s="15"/>
      <c r="DKW72" s="15"/>
      <c r="DKX72" s="15"/>
      <c r="DKY72" s="15"/>
      <c r="DKZ72" s="15"/>
      <c r="DLA72" s="15"/>
      <c r="DLB72" s="15"/>
      <c r="DLC72" s="15"/>
      <c r="DLD72" s="15"/>
      <c r="DLE72" s="15"/>
      <c r="DLF72" s="15"/>
      <c r="DLG72" s="15"/>
      <c r="DLH72" s="15"/>
      <c r="DLI72" s="15"/>
      <c r="DLJ72" s="15"/>
      <c r="DLK72" s="15"/>
      <c r="DLL72" s="15"/>
      <c r="DLM72" s="15"/>
      <c r="DLN72" s="15"/>
      <c r="DLO72" s="15"/>
      <c r="DLP72" s="15"/>
      <c r="DLQ72" s="15"/>
      <c r="DLR72" s="15"/>
      <c r="DLS72" s="15"/>
      <c r="DLT72" s="15"/>
      <c r="DLU72" s="15"/>
      <c r="DLV72" s="15"/>
      <c r="DLW72" s="15"/>
      <c r="DLX72" s="15"/>
      <c r="DLY72" s="15"/>
      <c r="DLZ72" s="15"/>
      <c r="DMA72" s="15"/>
      <c r="DMB72" s="15"/>
      <c r="DMC72" s="15"/>
      <c r="DMD72" s="15"/>
      <c r="DME72" s="15"/>
      <c r="DMF72" s="15"/>
      <c r="DMG72" s="15"/>
      <c r="DMH72" s="15"/>
      <c r="DMI72" s="15"/>
      <c r="DMJ72" s="15"/>
      <c r="DMK72" s="15"/>
      <c r="DML72" s="15"/>
      <c r="DMM72" s="15"/>
      <c r="DMN72" s="15"/>
      <c r="DMO72" s="15"/>
      <c r="DMP72" s="15"/>
      <c r="DMQ72" s="15"/>
      <c r="DMR72" s="15"/>
      <c r="DMS72" s="15"/>
      <c r="DMT72" s="15"/>
      <c r="DMU72" s="15"/>
      <c r="DMV72" s="15"/>
      <c r="DMW72" s="15"/>
      <c r="DMX72" s="15"/>
      <c r="DMY72" s="15"/>
      <c r="DMZ72" s="15"/>
      <c r="DNA72" s="15"/>
      <c r="DNB72" s="15"/>
      <c r="DNC72" s="15"/>
      <c r="DND72" s="15"/>
      <c r="DNE72" s="15"/>
      <c r="DNF72" s="15"/>
      <c r="DNG72" s="15"/>
      <c r="DNH72" s="15"/>
      <c r="DNI72" s="15"/>
      <c r="DNJ72" s="15"/>
      <c r="DNK72" s="15"/>
      <c r="DNL72" s="15"/>
      <c r="DNM72" s="15"/>
      <c r="DNN72" s="15"/>
      <c r="DNO72" s="15"/>
      <c r="DNP72" s="15"/>
      <c r="DNQ72" s="15"/>
      <c r="DNR72" s="15"/>
      <c r="DNS72" s="15"/>
      <c r="DNT72" s="15"/>
      <c r="DNU72" s="15"/>
      <c r="DNV72" s="15"/>
      <c r="DNW72" s="15"/>
      <c r="DNX72" s="15"/>
      <c r="DNY72" s="15"/>
      <c r="DNZ72" s="15"/>
      <c r="DOA72" s="15"/>
      <c r="DOB72" s="15"/>
      <c r="DOC72" s="15"/>
      <c r="DOD72" s="15"/>
      <c r="DOE72" s="15"/>
      <c r="DOF72" s="15"/>
      <c r="DOG72" s="15"/>
      <c r="DOH72" s="15"/>
      <c r="DOI72" s="15"/>
      <c r="DOJ72" s="15"/>
      <c r="DOK72" s="15"/>
      <c r="DOL72" s="15"/>
      <c r="DOM72" s="15"/>
      <c r="DON72" s="15"/>
      <c r="DOO72" s="15"/>
      <c r="DOP72" s="15"/>
      <c r="DOQ72" s="15"/>
      <c r="DOR72" s="15"/>
      <c r="DOS72" s="15"/>
      <c r="DOT72" s="15"/>
      <c r="DOU72" s="15"/>
      <c r="DOV72" s="15"/>
      <c r="DOW72" s="15"/>
      <c r="DOX72" s="15"/>
      <c r="DOY72" s="15"/>
      <c r="DOZ72" s="15"/>
      <c r="DPA72" s="15"/>
      <c r="DPB72" s="15"/>
      <c r="DPC72" s="15"/>
      <c r="DPD72" s="15"/>
      <c r="DPE72" s="15"/>
      <c r="DPF72" s="15"/>
      <c r="DPG72" s="15"/>
      <c r="DPH72" s="15"/>
      <c r="DPI72" s="15"/>
      <c r="DPJ72" s="15"/>
      <c r="DPK72" s="15"/>
      <c r="DPL72" s="15"/>
      <c r="DPM72" s="15"/>
      <c r="DPN72" s="15"/>
      <c r="DPO72" s="15"/>
      <c r="DPP72" s="15"/>
      <c r="DPQ72" s="15"/>
      <c r="DPR72" s="15"/>
      <c r="DPS72" s="15"/>
      <c r="DPT72" s="15"/>
      <c r="DPU72" s="15"/>
      <c r="DPV72" s="15"/>
      <c r="DPW72" s="15"/>
      <c r="DPX72" s="15"/>
      <c r="DPY72" s="15"/>
      <c r="DPZ72" s="15"/>
      <c r="DQA72" s="15"/>
      <c r="DQB72" s="15"/>
      <c r="DQC72" s="15"/>
      <c r="DQD72" s="15"/>
      <c r="DQE72" s="15"/>
      <c r="DQF72" s="15"/>
      <c r="DQG72" s="15"/>
      <c r="DQH72" s="15"/>
      <c r="DQI72" s="15"/>
      <c r="DQJ72" s="15"/>
      <c r="DQK72" s="15"/>
      <c r="DQL72" s="15"/>
      <c r="DQM72" s="15"/>
      <c r="DQN72" s="15"/>
      <c r="DQO72" s="15"/>
      <c r="DQP72" s="15"/>
      <c r="DQQ72" s="15"/>
      <c r="DQR72" s="15"/>
      <c r="DQS72" s="15"/>
      <c r="DQT72" s="15"/>
      <c r="DQU72" s="15"/>
      <c r="DQV72" s="15"/>
      <c r="DQW72" s="15"/>
      <c r="DQX72" s="15"/>
      <c r="DQY72" s="15"/>
      <c r="DQZ72" s="15"/>
      <c r="DRA72" s="15"/>
      <c r="DRB72" s="15"/>
      <c r="DRC72" s="15"/>
      <c r="DRD72" s="15"/>
      <c r="DRE72" s="15"/>
      <c r="DRF72" s="15"/>
      <c r="DRG72" s="15"/>
      <c r="DRH72" s="15"/>
      <c r="DRI72" s="15"/>
      <c r="DRJ72" s="15"/>
      <c r="DRK72" s="15"/>
      <c r="DRL72" s="15"/>
      <c r="DRM72" s="15"/>
      <c r="DRN72" s="15"/>
      <c r="DRO72" s="15"/>
      <c r="DRP72" s="15"/>
      <c r="DRQ72" s="15"/>
      <c r="DRR72" s="15"/>
      <c r="DRS72" s="15"/>
      <c r="DRT72" s="15"/>
      <c r="DRU72" s="15"/>
      <c r="DRV72" s="15"/>
      <c r="DRW72" s="15"/>
      <c r="DRX72" s="15"/>
      <c r="DRY72" s="15"/>
      <c r="DRZ72" s="15"/>
      <c r="DSA72" s="15"/>
      <c r="DSB72" s="15"/>
      <c r="DSC72" s="15"/>
      <c r="DSD72" s="15"/>
      <c r="DSE72" s="15"/>
      <c r="DSF72" s="15"/>
      <c r="DSG72" s="15"/>
      <c r="DSH72" s="15"/>
      <c r="DSI72" s="15"/>
      <c r="DSJ72" s="15"/>
      <c r="DSK72" s="15"/>
      <c r="DSL72" s="15"/>
      <c r="DSM72" s="15"/>
      <c r="DSN72" s="15"/>
      <c r="DSO72" s="15"/>
      <c r="DSP72" s="15"/>
      <c r="DSQ72" s="15"/>
      <c r="DSR72" s="15"/>
      <c r="DSS72" s="15"/>
      <c r="DST72" s="15"/>
      <c r="DSU72" s="15"/>
      <c r="DSV72" s="15"/>
      <c r="DSW72" s="15"/>
      <c r="DSX72" s="15"/>
      <c r="DSY72" s="15"/>
      <c r="DSZ72" s="15"/>
      <c r="DTA72" s="15"/>
      <c r="DTB72" s="15"/>
      <c r="DTC72" s="15"/>
      <c r="DTD72" s="15"/>
      <c r="DTE72" s="15"/>
      <c r="DTF72" s="15"/>
      <c r="DTG72" s="15"/>
      <c r="DTH72" s="15"/>
      <c r="DTI72" s="15"/>
      <c r="DTJ72" s="15"/>
      <c r="DTK72" s="15"/>
      <c r="DTL72" s="15"/>
      <c r="DTM72" s="15"/>
      <c r="DTN72" s="15"/>
      <c r="DTO72" s="15"/>
      <c r="DTP72" s="15"/>
      <c r="DTQ72" s="15"/>
      <c r="DTR72" s="15"/>
      <c r="DTS72" s="15"/>
      <c r="DTT72" s="15"/>
      <c r="DTU72" s="15"/>
      <c r="DTV72" s="15"/>
      <c r="DTW72" s="15"/>
      <c r="DTX72" s="15"/>
      <c r="DTY72" s="15"/>
      <c r="DTZ72" s="15"/>
      <c r="DUA72" s="15"/>
      <c r="DUB72" s="15"/>
      <c r="DUC72" s="15"/>
      <c r="DUD72" s="15"/>
      <c r="DUE72" s="15"/>
      <c r="DUF72" s="15"/>
      <c r="DUG72" s="15"/>
      <c r="DUH72" s="15"/>
      <c r="DUI72" s="15"/>
      <c r="DUJ72" s="15"/>
      <c r="DUK72" s="15"/>
      <c r="DUL72" s="15"/>
      <c r="DUM72" s="15"/>
      <c r="DUN72" s="15"/>
      <c r="DUO72" s="15"/>
      <c r="DUP72" s="15"/>
      <c r="DUQ72" s="15"/>
      <c r="DUR72" s="15"/>
      <c r="DUS72" s="15"/>
      <c r="DUT72" s="15"/>
      <c r="DUU72" s="15"/>
      <c r="DUV72" s="15"/>
      <c r="DUW72" s="15"/>
      <c r="DUX72" s="15"/>
      <c r="DUY72" s="15"/>
      <c r="DUZ72" s="15"/>
      <c r="DVA72" s="15"/>
      <c r="DVB72" s="15"/>
      <c r="DVC72" s="15"/>
      <c r="DVD72" s="15"/>
      <c r="DVE72" s="15"/>
      <c r="DVF72" s="15"/>
      <c r="DVG72" s="15"/>
      <c r="DVH72" s="15"/>
      <c r="DVI72" s="15"/>
      <c r="DVJ72" s="15"/>
      <c r="DVK72" s="15"/>
      <c r="DVL72" s="15"/>
      <c r="DVM72" s="15"/>
      <c r="DVN72" s="15"/>
      <c r="DVO72" s="15"/>
      <c r="DVP72" s="15"/>
      <c r="DVQ72" s="15"/>
      <c r="DVR72" s="15"/>
      <c r="DVS72" s="15"/>
      <c r="DVT72" s="15"/>
      <c r="DVU72" s="15"/>
      <c r="DVV72" s="15"/>
      <c r="DVW72" s="15"/>
      <c r="DVX72" s="15"/>
      <c r="DVY72" s="15"/>
      <c r="DVZ72" s="15"/>
      <c r="DWA72" s="15"/>
      <c r="DWB72" s="15"/>
      <c r="DWC72" s="15"/>
      <c r="DWD72" s="15"/>
      <c r="DWE72" s="15"/>
      <c r="DWF72" s="15"/>
      <c r="DWG72" s="15"/>
      <c r="DWH72" s="15"/>
      <c r="DWI72" s="15"/>
      <c r="DWJ72" s="15"/>
      <c r="DWK72" s="15"/>
      <c r="DWL72" s="15"/>
      <c r="DWM72" s="15"/>
      <c r="DWN72" s="15"/>
      <c r="DWO72" s="15"/>
      <c r="DWP72" s="15"/>
      <c r="DWQ72" s="15"/>
      <c r="DWR72" s="15"/>
      <c r="DWS72" s="15"/>
      <c r="DWT72" s="15"/>
      <c r="DWU72" s="15"/>
      <c r="DWV72" s="15"/>
      <c r="DWW72" s="15"/>
      <c r="DWX72" s="15"/>
      <c r="DWY72" s="15"/>
      <c r="DWZ72" s="15"/>
      <c r="DXA72" s="15"/>
      <c r="DXB72" s="15"/>
      <c r="DXC72" s="15"/>
      <c r="DXD72" s="15"/>
      <c r="DXE72" s="15"/>
      <c r="DXF72" s="15"/>
      <c r="DXG72" s="15"/>
      <c r="DXH72" s="15"/>
      <c r="DXI72" s="15"/>
      <c r="DXJ72" s="15"/>
      <c r="DXK72" s="15"/>
      <c r="DXL72" s="15"/>
      <c r="DXM72" s="15"/>
      <c r="DXN72" s="15"/>
      <c r="DXO72" s="15"/>
      <c r="DXP72" s="15"/>
      <c r="DXQ72" s="15"/>
      <c r="DXR72" s="15"/>
      <c r="DXS72" s="15"/>
      <c r="DXT72" s="15"/>
      <c r="DXU72" s="15"/>
      <c r="DXV72" s="15"/>
      <c r="DXW72" s="15"/>
      <c r="DXX72" s="15"/>
      <c r="DXY72" s="15"/>
      <c r="DXZ72" s="15"/>
      <c r="DYA72" s="15"/>
      <c r="DYB72" s="15"/>
      <c r="DYC72" s="15"/>
      <c r="DYD72" s="15"/>
      <c r="DYE72" s="15"/>
      <c r="DYF72" s="15"/>
      <c r="DYG72" s="15"/>
      <c r="DYH72" s="15"/>
      <c r="DYI72" s="15"/>
      <c r="DYJ72" s="15"/>
      <c r="DYK72" s="15"/>
      <c r="DYL72" s="15"/>
      <c r="DYM72" s="15"/>
      <c r="DYN72" s="15"/>
      <c r="DYO72" s="15"/>
      <c r="DYP72" s="15"/>
      <c r="DYQ72" s="15"/>
      <c r="DYR72" s="15"/>
      <c r="DYS72" s="15"/>
      <c r="DYT72" s="15"/>
      <c r="DYU72" s="15"/>
      <c r="DYV72" s="15"/>
      <c r="DYW72" s="15"/>
      <c r="DYX72" s="15"/>
      <c r="DYY72" s="15"/>
      <c r="DYZ72" s="15"/>
      <c r="DZA72" s="15"/>
      <c r="DZB72" s="15"/>
      <c r="DZC72" s="15"/>
      <c r="DZD72" s="15"/>
      <c r="DZE72" s="15"/>
      <c r="DZF72" s="15"/>
      <c r="DZG72" s="15"/>
      <c r="DZH72" s="15"/>
      <c r="DZI72" s="15"/>
      <c r="DZJ72" s="15"/>
      <c r="DZK72" s="15"/>
      <c r="DZL72" s="15"/>
      <c r="DZM72" s="15"/>
      <c r="DZN72" s="15"/>
      <c r="DZO72" s="15"/>
      <c r="DZP72" s="15"/>
      <c r="DZQ72" s="15"/>
      <c r="DZR72" s="15"/>
      <c r="DZS72" s="15"/>
      <c r="DZT72" s="15"/>
      <c r="DZU72" s="15"/>
      <c r="DZV72" s="15"/>
      <c r="DZW72" s="15"/>
      <c r="DZX72" s="15"/>
      <c r="DZY72" s="15"/>
      <c r="DZZ72" s="15"/>
      <c r="EAA72" s="15"/>
      <c r="EAB72" s="15"/>
      <c r="EAC72" s="15"/>
      <c r="EAD72" s="15"/>
      <c r="EAE72" s="15"/>
      <c r="EAF72" s="15"/>
      <c r="EAG72" s="15"/>
      <c r="EAH72" s="15"/>
      <c r="EAI72" s="15"/>
      <c r="EAJ72" s="15"/>
      <c r="EAK72" s="15"/>
      <c r="EAL72" s="15"/>
      <c r="EAM72" s="15"/>
      <c r="EAN72" s="15"/>
      <c r="EAO72" s="15"/>
      <c r="EAP72" s="15"/>
      <c r="EAQ72" s="15"/>
      <c r="EAR72" s="15"/>
      <c r="EAS72" s="15"/>
      <c r="EAT72" s="15"/>
      <c r="EAU72" s="15"/>
      <c r="EAV72" s="15"/>
      <c r="EAW72" s="15"/>
      <c r="EAX72" s="15"/>
      <c r="EAY72" s="15"/>
      <c r="EAZ72" s="15"/>
      <c r="EBA72" s="15"/>
      <c r="EBB72" s="15"/>
      <c r="EBC72" s="15"/>
      <c r="EBD72" s="15"/>
      <c r="EBE72" s="15"/>
      <c r="EBF72" s="15"/>
      <c r="EBG72" s="15"/>
      <c r="EBH72" s="15"/>
      <c r="EBI72" s="15"/>
      <c r="EBJ72" s="15"/>
      <c r="EBK72" s="15"/>
      <c r="EBL72" s="15"/>
      <c r="EBM72" s="15"/>
      <c r="EBN72" s="15"/>
      <c r="EBO72" s="15"/>
      <c r="EBP72" s="15"/>
      <c r="EBQ72" s="15"/>
      <c r="EBR72" s="15"/>
      <c r="EBS72" s="15"/>
      <c r="EBT72" s="15"/>
      <c r="EBU72" s="15"/>
      <c r="EBV72" s="15"/>
      <c r="EBW72" s="15"/>
      <c r="EBX72" s="15"/>
      <c r="EBY72" s="15"/>
      <c r="EBZ72" s="15"/>
      <c r="ECA72" s="15"/>
      <c r="ECB72" s="15"/>
      <c r="ECC72" s="15"/>
      <c r="ECD72" s="15"/>
      <c r="ECE72" s="15"/>
      <c r="ECF72" s="15"/>
      <c r="ECG72" s="15"/>
      <c r="ECH72" s="15"/>
      <c r="ECI72" s="15"/>
      <c r="ECJ72" s="15"/>
      <c r="ECK72" s="15"/>
      <c r="ECL72" s="15"/>
      <c r="ECM72" s="15"/>
      <c r="ECN72" s="15"/>
      <c r="ECO72" s="15"/>
      <c r="ECP72" s="15"/>
      <c r="ECQ72" s="15"/>
      <c r="ECR72" s="15"/>
      <c r="ECS72" s="15"/>
      <c r="ECT72" s="15"/>
      <c r="ECU72" s="15"/>
      <c r="ECV72" s="15"/>
      <c r="ECW72" s="15"/>
      <c r="ECX72" s="15"/>
      <c r="ECY72" s="15"/>
      <c r="ECZ72" s="15"/>
      <c r="EDA72" s="15"/>
      <c r="EDB72" s="15"/>
      <c r="EDC72" s="15"/>
      <c r="EDD72" s="15"/>
      <c r="EDE72" s="15"/>
      <c r="EDF72" s="15"/>
      <c r="EDG72" s="15"/>
      <c r="EDH72" s="15"/>
      <c r="EDI72" s="15"/>
      <c r="EDJ72" s="15"/>
      <c r="EDK72" s="15"/>
      <c r="EDL72" s="15"/>
      <c r="EDM72" s="15"/>
      <c r="EDN72" s="15"/>
      <c r="EDO72" s="15"/>
      <c r="EDP72" s="15"/>
      <c r="EDQ72" s="15"/>
      <c r="EDR72" s="15"/>
      <c r="EDS72" s="15"/>
      <c r="EDT72" s="15"/>
      <c r="EDU72" s="15"/>
      <c r="EDV72" s="15"/>
      <c r="EDW72" s="15"/>
      <c r="EDX72" s="15"/>
      <c r="EDY72" s="15"/>
      <c r="EDZ72" s="15"/>
      <c r="EEA72" s="15"/>
      <c r="EEB72" s="15"/>
      <c r="EEC72" s="15"/>
      <c r="EED72" s="15"/>
      <c r="EEE72" s="15"/>
      <c r="EEF72" s="15"/>
      <c r="EEG72" s="15"/>
      <c r="EEH72" s="15"/>
      <c r="EEI72" s="15"/>
      <c r="EEJ72" s="15"/>
      <c r="EEK72" s="15"/>
      <c r="EEL72" s="15"/>
      <c r="EEM72" s="15"/>
      <c r="EEN72" s="15"/>
      <c r="EEO72" s="15"/>
      <c r="EEP72" s="15"/>
      <c r="EEQ72" s="15"/>
      <c r="EER72" s="15"/>
      <c r="EES72" s="15"/>
      <c r="EET72" s="15"/>
      <c r="EEU72" s="15"/>
      <c r="EEV72" s="15"/>
      <c r="EEW72" s="15"/>
      <c r="EEX72" s="15"/>
      <c r="EEY72" s="15"/>
      <c r="EEZ72" s="15"/>
      <c r="EFA72" s="15"/>
      <c r="EFB72" s="15"/>
      <c r="EFC72" s="15"/>
      <c r="EFD72" s="15"/>
      <c r="EFE72" s="15"/>
      <c r="EFF72" s="15"/>
      <c r="EFG72" s="15"/>
      <c r="EFH72" s="15"/>
      <c r="EFI72" s="15"/>
      <c r="EFJ72" s="15"/>
      <c r="EFK72" s="15"/>
      <c r="EFL72" s="15"/>
      <c r="EFM72" s="15"/>
      <c r="EFN72" s="15"/>
      <c r="EFO72" s="15"/>
      <c r="EFP72" s="15"/>
      <c r="EFQ72" s="15"/>
      <c r="EFR72" s="15"/>
      <c r="EFS72" s="15"/>
      <c r="EFT72" s="15"/>
      <c r="EFU72" s="15"/>
      <c r="EFV72" s="15"/>
      <c r="EFW72" s="15"/>
      <c r="EFX72" s="15"/>
      <c r="EFY72" s="15"/>
      <c r="EFZ72" s="15"/>
      <c r="EGA72" s="15"/>
      <c r="EGB72" s="15"/>
      <c r="EGC72" s="15"/>
      <c r="EGD72" s="15"/>
      <c r="EGE72" s="15"/>
      <c r="EGF72" s="15"/>
      <c r="EGG72" s="15"/>
      <c r="EGH72" s="15"/>
      <c r="EGI72" s="15"/>
      <c r="EGJ72" s="15"/>
      <c r="EGK72" s="15"/>
      <c r="EGL72" s="15"/>
      <c r="EGM72" s="15"/>
      <c r="EGN72" s="15"/>
      <c r="EGO72" s="15"/>
      <c r="EGP72" s="15"/>
      <c r="EGQ72" s="15"/>
      <c r="EGR72" s="15"/>
      <c r="EGS72" s="15"/>
      <c r="EGT72" s="15"/>
      <c r="EGU72" s="15"/>
      <c r="EGV72" s="15"/>
      <c r="EGW72" s="15"/>
      <c r="EGX72" s="15"/>
      <c r="EGY72" s="15"/>
      <c r="EGZ72" s="15"/>
      <c r="EHA72" s="15"/>
      <c r="EHB72" s="15"/>
      <c r="EHC72" s="15"/>
      <c r="EHD72" s="15"/>
      <c r="EHE72" s="15"/>
      <c r="EHF72" s="15"/>
      <c r="EHG72" s="15"/>
      <c r="EHH72" s="15"/>
      <c r="EHI72" s="15"/>
      <c r="EHJ72" s="15"/>
      <c r="EHK72" s="15"/>
      <c r="EHL72" s="15"/>
      <c r="EHM72" s="15"/>
      <c r="EHN72" s="15"/>
      <c r="EHO72" s="15"/>
      <c r="EHP72" s="15"/>
      <c r="EHQ72" s="15"/>
      <c r="EHR72" s="15"/>
      <c r="EHS72" s="15"/>
      <c r="EHT72" s="15"/>
      <c r="EHU72" s="15"/>
      <c r="EHV72" s="15"/>
      <c r="EHW72" s="15"/>
      <c r="EHX72" s="15"/>
      <c r="EHY72" s="15"/>
      <c r="EHZ72" s="15"/>
      <c r="EIA72" s="15"/>
      <c r="EIB72" s="15"/>
      <c r="EIC72" s="15"/>
      <c r="EID72" s="15"/>
      <c r="EIE72" s="15"/>
      <c r="EIF72" s="15"/>
      <c r="EIG72" s="15"/>
      <c r="EIH72" s="15"/>
      <c r="EII72" s="15"/>
      <c r="EIJ72" s="15"/>
      <c r="EIK72" s="15"/>
      <c r="EIL72" s="15"/>
      <c r="EIM72" s="15"/>
      <c r="EIN72" s="15"/>
      <c r="EIO72" s="15"/>
      <c r="EIP72" s="15"/>
      <c r="EIQ72" s="15"/>
      <c r="EIR72" s="15"/>
      <c r="EIS72" s="15"/>
      <c r="EIT72" s="15"/>
      <c r="EIU72" s="15"/>
      <c r="EIV72" s="15"/>
      <c r="EIW72" s="15"/>
      <c r="EIX72" s="15"/>
      <c r="EIY72" s="15"/>
      <c r="EIZ72" s="15"/>
      <c r="EJA72" s="15"/>
      <c r="EJB72" s="15"/>
      <c r="EJC72" s="15"/>
      <c r="EJD72" s="15"/>
      <c r="EJE72" s="15"/>
      <c r="EJF72" s="15"/>
      <c r="EJG72" s="15"/>
      <c r="EJH72" s="15"/>
      <c r="EJI72" s="15"/>
      <c r="EJJ72" s="15"/>
      <c r="EJK72" s="15"/>
      <c r="EJL72" s="15"/>
      <c r="EJM72" s="15"/>
      <c r="EJN72" s="15"/>
      <c r="EJO72" s="15"/>
      <c r="EJP72" s="15"/>
      <c r="EJQ72" s="15"/>
      <c r="EJR72" s="15"/>
      <c r="EJS72" s="15"/>
      <c r="EJT72" s="15"/>
      <c r="EJU72" s="15"/>
      <c r="EJV72" s="15"/>
      <c r="EJW72" s="15"/>
      <c r="EJX72" s="15"/>
      <c r="EJY72" s="15"/>
      <c r="EJZ72" s="15"/>
      <c r="EKA72" s="15"/>
      <c r="EKB72" s="15"/>
      <c r="EKC72" s="15"/>
      <c r="EKD72" s="15"/>
      <c r="EKE72" s="15"/>
      <c r="EKF72" s="15"/>
      <c r="EKG72" s="15"/>
      <c r="EKH72" s="15"/>
      <c r="EKI72" s="15"/>
      <c r="EKJ72" s="15"/>
      <c r="EKK72" s="15"/>
      <c r="EKL72" s="15"/>
      <c r="EKM72" s="15"/>
      <c r="EKN72" s="15"/>
      <c r="EKO72" s="15"/>
      <c r="EKP72" s="15"/>
      <c r="EKQ72" s="15"/>
      <c r="EKR72" s="15"/>
      <c r="EKS72" s="15"/>
      <c r="EKT72" s="15"/>
      <c r="EKU72" s="15"/>
      <c r="EKV72" s="15"/>
      <c r="EKW72" s="15"/>
      <c r="EKX72" s="15"/>
      <c r="EKY72" s="15"/>
      <c r="EKZ72" s="15"/>
      <c r="ELA72" s="15"/>
      <c r="ELB72" s="15"/>
      <c r="ELC72" s="15"/>
      <c r="ELD72" s="15"/>
      <c r="ELE72" s="15"/>
      <c r="ELF72" s="15"/>
      <c r="ELG72" s="15"/>
      <c r="ELH72" s="15"/>
      <c r="ELI72" s="15"/>
      <c r="ELJ72" s="15"/>
      <c r="ELK72" s="15"/>
      <c r="ELL72" s="15"/>
      <c r="ELM72" s="15"/>
      <c r="ELN72" s="15"/>
      <c r="ELO72" s="15"/>
      <c r="ELP72" s="15"/>
      <c r="ELQ72" s="15"/>
      <c r="ELR72" s="15"/>
      <c r="ELS72" s="15"/>
      <c r="ELT72" s="15"/>
      <c r="ELU72" s="15"/>
      <c r="ELV72" s="15"/>
      <c r="ELW72" s="15"/>
      <c r="ELX72" s="15"/>
      <c r="ELY72" s="15"/>
      <c r="ELZ72" s="15"/>
      <c r="EMA72" s="15"/>
      <c r="EMB72" s="15"/>
      <c r="EMC72" s="15"/>
      <c r="EMD72" s="15"/>
      <c r="EME72" s="15"/>
      <c r="EMF72" s="15"/>
      <c r="EMG72" s="15"/>
      <c r="EMH72" s="15"/>
      <c r="EMI72" s="15"/>
      <c r="EMJ72" s="15"/>
      <c r="EMK72" s="15"/>
      <c r="EML72" s="15"/>
      <c r="EMM72" s="15"/>
      <c r="EMN72" s="15"/>
      <c r="EMO72" s="15"/>
      <c r="EMP72" s="15"/>
      <c r="EMQ72" s="15"/>
      <c r="EMR72" s="15"/>
      <c r="EMS72" s="15"/>
      <c r="EMT72" s="15"/>
      <c r="EMU72" s="15"/>
      <c r="EMV72" s="15"/>
      <c r="EMW72" s="15"/>
      <c r="EMX72" s="15"/>
      <c r="EMY72" s="15"/>
      <c r="EMZ72" s="15"/>
      <c r="ENA72" s="15"/>
      <c r="ENB72" s="15"/>
      <c r="ENC72" s="15"/>
      <c r="END72" s="15"/>
      <c r="ENE72" s="15"/>
      <c r="ENF72" s="15"/>
      <c r="ENG72" s="15"/>
      <c r="ENH72" s="15"/>
      <c r="ENI72" s="15"/>
      <c r="ENJ72" s="15"/>
      <c r="ENK72" s="15"/>
      <c r="ENL72" s="15"/>
      <c r="ENM72" s="15"/>
      <c r="ENN72" s="15"/>
      <c r="ENO72" s="15"/>
      <c r="ENP72" s="15"/>
      <c r="ENQ72" s="15"/>
      <c r="ENR72" s="15"/>
      <c r="ENS72" s="15"/>
      <c r="ENT72" s="15"/>
      <c r="ENU72" s="15"/>
      <c r="ENV72" s="15"/>
      <c r="ENW72" s="15"/>
      <c r="ENX72" s="15"/>
      <c r="ENY72" s="15"/>
      <c r="ENZ72" s="15"/>
      <c r="EOA72" s="15"/>
      <c r="EOB72" s="15"/>
      <c r="EOC72" s="15"/>
      <c r="EOD72" s="15"/>
      <c r="EOE72" s="15"/>
      <c r="EOF72" s="15"/>
      <c r="EOG72" s="15"/>
      <c r="EOH72" s="15"/>
      <c r="EOI72" s="15"/>
      <c r="EOJ72" s="15"/>
      <c r="EOK72" s="15"/>
      <c r="EOL72" s="15"/>
      <c r="EOM72" s="15"/>
      <c r="EON72" s="15"/>
      <c r="EOO72" s="15"/>
      <c r="EOP72" s="15"/>
      <c r="EOQ72" s="15"/>
      <c r="EOR72" s="15"/>
      <c r="EOS72" s="15"/>
      <c r="EOT72" s="15"/>
      <c r="EOU72" s="15"/>
      <c r="EOV72" s="15"/>
      <c r="EOW72" s="15"/>
      <c r="EOX72" s="15"/>
      <c r="EOY72" s="15"/>
      <c r="EOZ72" s="15"/>
      <c r="EPA72" s="15"/>
      <c r="EPB72" s="15"/>
      <c r="EPC72" s="15"/>
      <c r="EPD72" s="15"/>
      <c r="EPE72" s="15"/>
      <c r="EPF72" s="15"/>
      <c r="EPG72" s="15"/>
      <c r="EPH72" s="15"/>
      <c r="EPI72" s="15"/>
      <c r="EPJ72" s="15"/>
      <c r="EPK72" s="15"/>
      <c r="EPL72" s="15"/>
      <c r="EPM72" s="15"/>
      <c r="EPN72" s="15"/>
      <c r="EPO72" s="15"/>
      <c r="EPP72" s="15"/>
      <c r="EPQ72" s="15"/>
      <c r="EPR72" s="15"/>
      <c r="EPS72" s="15"/>
      <c r="EPT72" s="15"/>
      <c r="EPU72" s="15"/>
      <c r="EPV72" s="15"/>
      <c r="EPW72" s="15"/>
      <c r="EPX72" s="15"/>
      <c r="EPY72" s="15"/>
      <c r="EPZ72" s="15"/>
      <c r="EQA72" s="15"/>
      <c r="EQB72" s="15"/>
      <c r="EQC72" s="15"/>
      <c r="EQD72" s="15"/>
      <c r="EQE72" s="15"/>
      <c r="EQF72" s="15"/>
      <c r="EQG72" s="15"/>
      <c r="EQH72" s="15"/>
      <c r="EQI72" s="15"/>
      <c r="EQJ72" s="15"/>
      <c r="EQK72" s="15"/>
      <c r="EQL72" s="15"/>
      <c r="EQM72" s="15"/>
      <c r="EQN72" s="15"/>
      <c r="EQO72" s="15"/>
      <c r="EQP72" s="15"/>
      <c r="EQQ72" s="15"/>
      <c r="EQR72" s="15"/>
      <c r="EQS72" s="15"/>
      <c r="EQT72" s="15"/>
      <c r="EQU72" s="15"/>
      <c r="EQV72" s="15"/>
      <c r="EQW72" s="15"/>
      <c r="EQX72" s="15"/>
      <c r="EQY72" s="15"/>
      <c r="EQZ72" s="15"/>
      <c r="ERA72" s="15"/>
      <c r="ERB72" s="15"/>
      <c r="ERC72" s="15"/>
      <c r="ERD72" s="15"/>
      <c r="ERE72" s="15"/>
      <c r="ERF72" s="15"/>
      <c r="ERG72" s="15"/>
      <c r="ERH72" s="15"/>
      <c r="ERI72" s="15"/>
      <c r="ERJ72" s="15"/>
      <c r="ERK72" s="15"/>
      <c r="ERL72" s="15"/>
      <c r="ERM72" s="15"/>
      <c r="ERN72" s="15"/>
      <c r="ERO72" s="15"/>
      <c r="ERP72" s="15"/>
      <c r="ERQ72" s="15"/>
      <c r="ERR72" s="15"/>
      <c r="ERS72" s="15"/>
      <c r="ERT72" s="15"/>
      <c r="ERU72" s="15"/>
      <c r="ERV72" s="15"/>
      <c r="ERW72" s="15"/>
      <c r="ERX72" s="15"/>
      <c r="ERY72" s="15"/>
      <c r="ERZ72" s="15"/>
      <c r="ESA72" s="15"/>
      <c r="ESB72" s="15"/>
      <c r="ESC72" s="15"/>
      <c r="ESD72" s="15"/>
      <c r="ESE72" s="15"/>
      <c r="ESF72" s="15"/>
      <c r="ESG72" s="15"/>
      <c r="ESH72" s="15"/>
      <c r="ESI72" s="15"/>
      <c r="ESJ72" s="15"/>
      <c r="ESK72" s="15"/>
      <c r="ESL72" s="15"/>
      <c r="ESM72" s="15"/>
      <c r="ESN72" s="15"/>
      <c r="ESO72" s="15"/>
      <c r="ESP72" s="15"/>
      <c r="ESQ72" s="15"/>
      <c r="ESR72" s="15"/>
      <c r="ESS72" s="15"/>
      <c r="EST72" s="15"/>
      <c r="ESU72" s="15"/>
      <c r="ESV72" s="15"/>
      <c r="ESW72" s="15"/>
      <c r="ESX72" s="15"/>
      <c r="ESY72" s="15"/>
      <c r="ESZ72" s="15"/>
      <c r="ETA72" s="15"/>
      <c r="ETB72" s="15"/>
      <c r="ETC72" s="15"/>
      <c r="ETD72" s="15"/>
      <c r="ETE72" s="15"/>
      <c r="ETF72" s="15"/>
      <c r="ETG72" s="15"/>
      <c r="ETH72" s="15"/>
      <c r="ETI72" s="15"/>
      <c r="ETJ72" s="15"/>
      <c r="ETK72" s="15"/>
      <c r="ETL72" s="15"/>
      <c r="ETM72" s="15"/>
      <c r="ETN72" s="15"/>
      <c r="ETO72" s="15"/>
      <c r="ETP72" s="15"/>
      <c r="ETQ72" s="15"/>
      <c r="ETR72" s="15"/>
      <c r="ETS72" s="15"/>
      <c r="ETT72" s="15"/>
      <c r="ETU72" s="15"/>
      <c r="ETV72" s="15"/>
      <c r="ETW72" s="15"/>
      <c r="ETX72" s="15"/>
      <c r="ETY72" s="15"/>
      <c r="ETZ72" s="15"/>
      <c r="EUA72" s="15"/>
      <c r="EUB72" s="15"/>
      <c r="EUC72" s="15"/>
      <c r="EUD72" s="15"/>
      <c r="EUE72" s="15"/>
      <c r="EUF72" s="15"/>
      <c r="EUG72" s="15"/>
      <c r="EUH72" s="15"/>
      <c r="EUI72" s="15"/>
      <c r="EUJ72" s="15"/>
      <c r="EUK72" s="15"/>
      <c r="EUL72" s="15"/>
      <c r="EUM72" s="15"/>
      <c r="EUN72" s="15"/>
      <c r="EUO72" s="15"/>
      <c r="EUP72" s="15"/>
      <c r="EUQ72" s="15"/>
      <c r="EUR72" s="15"/>
      <c r="EUS72" s="15"/>
      <c r="EUT72" s="15"/>
      <c r="EUU72" s="15"/>
      <c r="EUV72" s="15"/>
      <c r="EUW72" s="15"/>
      <c r="EUX72" s="15"/>
      <c r="EUY72" s="15"/>
      <c r="EUZ72" s="15"/>
      <c r="EVA72" s="15"/>
      <c r="EVB72" s="15"/>
      <c r="EVC72" s="15"/>
      <c r="EVD72" s="15"/>
      <c r="EVE72" s="15"/>
      <c r="EVF72" s="15"/>
      <c r="EVG72" s="15"/>
      <c r="EVH72" s="15"/>
      <c r="EVI72" s="15"/>
      <c r="EVJ72" s="15"/>
      <c r="EVK72" s="15"/>
      <c r="EVL72" s="15"/>
      <c r="EVM72" s="15"/>
      <c r="EVN72" s="15"/>
      <c r="EVO72" s="15"/>
      <c r="EVP72" s="15"/>
      <c r="EVQ72" s="15"/>
      <c r="EVR72" s="15"/>
      <c r="EVS72" s="15"/>
      <c r="EVT72" s="15"/>
      <c r="EVU72" s="15"/>
      <c r="EVV72" s="15"/>
      <c r="EVW72" s="15"/>
      <c r="EVX72" s="15"/>
      <c r="EVY72" s="15"/>
      <c r="EVZ72" s="15"/>
      <c r="EWA72" s="15"/>
      <c r="EWB72" s="15"/>
      <c r="EWC72" s="15"/>
      <c r="EWD72" s="15"/>
      <c r="EWE72" s="15"/>
      <c r="EWF72" s="15"/>
      <c r="EWG72" s="15"/>
      <c r="EWH72" s="15"/>
      <c r="EWI72" s="15"/>
      <c r="EWJ72" s="15"/>
      <c r="EWK72" s="15"/>
      <c r="EWL72" s="15"/>
      <c r="EWM72" s="15"/>
      <c r="EWN72" s="15"/>
      <c r="EWO72" s="15"/>
      <c r="EWP72" s="15"/>
      <c r="EWQ72" s="15"/>
      <c r="EWR72" s="15"/>
      <c r="EWS72" s="15"/>
      <c r="EWT72" s="15"/>
      <c r="EWU72" s="15"/>
      <c r="EWV72" s="15"/>
      <c r="EWW72" s="15"/>
      <c r="EWX72" s="15"/>
      <c r="EWY72" s="15"/>
      <c r="EWZ72" s="15"/>
      <c r="EXA72" s="15"/>
      <c r="EXB72" s="15"/>
      <c r="EXC72" s="15"/>
      <c r="EXD72" s="15"/>
      <c r="EXE72" s="15"/>
      <c r="EXF72" s="15"/>
      <c r="EXG72" s="15"/>
      <c r="EXH72" s="15"/>
      <c r="EXI72" s="15"/>
      <c r="EXJ72" s="15"/>
      <c r="EXK72" s="15"/>
      <c r="EXL72" s="15"/>
      <c r="EXM72" s="15"/>
      <c r="EXN72" s="15"/>
      <c r="EXO72" s="15"/>
      <c r="EXP72" s="15"/>
      <c r="EXQ72" s="15"/>
      <c r="EXR72" s="15"/>
      <c r="EXS72" s="15"/>
      <c r="EXT72" s="15"/>
      <c r="EXU72" s="15"/>
      <c r="EXV72" s="15"/>
      <c r="EXW72" s="15"/>
      <c r="EXX72" s="15"/>
      <c r="EXY72" s="15"/>
      <c r="EXZ72" s="15"/>
      <c r="EYA72" s="15"/>
      <c r="EYB72" s="15"/>
      <c r="EYC72" s="15"/>
      <c r="EYD72" s="15"/>
      <c r="EYE72" s="15"/>
      <c r="EYF72" s="15"/>
      <c r="EYG72" s="15"/>
      <c r="EYH72" s="15"/>
      <c r="EYI72" s="15"/>
      <c r="EYJ72" s="15"/>
      <c r="EYK72" s="15"/>
      <c r="EYL72" s="15"/>
      <c r="EYM72" s="15"/>
      <c r="EYN72" s="15"/>
      <c r="EYO72" s="15"/>
      <c r="EYP72" s="15"/>
      <c r="EYQ72" s="15"/>
      <c r="EYR72" s="15"/>
      <c r="EYS72" s="15"/>
      <c r="EYT72" s="15"/>
      <c r="EYU72" s="15"/>
      <c r="EYV72" s="15"/>
      <c r="EYW72" s="15"/>
      <c r="EYX72" s="15"/>
      <c r="EYY72" s="15"/>
      <c r="EYZ72" s="15"/>
      <c r="EZA72" s="15"/>
      <c r="EZB72" s="15"/>
      <c r="EZC72" s="15"/>
      <c r="EZD72" s="15"/>
      <c r="EZE72" s="15"/>
      <c r="EZF72" s="15"/>
      <c r="EZG72" s="15"/>
      <c r="EZH72" s="15"/>
      <c r="EZI72" s="15"/>
      <c r="EZJ72" s="15"/>
      <c r="EZK72" s="15"/>
      <c r="EZL72" s="15"/>
      <c r="EZM72" s="15"/>
      <c r="EZN72" s="15"/>
      <c r="EZO72" s="15"/>
      <c r="EZP72" s="15"/>
      <c r="EZQ72" s="15"/>
      <c r="EZR72" s="15"/>
      <c r="EZS72" s="15"/>
      <c r="EZT72" s="15"/>
      <c r="EZU72" s="15"/>
      <c r="EZV72" s="15"/>
      <c r="EZW72" s="15"/>
      <c r="EZX72" s="15"/>
      <c r="EZY72" s="15"/>
      <c r="EZZ72" s="15"/>
      <c r="FAA72" s="15"/>
      <c r="FAB72" s="15"/>
      <c r="FAC72" s="15"/>
      <c r="FAD72" s="15"/>
      <c r="FAE72" s="15"/>
      <c r="FAF72" s="15"/>
      <c r="FAG72" s="15"/>
      <c r="FAH72" s="15"/>
      <c r="FAI72" s="15"/>
      <c r="FAJ72" s="15"/>
      <c r="FAK72" s="15"/>
      <c r="FAL72" s="15"/>
      <c r="FAM72" s="15"/>
      <c r="FAN72" s="15"/>
      <c r="FAO72" s="15"/>
      <c r="FAP72" s="15"/>
      <c r="FAQ72" s="15"/>
      <c r="FAR72" s="15"/>
      <c r="FAS72" s="15"/>
      <c r="FAT72" s="15"/>
      <c r="FAU72" s="15"/>
      <c r="FAV72" s="15"/>
      <c r="FAW72" s="15"/>
      <c r="FAX72" s="15"/>
      <c r="FAY72" s="15"/>
      <c r="FAZ72" s="15"/>
      <c r="FBA72" s="15"/>
      <c r="FBB72" s="15"/>
      <c r="FBC72" s="15"/>
      <c r="FBD72" s="15"/>
      <c r="FBE72" s="15"/>
      <c r="FBF72" s="15"/>
      <c r="FBG72" s="15"/>
      <c r="FBH72" s="15"/>
      <c r="FBI72" s="15"/>
      <c r="FBJ72" s="15"/>
      <c r="FBK72" s="15"/>
      <c r="FBL72" s="15"/>
      <c r="FBM72" s="15"/>
      <c r="FBN72" s="15"/>
      <c r="FBO72" s="15"/>
      <c r="FBP72" s="15"/>
      <c r="FBQ72" s="15"/>
      <c r="FBR72" s="15"/>
      <c r="FBS72" s="15"/>
      <c r="FBT72" s="15"/>
      <c r="FBU72" s="15"/>
      <c r="FBV72" s="15"/>
      <c r="FBW72" s="15"/>
      <c r="FBX72" s="15"/>
      <c r="FBY72" s="15"/>
      <c r="FBZ72" s="15"/>
      <c r="FCA72" s="15"/>
      <c r="FCB72" s="15"/>
      <c r="FCC72" s="15"/>
      <c r="FCD72" s="15"/>
      <c r="FCE72" s="15"/>
      <c r="FCF72" s="15"/>
      <c r="FCG72" s="15"/>
      <c r="FCH72" s="15"/>
      <c r="FCI72" s="15"/>
      <c r="FCJ72" s="15"/>
      <c r="FCK72" s="15"/>
      <c r="FCL72" s="15"/>
      <c r="FCM72" s="15"/>
      <c r="FCN72" s="15"/>
      <c r="FCO72" s="15"/>
      <c r="FCP72" s="15"/>
      <c r="FCQ72" s="15"/>
      <c r="FCR72" s="15"/>
      <c r="FCS72" s="15"/>
      <c r="FCT72" s="15"/>
      <c r="FCU72" s="15"/>
      <c r="FCV72" s="15"/>
      <c r="FCW72" s="15"/>
      <c r="FCX72" s="15"/>
      <c r="FCY72" s="15"/>
      <c r="FCZ72" s="15"/>
      <c r="FDA72" s="15"/>
      <c r="FDB72" s="15"/>
      <c r="FDC72" s="15"/>
      <c r="FDD72" s="15"/>
      <c r="FDE72" s="15"/>
      <c r="FDF72" s="15"/>
      <c r="FDG72" s="15"/>
      <c r="FDH72" s="15"/>
      <c r="FDI72" s="15"/>
      <c r="FDJ72" s="15"/>
      <c r="FDK72" s="15"/>
      <c r="FDL72" s="15"/>
      <c r="FDM72" s="15"/>
      <c r="FDN72" s="15"/>
      <c r="FDO72" s="15"/>
      <c r="FDP72" s="15"/>
      <c r="FDQ72" s="15"/>
      <c r="FDR72" s="15"/>
      <c r="FDS72" s="15"/>
      <c r="FDT72" s="15"/>
      <c r="FDU72" s="15"/>
      <c r="FDV72" s="15"/>
      <c r="FDW72" s="15"/>
      <c r="FDX72" s="15"/>
      <c r="FDY72" s="15"/>
      <c r="FDZ72" s="15"/>
      <c r="FEA72" s="15"/>
      <c r="FEB72" s="15"/>
      <c r="FEC72" s="15"/>
      <c r="FED72" s="15"/>
      <c r="FEE72" s="15"/>
      <c r="FEF72" s="15"/>
      <c r="FEG72" s="15"/>
      <c r="FEH72" s="15"/>
      <c r="FEI72" s="15"/>
      <c r="FEJ72" s="15"/>
      <c r="FEK72" s="15"/>
      <c r="FEL72" s="15"/>
      <c r="FEM72" s="15"/>
      <c r="FEN72" s="15"/>
      <c r="FEO72" s="15"/>
      <c r="FEP72" s="15"/>
      <c r="FEQ72" s="15"/>
      <c r="FER72" s="15"/>
      <c r="FES72" s="15"/>
      <c r="FET72" s="15"/>
      <c r="FEU72" s="15"/>
      <c r="FEV72" s="15"/>
      <c r="FEW72" s="15"/>
      <c r="FEX72" s="15"/>
      <c r="FEY72" s="15"/>
      <c r="FEZ72" s="15"/>
      <c r="FFA72" s="15"/>
      <c r="FFB72" s="15"/>
      <c r="FFC72" s="15"/>
      <c r="FFD72" s="15"/>
      <c r="FFE72" s="15"/>
      <c r="FFF72" s="15"/>
      <c r="FFG72" s="15"/>
      <c r="FFH72" s="15"/>
      <c r="FFI72" s="15"/>
      <c r="FFJ72" s="15"/>
      <c r="FFK72" s="15"/>
      <c r="FFL72" s="15"/>
      <c r="FFM72" s="15"/>
      <c r="FFN72" s="15"/>
      <c r="FFO72" s="15"/>
      <c r="FFP72" s="15"/>
      <c r="FFQ72" s="15"/>
      <c r="FFR72" s="15"/>
      <c r="FFS72" s="15"/>
      <c r="FFT72" s="15"/>
      <c r="FFU72" s="15"/>
      <c r="FFV72" s="15"/>
      <c r="FFW72" s="15"/>
      <c r="FFX72" s="15"/>
      <c r="FFY72" s="15"/>
      <c r="FFZ72" s="15"/>
      <c r="FGA72" s="15"/>
      <c r="FGB72" s="15"/>
      <c r="FGC72" s="15"/>
      <c r="FGD72" s="15"/>
      <c r="FGE72" s="15"/>
      <c r="FGF72" s="15"/>
      <c r="FGG72" s="15"/>
      <c r="FGH72" s="15"/>
      <c r="FGI72" s="15"/>
      <c r="FGJ72" s="15"/>
      <c r="FGK72" s="15"/>
      <c r="FGL72" s="15"/>
      <c r="FGM72" s="15"/>
      <c r="FGN72" s="15"/>
      <c r="FGO72" s="15"/>
      <c r="FGP72" s="15"/>
      <c r="FGQ72" s="15"/>
      <c r="FGR72" s="15"/>
      <c r="FGS72" s="15"/>
      <c r="FGT72" s="15"/>
      <c r="FGU72" s="15"/>
      <c r="FGV72" s="15"/>
      <c r="FGW72" s="15"/>
      <c r="FGX72" s="15"/>
      <c r="FGY72" s="15"/>
      <c r="FGZ72" s="15"/>
      <c r="FHA72" s="15"/>
      <c r="FHB72" s="15"/>
      <c r="FHC72" s="15"/>
      <c r="FHD72" s="15"/>
      <c r="FHE72" s="15"/>
      <c r="FHF72" s="15"/>
      <c r="FHG72" s="15"/>
      <c r="FHH72" s="15"/>
      <c r="FHI72" s="15"/>
      <c r="FHJ72" s="15"/>
      <c r="FHK72" s="15"/>
      <c r="FHL72" s="15"/>
      <c r="FHM72" s="15"/>
      <c r="FHN72" s="15"/>
      <c r="FHO72" s="15"/>
      <c r="FHP72" s="15"/>
      <c r="FHQ72" s="15"/>
      <c r="FHR72" s="15"/>
      <c r="FHS72" s="15"/>
      <c r="FHT72" s="15"/>
      <c r="FHU72" s="15"/>
      <c r="FHV72" s="15"/>
      <c r="FHW72" s="15"/>
      <c r="FHX72" s="15"/>
      <c r="FHY72" s="15"/>
      <c r="FHZ72" s="15"/>
      <c r="FIA72" s="15"/>
      <c r="FIB72" s="15"/>
      <c r="FIC72" s="15"/>
      <c r="FID72" s="15"/>
      <c r="FIE72" s="15"/>
      <c r="FIF72" s="15"/>
      <c r="FIG72" s="15"/>
      <c r="FIH72" s="15"/>
      <c r="FII72" s="15"/>
      <c r="FIJ72" s="15"/>
      <c r="FIK72" s="15"/>
      <c r="FIL72" s="15"/>
      <c r="FIM72" s="15"/>
      <c r="FIN72" s="15"/>
      <c r="FIO72" s="15"/>
      <c r="FIP72" s="15"/>
      <c r="FIQ72" s="15"/>
      <c r="FIR72" s="15"/>
      <c r="FIS72" s="15"/>
      <c r="FIT72" s="15"/>
      <c r="FIU72" s="15"/>
      <c r="FIV72" s="15"/>
      <c r="FIW72" s="15"/>
      <c r="FIX72" s="15"/>
      <c r="FIY72" s="15"/>
      <c r="FIZ72" s="15"/>
      <c r="FJA72" s="15"/>
      <c r="FJB72" s="15"/>
      <c r="FJC72" s="15"/>
      <c r="FJD72" s="15"/>
      <c r="FJE72" s="15"/>
      <c r="FJF72" s="15"/>
      <c r="FJG72" s="15"/>
      <c r="FJH72" s="15"/>
      <c r="FJI72" s="15"/>
      <c r="FJJ72" s="15"/>
      <c r="FJK72" s="15"/>
      <c r="FJL72" s="15"/>
      <c r="FJM72" s="15"/>
      <c r="FJN72" s="15"/>
      <c r="FJO72" s="15"/>
      <c r="FJP72" s="15"/>
      <c r="FJQ72" s="15"/>
      <c r="FJR72" s="15"/>
      <c r="FJS72" s="15"/>
      <c r="FJT72" s="15"/>
      <c r="FJU72" s="15"/>
      <c r="FJV72" s="15"/>
      <c r="FJW72" s="15"/>
      <c r="FJX72" s="15"/>
      <c r="FJY72" s="15"/>
      <c r="FJZ72" s="15"/>
      <c r="FKA72" s="15"/>
      <c r="FKB72" s="15"/>
      <c r="FKC72" s="15"/>
      <c r="FKD72" s="15"/>
      <c r="FKE72" s="15"/>
      <c r="FKF72" s="15"/>
      <c r="FKG72" s="15"/>
      <c r="FKH72" s="15"/>
      <c r="FKI72" s="15"/>
      <c r="FKJ72" s="15"/>
      <c r="FKK72" s="15"/>
      <c r="FKL72" s="15"/>
      <c r="FKM72" s="15"/>
      <c r="FKN72" s="15"/>
      <c r="FKO72" s="15"/>
      <c r="FKP72" s="15"/>
      <c r="FKQ72" s="15"/>
      <c r="FKR72" s="15"/>
      <c r="FKS72" s="15"/>
      <c r="FKT72" s="15"/>
      <c r="FKU72" s="15"/>
      <c r="FKV72" s="15"/>
      <c r="FKW72" s="15"/>
      <c r="FKX72" s="15"/>
      <c r="FKY72" s="15"/>
      <c r="FKZ72" s="15"/>
      <c r="FLA72" s="15"/>
      <c r="FLB72" s="15"/>
      <c r="FLC72" s="15"/>
      <c r="FLD72" s="15"/>
      <c r="FLE72" s="15"/>
      <c r="FLF72" s="15"/>
      <c r="FLG72" s="15"/>
      <c r="FLH72" s="15"/>
      <c r="FLI72" s="15"/>
      <c r="FLJ72" s="15"/>
      <c r="FLK72" s="15"/>
      <c r="FLL72" s="15"/>
      <c r="FLM72" s="15"/>
      <c r="FLN72" s="15"/>
      <c r="FLO72" s="15"/>
      <c r="FLP72" s="15"/>
      <c r="FLQ72" s="15"/>
      <c r="FLR72" s="15"/>
      <c r="FLS72" s="15"/>
      <c r="FLT72" s="15"/>
      <c r="FLU72" s="15"/>
      <c r="FLV72" s="15"/>
      <c r="FLW72" s="15"/>
      <c r="FLX72" s="15"/>
      <c r="FLY72" s="15"/>
      <c r="FLZ72" s="15"/>
      <c r="FMA72" s="15"/>
      <c r="FMB72" s="15"/>
      <c r="FMC72" s="15"/>
      <c r="FMD72" s="15"/>
      <c r="FME72" s="15"/>
      <c r="FMF72" s="15"/>
      <c r="FMG72" s="15"/>
      <c r="FMH72" s="15"/>
      <c r="FMI72" s="15"/>
      <c r="FMJ72" s="15"/>
      <c r="FMK72" s="15"/>
      <c r="FML72" s="15"/>
      <c r="FMM72" s="15"/>
      <c r="FMN72" s="15"/>
      <c r="FMO72" s="15"/>
      <c r="FMP72" s="15"/>
      <c r="FMQ72" s="15"/>
      <c r="FMR72" s="15"/>
      <c r="FMS72" s="15"/>
      <c r="FMT72" s="15"/>
      <c r="FMU72" s="15"/>
      <c r="FMV72" s="15"/>
      <c r="FMW72" s="15"/>
      <c r="FMX72" s="15"/>
      <c r="FMY72" s="15"/>
      <c r="FMZ72" s="15"/>
      <c r="FNA72" s="15"/>
      <c r="FNB72" s="15"/>
      <c r="FNC72" s="15"/>
      <c r="FND72" s="15"/>
      <c r="FNE72" s="15"/>
      <c r="FNF72" s="15"/>
      <c r="FNG72" s="15"/>
      <c r="FNH72" s="15"/>
      <c r="FNI72" s="15"/>
      <c r="FNJ72" s="15"/>
      <c r="FNK72" s="15"/>
      <c r="FNL72" s="15"/>
      <c r="FNM72" s="15"/>
      <c r="FNN72" s="15"/>
      <c r="FNO72" s="15"/>
      <c r="FNP72" s="15"/>
      <c r="FNQ72" s="15"/>
      <c r="FNR72" s="15"/>
      <c r="FNS72" s="15"/>
      <c r="FNT72" s="15"/>
      <c r="FNU72" s="15"/>
      <c r="FNV72" s="15"/>
      <c r="FNW72" s="15"/>
      <c r="FNX72" s="15"/>
      <c r="FNY72" s="15"/>
      <c r="FNZ72" s="15"/>
      <c r="FOA72" s="15"/>
      <c r="FOB72" s="15"/>
      <c r="FOC72" s="15"/>
      <c r="FOD72" s="15"/>
      <c r="FOE72" s="15"/>
      <c r="FOF72" s="15"/>
      <c r="FOG72" s="15"/>
      <c r="FOH72" s="15"/>
      <c r="FOI72" s="15"/>
      <c r="FOJ72" s="15"/>
      <c r="FOK72" s="15"/>
      <c r="FOL72" s="15"/>
      <c r="FOM72" s="15"/>
      <c r="FON72" s="15"/>
      <c r="FOO72" s="15"/>
      <c r="FOP72" s="15"/>
      <c r="FOQ72" s="15"/>
      <c r="FOR72" s="15"/>
      <c r="FOS72" s="15"/>
      <c r="FOT72" s="15"/>
      <c r="FOU72" s="15"/>
      <c r="FOV72" s="15"/>
      <c r="FOW72" s="15"/>
      <c r="FOX72" s="15"/>
      <c r="FOY72" s="15"/>
      <c r="FOZ72" s="15"/>
      <c r="FPA72" s="15"/>
      <c r="FPB72" s="15"/>
      <c r="FPC72" s="15"/>
      <c r="FPD72" s="15"/>
      <c r="FPE72" s="15"/>
      <c r="FPF72" s="15"/>
      <c r="FPG72" s="15"/>
      <c r="FPH72" s="15"/>
      <c r="FPI72" s="15"/>
      <c r="FPJ72" s="15"/>
      <c r="FPK72" s="15"/>
      <c r="FPL72" s="15"/>
      <c r="FPM72" s="15"/>
      <c r="FPN72" s="15"/>
      <c r="FPO72" s="15"/>
      <c r="FPP72" s="15"/>
      <c r="FPQ72" s="15"/>
      <c r="FPR72" s="15"/>
      <c r="FPS72" s="15"/>
      <c r="FPT72" s="15"/>
      <c r="FPU72" s="15"/>
      <c r="FPV72" s="15"/>
      <c r="FPW72" s="15"/>
      <c r="FPX72" s="15"/>
      <c r="FPY72" s="15"/>
      <c r="FPZ72" s="15"/>
      <c r="FQA72" s="15"/>
      <c r="FQB72" s="15"/>
      <c r="FQC72" s="15"/>
      <c r="FQD72" s="15"/>
      <c r="FQE72" s="15"/>
      <c r="FQF72" s="15"/>
      <c r="FQG72" s="15"/>
      <c r="FQH72" s="15"/>
      <c r="FQI72" s="15"/>
      <c r="FQJ72" s="15"/>
      <c r="FQK72" s="15"/>
      <c r="FQL72" s="15"/>
      <c r="FQM72" s="15"/>
      <c r="FQN72" s="15"/>
      <c r="FQO72" s="15"/>
      <c r="FQP72" s="15"/>
      <c r="FQQ72" s="15"/>
      <c r="FQR72" s="15"/>
      <c r="FQS72" s="15"/>
      <c r="FQT72" s="15"/>
      <c r="FQU72" s="15"/>
      <c r="FQV72" s="15"/>
      <c r="FQW72" s="15"/>
      <c r="FQX72" s="15"/>
      <c r="FQY72" s="15"/>
      <c r="FQZ72" s="15"/>
      <c r="FRA72" s="15"/>
      <c r="FRB72" s="15"/>
      <c r="FRC72" s="15"/>
      <c r="FRD72" s="15"/>
      <c r="FRE72" s="15"/>
      <c r="FRF72" s="15"/>
      <c r="FRG72" s="15"/>
      <c r="FRH72" s="15"/>
      <c r="FRI72" s="15"/>
      <c r="FRJ72" s="15"/>
      <c r="FRK72" s="15"/>
      <c r="FRL72" s="15"/>
      <c r="FRM72" s="15"/>
      <c r="FRN72" s="15"/>
      <c r="FRO72" s="15"/>
      <c r="FRP72" s="15"/>
      <c r="FRQ72" s="15"/>
      <c r="FRR72" s="15"/>
      <c r="FRS72" s="15"/>
      <c r="FRT72" s="15"/>
      <c r="FRU72" s="15"/>
      <c r="FRV72" s="15"/>
      <c r="FRW72" s="15"/>
      <c r="FRX72" s="15"/>
      <c r="FRY72" s="15"/>
      <c r="FRZ72" s="15"/>
      <c r="FSA72" s="15"/>
      <c r="FSB72" s="15"/>
      <c r="FSC72" s="15"/>
      <c r="FSD72" s="15"/>
      <c r="FSE72" s="15"/>
      <c r="FSF72" s="15"/>
      <c r="FSG72" s="15"/>
      <c r="FSH72" s="15"/>
      <c r="FSI72" s="15"/>
      <c r="FSJ72" s="15"/>
      <c r="FSK72" s="15"/>
      <c r="FSL72" s="15"/>
      <c r="FSM72" s="15"/>
      <c r="FSN72" s="15"/>
      <c r="FSO72" s="15"/>
      <c r="FSP72" s="15"/>
      <c r="FSQ72" s="15"/>
      <c r="FSR72" s="15"/>
      <c r="FSS72" s="15"/>
      <c r="FST72" s="15"/>
      <c r="FSU72" s="15"/>
      <c r="FSV72" s="15"/>
      <c r="FSW72" s="15"/>
      <c r="FSX72" s="15"/>
      <c r="FSY72" s="15"/>
      <c r="FSZ72" s="15"/>
      <c r="FTA72" s="15"/>
      <c r="FTB72" s="15"/>
      <c r="FTC72" s="15"/>
      <c r="FTD72" s="15"/>
      <c r="FTE72" s="15"/>
      <c r="FTF72" s="15"/>
      <c r="FTG72" s="15"/>
      <c r="FTH72" s="15"/>
      <c r="FTI72" s="15"/>
      <c r="FTJ72" s="15"/>
      <c r="FTK72" s="15"/>
      <c r="FTL72" s="15"/>
      <c r="FTM72" s="15"/>
      <c r="FTN72" s="15"/>
      <c r="FTO72" s="15"/>
      <c r="FTP72" s="15"/>
      <c r="FTQ72" s="15"/>
      <c r="FTR72" s="15"/>
      <c r="FTS72" s="15"/>
      <c r="FTT72" s="15"/>
      <c r="FTU72" s="15"/>
      <c r="FTV72" s="15"/>
      <c r="FTW72" s="15"/>
      <c r="FTX72" s="15"/>
      <c r="FTY72" s="15"/>
      <c r="FTZ72" s="15"/>
      <c r="FUA72" s="15"/>
      <c r="FUB72" s="15"/>
      <c r="FUC72" s="15"/>
      <c r="FUD72" s="15"/>
      <c r="FUE72" s="15"/>
      <c r="FUF72" s="15"/>
      <c r="FUG72" s="15"/>
      <c r="FUH72" s="15"/>
      <c r="FUI72" s="15"/>
      <c r="FUJ72" s="15"/>
      <c r="FUK72" s="15"/>
      <c r="FUL72" s="15"/>
      <c r="FUM72" s="15"/>
      <c r="FUN72" s="15"/>
      <c r="FUO72" s="15"/>
      <c r="FUP72" s="15"/>
      <c r="FUQ72" s="15"/>
      <c r="FUR72" s="15"/>
      <c r="FUS72" s="15"/>
      <c r="FUT72" s="15"/>
      <c r="FUU72" s="15"/>
      <c r="FUV72" s="15"/>
      <c r="FUW72" s="15"/>
      <c r="FUX72" s="15"/>
      <c r="FUY72" s="15"/>
      <c r="FUZ72" s="15"/>
      <c r="FVA72" s="15"/>
      <c r="FVB72" s="15"/>
      <c r="FVC72" s="15"/>
      <c r="FVD72" s="15"/>
      <c r="FVE72" s="15"/>
      <c r="FVF72" s="15"/>
      <c r="FVG72" s="15"/>
      <c r="FVH72" s="15"/>
      <c r="FVI72" s="15"/>
      <c r="FVJ72" s="15"/>
      <c r="FVK72" s="15"/>
      <c r="FVL72" s="15"/>
      <c r="FVM72" s="15"/>
      <c r="FVN72" s="15"/>
      <c r="FVO72" s="15"/>
      <c r="FVP72" s="15"/>
      <c r="FVQ72" s="15"/>
      <c r="FVR72" s="15"/>
      <c r="FVS72" s="15"/>
      <c r="FVT72" s="15"/>
      <c r="FVU72" s="15"/>
      <c r="FVV72" s="15"/>
      <c r="FVW72" s="15"/>
      <c r="FVX72" s="15"/>
      <c r="FVY72" s="15"/>
      <c r="FVZ72" s="15"/>
      <c r="FWA72" s="15"/>
      <c r="FWB72" s="15"/>
      <c r="FWC72" s="15"/>
      <c r="FWD72" s="15"/>
      <c r="FWE72" s="15"/>
      <c r="FWF72" s="15"/>
      <c r="FWG72" s="15"/>
      <c r="FWH72" s="15"/>
      <c r="FWI72" s="15"/>
      <c r="FWJ72" s="15"/>
      <c r="FWK72" s="15"/>
      <c r="FWL72" s="15"/>
      <c r="FWM72" s="15"/>
      <c r="FWN72" s="15"/>
      <c r="FWO72" s="15"/>
      <c r="FWP72" s="15"/>
      <c r="FWQ72" s="15"/>
      <c r="FWR72" s="15"/>
      <c r="FWS72" s="15"/>
      <c r="FWT72" s="15"/>
      <c r="FWU72" s="15"/>
      <c r="FWV72" s="15"/>
      <c r="FWW72" s="15"/>
      <c r="FWX72" s="15"/>
      <c r="FWY72" s="15"/>
      <c r="FWZ72" s="15"/>
      <c r="FXA72" s="15"/>
      <c r="FXB72" s="15"/>
      <c r="FXC72" s="15"/>
      <c r="FXD72" s="15"/>
      <c r="FXE72" s="15"/>
      <c r="FXF72" s="15"/>
      <c r="FXG72" s="15"/>
      <c r="FXH72" s="15"/>
      <c r="FXI72" s="15"/>
      <c r="FXJ72" s="15"/>
      <c r="FXK72" s="15"/>
      <c r="FXL72" s="15"/>
      <c r="FXM72" s="15"/>
      <c r="FXN72" s="15"/>
      <c r="FXO72" s="15"/>
      <c r="FXP72" s="15"/>
      <c r="FXQ72" s="15"/>
      <c r="FXR72" s="15"/>
      <c r="FXS72" s="15"/>
      <c r="FXT72" s="15"/>
      <c r="FXU72" s="15"/>
      <c r="FXV72" s="15"/>
      <c r="FXW72" s="15"/>
      <c r="FXX72" s="15"/>
      <c r="FXY72" s="15"/>
      <c r="FXZ72" s="15"/>
      <c r="FYA72" s="15"/>
      <c r="FYB72" s="15"/>
      <c r="FYC72" s="15"/>
      <c r="FYD72" s="15"/>
      <c r="FYE72" s="15"/>
      <c r="FYF72" s="15"/>
      <c r="FYG72" s="15"/>
      <c r="FYH72" s="15"/>
      <c r="FYI72" s="15"/>
      <c r="FYJ72" s="15"/>
      <c r="FYK72" s="15"/>
      <c r="FYL72" s="15"/>
      <c r="FYM72" s="15"/>
      <c r="FYN72" s="15"/>
      <c r="FYO72" s="15"/>
      <c r="FYP72" s="15"/>
      <c r="FYQ72" s="15"/>
      <c r="FYR72" s="15"/>
      <c r="FYS72" s="15"/>
      <c r="FYT72" s="15"/>
      <c r="FYU72" s="15"/>
      <c r="FYV72" s="15"/>
      <c r="FYW72" s="15"/>
      <c r="FYX72" s="15"/>
      <c r="FYY72" s="15"/>
      <c r="FYZ72" s="15"/>
      <c r="FZA72" s="15"/>
      <c r="FZB72" s="15"/>
      <c r="FZC72" s="15"/>
      <c r="FZD72" s="15"/>
      <c r="FZE72" s="15"/>
      <c r="FZF72" s="15"/>
      <c r="FZG72" s="15"/>
      <c r="FZH72" s="15"/>
      <c r="FZI72" s="15"/>
      <c r="FZJ72" s="15"/>
      <c r="FZK72" s="15"/>
      <c r="FZL72" s="15"/>
      <c r="FZM72" s="15"/>
      <c r="FZN72" s="15"/>
      <c r="FZO72" s="15"/>
      <c r="FZP72" s="15"/>
      <c r="FZQ72" s="15"/>
      <c r="FZR72" s="15"/>
      <c r="FZS72" s="15"/>
      <c r="FZT72" s="15"/>
      <c r="FZU72" s="15"/>
      <c r="FZV72" s="15"/>
      <c r="FZW72" s="15"/>
      <c r="FZX72" s="15"/>
      <c r="FZY72" s="15"/>
      <c r="FZZ72" s="15"/>
      <c r="GAA72" s="15"/>
      <c r="GAB72" s="15"/>
      <c r="GAC72" s="15"/>
      <c r="GAD72" s="15"/>
      <c r="GAE72" s="15"/>
      <c r="GAF72" s="15"/>
      <c r="GAG72" s="15"/>
      <c r="GAH72" s="15"/>
      <c r="GAI72" s="15"/>
      <c r="GAJ72" s="15"/>
      <c r="GAK72" s="15"/>
      <c r="GAL72" s="15"/>
      <c r="GAM72" s="15"/>
      <c r="GAN72" s="15"/>
      <c r="GAO72" s="15"/>
      <c r="GAP72" s="15"/>
      <c r="GAQ72" s="15"/>
      <c r="GAR72" s="15"/>
      <c r="GAS72" s="15"/>
      <c r="GAT72" s="15"/>
      <c r="GAU72" s="15"/>
      <c r="GAV72" s="15"/>
      <c r="GAW72" s="15"/>
      <c r="GAX72" s="15"/>
      <c r="GAY72" s="15"/>
      <c r="GAZ72" s="15"/>
      <c r="GBA72" s="15"/>
      <c r="GBB72" s="15"/>
      <c r="GBC72" s="15"/>
      <c r="GBD72" s="15"/>
      <c r="GBE72" s="15"/>
      <c r="GBF72" s="15"/>
      <c r="GBG72" s="15"/>
      <c r="GBH72" s="15"/>
      <c r="GBI72" s="15"/>
      <c r="GBJ72" s="15"/>
      <c r="GBK72" s="15"/>
      <c r="GBL72" s="15"/>
      <c r="GBM72" s="15"/>
      <c r="GBN72" s="15"/>
      <c r="GBO72" s="15"/>
      <c r="GBP72" s="15"/>
      <c r="GBQ72" s="15"/>
      <c r="GBR72" s="15"/>
      <c r="GBS72" s="15"/>
      <c r="GBT72" s="15"/>
      <c r="GBU72" s="15"/>
      <c r="GBV72" s="15"/>
      <c r="GBW72" s="15"/>
      <c r="GBX72" s="15"/>
      <c r="GBY72" s="15"/>
      <c r="GBZ72" s="15"/>
      <c r="GCA72" s="15"/>
      <c r="GCB72" s="15"/>
      <c r="GCC72" s="15"/>
      <c r="GCD72" s="15"/>
      <c r="GCE72" s="15"/>
      <c r="GCF72" s="15"/>
      <c r="GCG72" s="15"/>
      <c r="GCH72" s="15"/>
      <c r="GCI72" s="15"/>
      <c r="GCJ72" s="15"/>
      <c r="GCK72" s="15"/>
      <c r="GCL72" s="15"/>
      <c r="GCM72" s="15"/>
      <c r="GCN72" s="15"/>
      <c r="GCO72" s="15"/>
      <c r="GCP72" s="15"/>
      <c r="GCQ72" s="15"/>
      <c r="GCR72" s="15"/>
      <c r="GCS72" s="15"/>
      <c r="GCT72" s="15"/>
      <c r="GCU72" s="15"/>
      <c r="GCV72" s="15"/>
      <c r="GCW72" s="15"/>
      <c r="GCX72" s="15"/>
      <c r="GCY72" s="15"/>
      <c r="GCZ72" s="15"/>
      <c r="GDA72" s="15"/>
      <c r="GDB72" s="15"/>
      <c r="GDC72" s="15"/>
      <c r="GDD72" s="15"/>
      <c r="GDE72" s="15"/>
      <c r="GDF72" s="15"/>
      <c r="GDG72" s="15"/>
      <c r="GDH72" s="15"/>
      <c r="GDI72" s="15"/>
      <c r="GDJ72" s="15"/>
      <c r="GDK72" s="15"/>
      <c r="GDL72" s="15"/>
      <c r="GDM72" s="15"/>
      <c r="GDN72" s="15"/>
      <c r="GDO72" s="15"/>
      <c r="GDP72" s="15"/>
      <c r="GDQ72" s="15"/>
      <c r="GDR72" s="15"/>
      <c r="GDS72" s="15"/>
      <c r="GDT72" s="15"/>
      <c r="GDU72" s="15"/>
      <c r="GDV72" s="15"/>
      <c r="GDW72" s="15"/>
      <c r="GDX72" s="15"/>
      <c r="GDY72" s="15"/>
      <c r="GDZ72" s="15"/>
      <c r="GEA72" s="15"/>
      <c r="GEB72" s="15"/>
      <c r="GEC72" s="15"/>
      <c r="GED72" s="15"/>
      <c r="GEE72" s="15"/>
      <c r="GEF72" s="15"/>
      <c r="GEG72" s="15"/>
      <c r="GEH72" s="15"/>
      <c r="GEI72" s="15"/>
      <c r="GEJ72" s="15"/>
      <c r="GEK72" s="15"/>
      <c r="GEL72" s="15"/>
      <c r="GEM72" s="15"/>
      <c r="GEN72" s="15"/>
      <c r="GEO72" s="15"/>
      <c r="GEP72" s="15"/>
      <c r="GEQ72" s="15"/>
      <c r="GER72" s="15"/>
      <c r="GES72" s="15"/>
      <c r="GET72" s="15"/>
      <c r="GEU72" s="15"/>
      <c r="GEV72" s="15"/>
      <c r="GEW72" s="15"/>
      <c r="GEX72" s="15"/>
      <c r="GEY72" s="15"/>
      <c r="GEZ72" s="15"/>
      <c r="GFA72" s="15"/>
      <c r="GFB72" s="15"/>
      <c r="GFC72" s="15"/>
      <c r="GFD72" s="15"/>
      <c r="GFE72" s="15"/>
      <c r="GFF72" s="15"/>
      <c r="GFG72" s="15"/>
      <c r="GFH72" s="15"/>
      <c r="GFI72" s="15"/>
      <c r="GFJ72" s="15"/>
      <c r="GFK72" s="15"/>
      <c r="GFL72" s="15"/>
      <c r="GFM72" s="15"/>
      <c r="GFN72" s="15"/>
      <c r="GFO72" s="15"/>
      <c r="GFP72" s="15"/>
      <c r="GFQ72" s="15"/>
      <c r="GFR72" s="15"/>
      <c r="GFS72" s="15"/>
      <c r="GFT72" s="15"/>
      <c r="GFU72" s="15"/>
      <c r="GFV72" s="15"/>
      <c r="GFW72" s="15"/>
      <c r="GFX72" s="15"/>
      <c r="GFY72" s="15"/>
      <c r="GFZ72" s="15"/>
      <c r="GGA72" s="15"/>
      <c r="GGB72" s="15"/>
      <c r="GGC72" s="15"/>
      <c r="GGD72" s="15"/>
      <c r="GGE72" s="15"/>
      <c r="GGF72" s="15"/>
      <c r="GGG72" s="15"/>
      <c r="GGH72" s="15"/>
      <c r="GGI72" s="15"/>
      <c r="GGJ72" s="15"/>
      <c r="GGK72" s="15"/>
      <c r="GGL72" s="15"/>
      <c r="GGM72" s="15"/>
      <c r="GGN72" s="15"/>
      <c r="GGO72" s="15"/>
      <c r="GGP72" s="15"/>
      <c r="GGQ72" s="15"/>
      <c r="GGR72" s="15"/>
      <c r="GGS72" s="15"/>
      <c r="GGT72" s="15"/>
      <c r="GGU72" s="15"/>
      <c r="GGV72" s="15"/>
      <c r="GGW72" s="15"/>
      <c r="GGX72" s="15"/>
      <c r="GGY72" s="15"/>
      <c r="GGZ72" s="15"/>
      <c r="GHA72" s="15"/>
      <c r="GHB72" s="15"/>
      <c r="GHC72" s="15"/>
      <c r="GHD72" s="15"/>
      <c r="GHE72" s="15"/>
      <c r="GHF72" s="15"/>
      <c r="GHG72" s="15"/>
      <c r="GHH72" s="15"/>
      <c r="GHI72" s="15"/>
      <c r="GHJ72" s="15"/>
      <c r="GHK72" s="15"/>
      <c r="GHL72" s="15"/>
      <c r="GHM72" s="15"/>
      <c r="GHN72" s="15"/>
      <c r="GHO72" s="15"/>
      <c r="GHP72" s="15"/>
      <c r="GHQ72" s="15"/>
      <c r="GHR72" s="15"/>
      <c r="GHS72" s="15"/>
      <c r="GHT72" s="15"/>
      <c r="GHU72" s="15"/>
      <c r="GHV72" s="15"/>
      <c r="GHW72" s="15"/>
      <c r="GHX72" s="15"/>
      <c r="GHY72" s="15"/>
      <c r="GHZ72" s="15"/>
      <c r="GIA72" s="15"/>
      <c r="GIB72" s="15"/>
      <c r="GIC72" s="15"/>
      <c r="GID72" s="15"/>
      <c r="GIE72" s="15"/>
      <c r="GIF72" s="15"/>
      <c r="GIG72" s="15"/>
      <c r="GIH72" s="15"/>
      <c r="GII72" s="15"/>
      <c r="GIJ72" s="15"/>
      <c r="GIK72" s="15"/>
      <c r="GIL72" s="15"/>
      <c r="GIM72" s="15"/>
      <c r="GIN72" s="15"/>
      <c r="GIO72" s="15"/>
      <c r="GIP72" s="15"/>
      <c r="GIQ72" s="15"/>
      <c r="GIR72" s="15"/>
      <c r="GIS72" s="15"/>
      <c r="GIT72" s="15"/>
      <c r="GIU72" s="15"/>
      <c r="GIV72" s="15"/>
      <c r="GIW72" s="15"/>
      <c r="GIX72" s="15"/>
      <c r="GIY72" s="15"/>
      <c r="GIZ72" s="15"/>
      <c r="GJA72" s="15"/>
      <c r="GJB72" s="15"/>
      <c r="GJC72" s="15"/>
      <c r="GJD72" s="15"/>
      <c r="GJE72" s="15"/>
      <c r="GJF72" s="15"/>
      <c r="GJG72" s="15"/>
      <c r="GJH72" s="15"/>
      <c r="GJI72" s="15"/>
      <c r="GJJ72" s="15"/>
      <c r="GJK72" s="15"/>
      <c r="GJL72" s="15"/>
      <c r="GJM72" s="15"/>
      <c r="GJN72" s="15"/>
      <c r="GJO72" s="15"/>
      <c r="GJP72" s="15"/>
      <c r="GJQ72" s="15"/>
      <c r="GJR72" s="15"/>
      <c r="GJS72" s="15"/>
      <c r="GJT72" s="15"/>
      <c r="GJU72" s="15"/>
      <c r="GJV72" s="15"/>
      <c r="GJW72" s="15"/>
      <c r="GJX72" s="15"/>
      <c r="GJY72" s="15"/>
      <c r="GJZ72" s="15"/>
      <c r="GKA72" s="15"/>
      <c r="GKB72" s="15"/>
      <c r="GKC72" s="15"/>
      <c r="GKD72" s="15"/>
      <c r="GKE72" s="15"/>
      <c r="GKF72" s="15"/>
      <c r="GKG72" s="15"/>
      <c r="GKH72" s="15"/>
      <c r="GKI72" s="15"/>
      <c r="GKJ72" s="15"/>
      <c r="GKK72" s="15"/>
      <c r="GKL72" s="15"/>
      <c r="GKM72" s="15"/>
      <c r="GKN72" s="15"/>
      <c r="GKO72" s="15"/>
      <c r="GKP72" s="15"/>
      <c r="GKQ72" s="15"/>
      <c r="GKR72" s="15"/>
      <c r="GKS72" s="15"/>
      <c r="GKT72" s="15"/>
      <c r="GKU72" s="15"/>
      <c r="GKV72" s="15"/>
      <c r="GKW72" s="15"/>
      <c r="GKX72" s="15"/>
      <c r="GKY72" s="15"/>
      <c r="GKZ72" s="15"/>
      <c r="GLA72" s="15"/>
      <c r="GLB72" s="15"/>
      <c r="GLC72" s="15"/>
      <c r="GLD72" s="15"/>
      <c r="GLE72" s="15"/>
      <c r="GLF72" s="15"/>
      <c r="GLG72" s="15"/>
      <c r="GLH72" s="15"/>
      <c r="GLI72" s="15"/>
      <c r="GLJ72" s="15"/>
      <c r="GLK72" s="15"/>
      <c r="GLL72" s="15"/>
      <c r="GLM72" s="15"/>
      <c r="GLN72" s="15"/>
      <c r="GLO72" s="15"/>
      <c r="GLP72" s="15"/>
      <c r="GLQ72" s="15"/>
      <c r="GLR72" s="15"/>
      <c r="GLS72" s="15"/>
      <c r="GLT72" s="15"/>
      <c r="GLU72" s="15"/>
      <c r="GLV72" s="15"/>
      <c r="GLW72" s="15"/>
      <c r="GLX72" s="15"/>
      <c r="GLY72" s="15"/>
      <c r="GLZ72" s="15"/>
      <c r="GMA72" s="15"/>
      <c r="GMB72" s="15"/>
      <c r="GMC72" s="15"/>
      <c r="GMD72" s="15"/>
      <c r="GME72" s="15"/>
      <c r="GMF72" s="15"/>
      <c r="GMG72" s="15"/>
      <c r="GMH72" s="15"/>
      <c r="GMI72" s="15"/>
      <c r="GMJ72" s="15"/>
      <c r="GMK72" s="15"/>
      <c r="GML72" s="15"/>
      <c r="GMM72" s="15"/>
      <c r="GMN72" s="15"/>
      <c r="GMO72" s="15"/>
      <c r="GMP72" s="15"/>
      <c r="GMQ72" s="15"/>
      <c r="GMR72" s="15"/>
      <c r="GMS72" s="15"/>
      <c r="GMT72" s="15"/>
      <c r="GMU72" s="15"/>
      <c r="GMV72" s="15"/>
      <c r="GMW72" s="15"/>
      <c r="GMX72" s="15"/>
      <c r="GMY72" s="15"/>
      <c r="GMZ72" s="15"/>
      <c r="GNA72" s="15"/>
      <c r="GNB72" s="15"/>
      <c r="GNC72" s="15"/>
      <c r="GND72" s="15"/>
      <c r="GNE72" s="15"/>
      <c r="GNF72" s="15"/>
      <c r="GNG72" s="15"/>
      <c r="GNH72" s="15"/>
      <c r="GNI72" s="15"/>
      <c r="GNJ72" s="15"/>
      <c r="GNK72" s="15"/>
      <c r="GNL72" s="15"/>
      <c r="GNM72" s="15"/>
      <c r="GNN72" s="15"/>
      <c r="GNO72" s="15"/>
      <c r="GNP72" s="15"/>
      <c r="GNQ72" s="15"/>
      <c r="GNR72" s="15"/>
      <c r="GNS72" s="15"/>
      <c r="GNT72" s="15"/>
      <c r="GNU72" s="15"/>
      <c r="GNV72" s="15"/>
      <c r="GNW72" s="15"/>
      <c r="GNX72" s="15"/>
      <c r="GNY72" s="15"/>
      <c r="GNZ72" s="15"/>
      <c r="GOA72" s="15"/>
      <c r="GOB72" s="15"/>
      <c r="GOC72" s="15"/>
      <c r="GOD72" s="15"/>
      <c r="GOE72" s="15"/>
      <c r="GOF72" s="15"/>
      <c r="GOG72" s="15"/>
      <c r="GOH72" s="15"/>
      <c r="GOI72" s="15"/>
      <c r="GOJ72" s="15"/>
      <c r="GOK72" s="15"/>
      <c r="GOL72" s="15"/>
      <c r="GOM72" s="15"/>
      <c r="GON72" s="15"/>
      <c r="GOO72" s="15"/>
      <c r="GOP72" s="15"/>
      <c r="GOQ72" s="15"/>
      <c r="GOR72" s="15"/>
      <c r="GOS72" s="15"/>
      <c r="GOT72" s="15"/>
      <c r="GOU72" s="15"/>
      <c r="GOV72" s="15"/>
      <c r="GOW72" s="15"/>
      <c r="GOX72" s="15"/>
      <c r="GOY72" s="15"/>
      <c r="GOZ72" s="15"/>
      <c r="GPA72" s="15"/>
      <c r="GPB72" s="15"/>
      <c r="GPC72" s="15"/>
      <c r="GPD72" s="15"/>
      <c r="GPE72" s="15"/>
      <c r="GPF72" s="15"/>
      <c r="GPG72" s="15"/>
      <c r="GPH72" s="15"/>
      <c r="GPI72" s="15"/>
      <c r="GPJ72" s="15"/>
      <c r="GPK72" s="15"/>
      <c r="GPL72" s="15"/>
      <c r="GPM72" s="15"/>
      <c r="GPN72" s="15"/>
      <c r="GPO72" s="15"/>
      <c r="GPP72" s="15"/>
      <c r="GPQ72" s="15"/>
      <c r="GPR72" s="15"/>
      <c r="GPS72" s="15"/>
      <c r="GPT72" s="15"/>
      <c r="GPU72" s="15"/>
      <c r="GPV72" s="15"/>
      <c r="GPW72" s="15"/>
      <c r="GPX72" s="15"/>
      <c r="GPY72" s="15"/>
      <c r="GPZ72" s="15"/>
      <c r="GQA72" s="15"/>
      <c r="GQB72" s="15"/>
      <c r="GQC72" s="15"/>
      <c r="GQD72" s="15"/>
      <c r="GQE72" s="15"/>
      <c r="GQF72" s="15"/>
      <c r="GQG72" s="15"/>
      <c r="GQH72" s="15"/>
      <c r="GQI72" s="15"/>
      <c r="GQJ72" s="15"/>
      <c r="GQK72" s="15"/>
      <c r="GQL72" s="15"/>
      <c r="GQM72" s="15"/>
      <c r="GQN72" s="15"/>
      <c r="GQO72" s="15"/>
      <c r="GQP72" s="15"/>
      <c r="GQQ72" s="15"/>
      <c r="GQR72" s="15"/>
      <c r="GQS72" s="15"/>
      <c r="GQT72" s="15"/>
      <c r="GQU72" s="15"/>
      <c r="GQV72" s="15"/>
      <c r="GQW72" s="15"/>
      <c r="GQX72" s="15"/>
      <c r="GQY72" s="15"/>
      <c r="GQZ72" s="15"/>
      <c r="GRA72" s="15"/>
      <c r="GRB72" s="15"/>
      <c r="GRC72" s="15"/>
      <c r="GRD72" s="15"/>
      <c r="GRE72" s="15"/>
      <c r="GRF72" s="15"/>
      <c r="GRG72" s="15"/>
      <c r="GRH72" s="15"/>
      <c r="GRI72" s="15"/>
      <c r="GRJ72" s="15"/>
      <c r="GRK72" s="15"/>
      <c r="GRL72" s="15"/>
      <c r="GRM72" s="15"/>
      <c r="GRN72" s="15"/>
      <c r="GRO72" s="15"/>
      <c r="GRP72" s="15"/>
      <c r="GRQ72" s="15"/>
      <c r="GRR72" s="15"/>
      <c r="GRS72" s="15"/>
      <c r="GRT72" s="15"/>
      <c r="GRU72" s="15"/>
      <c r="GRV72" s="15"/>
      <c r="GRW72" s="15"/>
      <c r="GRX72" s="15"/>
      <c r="GRY72" s="15"/>
      <c r="GRZ72" s="15"/>
      <c r="GSA72" s="15"/>
      <c r="GSB72" s="15"/>
      <c r="GSC72" s="15"/>
      <c r="GSD72" s="15"/>
      <c r="GSE72" s="15"/>
      <c r="GSF72" s="15"/>
      <c r="GSG72" s="15"/>
      <c r="GSH72" s="15"/>
      <c r="GSI72" s="15"/>
      <c r="GSJ72" s="15"/>
      <c r="GSK72" s="15"/>
      <c r="GSL72" s="15"/>
      <c r="GSM72" s="15"/>
      <c r="GSN72" s="15"/>
      <c r="GSO72" s="15"/>
      <c r="GSP72" s="15"/>
      <c r="GSQ72" s="15"/>
      <c r="GSR72" s="15"/>
      <c r="GSS72" s="15"/>
      <c r="GST72" s="15"/>
      <c r="GSU72" s="15"/>
      <c r="GSV72" s="15"/>
      <c r="GSW72" s="15"/>
      <c r="GSX72" s="15"/>
      <c r="GSY72" s="15"/>
      <c r="GSZ72" s="15"/>
      <c r="GTA72" s="15"/>
      <c r="GTB72" s="15"/>
      <c r="GTC72" s="15"/>
      <c r="GTD72" s="15"/>
      <c r="GTE72" s="15"/>
      <c r="GTF72" s="15"/>
      <c r="GTG72" s="15"/>
      <c r="GTH72" s="15"/>
      <c r="GTI72" s="15"/>
      <c r="GTJ72" s="15"/>
      <c r="GTK72" s="15"/>
      <c r="GTL72" s="15"/>
      <c r="GTM72" s="15"/>
      <c r="GTN72" s="15"/>
      <c r="GTO72" s="15"/>
      <c r="GTP72" s="15"/>
      <c r="GTQ72" s="15"/>
      <c r="GTR72" s="15"/>
      <c r="GTS72" s="15"/>
      <c r="GTT72" s="15"/>
      <c r="GTU72" s="15"/>
      <c r="GTV72" s="15"/>
      <c r="GTW72" s="15"/>
      <c r="GTX72" s="15"/>
      <c r="GTY72" s="15"/>
      <c r="GTZ72" s="15"/>
      <c r="GUA72" s="15"/>
      <c r="GUB72" s="15"/>
      <c r="GUC72" s="15"/>
      <c r="GUD72" s="15"/>
      <c r="GUE72" s="15"/>
      <c r="GUF72" s="15"/>
      <c r="GUG72" s="15"/>
      <c r="GUH72" s="15"/>
      <c r="GUI72" s="15"/>
      <c r="GUJ72" s="15"/>
      <c r="GUK72" s="15"/>
      <c r="GUL72" s="15"/>
      <c r="GUM72" s="15"/>
      <c r="GUN72" s="15"/>
      <c r="GUO72" s="15"/>
      <c r="GUP72" s="15"/>
      <c r="GUQ72" s="15"/>
      <c r="GUR72" s="15"/>
      <c r="GUS72" s="15"/>
      <c r="GUT72" s="15"/>
      <c r="GUU72" s="15"/>
      <c r="GUV72" s="15"/>
      <c r="GUW72" s="15"/>
      <c r="GUX72" s="15"/>
      <c r="GUY72" s="15"/>
      <c r="GUZ72" s="15"/>
      <c r="GVA72" s="15"/>
      <c r="GVB72" s="15"/>
      <c r="GVC72" s="15"/>
      <c r="GVD72" s="15"/>
      <c r="GVE72" s="15"/>
      <c r="GVF72" s="15"/>
      <c r="GVG72" s="15"/>
      <c r="GVH72" s="15"/>
      <c r="GVI72" s="15"/>
      <c r="GVJ72" s="15"/>
      <c r="GVK72" s="15"/>
      <c r="GVL72" s="15"/>
      <c r="GVM72" s="15"/>
      <c r="GVN72" s="15"/>
      <c r="GVO72" s="15"/>
      <c r="GVP72" s="15"/>
      <c r="GVQ72" s="15"/>
      <c r="GVR72" s="15"/>
      <c r="GVS72" s="15"/>
      <c r="GVT72" s="15"/>
      <c r="GVU72" s="15"/>
      <c r="GVV72" s="15"/>
      <c r="GVW72" s="15"/>
      <c r="GVX72" s="15"/>
      <c r="GVY72" s="15"/>
      <c r="GVZ72" s="15"/>
      <c r="GWA72" s="15"/>
      <c r="GWB72" s="15"/>
      <c r="GWC72" s="15"/>
      <c r="GWD72" s="15"/>
      <c r="GWE72" s="15"/>
      <c r="GWF72" s="15"/>
      <c r="GWG72" s="15"/>
      <c r="GWH72" s="15"/>
      <c r="GWI72" s="15"/>
      <c r="GWJ72" s="15"/>
      <c r="GWK72" s="15"/>
      <c r="GWL72" s="15"/>
      <c r="GWM72" s="15"/>
      <c r="GWN72" s="15"/>
      <c r="GWO72" s="15"/>
      <c r="GWP72" s="15"/>
      <c r="GWQ72" s="15"/>
      <c r="GWR72" s="15"/>
      <c r="GWS72" s="15"/>
      <c r="GWT72" s="15"/>
      <c r="GWU72" s="15"/>
      <c r="GWV72" s="15"/>
      <c r="GWW72" s="15"/>
      <c r="GWX72" s="15"/>
      <c r="GWY72" s="15"/>
      <c r="GWZ72" s="15"/>
      <c r="GXA72" s="15"/>
      <c r="GXB72" s="15"/>
      <c r="GXC72" s="15"/>
      <c r="GXD72" s="15"/>
      <c r="GXE72" s="15"/>
      <c r="GXF72" s="15"/>
      <c r="GXG72" s="15"/>
      <c r="GXH72" s="15"/>
      <c r="GXI72" s="15"/>
      <c r="GXJ72" s="15"/>
      <c r="GXK72" s="15"/>
      <c r="GXL72" s="15"/>
      <c r="GXM72" s="15"/>
      <c r="GXN72" s="15"/>
      <c r="GXO72" s="15"/>
      <c r="GXP72" s="15"/>
      <c r="GXQ72" s="15"/>
      <c r="GXR72" s="15"/>
      <c r="GXS72" s="15"/>
      <c r="GXT72" s="15"/>
      <c r="GXU72" s="15"/>
      <c r="GXV72" s="15"/>
      <c r="GXW72" s="15"/>
      <c r="GXX72" s="15"/>
      <c r="GXY72" s="15"/>
      <c r="GXZ72" s="15"/>
      <c r="GYA72" s="15"/>
      <c r="GYB72" s="15"/>
      <c r="GYC72" s="15"/>
      <c r="GYD72" s="15"/>
      <c r="GYE72" s="15"/>
      <c r="GYF72" s="15"/>
      <c r="GYG72" s="15"/>
      <c r="GYH72" s="15"/>
      <c r="GYI72" s="15"/>
      <c r="GYJ72" s="15"/>
      <c r="GYK72" s="15"/>
      <c r="GYL72" s="15"/>
      <c r="GYM72" s="15"/>
      <c r="GYN72" s="15"/>
      <c r="GYO72" s="15"/>
      <c r="GYP72" s="15"/>
      <c r="GYQ72" s="15"/>
      <c r="GYR72" s="15"/>
      <c r="GYS72" s="15"/>
      <c r="GYT72" s="15"/>
      <c r="GYU72" s="15"/>
      <c r="GYV72" s="15"/>
      <c r="GYW72" s="15"/>
      <c r="GYX72" s="15"/>
      <c r="GYY72" s="15"/>
      <c r="GYZ72" s="15"/>
      <c r="GZA72" s="15"/>
      <c r="GZB72" s="15"/>
      <c r="GZC72" s="15"/>
      <c r="GZD72" s="15"/>
      <c r="GZE72" s="15"/>
      <c r="GZF72" s="15"/>
      <c r="GZG72" s="15"/>
      <c r="GZH72" s="15"/>
      <c r="GZI72" s="15"/>
      <c r="GZJ72" s="15"/>
      <c r="GZK72" s="15"/>
      <c r="GZL72" s="15"/>
      <c r="GZM72" s="15"/>
      <c r="GZN72" s="15"/>
      <c r="GZO72" s="15"/>
      <c r="GZP72" s="15"/>
      <c r="GZQ72" s="15"/>
      <c r="GZR72" s="15"/>
      <c r="GZS72" s="15"/>
      <c r="GZT72" s="15"/>
      <c r="GZU72" s="15"/>
      <c r="GZV72" s="15"/>
      <c r="GZW72" s="15"/>
      <c r="GZX72" s="15"/>
      <c r="GZY72" s="15"/>
      <c r="GZZ72" s="15"/>
      <c r="HAA72" s="15"/>
      <c r="HAB72" s="15"/>
      <c r="HAC72" s="15"/>
      <c r="HAD72" s="15"/>
      <c r="HAE72" s="15"/>
      <c r="HAF72" s="15"/>
      <c r="HAG72" s="15"/>
      <c r="HAH72" s="15"/>
      <c r="HAI72" s="15"/>
      <c r="HAJ72" s="15"/>
      <c r="HAK72" s="15"/>
      <c r="HAL72" s="15"/>
      <c r="HAM72" s="15"/>
      <c r="HAN72" s="15"/>
      <c r="HAO72" s="15"/>
      <c r="HAP72" s="15"/>
      <c r="HAQ72" s="15"/>
      <c r="HAR72" s="15"/>
      <c r="HAS72" s="15"/>
      <c r="HAT72" s="15"/>
      <c r="HAU72" s="15"/>
      <c r="HAV72" s="15"/>
      <c r="HAW72" s="15"/>
      <c r="HAX72" s="15"/>
      <c r="HAY72" s="15"/>
      <c r="HAZ72" s="15"/>
      <c r="HBA72" s="15"/>
      <c r="HBB72" s="15"/>
      <c r="HBC72" s="15"/>
      <c r="HBD72" s="15"/>
      <c r="HBE72" s="15"/>
      <c r="HBF72" s="15"/>
      <c r="HBG72" s="15"/>
      <c r="HBH72" s="15"/>
      <c r="HBI72" s="15"/>
      <c r="HBJ72" s="15"/>
      <c r="HBK72" s="15"/>
      <c r="HBL72" s="15"/>
      <c r="HBM72" s="15"/>
      <c r="HBN72" s="15"/>
      <c r="HBO72" s="15"/>
      <c r="HBP72" s="15"/>
      <c r="HBQ72" s="15"/>
      <c r="HBR72" s="15"/>
      <c r="HBS72" s="15"/>
      <c r="HBT72" s="15"/>
      <c r="HBU72" s="15"/>
      <c r="HBV72" s="15"/>
      <c r="HBW72" s="15"/>
      <c r="HBX72" s="15"/>
      <c r="HBY72" s="15"/>
      <c r="HBZ72" s="15"/>
      <c r="HCA72" s="15"/>
      <c r="HCB72" s="15"/>
      <c r="HCC72" s="15"/>
      <c r="HCD72" s="15"/>
      <c r="HCE72" s="15"/>
      <c r="HCF72" s="15"/>
      <c r="HCG72" s="15"/>
      <c r="HCH72" s="15"/>
      <c r="HCI72" s="15"/>
      <c r="HCJ72" s="15"/>
      <c r="HCK72" s="15"/>
      <c r="HCL72" s="15"/>
      <c r="HCM72" s="15"/>
      <c r="HCN72" s="15"/>
      <c r="HCO72" s="15"/>
      <c r="HCP72" s="15"/>
      <c r="HCQ72" s="15"/>
      <c r="HCR72" s="15"/>
      <c r="HCS72" s="15"/>
      <c r="HCT72" s="15"/>
      <c r="HCU72" s="15"/>
      <c r="HCV72" s="15"/>
      <c r="HCW72" s="15"/>
      <c r="HCX72" s="15"/>
      <c r="HCY72" s="15"/>
      <c r="HCZ72" s="15"/>
      <c r="HDA72" s="15"/>
      <c r="HDB72" s="15"/>
      <c r="HDC72" s="15"/>
      <c r="HDD72" s="15"/>
      <c r="HDE72" s="15"/>
      <c r="HDF72" s="15"/>
      <c r="HDG72" s="15"/>
      <c r="HDH72" s="15"/>
      <c r="HDI72" s="15"/>
      <c r="HDJ72" s="15"/>
      <c r="HDK72" s="15"/>
      <c r="HDL72" s="15"/>
      <c r="HDM72" s="15"/>
      <c r="HDN72" s="15"/>
      <c r="HDO72" s="15"/>
      <c r="HDP72" s="15"/>
      <c r="HDQ72" s="15"/>
      <c r="HDR72" s="15"/>
      <c r="HDS72" s="15"/>
      <c r="HDT72" s="15"/>
      <c r="HDU72" s="15"/>
      <c r="HDV72" s="15"/>
      <c r="HDW72" s="15"/>
      <c r="HDX72" s="15"/>
      <c r="HDY72" s="15"/>
      <c r="HDZ72" s="15"/>
      <c r="HEA72" s="15"/>
      <c r="HEB72" s="15"/>
      <c r="HEC72" s="15"/>
      <c r="HED72" s="15"/>
      <c r="HEE72" s="15"/>
      <c r="HEF72" s="15"/>
      <c r="HEG72" s="15"/>
      <c r="HEH72" s="15"/>
      <c r="HEI72" s="15"/>
      <c r="HEJ72" s="15"/>
      <c r="HEK72" s="15"/>
      <c r="HEL72" s="15"/>
      <c r="HEM72" s="15"/>
      <c r="HEN72" s="15"/>
      <c r="HEO72" s="15"/>
      <c r="HEP72" s="15"/>
      <c r="HEQ72" s="15"/>
      <c r="HER72" s="15"/>
      <c r="HES72" s="15"/>
      <c r="HET72" s="15"/>
      <c r="HEU72" s="15"/>
      <c r="HEV72" s="15"/>
      <c r="HEW72" s="15"/>
      <c r="HEX72" s="15"/>
      <c r="HEY72" s="15"/>
      <c r="HEZ72" s="15"/>
      <c r="HFA72" s="15"/>
      <c r="HFB72" s="15"/>
      <c r="HFC72" s="15"/>
      <c r="HFD72" s="15"/>
      <c r="HFE72" s="15"/>
      <c r="HFF72" s="15"/>
      <c r="HFG72" s="15"/>
      <c r="HFH72" s="15"/>
      <c r="HFI72" s="15"/>
      <c r="HFJ72" s="15"/>
      <c r="HFK72" s="15"/>
      <c r="HFL72" s="15"/>
      <c r="HFM72" s="15"/>
      <c r="HFN72" s="15"/>
      <c r="HFO72" s="15"/>
      <c r="HFP72" s="15"/>
      <c r="HFQ72" s="15"/>
      <c r="HFR72" s="15"/>
      <c r="HFS72" s="15"/>
      <c r="HFT72" s="15"/>
      <c r="HFU72" s="15"/>
      <c r="HFV72" s="15"/>
      <c r="HFW72" s="15"/>
      <c r="HFX72" s="15"/>
      <c r="HFY72" s="15"/>
      <c r="HFZ72" s="15"/>
      <c r="HGA72" s="15"/>
      <c r="HGB72" s="15"/>
      <c r="HGC72" s="15"/>
      <c r="HGD72" s="15"/>
      <c r="HGE72" s="15"/>
      <c r="HGF72" s="15"/>
      <c r="HGG72" s="15"/>
      <c r="HGH72" s="15"/>
      <c r="HGI72" s="15"/>
      <c r="HGJ72" s="15"/>
      <c r="HGK72" s="15"/>
      <c r="HGL72" s="15"/>
      <c r="HGM72" s="15"/>
      <c r="HGN72" s="15"/>
      <c r="HGO72" s="15"/>
      <c r="HGP72" s="15"/>
      <c r="HGQ72" s="15"/>
      <c r="HGR72" s="15"/>
      <c r="HGS72" s="15"/>
      <c r="HGT72" s="15"/>
      <c r="HGU72" s="15"/>
      <c r="HGV72" s="15"/>
      <c r="HGW72" s="15"/>
      <c r="HGX72" s="15"/>
      <c r="HGY72" s="15"/>
      <c r="HGZ72" s="15"/>
      <c r="HHA72" s="15"/>
      <c r="HHB72" s="15"/>
      <c r="HHC72" s="15"/>
      <c r="HHD72" s="15"/>
      <c r="HHE72" s="15"/>
      <c r="HHF72" s="15"/>
      <c r="HHG72" s="15"/>
      <c r="HHH72" s="15"/>
      <c r="HHI72" s="15"/>
      <c r="HHJ72" s="15"/>
      <c r="HHK72" s="15"/>
      <c r="HHL72" s="15"/>
      <c r="HHM72" s="15"/>
      <c r="HHN72" s="15"/>
      <c r="HHO72" s="15"/>
      <c r="HHP72" s="15"/>
      <c r="HHQ72" s="15"/>
      <c r="HHR72" s="15"/>
      <c r="HHS72" s="15"/>
      <c r="HHT72" s="15"/>
      <c r="HHU72" s="15"/>
      <c r="HHV72" s="15"/>
      <c r="HHW72" s="15"/>
      <c r="HHX72" s="15"/>
      <c r="HHY72" s="15"/>
      <c r="HHZ72" s="15"/>
      <c r="HIA72" s="15"/>
      <c r="HIB72" s="15"/>
      <c r="HIC72" s="15"/>
      <c r="HID72" s="15"/>
      <c r="HIE72" s="15"/>
      <c r="HIF72" s="15"/>
      <c r="HIG72" s="15"/>
      <c r="HIH72" s="15"/>
      <c r="HII72" s="15"/>
      <c r="HIJ72" s="15"/>
      <c r="HIK72" s="15"/>
      <c r="HIL72" s="15"/>
      <c r="HIM72" s="15"/>
      <c r="HIN72" s="15"/>
      <c r="HIO72" s="15"/>
      <c r="HIP72" s="15"/>
      <c r="HIQ72" s="15"/>
      <c r="HIR72" s="15"/>
      <c r="HIS72" s="15"/>
      <c r="HIT72" s="15"/>
      <c r="HIU72" s="15"/>
      <c r="HIV72" s="15"/>
      <c r="HIW72" s="15"/>
      <c r="HIX72" s="15"/>
      <c r="HIY72" s="15"/>
      <c r="HIZ72" s="15"/>
      <c r="HJA72" s="15"/>
      <c r="HJB72" s="15"/>
      <c r="HJC72" s="15"/>
      <c r="HJD72" s="15"/>
      <c r="HJE72" s="15"/>
      <c r="HJF72" s="15"/>
      <c r="HJG72" s="15"/>
      <c r="HJH72" s="15"/>
      <c r="HJI72" s="15"/>
      <c r="HJJ72" s="15"/>
      <c r="HJK72" s="15"/>
      <c r="HJL72" s="15"/>
      <c r="HJM72" s="15"/>
      <c r="HJN72" s="15"/>
      <c r="HJO72" s="15"/>
      <c r="HJP72" s="15"/>
      <c r="HJQ72" s="15"/>
      <c r="HJR72" s="15"/>
      <c r="HJS72" s="15"/>
      <c r="HJT72" s="15"/>
      <c r="HJU72" s="15"/>
      <c r="HJV72" s="15"/>
      <c r="HJW72" s="15"/>
      <c r="HJX72" s="15"/>
      <c r="HJY72" s="15"/>
      <c r="HJZ72" s="15"/>
      <c r="HKA72" s="15"/>
      <c r="HKB72" s="15"/>
      <c r="HKC72" s="15"/>
      <c r="HKD72" s="15"/>
      <c r="HKE72" s="15"/>
      <c r="HKF72" s="15"/>
      <c r="HKG72" s="15"/>
      <c r="HKH72" s="15"/>
      <c r="HKI72" s="15"/>
      <c r="HKJ72" s="15"/>
      <c r="HKK72" s="15"/>
      <c r="HKL72" s="15"/>
      <c r="HKM72" s="15"/>
      <c r="HKN72" s="15"/>
      <c r="HKO72" s="15"/>
      <c r="HKP72" s="15"/>
      <c r="HKQ72" s="15"/>
      <c r="HKR72" s="15"/>
      <c r="HKS72" s="15"/>
      <c r="HKT72" s="15"/>
      <c r="HKU72" s="15"/>
      <c r="HKV72" s="15"/>
      <c r="HKW72" s="15"/>
      <c r="HKX72" s="15"/>
      <c r="HKY72" s="15"/>
      <c r="HKZ72" s="15"/>
      <c r="HLA72" s="15"/>
      <c r="HLB72" s="15"/>
      <c r="HLC72" s="15"/>
      <c r="HLD72" s="15"/>
      <c r="HLE72" s="15"/>
      <c r="HLF72" s="15"/>
      <c r="HLG72" s="15"/>
      <c r="HLH72" s="15"/>
      <c r="HLI72" s="15"/>
      <c r="HLJ72" s="15"/>
      <c r="HLK72" s="15"/>
      <c r="HLL72" s="15"/>
      <c r="HLM72" s="15"/>
      <c r="HLN72" s="15"/>
      <c r="HLO72" s="15"/>
      <c r="HLP72" s="15"/>
      <c r="HLQ72" s="15"/>
      <c r="HLR72" s="15"/>
      <c r="HLS72" s="15"/>
      <c r="HLT72" s="15"/>
      <c r="HLU72" s="15"/>
      <c r="HLV72" s="15"/>
      <c r="HLW72" s="15"/>
      <c r="HLX72" s="15"/>
      <c r="HLY72" s="15"/>
      <c r="HLZ72" s="15"/>
      <c r="HMA72" s="15"/>
      <c r="HMB72" s="15"/>
      <c r="HMC72" s="15"/>
      <c r="HMD72" s="15"/>
      <c r="HME72" s="15"/>
      <c r="HMF72" s="15"/>
      <c r="HMG72" s="15"/>
      <c r="HMH72" s="15"/>
      <c r="HMI72" s="15"/>
      <c r="HMJ72" s="15"/>
      <c r="HMK72" s="15"/>
      <c r="HML72" s="15"/>
      <c r="HMM72" s="15"/>
      <c r="HMN72" s="15"/>
      <c r="HMO72" s="15"/>
      <c r="HMP72" s="15"/>
      <c r="HMQ72" s="15"/>
      <c r="HMR72" s="15"/>
      <c r="HMS72" s="15"/>
      <c r="HMT72" s="15"/>
      <c r="HMU72" s="15"/>
      <c r="HMV72" s="15"/>
      <c r="HMW72" s="15"/>
      <c r="HMX72" s="15"/>
      <c r="HMY72" s="15"/>
      <c r="HMZ72" s="15"/>
      <c r="HNA72" s="15"/>
      <c r="HNB72" s="15"/>
      <c r="HNC72" s="15"/>
      <c r="HND72" s="15"/>
      <c r="HNE72" s="15"/>
      <c r="HNF72" s="15"/>
      <c r="HNG72" s="15"/>
      <c r="HNH72" s="15"/>
      <c r="HNI72" s="15"/>
      <c r="HNJ72" s="15"/>
      <c r="HNK72" s="15"/>
      <c r="HNL72" s="15"/>
      <c r="HNM72" s="15"/>
      <c r="HNN72" s="15"/>
      <c r="HNO72" s="15"/>
      <c r="HNP72" s="15"/>
      <c r="HNQ72" s="15"/>
      <c r="HNR72" s="15"/>
      <c r="HNS72" s="15"/>
      <c r="HNT72" s="15"/>
      <c r="HNU72" s="15"/>
      <c r="HNV72" s="15"/>
      <c r="HNW72" s="15"/>
      <c r="HNX72" s="15"/>
      <c r="HNY72" s="15"/>
      <c r="HNZ72" s="15"/>
      <c r="HOA72" s="15"/>
      <c r="HOB72" s="15"/>
      <c r="HOC72" s="15"/>
      <c r="HOD72" s="15"/>
      <c r="HOE72" s="15"/>
      <c r="HOF72" s="15"/>
      <c r="HOG72" s="15"/>
      <c r="HOH72" s="15"/>
      <c r="HOI72" s="15"/>
      <c r="HOJ72" s="15"/>
      <c r="HOK72" s="15"/>
      <c r="HOL72" s="15"/>
      <c r="HOM72" s="15"/>
      <c r="HON72" s="15"/>
      <c r="HOO72" s="15"/>
      <c r="HOP72" s="15"/>
      <c r="HOQ72" s="15"/>
      <c r="HOR72" s="15"/>
      <c r="HOS72" s="15"/>
      <c r="HOT72" s="15"/>
      <c r="HOU72" s="15"/>
      <c r="HOV72" s="15"/>
      <c r="HOW72" s="15"/>
      <c r="HOX72" s="15"/>
      <c r="HOY72" s="15"/>
      <c r="HOZ72" s="15"/>
      <c r="HPA72" s="15"/>
      <c r="HPB72" s="15"/>
      <c r="HPC72" s="15"/>
      <c r="HPD72" s="15"/>
      <c r="HPE72" s="15"/>
      <c r="HPF72" s="15"/>
      <c r="HPG72" s="15"/>
      <c r="HPH72" s="15"/>
      <c r="HPI72" s="15"/>
      <c r="HPJ72" s="15"/>
      <c r="HPK72" s="15"/>
      <c r="HPL72" s="15"/>
      <c r="HPM72" s="15"/>
      <c r="HPN72" s="15"/>
      <c r="HPO72" s="15"/>
      <c r="HPP72" s="15"/>
      <c r="HPQ72" s="15"/>
      <c r="HPR72" s="15"/>
      <c r="HPS72" s="15"/>
      <c r="HPT72" s="15"/>
      <c r="HPU72" s="15"/>
      <c r="HPV72" s="15"/>
      <c r="HPW72" s="15"/>
      <c r="HPX72" s="15"/>
      <c r="HPY72" s="15"/>
      <c r="HPZ72" s="15"/>
      <c r="HQA72" s="15"/>
      <c r="HQB72" s="15"/>
      <c r="HQC72" s="15"/>
      <c r="HQD72" s="15"/>
      <c r="HQE72" s="15"/>
      <c r="HQF72" s="15"/>
      <c r="HQG72" s="15"/>
      <c r="HQH72" s="15"/>
      <c r="HQI72" s="15"/>
      <c r="HQJ72" s="15"/>
      <c r="HQK72" s="15"/>
      <c r="HQL72" s="15"/>
      <c r="HQM72" s="15"/>
      <c r="HQN72" s="15"/>
      <c r="HQO72" s="15"/>
      <c r="HQP72" s="15"/>
      <c r="HQQ72" s="15"/>
      <c r="HQR72" s="15"/>
      <c r="HQS72" s="15"/>
      <c r="HQT72" s="15"/>
      <c r="HQU72" s="15"/>
      <c r="HQV72" s="15"/>
      <c r="HQW72" s="15"/>
      <c r="HQX72" s="15"/>
      <c r="HQY72" s="15"/>
      <c r="HQZ72" s="15"/>
      <c r="HRA72" s="15"/>
      <c r="HRB72" s="15"/>
      <c r="HRC72" s="15"/>
      <c r="HRD72" s="15"/>
      <c r="HRE72" s="15"/>
      <c r="HRF72" s="15"/>
      <c r="HRG72" s="15"/>
      <c r="HRH72" s="15"/>
      <c r="HRI72" s="15"/>
      <c r="HRJ72" s="15"/>
      <c r="HRK72" s="15"/>
      <c r="HRL72" s="15"/>
      <c r="HRM72" s="15"/>
      <c r="HRN72" s="15"/>
      <c r="HRO72" s="15"/>
      <c r="HRP72" s="15"/>
      <c r="HRQ72" s="15"/>
      <c r="HRR72" s="15"/>
      <c r="HRS72" s="15"/>
      <c r="HRT72" s="15"/>
      <c r="HRU72" s="15"/>
      <c r="HRV72" s="15"/>
      <c r="HRW72" s="15"/>
      <c r="HRX72" s="15"/>
      <c r="HRY72" s="15"/>
      <c r="HRZ72" s="15"/>
      <c r="HSA72" s="15"/>
      <c r="HSB72" s="15"/>
      <c r="HSC72" s="15"/>
      <c r="HSD72" s="15"/>
      <c r="HSE72" s="15"/>
      <c r="HSF72" s="15"/>
      <c r="HSG72" s="15"/>
      <c r="HSH72" s="15"/>
      <c r="HSI72" s="15"/>
      <c r="HSJ72" s="15"/>
      <c r="HSK72" s="15"/>
      <c r="HSL72" s="15"/>
      <c r="HSM72" s="15"/>
      <c r="HSN72" s="15"/>
      <c r="HSO72" s="15"/>
      <c r="HSP72" s="15"/>
      <c r="HSQ72" s="15"/>
      <c r="HSR72" s="15"/>
      <c r="HSS72" s="15"/>
      <c r="HST72" s="15"/>
      <c r="HSU72" s="15"/>
      <c r="HSV72" s="15"/>
      <c r="HSW72" s="15"/>
      <c r="HSX72" s="15"/>
      <c r="HSY72" s="15"/>
      <c r="HSZ72" s="15"/>
      <c r="HTA72" s="15"/>
      <c r="HTB72" s="15"/>
      <c r="HTC72" s="15"/>
      <c r="HTD72" s="15"/>
      <c r="HTE72" s="15"/>
      <c r="HTF72" s="15"/>
      <c r="HTG72" s="15"/>
      <c r="HTH72" s="15"/>
      <c r="HTI72" s="15"/>
      <c r="HTJ72" s="15"/>
      <c r="HTK72" s="15"/>
      <c r="HTL72" s="15"/>
      <c r="HTM72" s="15"/>
      <c r="HTN72" s="15"/>
      <c r="HTO72" s="15"/>
      <c r="HTP72" s="15"/>
      <c r="HTQ72" s="15"/>
      <c r="HTR72" s="15"/>
      <c r="HTS72" s="15"/>
      <c r="HTT72" s="15"/>
      <c r="HTU72" s="15"/>
      <c r="HTV72" s="15"/>
      <c r="HTW72" s="15"/>
      <c r="HTX72" s="15"/>
      <c r="HTY72" s="15"/>
      <c r="HTZ72" s="15"/>
      <c r="HUA72" s="15"/>
      <c r="HUB72" s="15"/>
      <c r="HUC72" s="15"/>
      <c r="HUD72" s="15"/>
      <c r="HUE72" s="15"/>
      <c r="HUF72" s="15"/>
      <c r="HUG72" s="15"/>
      <c r="HUH72" s="15"/>
      <c r="HUI72" s="15"/>
      <c r="HUJ72" s="15"/>
      <c r="HUK72" s="15"/>
      <c r="HUL72" s="15"/>
      <c r="HUM72" s="15"/>
      <c r="HUN72" s="15"/>
      <c r="HUO72" s="15"/>
      <c r="HUP72" s="15"/>
      <c r="HUQ72" s="15"/>
      <c r="HUR72" s="15"/>
      <c r="HUS72" s="15"/>
      <c r="HUT72" s="15"/>
      <c r="HUU72" s="15"/>
      <c r="HUV72" s="15"/>
      <c r="HUW72" s="15"/>
      <c r="HUX72" s="15"/>
      <c r="HUY72" s="15"/>
      <c r="HUZ72" s="15"/>
      <c r="HVA72" s="15"/>
      <c r="HVB72" s="15"/>
      <c r="HVC72" s="15"/>
      <c r="HVD72" s="15"/>
      <c r="HVE72" s="15"/>
      <c r="HVF72" s="15"/>
      <c r="HVG72" s="15"/>
      <c r="HVH72" s="15"/>
      <c r="HVI72" s="15"/>
      <c r="HVJ72" s="15"/>
      <c r="HVK72" s="15"/>
      <c r="HVL72" s="15"/>
      <c r="HVM72" s="15"/>
      <c r="HVN72" s="15"/>
      <c r="HVO72" s="15"/>
      <c r="HVP72" s="15"/>
      <c r="HVQ72" s="15"/>
      <c r="HVR72" s="15"/>
      <c r="HVS72" s="15"/>
      <c r="HVT72" s="15"/>
      <c r="HVU72" s="15"/>
      <c r="HVV72" s="15"/>
      <c r="HVW72" s="15"/>
      <c r="HVX72" s="15"/>
      <c r="HVY72" s="15"/>
      <c r="HVZ72" s="15"/>
      <c r="HWA72" s="15"/>
      <c r="HWB72" s="15"/>
      <c r="HWC72" s="15"/>
      <c r="HWD72" s="15"/>
      <c r="HWE72" s="15"/>
      <c r="HWF72" s="15"/>
      <c r="HWG72" s="15"/>
      <c r="HWH72" s="15"/>
      <c r="HWI72" s="15"/>
      <c r="HWJ72" s="15"/>
      <c r="HWK72" s="15"/>
      <c r="HWL72" s="15"/>
      <c r="HWM72" s="15"/>
      <c r="HWN72" s="15"/>
      <c r="HWO72" s="15"/>
      <c r="HWP72" s="15"/>
      <c r="HWQ72" s="15"/>
      <c r="HWR72" s="15"/>
      <c r="HWS72" s="15"/>
      <c r="HWT72" s="15"/>
      <c r="HWU72" s="15"/>
      <c r="HWV72" s="15"/>
      <c r="HWW72" s="15"/>
      <c r="HWX72" s="15"/>
      <c r="HWY72" s="15"/>
      <c r="HWZ72" s="15"/>
      <c r="HXA72" s="15"/>
      <c r="HXB72" s="15"/>
      <c r="HXC72" s="15"/>
      <c r="HXD72" s="15"/>
      <c r="HXE72" s="15"/>
      <c r="HXF72" s="15"/>
      <c r="HXG72" s="15"/>
      <c r="HXH72" s="15"/>
      <c r="HXI72" s="15"/>
      <c r="HXJ72" s="15"/>
      <c r="HXK72" s="15"/>
      <c r="HXL72" s="15"/>
      <c r="HXM72" s="15"/>
      <c r="HXN72" s="15"/>
      <c r="HXO72" s="15"/>
      <c r="HXP72" s="15"/>
      <c r="HXQ72" s="15"/>
      <c r="HXR72" s="15"/>
      <c r="HXS72" s="15"/>
      <c r="HXT72" s="15"/>
      <c r="HXU72" s="15"/>
      <c r="HXV72" s="15"/>
      <c r="HXW72" s="15"/>
      <c r="HXX72" s="15"/>
      <c r="HXY72" s="15"/>
      <c r="HXZ72" s="15"/>
      <c r="HYA72" s="15"/>
      <c r="HYB72" s="15"/>
      <c r="HYC72" s="15"/>
      <c r="HYD72" s="15"/>
      <c r="HYE72" s="15"/>
      <c r="HYF72" s="15"/>
      <c r="HYG72" s="15"/>
      <c r="HYH72" s="15"/>
      <c r="HYI72" s="15"/>
      <c r="HYJ72" s="15"/>
      <c r="HYK72" s="15"/>
      <c r="HYL72" s="15"/>
      <c r="HYM72" s="15"/>
      <c r="HYN72" s="15"/>
      <c r="HYO72" s="15"/>
      <c r="HYP72" s="15"/>
      <c r="HYQ72" s="15"/>
      <c r="HYR72" s="15"/>
      <c r="HYS72" s="15"/>
      <c r="HYT72" s="15"/>
      <c r="HYU72" s="15"/>
      <c r="HYV72" s="15"/>
      <c r="HYW72" s="15"/>
      <c r="HYX72" s="15"/>
      <c r="HYY72" s="15"/>
      <c r="HYZ72" s="15"/>
      <c r="HZA72" s="15"/>
      <c r="HZB72" s="15"/>
      <c r="HZC72" s="15"/>
      <c r="HZD72" s="15"/>
      <c r="HZE72" s="15"/>
      <c r="HZF72" s="15"/>
      <c r="HZG72" s="15"/>
      <c r="HZH72" s="15"/>
      <c r="HZI72" s="15"/>
      <c r="HZJ72" s="15"/>
      <c r="HZK72" s="15"/>
      <c r="HZL72" s="15"/>
      <c r="HZM72" s="15"/>
      <c r="HZN72" s="15"/>
      <c r="HZO72" s="15"/>
      <c r="HZP72" s="15"/>
      <c r="HZQ72" s="15"/>
      <c r="HZR72" s="15"/>
      <c r="HZS72" s="15"/>
      <c r="HZT72" s="15"/>
      <c r="HZU72" s="15"/>
      <c r="HZV72" s="15"/>
      <c r="HZW72" s="15"/>
      <c r="HZX72" s="15"/>
      <c r="HZY72" s="15"/>
      <c r="HZZ72" s="15"/>
      <c r="IAA72" s="15"/>
      <c r="IAB72" s="15"/>
      <c r="IAC72" s="15"/>
      <c r="IAD72" s="15"/>
      <c r="IAE72" s="15"/>
      <c r="IAF72" s="15"/>
      <c r="IAG72" s="15"/>
      <c r="IAH72" s="15"/>
      <c r="IAI72" s="15"/>
      <c r="IAJ72" s="15"/>
      <c r="IAK72" s="15"/>
      <c r="IAL72" s="15"/>
      <c r="IAM72" s="15"/>
      <c r="IAN72" s="15"/>
      <c r="IAO72" s="15"/>
      <c r="IAP72" s="15"/>
      <c r="IAQ72" s="15"/>
      <c r="IAR72" s="15"/>
      <c r="IAS72" s="15"/>
      <c r="IAT72" s="15"/>
      <c r="IAU72" s="15"/>
      <c r="IAV72" s="15"/>
      <c r="IAW72" s="15"/>
      <c r="IAX72" s="15"/>
      <c r="IAY72" s="15"/>
      <c r="IAZ72" s="15"/>
      <c r="IBA72" s="15"/>
      <c r="IBB72" s="15"/>
      <c r="IBC72" s="15"/>
      <c r="IBD72" s="15"/>
      <c r="IBE72" s="15"/>
      <c r="IBF72" s="15"/>
      <c r="IBG72" s="15"/>
      <c r="IBH72" s="15"/>
      <c r="IBI72" s="15"/>
      <c r="IBJ72" s="15"/>
      <c r="IBK72" s="15"/>
      <c r="IBL72" s="15"/>
      <c r="IBM72" s="15"/>
      <c r="IBN72" s="15"/>
      <c r="IBO72" s="15"/>
      <c r="IBP72" s="15"/>
      <c r="IBQ72" s="15"/>
      <c r="IBR72" s="15"/>
      <c r="IBS72" s="15"/>
      <c r="IBT72" s="15"/>
      <c r="IBU72" s="15"/>
      <c r="IBV72" s="15"/>
      <c r="IBW72" s="15"/>
      <c r="IBX72" s="15"/>
      <c r="IBY72" s="15"/>
      <c r="IBZ72" s="15"/>
      <c r="ICA72" s="15"/>
      <c r="ICB72" s="15"/>
      <c r="ICC72" s="15"/>
      <c r="ICD72" s="15"/>
      <c r="ICE72" s="15"/>
      <c r="ICF72" s="15"/>
      <c r="ICG72" s="15"/>
      <c r="ICH72" s="15"/>
      <c r="ICI72" s="15"/>
      <c r="ICJ72" s="15"/>
      <c r="ICK72" s="15"/>
      <c r="ICL72" s="15"/>
      <c r="ICM72" s="15"/>
      <c r="ICN72" s="15"/>
      <c r="ICO72" s="15"/>
      <c r="ICP72" s="15"/>
      <c r="ICQ72" s="15"/>
      <c r="ICR72" s="15"/>
      <c r="ICS72" s="15"/>
      <c r="ICT72" s="15"/>
      <c r="ICU72" s="15"/>
      <c r="ICV72" s="15"/>
      <c r="ICW72" s="15"/>
      <c r="ICX72" s="15"/>
      <c r="ICY72" s="15"/>
      <c r="ICZ72" s="15"/>
      <c r="IDA72" s="15"/>
      <c r="IDB72" s="15"/>
      <c r="IDC72" s="15"/>
      <c r="IDD72" s="15"/>
      <c r="IDE72" s="15"/>
      <c r="IDF72" s="15"/>
      <c r="IDG72" s="15"/>
      <c r="IDH72" s="15"/>
      <c r="IDI72" s="15"/>
      <c r="IDJ72" s="15"/>
      <c r="IDK72" s="15"/>
      <c r="IDL72" s="15"/>
      <c r="IDM72" s="15"/>
      <c r="IDN72" s="15"/>
      <c r="IDO72" s="15"/>
      <c r="IDP72" s="15"/>
      <c r="IDQ72" s="15"/>
      <c r="IDR72" s="15"/>
      <c r="IDS72" s="15"/>
      <c r="IDT72" s="15"/>
      <c r="IDU72" s="15"/>
      <c r="IDV72" s="15"/>
      <c r="IDW72" s="15"/>
      <c r="IDX72" s="15"/>
      <c r="IDY72" s="15"/>
      <c r="IDZ72" s="15"/>
      <c r="IEA72" s="15"/>
      <c r="IEB72" s="15"/>
      <c r="IEC72" s="15"/>
      <c r="IED72" s="15"/>
      <c r="IEE72" s="15"/>
      <c r="IEF72" s="15"/>
      <c r="IEG72" s="15"/>
      <c r="IEH72" s="15"/>
      <c r="IEI72" s="15"/>
      <c r="IEJ72" s="15"/>
      <c r="IEK72" s="15"/>
      <c r="IEL72" s="15"/>
      <c r="IEM72" s="15"/>
      <c r="IEN72" s="15"/>
      <c r="IEO72" s="15"/>
      <c r="IEP72" s="15"/>
      <c r="IEQ72" s="15"/>
      <c r="IER72" s="15"/>
      <c r="IES72" s="15"/>
      <c r="IET72" s="15"/>
      <c r="IEU72" s="15"/>
      <c r="IEV72" s="15"/>
      <c r="IEW72" s="15"/>
      <c r="IEX72" s="15"/>
      <c r="IEY72" s="15"/>
      <c r="IEZ72" s="15"/>
      <c r="IFA72" s="15"/>
      <c r="IFB72" s="15"/>
      <c r="IFC72" s="15"/>
      <c r="IFD72" s="15"/>
      <c r="IFE72" s="15"/>
      <c r="IFF72" s="15"/>
      <c r="IFG72" s="15"/>
      <c r="IFH72" s="15"/>
      <c r="IFI72" s="15"/>
      <c r="IFJ72" s="15"/>
      <c r="IFK72" s="15"/>
      <c r="IFL72" s="15"/>
      <c r="IFM72" s="15"/>
      <c r="IFN72" s="15"/>
      <c r="IFO72" s="15"/>
      <c r="IFP72" s="15"/>
      <c r="IFQ72" s="15"/>
      <c r="IFR72" s="15"/>
      <c r="IFS72" s="15"/>
      <c r="IFT72" s="15"/>
      <c r="IFU72" s="15"/>
      <c r="IFV72" s="15"/>
      <c r="IFW72" s="15"/>
      <c r="IFX72" s="15"/>
      <c r="IFY72" s="15"/>
      <c r="IFZ72" s="15"/>
      <c r="IGA72" s="15"/>
      <c r="IGB72" s="15"/>
      <c r="IGC72" s="15"/>
      <c r="IGD72" s="15"/>
      <c r="IGE72" s="15"/>
      <c r="IGF72" s="15"/>
      <c r="IGG72" s="15"/>
      <c r="IGH72" s="15"/>
      <c r="IGI72" s="15"/>
      <c r="IGJ72" s="15"/>
      <c r="IGK72" s="15"/>
      <c r="IGL72" s="15"/>
      <c r="IGM72" s="15"/>
      <c r="IGN72" s="15"/>
      <c r="IGO72" s="15"/>
      <c r="IGP72" s="15"/>
      <c r="IGQ72" s="15"/>
      <c r="IGR72" s="15"/>
      <c r="IGS72" s="15"/>
      <c r="IGT72" s="15"/>
      <c r="IGU72" s="15"/>
      <c r="IGV72" s="15"/>
      <c r="IGW72" s="15"/>
      <c r="IGX72" s="15"/>
      <c r="IGY72" s="15"/>
      <c r="IGZ72" s="15"/>
      <c r="IHA72" s="15"/>
      <c r="IHB72" s="15"/>
      <c r="IHC72" s="15"/>
      <c r="IHD72" s="15"/>
      <c r="IHE72" s="15"/>
      <c r="IHF72" s="15"/>
      <c r="IHG72" s="15"/>
      <c r="IHH72" s="15"/>
      <c r="IHI72" s="15"/>
      <c r="IHJ72" s="15"/>
      <c r="IHK72" s="15"/>
      <c r="IHL72" s="15"/>
      <c r="IHM72" s="15"/>
      <c r="IHN72" s="15"/>
      <c r="IHO72" s="15"/>
      <c r="IHP72" s="15"/>
      <c r="IHQ72" s="15"/>
      <c r="IHR72" s="15"/>
      <c r="IHS72" s="15"/>
      <c r="IHT72" s="15"/>
      <c r="IHU72" s="15"/>
      <c r="IHV72" s="15"/>
      <c r="IHW72" s="15"/>
      <c r="IHX72" s="15"/>
      <c r="IHY72" s="15"/>
      <c r="IHZ72" s="15"/>
      <c r="IIA72" s="15"/>
      <c r="IIB72" s="15"/>
      <c r="IIC72" s="15"/>
      <c r="IID72" s="15"/>
      <c r="IIE72" s="15"/>
      <c r="IIF72" s="15"/>
      <c r="IIG72" s="15"/>
      <c r="IIH72" s="15"/>
      <c r="III72" s="15"/>
      <c r="IIJ72" s="15"/>
      <c r="IIK72" s="15"/>
      <c r="IIL72" s="15"/>
      <c r="IIM72" s="15"/>
      <c r="IIN72" s="15"/>
      <c r="IIO72" s="15"/>
      <c r="IIP72" s="15"/>
      <c r="IIQ72" s="15"/>
      <c r="IIR72" s="15"/>
      <c r="IIS72" s="15"/>
      <c r="IIT72" s="15"/>
      <c r="IIU72" s="15"/>
      <c r="IIV72" s="15"/>
      <c r="IIW72" s="15"/>
      <c r="IIX72" s="15"/>
      <c r="IIY72" s="15"/>
      <c r="IIZ72" s="15"/>
      <c r="IJA72" s="15"/>
      <c r="IJB72" s="15"/>
      <c r="IJC72" s="15"/>
      <c r="IJD72" s="15"/>
      <c r="IJE72" s="15"/>
      <c r="IJF72" s="15"/>
      <c r="IJG72" s="15"/>
      <c r="IJH72" s="15"/>
      <c r="IJI72" s="15"/>
      <c r="IJJ72" s="15"/>
      <c r="IJK72" s="15"/>
      <c r="IJL72" s="15"/>
      <c r="IJM72" s="15"/>
      <c r="IJN72" s="15"/>
      <c r="IJO72" s="15"/>
      <c r="IJP72" s="15"/>
      <c r="IJQ72" s="15"/>
      <c r="IJR72" s="15"/>
      <c r="IJS72" s="15"/>
      <c r="IJT72" s="15"/>
      <c r="IJU72" s="15"/>
      <c r="IJV72" s="15"/>
      <c r="IJW72" s="15"/>
      <c r="IJX72" s="15"/>
      <c r="IJY72" s="15"/>
      <c r="IJZ72" s="15"/>
      <c r="IKA72" s="15"/>
      <c r="IKB72" s="15"/>
      <c r="IKC72" s="15"/>
      <c r="IKD72" s="15"/>
      <c r="IKE72" s="15"/>
      <c r="IKF72" s="15"/>
      <c r="IKG72" s="15"/>
      <c r="IKH72" s="15"/>
      <c r="IKI72" s="15"/>
      <c r="IKJ72" s="15"/>
      <c r="IKK72" s="15"/>
      <c r="IKL72" s="15"/>
      <c r="IKM72" s="15"/>
      <c r="IKN72" s="15"/>
      <c r="IKO72" s="15"/>
      <c r="IKP72" s="15"/>
      <c r="IKQ72" s="15"/>
      <c r="IKR72" s="15"/>
      <c r="IKS72" s="15"/>
      <c r="IKT72" s="15"/>
      <c r="IKU72" s="15"/>
      <c r="IKV72" s="15"/>
      <c r="IKW72" s="15"/>
      <c r="IKX72" s="15"/>
      <c r="IKY72" s="15"/>
      <c r="IKZ72" s="15"/>
      <c r="ILA72" s="15"/>
      <c r="ILB72" s="15"/>
      <c r="ILC72" s="15"/>
      <c r="ILD72" s="15"/>
      <c r="ILE72" s="15"/>
      <c r="ILF72" s="15"/>
      <c r="ILG72" s="15"/>
      <c r="ILH72" s="15"/>
      <c r="ILI72" s="15"/>
      <c r="ILJ72" s="15"/>
      <c r="ILK72" s="15"/>
      <c r="ILL72" s="15"/>
      <c r="ILM72" s="15"/>
      <c r="ILN72" s="15"/>
      <c r="ILO72" s="15"/>
      <c r="ILP72" s="15"/>
      <c r="ILQ72" s="15"/>
      <c r="ILR72" s="15"/>
      <c r="ILS72" s="15"/>
      <c r="ILT72" s="15"/>
      <c r="ILU72" s="15"/>
      <c r="ILV72" s="15"/>
      <c r="ILW72" s="15"/>
      <c r="ILX72" s="15"/>
      <c r="ILY72" s="15"/>
      <c r="ILZ72" s="15"/>
      <c r="IMA72" s="15"/>
      <c r="IMB72" s="15"/>
      <c r="IMC72" s="15"/>
      <c r="IMD72" s="15"/>
      <c r="IME72" s="15"/>
      <c r="IMF72" s="15"/>
      <c r="IMG72" s="15"/>
      <c r="IMH72" s="15"/>
      <c r="IMI72" s="15"/>
      <c r="IMJ72" s="15"/>
      <c r="IMK72" s="15"/>
      <c r="IML72" s="15"/>
      <c r="IMM72" s="15"/>
      <c r="IMN72" s="15"/>
      <c r="IMO72" s="15"/>
      <c r="IMP72" s="15"/>
      <c r="IMQ72" s="15"/>
      <c r="IMR72" s="15"/>
      <c r="IMS72" s="15"/>
      <c r="IMT72" s="15"/>
      <c r="IMU72" s="15"/>
      <c r="IMV72" s="15"/>
      <c r="IMW72" s="15"/>
      <c r="IMX72" s="15"/>
      <c r="IMY72" s="15"/>
      <c r="IMZ72" s="15"/>
      <c r="INA72" s="15"/>
      <c r="INB72" s="15"/>
      <c r="INC72" s="15"/>
      <c r="IND72" s="15"/>
      <c r="INE72" s="15"/>
      <c r="INF72" s="15"/>
      <c r="ING72" s="15"/>
      <c r="INH72" s="15"/>
      <c r="INI72" s="15"/>
      <c r="INJ72" s="15"/>
      <c r="INK72" s="15"/>
      <c r="INL72" s="15"/>
      <c r="INM72" s="15"/>
      <c r="INN72" s="15"/>
      <c r="INO72" s="15"/>
      <c r="INP72" s="15"/>
      <c r="INQ72" s="15"/>
      <c r="INR72" s="15"/>
      <c r="INS72" s="15"/>
      <c r="INT72" s="15"/>
      <c r="INU72" s="15"/>
      <c r="INV72" s="15"/>
      <c r="INW72" s="15"/>
      <c r="INX72" s="15"/>
      <c r="INY72" s="15"/>
      <c r="INZ72" s="15"/>
      <c r="IOA72" s="15"/>
      <c r="IOB72" s="15"/>
      <c r="IOC72" s="15"/>
      <c r="IOD72" s="15"/>
      <c r="IOE72" s="15"/>
      <c r="IOF72" s="15"/>
      <c r="IOG72" s="15"/>
      <c r="IOH72" s="15"/>
      <c r="IOI72" s="15"/>
      <c r="IOJ72" s="15"/>
      <c r="IOK72" s="15"/>
      <c r="IOL72" s="15"/>
      <c r="IOM72" s="15"/>
      <c r="ION72" s="15"/>
      <c r="IOO72" s="15"/>
      <c r="IOP72" s="15"/>
      <c r="IOQ72" s="15"/>
      <c r="IOR72" s="15"/>
      <c r="IOS72" s="15"/>
      <c r="IOT72" s="15"/>
      <c r="IOU72" s="15"/>
      <c r="IOV72" s="15"/>
      <c r="IOW72" s="15"/>
      <c r="IOX72" s="15"/>
      <c r="IOY72" s="15"/>
      <c r="IOZ72" s="15"/>
      <c r="IPA72" s="15"/>
      <c r="IPB72" s="15"/>
      <c r="IPC72" s="15"/>
      <c r="IPD72" s="15"/>
      <c r="IPE72" s="15"/>
      <c r="IPF72" s="15"/>
      <c r="IPG72" s="15"/>
      <c r="IPH72" s="15"/>
      <c r="IPI72" s="15"/>
      <c r="IPJ72" s="15"/>
      <c r="IPK72" s="15"/>
      <c r="IPL72" s="15"/>
      <c r="IPM72" s="15"/>
      <c r="IPN72" s="15"/>
      <c r="IPO72" s="15"/>
      <c r="IPP72" s="15"/>
      <c r="IPQ72" s="15"/>
      <c r="IPR72" s="15"/>
      <c r="IPS72" s="15"/>
      <c r="IPT72" s="15"/>
      <c r="IPU72" s="15"/>
      <c r="IPV72" s="15"/>
      <c r="IPW72" s="15"/>
      <c r="IPX72" s="15"/>
      <c r="IPY72" s="15"/>
      <c r="IPZ72" s="15"/>
      <c r="IQA72" s="15"/>
      <c r="IQB72" s="15"/>
      <c r="IQC72" s="15"/>
      <c r="IQD72" s="15"/>
      <c r="IQE72" s="15"/>
      <c r="IQF72" s="15"/>
      <c r="IQG72" s="15"/>
      <c r="IQH72" s="15"/>
      <c r="IQI72" s="15"/>
      <c r="IQJ72" s="15"/>
      <c r="IQK72" s="15"/>
      <c r="IQL72" s="15"/>
      <c r="IQM72" s="15"/>
      <c r="IQN72" s="15"/>
      <c r="IQO72" s="15"/>
      <c r="IQP72" s="15"/>
      <c r="IQQ72" s="15"/>
      <c r="IQR72" s="15"/>
      <c r="IQS72" s="15"/>
      <c r="IQT72" s="15"/>
      <c r="IQU72" s="15"/>
      <c r="IQV72" s="15"/>
      <c r="IQW72" s="15"/>
      <c r="IQX72" s="15"/>
      <c r="IQY72" s="15"/>
      <c r="IQZ72" s="15"/>
      <c r="IRA72" s="15"/>
      <c r="IRB72" s="15"/>
      <c r="IRC72" s="15"/>
      <c r="IRD72" s="15"/>
      <c r="IRE72" s="15"/>
      <c r="IRF72" s="15"/>
      <c r="IRG72" s="15"/>
      <c r="IRH72" s="15"/>
      <c r="IRI72" s="15"/>
      <c r="IRJ72" s="15"/>
      <c r="IRK72" s="15"/>
      <c r="IRL72" s="15"/>
      <c r="IRM72" s="15"/>
      <c r="IRN72" s="15"/>
      <c r="IRO72" s="15"/>
      <c r="IRP72" s="15"/>
      <c r="IRQ72" s="15"/>
      <c r="IRR72" s="15"/>
      <c r="IRS72" s="15"/>
      <c r="IRT72" s="15"/>
      <c r="IRU72" s="15"/>
      <c r="IRV72" s="15"/>
      <c r="IRW72" s="15"/>
      <c r="IRX72" s="15"/>
      <c r="IRY72" s="15"/>
      <c r="IRZ72" s="15"/>
      <c r="ISA72" s="15"/>
      <c r="ISB72" s="15"/>
      <c r="ISC72" s="15"/>
      <c r="ISD72" s="15"/>
      <c r="ISE72" s="15"/>
      <c r="ISF72" s="15"/>
      <c r="ISG72" s="15"/>
      <c r="ISH72" s="15"/>
      <c r="ISI72" s="15"/>
      <c r="ISJ72" s="15"/>
      <c r="ISK72" s="15"/>
      <c r="ISL72" s="15"/>
      <c r="ISM72" s="15"/>
      <c r="ISN72" s="15"/>
      <c r="ISO72" s="15"/>
      <c r="ISP72" s="15"/>
      <c r="ISQ72" s="15"/>
      <c r="ISR72" s="15"/>
      <c r="ISS72" s="15"/>
      <c r="IST72" s="15"/>
      <c r="ISU72" s="15"/>
      <c r="ISV72" s="15"/>
      <c r="ISW72" s="15"/>
      <c r="ISX72" s="15"/>
      <c r="ISY72" s="15"/>
      <c r="ISZ72" s="15"/>
      <c r="ITA72" s="15"/>
      <c r="ITB72" s="15"/>
      <c r="ITC72" s="15"/>
      <c r="ITD72" s="15"/>
      <c r="ITE72" s="15"/>
      <c r="ITF72" s="15"/>
      <c r="ITG72" s="15"/>
      <c r="ITH72" s="15"/>
      <c r="ITI72" s="15"/>
      <c r="ITJ72" s="15"/>
      <c r="ITK72" s="15"/>
      <c r="ITL72" s="15"/>
      <c r="ITM72" s="15"/>
      <c r="ITN72" s="15"/>
      <c r="ITO72" s="15"/>
      <c r="ITP72" s="15"/>
      <c r="ITQ72" s="15"/>
      <c r="ITR72" s="15"/>
      <c r="ITS72" s="15"/>
      <c r="ITT72" s="15"/>
      <c r="ITU72" s="15"/>
      <c r="ITV72" s="15"/>
      <c r="ITW72" s="15"/>
      <c r="ITX72" s="15"/>
      <c r="ITY72" s="15"/>
      <c r="ITZ72" s="15"/>
      <c r="IUA72" s="15"/>
      <c r="IUB72" s="15"/>
      <c r="IUC72" s="15"/>
      <c r="IUD72" s="15"/>
      <c r="IUE72" s="15"/>
      <c r="IUF72" s="15"/>
      <c r="IUG72" s="15"/>
      <c r="IUH72" s="15"/>
      <c r="IUI72" s="15"/>
      <c r="IUJ72" s="15"/>
      <c r="IUK72" s="15"/>
      <c r="IUL72" s="15"/>
      <c r="IUM72" s="15"/>
      <c r="IUN72" s="15"/>
      <c r="IUO72" s="15"/>
      <c r="IUP72" s="15"/>
      <c r="IUQ72" s="15"/>
      <c r="IUR72" s="15"/>
      <c r="IUS72" s="15"/>
      <c r="IUT72" s="15"/>
      <c r="IUU72" s="15"/>
      <c r="IUV72" s="15"/>
      <c r="IUW72" s="15"/>
      <c r="IUX72" s="15"/>
      <c r="IUY72" s="15"/>
      <c r="IUZ72" s="15"/>
      <c r="IVA72" s="15"/>
      <c r="IVB72" s="15"/>
      <c r="IVC72" s="15"/>
      <c r="IVD72" s="15"/>
      <c r="IVE72" s="15"/>
      <c r="IVF72" s="15"/>
      <c r="IVG72" s="15"/>
      <c r="IVH72" s="15"/>
      <c r="IVI72" s="15"/>
      <c r="IVJ72" s="15"/>
      <c r="IVK72" s="15"/>
      <c r="IVL72" s="15"/>
      <c r="IVM72" s="15"/>
      <c r="IVN72" s="15"/>
      <c r="IVO72" s="15"/>
      <c r="IVP72" s="15"/>
      <c r="IVQ72" s="15"/>
      <c r="IVR72" s="15"/>
      <c r="IVS72" s="15"/>
      <c r="IVT72" s="15"/>
      <c r="IVU72" s="15"/>
      <c r="IVV72" s="15"/>
      <c r="IVW72" s="15"/>
      <c r="IVX72" s="15"/>
      <c r="IVY72" s="15"/>
      <c r="IVZ72" s="15"/>
      <c r="IWA72" s="15"/>
      <c r="IWB72" s="15"/>
      <c r="IWC72" s="15"/>
      <c r="IWD72" s="15"/>
      <c r="IWE72" s="15"/>
      <c r="IWF72" s="15"/>
      <c r="IWG72" s="15"/>
      <c r="IWH72" s="15"/>
      <c r="IWI72" s="15"/>
      <c r="IWJ72" s="15"/>
      <c r="IWK72" s="15"/>
      <c r="IWL72" s="15"/>
      <c r="IWM72" s="15"/>
      <c r="IWN72" s="15"/>
      <c r="IWO72" s="15"/>
      <c r="IWP72" s="15"/>
      <c r="IWQ72" s="15"/>
      <c r="IWR72" s="15"/>
      <c r="IWS72" s="15"/>
      <c r="IWT72" s="15"/>
      <c r="IWU72" s="15"/>
      <c r="IWV72" s="15"/>
      <c r="IWW72" s="15"/>
      <c r="IWX72" s="15"/>
      <c r="IWY72" s="15"/>
      <c r="IWZ72" s="15"/>
      <c r="IXA72" s="15"/>
      <c r="IXB72" s="15"/>
      <c r="IXC72" s="15"/>
      <c r="IXD72" s="15"/>
      <c r="IXE72" s="15"/>
      <c r="IXF72" s="15"/>
      <c r="IXG72" s="15"/>
      <c r="IXH72" s="15"/>
      <c r="IXI72" s="15"/>
      <c r="IXJ72" s="15"/>
      <c r="IXK72" s="15"/>
      <c r="IXL72" s="15"/>
      <c r="IXM72" s="15"/>
      <c r="IXN72" s="15"/>
      <c r="IXO72" s="15"/>
      <c r="IXP72" s="15"/>
      <c r="IXQ72" s="15"/>
      <c r="IXR72" s="15"/>
      <c r="IXS72" s="15"/>
      <c r="IXT72" s="15"/>
      <c r="IXU72" s="15"/>
      <c r="IXV72" s="15"/>
      <c r="IXW72" s="15"/>
      <c r="IXX72" s="15"/>
      <c r="IXY72" s="15"/>
      <c r="IXZ72" s="15"/>
      <c r="IYA72" s="15"/>
      <c r="IYB72" s="15"/>
      <c r="IYC72" s="15"/>
      <c r="IYD72" s="15"/>
      <c r="IYE72" s="15"/>
      <c r="IYF72" s="15"/>
      <c r="IYG72" s="15"/>
      <c r="IYH72" s="15"/>
      <c r="IYI72" s="15"/>
      <c r="IYJ72" s="15"/>
      <c r="IYK72" s="15"/>
      <c r="IYL72" s="15"/>
      <c r="IYM72" s="15"/>
      <c r="IYN72" s="15"/>
      <c r="IYO72" s="15"/>
      <c r="IYP72" s="15"/>
      <c r="IYQ72" s="15"/>
      <c r="IYR72" s="15"/>
      <c r="IYS72" s="15"/>
      <c r="IYT72" s="15"/>
      <c r="IYU72" s="15"/>
      <c r="IYV72" s="15"/>
      <c r="IYW72" s="15"/>
      <c r="IYX72" s="15"/>
      <c r="IYY72" s="15"/>
      <c r="IYZ72" s="15"/>
      <c r="IZA72" s="15"/>
      <c r="IZB72" s="15"/>
      <c r="IZC72" s="15"/>
      <c r="IZD72" s="15"/>
      <c r="IZE72" s="15"/>
      <c r="IZF72" s="15"/>
      <c r="IZG72" s="15"/>
      <c r="IZH72" s="15"/>
      <c r="IZI72" s="15"/>
      <c r="IZJ72" s="15"/>
      <c r="IZK72" s="15"/>
      <c r="IZL72" s="15"/>
      <c r="IZM72" s="15"/>
      <c r="IZN72" s="15"/>
      <c r="IZO72" s="15"/>
      <c r="IZP72" s="15"/>
      <c r="IZQ72" s="15"/>
      <c r="IZR72" s="15"/>
      <c r="IZS72" s="15"/>
      <c r="IZT72" s="15"/>
      <c r="IZU72" s="15"/>
      <c r="IZV72" s="15"/>
      <c r="IZW72" s="15"/>
      <c r="IZX72" s="15"/>
      <c r="IZY72" s="15"/>
      <c r="IZZ72" s="15"/>
      <c r="JAA72" s="15"/>
      <c r="JAB72" s="15"/>
      <c r="JAC72" s="15"/>
      <c r="JAD72" s="15"/>
      <c r="JAE72" s="15"/>
      <c r="JAF72" s="15"/>
      <c r="JAG72" s="15"/>
      <c r="JAH72" s="15"/>
      <c r="JAI72" s="15"/>
      <c r="JAJ72" s="15"/>
      <c r="JAK72" s="15"/>
      <c r="JAL72" s="15"/>
      <c r="JAM72" s="15"/>
      <c r="JAN72" s="15"/>
      <c r="JAO72" s="15"/>
      <c r="JAP72" s="15"/>
      <c r="JAQ72" s="15"/>
      <c r="JAR72" s="15"/>
      <c r="JAS72" s="15"/>
      <c r="JAT72" s="15"/>
      <c r="JAU72" s="15"/>
      <c r="JAV72" s="15"/>
      <c r="JAW72" s="15"/>
      <c r="JAX72" s="15"/>
      <c r="JAY72" s="15"/>
      <c r="JAZ72" s="15"/>
      <c r="JBA72" s="15"/>
      <c r="JBB72" s="15"/>
      <c r="JBC72" s="15"/>
      <c r="JBD72" s="15"/>
      <c r="JBE72" s="15"/>
      <c r="JBF72" s="15"/>
      <c r="JBG72" s="15"/>
      <c r="JBH72" s="15"/>
      <c r="JBI72" s="15"/>
      <c r="JBJ72" s="15"/>
      <c r="JBK72" s="15"/>
      <c r="JBL72" s="15"/>
      <c r="JBM72" s="15"/>
      <c r="JBN72" s="15"/>
      <c r="JBO72" s="15"/>
      <c r="JBP72" s="15"/>
      <c r="JBQ72" s="15"/>
      <c r="JBR72" s="15"/>
      <c r="JBS72" s="15"/>
      <c r="JBT72" s="15"/>
      <c r="JBU72" s="15"/>
      <c r="JBV72" s="15"/>
      <c r="JBW72" s="15"/>
      <c r="JBX72" s="15"/>
      <c r="JBY72" s="15"/>
      <c r="JBZ72" s="15"/>
      <c r="JCA72" s="15"/>
      <c r="JCB72" s="15"/>
      <c r="JCC72" s="15"/>
      <c r="JCD72" s="15"/>
      <c r="JCE72" s="15"/>
      <c r="JCF72" s="15"/>
      <c r="JCG72" s="15"/>
      <c r="JCH72" s="15"/>
      <c r="JCI72" s="15"/>
      <c r="JCJ72" s="15"/>
      <c r="JCK72" s="15"/>
      <c r="JCL72" s="15"/>
      <c r="JCM72" s="15"/>
      <c r="JCN72" s="15"/>
      <c r="JCO72" s="15"/>
      <c r="JCP72" s="15"/>
      <c r="JCQ72" s="15"/>
      <c r="JCR72" s="15"/>
      <c r="JCS72" s="15"/>
      <c r="JCT72" s="15"/>
      <c r="JCU72" s="15"/>
      <c r="JCV72" s="15"/>
      <c r="JCW72" s="15"/>
      <c r="JCX72" s="15"/>
      <c r="JCY72" s="15"/>
      <c r="JCZ72" s="15"/>
      <c r="JDA72" s="15"/>
      <c r="JDB72" s="15"/>
      <c r="JDC72" s="15"/>
      <c r="JDD72" s="15"/>
      <c r="JDE72" s="15"/>
      <c r="JDF72" s="15"/>
      <c r="JDG72" s="15"/>
      <c r="JDH72" s="15"/>
      <c r="JDI72" s="15"/>
      <c r="JDJ72" s="15"/>
      <c r="JDK72" s="15"/>
      <c r="JDL72" s="15"/>
      <c r="JDM72" s="15"/>
      <c r="JDN72" s="15"/>
      <c r="JDO72" s="15"/>
      <c r="JDP72" s="15"/>
      <c r="JDQ72" s="15"/>
      <c r="JDR72" s="15"/>
      <c r="JDS72" s="15"/>
      <c r="JDT72" s="15"/>
      <c r="JDU72" s="15"/>
      <c r="JDV72" s="15"/>
      <c r="JDW72" s="15"/>
      <c r="JDX72" s="15"/>
      <c r="JDY72" s="15"/>
      <c r="JDZ72" s="15"/>
      <c r="JEA72" s="15"/>
      <c r="JEB72" s="15"/>
      <c r="JEC72" s="15"/>
      <c r="JED72" s="15"/>
      <c r="JEE72" s="15"/>
      <c r="JEF72" s="15"/>
      <c r="JEG72" s="15"/>
      <c r="JEH72" s="15"/>
      <c r="JEI72" s="15"/>
      <c r="JEJ72" s="15"/>
      <c r="JEK72" s="15"/>
      <c r="JEL72" s="15"/>
      <c r="JEM72" s="15"/>
      <c r="JEN72" s="15"/>
      <c r="JEO72" s="15"/>
      <c r="JEP72" s="15"/>
      <c r="JEQ72" s="15"/>
      <c r="JER72" s="15"/>
      <c r="JES72" s="15"/>
      <c r="JET72" s="15"/>
      <c r="JEU72" s="15"/>
      <c r="JEV72" s="15"/>
      <c r="JEW72" s="15"/>
      <c r="JEX72" s="15"/>
      <c r="JEY72" s="15"/>
      <c r="JEZ72" s="15"/>
      <c r="JFA72" s="15"/>
      <c r="JFB72" s="15"/>
      <c r="JFC72" s="15"/>
      <c r="JFD72" s="15"/>
      <c r="JFE72" s="15"/>
      <c r="JFF72" s="15"/>
      <c r="JFG72" s="15"/>
      <c r="JFH72" s="15"/>
      <c r="JFI72" s="15"/>
      <c r="JFJ72" s="15"/>
      <c r="JFK72" s="15"/>
      <c r="JFL72" s="15"/>
      <c r="JFM72" s="15"/>
      <c r="JFN72" s="15"/>
      <c r="JFO72" s="15"/>
      <c r="JFP72" s="15"/>
      <c r="JFQ72" s="15"/>
      <c r="JFR72" s="15"/>
      <c r="JFS72" s="15"/>
      <c r="JFT72" s="15"/>
      <c r="JFU72" s="15"/>
      <c r="JFV72" s="15"/>
      <c r="JFW72" s="15"/>
      <c r="JFX72" s="15"/>
      <c r="JFY72" s="15"/>
      <c r="JFZ72" s="15"/>
      <c r="JGA72" s="15"/>
      <c r="JGB72" s="15"/>
      <c r="JGC72" s="15"/>
      <c r="JGD72" s="15"/>
      <c r="JGE72" s="15"/>
      <c r="JGF72" s="15"/>
      <c r="JGG72" s="15"/>
      <c r="JGH72" s="15"/>
      <c r="JGI72" s="15"/>
      <c r="JGJ72" s="15"/>
      <c r="JGK72" s="15"/>
      <c r="JGL72" s="15"/>
      <c r="JGM72" s="15"/>
      <c r="JGN72" s="15"/>
      <c r="JGO72" s="15"/>
      <c r="JGP72" s="15"/>
      <c r="JGQ72" s="15"/>
      <c r="JGR72" s="15"/>
      <c r="JGS72" s="15"/>
      <c r="JGT72" s="15"/>
      <c r="JGU72" s="15"/>
      <c r="JGV72" s="15"/>
      <c r="JGW72" s="15"/>
      <c r="JGX72" s="15"/>
      <c r="JGY72" s="15"/>
      <c r="JGZ72" s="15"/>
      <c r="JHA72" s="15"/>
      <c r="JHB72" s="15"/>
      <c r="JHC72" s="15"/>
      <c r="JHD72" s="15"/>
      <c r="JHE72" s="15"/>
      <c r="JHF72" s="15"/>
      <c r="JHG72" s="15"/>
      <c r="JHH72" s="15"/>
      <c r="JHI72" s="15"/>
      <c r="JHJ72" s="15"/>
      <c r="JHK72" s="15"/>
      <c r="JHL72" s="15"/>
      <c r="JHM72" s="15"/>
      <c r="JHN72" s="15"/>
      <c r="JHO72" s="15"/>
      <c r="JHP72" s="15"/>
      <c r="JHQ72" s="15"/>
      <c r="JHR72" s="15"/>
      <c r="JHS72" s="15"/>
      <c r="JHT72" s="15"/>
      <c r="JHU72" s="15"/>
      <c r="JHV72" s="15"/>
      <c r="JHW72" s="15"/>
      <c r="JHX72" s="15"/>
      <c r="JHY72" s="15"/>
      <c r="JHZ72" s="15"/>
      <c r="JIA72" s="15"/>
      <c r="JIB72" s="15"/>
      <c r="JIC72" s="15"/>
      <c r="JID72" s="15"/>
      <c r="JIE72" s="15"/>
      <c r="JIF72" s="15"/>
      <c r="JIG72" s="15"/>
      <c r="JIH72" s="15"/>
      <c r="JII72" s="15"/>
      <c r="JIJ72" s="15"/>
      <c r="JIK72" s="15"/>
      <c r="JIL72" s="15"/>
      <c r="JIM72" s="15"/>
      <c r="JIN72" s="15"/>
      <c r="JIO72" s="15"/>
      <c r="JIP72" s="15"/>
      <c r="JIQ72" s="15"/>
      <c r="JIR72" s="15"/>
      <c r="JIS72" s="15"/>
      <c r="JIT72" s="15"/>
      <c r="JIU72" s="15"/>
      <c r="JIV72" s="15"/>
      <c r="JIW72" s="15"/>
      <c r="JIX72" s="15"/>
      <c r="JIY72" s="15"/>
      <c r="JIZ72" s="15"/>
      <c r="JJA72" s="15"/>
      <c r="JJB72" s="15"/>
      <c r="JJC72" s="15"/>
      <c r="JJD72" s="15"/>
      <c r="JJE72" s="15"/>
      <c r="JJF72" s="15"/>
      <c r="JJG72" s="15"/>
      <c r="JJH72" s="15"/>
      <c r="JJI72" s="15"/>
      <c r="JJJ72" s="15"/>
      <c r="JJK72" s="15"/>
      <c r="JJL72" s="15"/>
      <c r="JJM72" s="15"/>
      <c r="JJN72" s="15"/>
      <c r="JJO72" s="15"/>
      <c r="JJP72" s="15"/>
      <c r="JJQ72" s="15"/>
      <c r="JJR72" s="15"/>
      <c r="JJS72" s="15"/>
      <c r="JJT72" s="15"/>
      <c r="JJU72" s="15"/>
      <c r="JJV72" s="15"/>
      <c r="JJW72" s="15"/>
      <c r="JJX72" s="15"/>
      <c r="JJY72" s="15"/>
      <c r="JJZ72" s="15"/>
      <c r="JKA72" s="15"/>
      <c r="JKB72" s="15"/>
      <c r="JKC72" s="15"/>
      <c r="JKD72" s="15"/>
      <c r="JKE72" s="15"/>
      <c r="JKF72" s="15"/>
      <c r="JKG72" s="15"/>
      <c r="JKH72" s="15"/>
      <c r="JKI72" s="15"/>
      <c r="JKJ72" s="15"/>
      <c r="JKK72" s="15"/>
      <c r="JKL72" s="15"/>
      <c r="JKM72" s="15"/>
      <c r="JKN72" s="15"/>
      <c r="JKO72" s="15"/>
      <c r="JKP72" s="15"/>
      <c r="JKQ72" s="15"/>
      <c r="JKR72" s="15"/>
      <c r="JKS72" s="15"/>
      <c r="JKT72" s="15"/>
      <c r="JKU72" s="15"/>
      <c r="JKV72" s="15"/>
      <c r="JKW72" s="15"/>
      <c r="JKX72" s="15"/>
      <c r="JKY72" s="15"/>
      <c r="JKZ72" s="15"/>
      <c r="JLA72" s="15"/>
      <c r="JLB72" s="15"/>
      <c r="JLC72" s="15"/>
      <c r="JLD72" s="15"/>
      <c r="JLE72" s="15"/>
      <c r="JLF72" s="15"/>
      <c r="JLG72" s="15"/>
      <c r="JLH72" s="15"/>
      <c r="JLI72" s="15"/>
      <c r="JLJ72" s="15"/>
      <c r="JLK72" s="15"/>
      <c r="JLL72" s="15"/>
      <c r="JLM72" s="15"/>
      <c r="JLN72" s="15"/>
      <c r="JLO72" s="15"/>
      <c r="JLP72" s="15"/>
      <c r="JLQ72" s="15"/>
      <c r="JLR72" s="15"/>
      <c r="JLS72" s="15"/>
      <c r="JLT72" s="15"/>
      <c r="JLU72" s="15"/>
      <c r="JLV72" s="15"/>
      <c r="JLW72" s="15"/>
      <c r="JLX72" s="15"/>
      <c r="JLY72" s="15"/>
      <c r="JLZ72" s="15"/>
      <c r="JMA72" s="15"/>
      <c r="JMB72" s="15"/>
      <c r="JMC72" s="15"/>
      <c r="JMD72" s="15"/>
      <c r="JME72" s="15"/>
      <c r="JMF72" s="15"/>
      <c r="JMG72" s="15"/>
      <c r="JMH72" s="15"/>
      <c r="JMI72" s="15"/>
      <c r="JMJ72" s="15"/>
      <c r="JMK72" s="15"/>
      <c r="JML72" s="15"/>
      <c r="JMM72" s="15"/>
      <c r="JMN72" s="15"/>
      <c r="JMO72" s="15"/>
      <c r="JMP72" s="15"/>
      <c r="JMQ72" s="15"/>
      <c r="JMR72" s="15"/>
      <c r="JMS72" s="15"/>
      <c r="JMT72" s="15"/>
      <c r="JMU72" s="15"/>
      <c r="JMV72" s="15"/>
      <c r="JMW72" s="15"/>
      <c r="JMX72" s="15"/>
      <c r="JMY72" s="15"/>
      <c r="JMZ72" s="15"/>
      <c r="JNA72" s="15"/>
      <c r="JNB72" s="15"/>
      <c r="JNC72" s="15"/>
      <c r="JND72" s="15"/>
      <c r="JNE72" s="15"/>
      <c r="JNF72" s="15"/>
      <c r="JNG72" s="15"/>
      <c r="JNH72" s="15"/>
      <c r="JNI72" s="15"/>
      <c r="JNJ72" s="15"/>
      <c r="JNK72" s="15"/>
      <c r="JNL72" s="15"/>
      <c r="JNM72" s="15"/>
      <c r="JNN72" s="15"/>
      <c r="JNO72" s="15"/>
      <c r="JNP72" s="15"/>
      <c r="JNQ72" s="15"/>
      <c r="JNR72" s="15"/>
      <c r="JNS72" s="15"/>
      <c r="JNT72" s="15"/>
      <c r="JNU72" s="15"/>
      <c r="JNV72" s="15"/>
      <c r="JNW72" s="15"/>
      <c r="JNX72" s="15"/>
      <c r="JNY72" s="15"/>
      <c r="JNZ72" s="15"/>
      <c r="JOA72" s="15"/>
      <c r="JOB72" s="15"/>
      <c r="JOC72" s="15"/>
      <c r="JOD72" s="15"/>
      <c r="JOE72" s="15"/>
      <c r="JOF72" s="15"/>
      <c r="JOG72" s="15"/>
      <c r="JOH72" s="15"/>
      <c r="JOI72" s="15"/>
      <c r="JOJ72" s="15"/>
      <c r="JOK72" s="15"/>
      <c r="JOL72" s="15"/>
      <c r="JOM72" s="15"/>
      <c r="JON72" s="15"/>
      <c r="JOO72" s="15"/>
      <c r="JOP72" s="15"/>
      <c r="JOQ72" s="15"/>
      <c r="JOR72" s="15"/>
      <c r="JOS72" s="15"/>
      <c r="JOT72" s="15"/>
      <c r="JOU72" s="15"/>
      <c r="JOV72" s="15"/>
      <c r="JOW72" s="15"/>
      <c r="JOX72" s="15"/>
      <c r="JOY72" s="15"/>
      <c r="JOZ72" s="15"/>
      <c r="JPA72" s="15"/>
      <c r="JPB72" s="15"/>
      <c r="JPC72" s="15"/>
      <c r="JPD72" s="15"/>
      <c r="JPE72" s="15"/>
      <c r="JPF72" s="15"/>
      <c r="JPG72" s="15"/>
      <c r="JPH72" s="15"/>
      <c r="JPI72" s="15"/>
      <c r="JPJ72" s="15"/>
      <c r="JPK72" s="15"/>
      <c r="JPL72" s="15"/>
      <c r="JPM72" s="15"/>
      <c r="JPN72" s="15"/>
      <c r="JPO72" s="15"/>
      <c r="JPP72" s="15"/>
      <c r="JPQ72" s="15"/>
      <c r="JPR72" s="15"/>
      <c r="JPS72" s="15"/>
      <c r="JPT72" s="15"/>
      <c r="JPU72" s="15"/>
      <c r="JPV72" s="15"/>
      <c r="JPW72" s="15"/>
      <c r="JPX72" s="15"/>
      <c r="JPY72" s="15"/>
      <c r="JPZ72" s="15"/>
      <c r="JQA72" s="15"/>
      <c r="JQB72" s="15"/>
      <c r="JQC72" s="15"/>
      <c r="JQD72" s="15"/>
      <c r="JQE72" s="15"/>
      <c r="JQF72" s="15"/>
      <c r="JQG72" s="15"/>
      <c r="JQH72" s="15"/>
      <c r="JQI72" s="15"/>
      <c r="JQJ72" s="15"/>
      <c r="JQK72" s="15"/>
      <c r="JQL72" s="15"/>
      <c r="JQM72" s="15"/>
      <c r="JQN72" s="15"/>
      <c r="JQO72" s="15"/>
      <c r="JQP72" s="15"/>
      <c r="JQQ72" s="15"/>
      <c r="JQR72" s="15"/>
      <c r="JQS72" s="15"/>
      <c r="JQT72" s="15"/>
      <c r="JQU72" s="15"/>
      <c r="JQV72" s="15"/>
      <c r="JQW72" s="15"/>
      <c r="JQX72" s="15"/>
      <c r="JQY72" s="15"/>
      <c r="JQZ72" s="15"/>
      <c r="JRA72" s="15"/>
      <c r="JRB72" s="15"/>
      <c r="JRC72" s="15"/>
      <c r="JRD72" s="15"/>
      <c r="JRE72" s="15"/>
      <c r="JRF72" s="15"/>
      <c r="JRG72" s="15"/>
      <c r="JRH72" s="15"/>
      <c r="JRI72" s="15"/>
      <c r="JRJ72" s="15"/>
      <c r="JRK72" s="15"/>
      <c r="JRL72" s="15"/>
      <c r="JRM72" s="15"/>
      <c r="JRN72" s="15"/>
      <c r="JRO72" s="15"/>
      <c r="JRP72" s="15"/>
      <c r="JRQ72" s="15"/>
      <c r="JRR72" s="15"/>
      <c r="JRS72" s="15"/>
      <c r="JRT72" s="15"/>
      <c r="JRU72" s="15"/>
      <c r="JRV72" s="15"/>
      <c r="JRW72" s="15"/>
      <c r="JRX72" s="15"/>
      <c r="JRY72" s="15"/>
      <c r="JRZ72" s="15"/>
      <c r="JSA72" s="15"/>
      <c r="JSB72" s="15"/>
      <c r="JSC72" s="15"/>
      <c r="JSD72" s="15"/>
      <c r="JSE72" s="15"/>
      <c r="JSF72" s="15"/>
      <c r="JSG72" s="15"/>
      <c r="JSH72" s="15"/>
      <c r="JSI72" s="15"/>
      <c r="JSJ72" s="15"/>
      <c r="JSK72" s="15"/>
      <c r="JSL72" s="15"/>
      <c r="JSM72" s="15"/>
      <c r="JSN72" s="15"/>
      <c r="JSO72" s="15"/>
      <c r="JSP72" s="15"/>
      <c r="JSQ72" s="15"/>
      <c r="JSR72" s="15"/>
      <c r="JSS72" s="15"/>
      <c r="JST72" s="15"/>
      <c r="JSU72" s="15"/>
      <c r="JSV72" s="15"/>
      <c r="JSW72" s="15"/>
      <c r="JSX72" s="15"/>
      <c r="JSY72" s="15"/>
      <c r="JSZ72" s="15"/>
      <c r="JTA72" s="15"/>
      <c r="JTB72" s="15"/>
      <c r="JTC72" s="15"/>
      <c r="JTD72" s="15"/>
      <c r="JTE72" s="15"/>
      <c r="JTF72" s="15"/>
      <c r="JTG72" s="15"/>
      <c r="JTH72" s="15"/>
      <c r="JTI72" s="15"/>
      <c r="JTJ72" s="15"/>
      <c r="JTK72" s="15"/>
      <c r="JTL72" s="15"/>
      <c r="JTM72" s="15"/>
      <c r="JTN72" s="15"/>
      <c r="JTO72" s="15"/>
      <c r="JTP72" s="15"/>
      <c r="JTQ72" s="15"/>
      <c r="JTR72" s="15"/>
      <c r="JTS72" s="15"/>
      <c r="JTT72" s="15"/>
      <c r="JTU72" s="15"/>
      <c r="JTV72" s="15"/>
      <c r="JTW72" s="15"/>
      <c r="JTX72" s="15"/>
      <c r="JTY72" s="15"/>
      <c r="JTZ72" s="15"/>
      <c r="JUA72" s="15"/>
      <c r="JUB72" s="15"/>
      <c r="JUC72" s="15"/>
      <c r="JUD72" s="15"/>
      <c r="JUE72" s="15"/>
      <c r="JUF72" s="15"/>
      <c r="JUG72" s="15"/>
      <c r="JUH72" s="15"/>
      <c r="JUI72" s="15"/>
      <c r="JUJ72" s="15"/>
      <c r="JUK72" s="15"/>
      <c r="JUL72" s="15"/>
      <c r="JUM72" s="15"/>
      <c r="JUN72" s="15"/>
      <c r="JUO72" s="15"/>
      <c r="JUP72" s="15"/>
      <c r="JUQ72" s="15"/>
      <c r="JUR72" s="15"/>
      <c r="JUS72" s="15"/>
      <c r="JUT72" s="15"/>
      <c r="JUU72" s="15"/>
      <c r="JUV72" s="15"/>
      <c r="JUW72" s="15"/>
      <c r="JUX72" s="15"/>
      <c r="JUY72" s="15"/>
      <c r="JUZ72" s="15"/>
      <c r="JVA72" s="15"/>
      <c r="JVB72" s="15"/>
      <c r="JVC72" s="15"/>
      <c r="JVD72" s="15"/>
      <c r="JVE72" s="15"/>
      <c r="JVF72" s="15"/>
      <c r="JVG72" s="15"/>
      <c r="JVH72" s="15"/>
      <c r="JVI72" s="15"/>
      <c r="JVJ72" s="15"/>
      <c r="JVK72" s="15"/>
      <c r="JVL72" s="15"/>
      <c r="JVM72" s="15"/>
      <c r="JVN72" s="15"/>
      <c r="JVO72" s="15"/>
      <c r="JVP72" s="15"/>
      <c r="JVQ72" s="15"/>
      <c r="JVR72" s="15"/>
      <c r="JVS72" s="15"/>
      <c r="JVT72" s="15"/>
      <c r="JVU72" s="15"/>
      <c r="JVV72" s="15"/>
      <c r="JVW72" s="15"/>
      <c r="JVX72" s="15"/>
      <c r="JVY72" s="15"/>
      <c r="JVZ72" s="15"/>
      <c r="JWA72" s="15"/>
      <c r="JWB72" s="15"/>
      <c r="JWC72" s="15"/>
      <c r="JWD72" s="15"/>
      <c r="JWE72" s="15"/>
      <c r="JWF72" s="15"/>
      <c r="JWG72" s="15"/>
      <c r="JWH72" s="15"/>
      <c r="JWI72" s="15"/>
      <c r="JWJ72" s="15"/>
      <c r="JWK72" s="15"/>
      <c r="JWL72" s="15"/>
      <c r="JWM72" s="15"/>
      <c r="JWN72" s="15"/>
      <c r="JWO72" s="15"/>
      <c r="JWP72" s="15"/>
      <c r="JWQ72" s="15"/>
      <c r="JWR72" s="15"/>
      <c r="JWS72" s="15"/>
      <c r="JWT72" s="15"/>
      <c r="JWU72" s="15"/>
      <c r="JWV72" s="15"/>
      <c r="JWW72" s="15"/>
      <c r="JWX72" s="15"/>
      <c r="JWY72" s="15"/>
      <c r="JWZ72" s="15"/>
      <c r="JXA72" s="15"/>
      <c r="JXB72" s="15"/>
      <c r="JXC72" s="15"/>
      <c r="JXD72" s="15"/>
      <c r="JXE72" s="15"/>
      <c r="JXF72" s="15"/>
      <c r="JXG72" s="15"/>
      <c r="JXH72" s="15"/>
      <c r="JXI72" s="15"/>
      <c r="JXJ72" s="15"/>
      <c r="JXK72" s="15"/>
      <c r="JXL72" s="15"/>
      <c r="JXM72" s="15"/>
      <c r="JXN72" s="15"/>
      <c r="JXO72" s="15"/>
      <c r="JXP72" s="15"/>
      <c r="JXQ72" s="15"/>
      <c r="JXR72" s="15"/>
      <c r="JXS72" s="15"/>
      <c r="JXT72" s="15"/>
      <c r="JXU72" s="15"/>
      <c r="JXV72" s="15"/>
      <c r="JXW72" s="15"/>
      <c r="JXX72" s="15"/>
      <c r="JXY72" s="15"/>
      <c r="JXZ72" s="15"/>
      <c r="JYA72" s="15"/>
      <c r="JYB72" s="15"/>
      <c r="JYC72" s="15"/>
      <c r="JYD72" s="15"/>
      <c r="JYE72" s="15"/>
      <c r="JYF72" s="15"/>
      <c r="JYG72" s="15"/>
      <c r="JYH72" s="15"/>
      <c r="JYI72" s="15"/>
      <c r="JYJ72" s="15"/>
      <c r="JYK72" s="15"/>
      <c r="JYL72" s="15"/>
      <c r="JYM72" s="15"/>
      <c r="JYN72" s="15"/>
      <c r="JYO72" s="15"/>
      <c r="JYP72" s="15"/>
      <c r="JYQ72" s="15"/>
      <c r="JYR72" s="15"/>
      <c r="JYS72" s="15"/>
      <c r="JYT72" s="15"/>
      <c r="JYU72" s="15"/>
      <c r="JYV72" s="15"/>
      <c r="JYW72" s="15"/>
      <c r="JYX72" s="15"/>
      <c r="JYY72" s="15"/>
      <c r="JYZ72" s="15"/>
      <c r="JZA72" s="15"/>
      <c r="JZB72" s="15"/>
      <c r="JZC72" s="15"/>
      <c r="JZD72" s="15"/>
      <c r="JZE72" s="15"/>
      <c r="JZF72" s="15"/>
      <c r="JZG72" s="15"/>
      <c r="JZH72" s="15"/>
      <c r="JZI72" s="15"/>
      <c r="JZJ72" s="15"/>
      <c r="JZK72" s="15"/>
      <c r="JZL72" s="15"/>
      <c r="JZM72" s="15"/>
      <c r="JZN72" s="15"/>
      <c r="JZO72" s="15"/>
      <c r="JZP72" s="15"/>
      <c r="JZQ72" s="15"/>
      <c r="JZR72" s="15"/>
      <c r="JZS72" s="15"/>
      <c r="JZT72" s="15"/>
      <c r="JZU72" s="15"/>
      <c r="JZV72" s="15"/>
      <c r="JZW72" s="15"/>
      <c r="JZX72" s="15"/>
      <c r="JZY72" s="15"/>
      <c r="JZZ72" s="15"/>
      <c r="KAA72" s="15"/>
      <c r="KAB72" s="15"/>
      <c r="KAC72" s="15"/>
      <c r="KAD72" s="15"/>
      <c r="KAE72" s="15"/>
      <c r="KAF72" s="15"/>
      <c r="KAG72" s="15"/>
      <c r="KAH72" s="15"/>
      <c r="KAI72" s="15"/>
      <c r="KAJ72" s="15"/>
      <c r="KAK72" s="15"/>
      <c r="KAL72" s="15"/>
      <c r="KAM72" s="15"/>
      <c r="KAN72" s="15"/>
      <c r="KAO72" s="15"/>
      <c r="KAP72" s="15"/>
      <c r="KAQ72" s="15"/>
      <c r="KAR72" s="15"/>
      <c r="KAS72" s="15"/>
      <c r="KAT72" s="15"/>
      <c r="KAU72" s="15"/>
      <c r="KAV72" s="15"/>
      <c r="KAW72" s="15"/>
      <c r="KAX72" s="15"/>
      <c r="KAY72" s="15"/>
      <c r="KAZ72" s="15"/>
      <c r="KBA72" s="15"/>
      <c r="KBB72" s="15"/>
      <c r="KBC72" s="15"/>
      <c r="KBD72" s="15"/>
      <c r="KBE72" s="15"/>
      <c r="KBF72" s="15"/>
      <c r="KBG72" s="15"/>
      <c r="KBH72" s="15"/>
      <c r="KBI72" s="15"/>
      <c r="KBJ72" s="15"/>
      <c r="KBK72" s="15"/>
      <c r="KBL72" s="15"/>
      <c r="KBM72" s="15"/>
      <c r="KBN72" s="15"/>
      <c r="KBO72" s="15"/>
      <c r="KBP72" s="15"/>
      <c r="KBQ72" s="15"/>
      <c r="KBR72" s="15"/>
      <c r="KBS72" s="15"/>
      <c r="KBT72" s="15"/>
      <c r="KBU72" s="15"/>
      <c r="KBV72" s="15"/>
      <c r="KBW72" s="15"/>
      <c r="KBX72" s="15"/>
      <c r="KBY72" s="15"/>
      <c r="KBZ72" s="15"/>
      <c r="KCA72" s="15"/>
      <c r="KCB72" s="15"/>
      <c r="KCC72" s="15"/>
      <c r="KCD72" s="15"/>
      <c r="KCE72" s="15"/>
      <c r="KCF72" s="15"/>
      <c r="KCG72" s="15"/>
      <c r="KCH72" s="15"/>
      <c r="KCI72" s="15"/>
      <c r="KCJ72" s="15"/>
      <c r="KCK72" s="15"/>
      <c r="KCL72" s="15"/>
      <c r="KCM72" s="15"/>
      <c r="KCN72" s="15"/>
      <c r="KCO72" s="15"/>
      <c r="KCP72" s="15"/>
      <c r="KCQ72" s="15"/>
      <c r="KCR72" s="15"/>
      <c r="KCS72" s="15"/>
      <c r="KCT72" s="15"/>
      <c r="KCU72" s="15"/>
      <c r="KCV72" s="15"/>
      <c r="KCW72" s="15"/>
      <c r="KCX72" s="15"/>
      <c r="KCY72" s="15"/>
      <c r="KCZ72" s="15"/>
      <c r="KDA72" s="15"/>
      <c r="KDB72" s="15"/>
      <c r="KDC72" s="15"/>
      <c r="KDD72" s="15"/>
      <c r="KDE72" s="15"/>
      <c r="KDF72" s="15"/>
      <c r="KDG72" s="15"/>
      <c r="KDH72" s="15"/>
      <c r="KDI72" s="15"/>
      <c r="KDJ72" s="15"/>
      <c r="KDK72" s="15"/>
      <c r="KDL72" s="15"/>
      <c r="KDM72" s="15"/>
      <c r="KDN72" s="15"/>
      <c r="KDO72" s="15"/>
      <c r="KDP72" s="15"/>
      <c r="KDQ72" s="15"/>
      <c r="KDR72" s="15"/>
      <c r="KDS72" s="15"/>
      <c r="KDT72" s="15"/>
      <c r="KDU72" s="15"/>
      <c r="KDV72" s="15"/>
      <c r="KDW72" s="15"/>
      <c r="KDX72" s="15"/>
      <c r="KDY72" s="15"/>
      <c r="KDZ72" s="15"/>
      <c r="KEA72" s="15"/>
      <c r="KEB72" s="15"/>
      <c r="KEC72" s="15"/>
      <c r="KED72" s="15"/>
      <c r="KEE72" s="15"/>
      <c r="KEF72" s="15"/>
      <c r="KEG72" s="15"/>
      <c r="KEH72" s="15"/>
      <c r="KEI72" s="15"/>
      <c r="KEJ72" s="15"/>
      <c r="KEK72" s="15"/>
      <c r="KEL72" s="15"/>
      <c r="KEM72" s="15"/>
      <c r="KEN72" s="15"/>
      <c r="KEO72" s="15"/>
      <c r="KEP72" s="15"/>
      <c r="KEQ72" s="15"/>
      <c r="KER72" s="15"/>
      <c r="KES72" s="15"/>
      <c r="KET72" s="15"/>
      <c r="KEU72" s="15"/>
      <c r="KEV72" s="15"/>
      <c r="KEW72" s="15"/>
      <c r="KEX72" s="15"/>
      <c r="KEY72" s="15"/>
      <c r="KEZ72" s="15"/>
      <c r="KFA72" s="15"/>
      <c r="KFB72" s="15"/>
      <c r="KFC72" s="15"/>
      <c r="KFD72" s="15"/>
      <c r="KFE72" s="15"/>
      <c r="KFF72" s="15"/>
      <c r="KFG72" s="15"/>
      <c r="KFH72" s="15"/>
      <c r="KFI72" s="15"/>
      <c r="KFJ72" s="15"/>
      <c r="KFK72" s="15"/>
      <c r="KFL72" s="15"/>
      <c r="KFM72" s="15"/>
      <c r="KFN72" s="15"/>
      <c r="KFO72" s="15"/>
      <c r="KFP72" s="15"/>
      <c r="KFQ72" s="15"/>
      <c r="KFR72" s="15"/>
      <c r="KFS72" s="15"/>
      <c r="KFT72" s="15"/>
      <c r="KFU72" s="15"/>
      <c r="KFV72" s="15"/>
      <c r="KFW72" s="15"/>
      <c r="KFX72" s="15"/>
      <c r="KFY72" s="15"/>
      <c r="KFZ72" s="15"/>
      <c r="KGA72" s="15"/>
      <c r="KGB72" s="15"/>
      <c r="KGC72" s="15"/>
      <c r="KGD72" s="15"/>
      <c r="KGE72" s="15"/>
      <c r="KGF72" s="15"/>
      <c r="KGG72" s="15"/>
      <c r="KGH72" s="15"/>
      <c r="KGI72" s="15"/>
      <c r="KGJ72" s="15"/>
      <c r="KGK72" s="15"/>
      <c r="KGL72" s="15"/>
      <c r="KGM72" s="15"/>
      <c r="KGN72" s="15"/>
      <c r="KGO72" s="15"/>
      <c r="KGP72" s="15"/>
      <c r="KGQ72" s="15"/>
      <c r="KGR72" s="15"/>
      <c r="KGS72" s="15"/>
      <c r="KGT72" s="15"/>
      <c r="KGU72" s="15"/>
      <c r="KGV72" s="15"/>
      <c r="KGW72" s="15"/>
      <c r="KGX72" s="15"/>
      <c r="KGY72" s="15"/>
      <c r="KGZ72" s="15"/>
      <c r="KHA72" s="15"/>
      <c r="KHB72" s="15"/>
      <c r="KHC72" s="15"/>
      <c r="KHD72" s="15"/>
      <c r="KHE72" s="15"/>
      <c r="KHF72" s="15"/>
      <c r="KHG72" s="15"/>
      <c r="KHH72" s="15"/>
      <c r="KHI72" s="15"/>
      <c r="KHJ72" s="15"/>
      <c r="KHK72" s="15"/>
      <c r="KHL72" s="15"/>
      <c r="KHM72" s="15"/>
      <c r="KHN72" s="15"/>
      <c r="KHO72" s="15"/>
      <c r="KHP72" s="15"/>
      <c r="KHQ72" s="15"/>
      <c r="KHR72" s="15"/>
      <c r="KHS72" s="15"/>
      <c r="KHT72" s="15"/>
      <c r="KHU72" s="15"/>
      <c r="KHV72" s="15"/>
      <c r="KHW72" s="15"/>
      <c r="KHX72" s="15"/>
      <c r="KHY72" s="15"/>
      <c r="KHZ72" s="15"/>
      <c r="KIA72" s="15"/>
      <c r="KIB72" s="15"/>
      <c r="KIC72" s="15"/>
      <c r="KID72" s="15"/>
      <c r="KIE72" s="15"/>
      <c r="KIF72" s="15"/>
      <c r="KIG72" s="15"/>
      <c r="KIH72" s="15"/>
      <c r="KII72" s="15"/>
      <c r="KIJ72" s="15"/>
      <c r="KIK72" s="15"/>
      <c r="KIL72" s="15"/>
      <c r="KIM72" s="15"/>
      <c r="KIN72" s="15"/>
      <c r="KIO72" s="15"/>
      <c r="KIP72" s="15"/>
      <c r="KIQ72" s="15"/>
      <c r="KIR72" s="15"/>
      <c r="KIS72" s="15"/>
      <c r="KIT72" s="15"/>
      <c r="KIU72" s="15"/>
      <c r="KIV72" s="15"/>
      <c r="KIW72" s="15"/>
      <c r="KIX72" s="15"/>
      <c r="KIY72" s="15"/>
      <c r="KIZ72" s="15"/>
      <c r="KJA72" s="15"/>
      <c r="KJB72" s="15"/>
      <c r="KJC72" s="15"/>
      <c r="KJD72" s="15"/>
      <c r="KJE72" s="15"/>
      <c r="KJF72" s="15"/>
      <c r="KJG72" s="15"/>
      <c r="KJH72" s="15"/>
      <c r="KJI72" s="15"/>
      <c r="KJJ72" s="15"/>
      <c r="KJK72" s="15"/>
      <c r="KJL72" s="15"/>
      <c r="KJM72" s="15"/>
      <c r="KJN72" s="15"/>
      <c r="KJO72" s="15"/>
      <c r="KJP72" s="15"/>
      <c r="KJQ72" s="15"/>
      <c r="KJR72" s="15"/>
      <c r="KJS72" s="15"/>
      <c r="KJT72" s="15"/>
      <c r="KJU72" s="15"/>
      <c r="KJV72" s="15"/>
      <c r="KJW72" s="15"/>
      <c r="KJX72" s="15"/>
      <c r="KJY72" s="15"/>
      <c r="KJZ72" s="15"/>
      <c r="KKA72" s="15"/>
      <c r="KKB72" s="15"/>
      <c r="KKC72" s="15"/>
      <c r="KKD72" s="15"/>
      <c r="KKE72" s="15"/>
      <c r="KKF72" s="15"/>
      <c r="KKG72" s="15"/>
      <c r="KKH72" s="15"/>
      <c r="KKI72" s="15"/>
      <c r="KKJ72" s="15"/>
      <c r="KKK72" s="15"/>
      <c r="KKL72" s="15"/>
      <c r="KKM72" s="15"/>
      <c r="KKN72" s="15"/>
      <c r="KKO72" s="15"/>
      <c r="KKP72" s="15"/>
      <c r="KKQ72" s="15"/>
      <c r="KKR72" s="15"/>
      <c r="KKS72" s="15"/>
      <c r="KKT72" s="15"/>
      <c r="KKU72" s="15"/>
      <c r="KKV72" s="15"/>
      <c r="KKW72" s="15"/>
      <c r="KKX72" s="15"/>
      <c r="KKY72" s="15"/>
      <c r="KKZ72" s="15"/>
      <c r="KLA72" s="15"/>
      <c r="KLB72" s="15"/>
      <c r="KLC72" s="15"/>
      <c r="KLD72" s="15"/>
      <c r="KLE72" s="15"/>
      <c r="KLF72" s="15"/>
      <c r="KLG72" s="15"/>
      <c r="KLH72" s="15"/>
      <c r="KLI72" s="15"/>
      <c r="KLJ72" s="15"/>
      <c r="KLK72" s="15"/>
      <c r="KLL72" s="15"/>
      <c r="KLM72" s="15"/>
      <c r="KLN72" s="15"/>
      <c r="KLO72" s="15"/>
      <c r="KLP72" s="15"/>
      <c r="KLQ72" s="15"/>
      <c r="KLR72" s="15"/>
      <c r="KLS72" s="15"/>
      <c r="KLT72" s="15"/>
      <c r="KLU72" s="15"/>
      <c r="KLV72" s="15"/>
      <c r="KLW72" s="15"/>
      <c r="KLX72" s="15"/>
      <c r="KLY72" s="15"/>
      <c r="KLZ72" s="15"/>
      <c r="KMA72" s="15"/>
      <c r="KMB72" s="15"/>
      <c r="KMC72" s="15"/>
      <c r="KMD72" s="15"/>
      <c r="KME72" s="15"/>
      <c r="KMF72" s="15"/>
      <c r="KMG72" s="15"/>
      <c r="KMH72" s="15"/>
      <c r="KMI72" s="15"/>
      <c r="KMJ72" s="15"/>
      <c r="KMK72" s="15"/>
      <c r="KML72" s="15"/>
      <c r="KMM72" s="15"/>
      <c r="KMN72" s="15"/>
      <c r="KMO72" s="15"/>
      <c r="KMP72" s="15"/>
      <c r="KMQ72" s="15"/>
      <c r="KMR72" s="15"/>
      <c r="KMS72" s="15"/>
      <c r="KMT72" s="15"/>
      <c r="KMU72" s="15"/>
      <c r="KMV72" s="15"/>
      <c r="KMW72" s="15"/>
      <c r="KMX72" s="15"/>
      <c r="KMY72" s="15"/>
      <c r="KMZ72" s="15"/>
      <c r="KNA72" s="15"/>
      <c r="KNB72" s="15"/>
      <c r="KNC72" s="15"/>
      <c r="KND72" s="15"/>
      <c r="KNE72" s="15"/>
      <c r="KNF72" s="15"/>
      <c r="KNG72" s="15"/>
      <c r="KNH72" s="15"/>
      <c r="KNI72" s="15"/>
      <c r="KNJ72" s="15"/>
      <c r="KNK72" s="15"/>
      <c r="KNL72" s="15"/>
      <c r="KNM72" s="15"/>
      <c r="KNN72" s="15"/>
      <c r="KNO72" s="15"/>
      <c r="KNP72" s="15"/>
      <c r="KNQ72" s="15"/>
      <c r="KNR72" s="15"/>
      <c r="KNS72" s="15"/>
      <c r="KNT72" s="15"/>
      <c r="KNU72" s="15"/>
      <c r="KNV72" s="15"/>
      <c r="KNW72" s="15"/>
      <c r="KNX72" s="15"/>
      <c r="KNY72" s="15"/>
      <c r="KNZ72" s="15"/>
      <c r="KOA72" s="15"/>
      <c r="KOB72" s="15"/>
      <c r="KOC72" s="15"/>
      <c r="KOD72" s="15"/>
      <c r="KOE72" s="15"/>
      <c r="KOF72" s="15"/>
      <c r="KOG72" s="15"/>
      <c r="KOH72" s="15"/>
      <c r="KOI72" s="15"/>
      <c r="KOJ72" s="15"/>
      <c r="KOK72" s="15"/>
      <c r="KOL72" s="15"/>
      <c r="KOM72" s="15"/>
      <c r="KON72" s="15"/>
      <c r="KOO72" s="15"/>
      <c r="KOP72" s="15"/>
      <c r="KOQ72" s="15"/>
      <c r="KOR72" s="15"/>
      <c r="KOS72" s="15"/>
      <c r="KOT72" s="15"/>
      <c r="KOU72" s="15"/>
      <c r="KOV72" s="15"/>
      <c r="KOW72" s="15"/>
      <c r="KOX72" s="15"/>
      <c r="KOY72" s="15"/>
      <c r="KOZ72" s="15"/>
      <c r="KPA72" s="15"/>
      <c r="KPB72" s="15"/>
      <c r="KPC72" s="15"/>
      <c r="KPD72" s="15"/>
      <c r="KPE72" s="15"/>
      <c r="KPF72" s="15"/>
      <c r="KPG72" s="15"/>
      <c r="KPH72" s="15"/>
      <c r="KPI72" s="15"/>
      <c r="KPJ72" s="15"/>
      <c r="KPK72" s="15"/>
      <c r="KPL72" s="15"/>
      <c r="KPM72" s="15"/>
      <c r="KPN72" s="15"/>
      <c r="KPO72" s="15"/>
      <c r="KPP72" s="15"/>
      <c r="KPQ72" s="15"/>
      <c r="KPR72" s="15"/>
      <c r="KPS72" s="15"/>
      <c r="KPT72" s="15"/>
      <c r="KPU72" s="15"/>
      <c r="KPV72" s="15"/>
      <c r="KPW72" s="15"/>
      <c r="KPX72" s="15"/>
      <c r="KPY72" s="15"/>
      <c r="KPZ72" s="15"/>
      <c r="KQA72" s="15"/>
      <c r="KQB72" s="15"/>
      <c r="KQC72" s="15"/>
      <c r="KQD72" s="15"/>
      <c r="KQE72" s="15"/>
      <c r="KQF72" s="15"/>
      <c r="KQG72" s="15"/>
      <c r="KQH72" s="15"/>
      <c r="KQI72" s="15"/>
      <c r="KQJ72" s="15"/>
      <c r="KQK72" s="15"/>
      <c r="KQL72" s="15"/>
      <c r="KQM72" s="15"/>
      <c r="KQN72" s="15"/>
      <c r="KQO72" s="15"/>
      <c r="KQP72" s="15"/>
      <c r="KQQ72" s="15"/>
      <c r="KQR72" s="15"/>
      <c r="KQS72" s="15"/>
      <c r="KQT72" s="15"/>
      <c r="KQU72" s="15"/>
      <c r="KQV72" s="15"/>
      <c r="KQW72" s="15"/>
      <c r="KQX72" s="15"/>
      <c r="KQY72" s="15"/>
      <c r="KQZ72" s="15"/>
      <c r="KRA72" s="15"/>
      <c r="KRB72" s="15"/>
      <c r="KRC72" s="15"/>
      <c r="KRD72" s="15"/>
      <c r="KRE72" s="15"/>
      <c r="KRF72" s="15"/>
      <c r="KRG72" s="15"/>
      <c r="KRH72" s="15"/>
      <c r="KRI72" s="15"/>
      <c r="KRJ72" s="15"/>
      <c r="KRK72" s="15"/>
      <c r="KRL72" s="15"/>
      <c r="KRM72" s="15"/>
      <c r="KRN72" s="15"/>
      <c r="KRO72" s="15"/>
      <c r="KRP72" s="15"/>
      <c r="KRQ72" s="15"/>
      <c r="KRR72" s="15"/>
      <c r="KRS72" s="15"/>
      <c r="KRT72" s="15"/>
      <c r="KRU72" s="15"/>
      <c r="KRV72" s="15"/>
      <c r="KRW72" s="15"/>
      <c r="KRX72" s="15"/>
      <c r="KRY72" s="15"/>
      <c r="KRZ72" s="15"/>
      <c r="KSA72" s="15"/>
      <c r="KSB72" s="15"/>
      <c r="KSC72" s="15"/>
      <c r="KSD72" s="15"/>
      <c r="KSE72" s="15"/>
      <c r="KSF72" s="15"/>
      <c r="KSG72" s="15"/>
      <c r="KSH72" s="15"/>
      <c r="KSI72" s="15"/>
      <c r="KSJ72" s="15"/>
      <c r="KSK72" s="15"/>
      <c r="KSL72" s="15"/>
      <c r="KSM72" s="15"/>
      <c r="KSN72" s="15"/>
      <c r="KSO72" s="15"/>
      <c r="KSP72" s="15"/>
      <c r="KSQ72" s="15"/>
      <c r="KSR72" s="15"/>
      <c r="KSS72" s="15"/>
      <c r="KST72" s="15"/>
      <c r="KSU72" s="15"/>
      <c r="KSV72" s="15"/>
      <c r="KSW72" s="15"/>
      <c r="KSX72" s="15"/>
      <c r="KSY72" s="15"/>
      <c r="KSZ72" s="15"/>
      <c r="KTA72" s="15"/>
      <c r="KTB72" s="15"/>
      <c r="KTC72" s="15"/>
      <c r="KTD72" s="15"/>
      <c r="KTE72" s="15"/>
      <c r="KTF72" s="15"/>
      <c r="KTG72" s="15"/>
      <c r="KTH72" s="15"/>
      <c r="KTI72" s="15"/>
      <c r="KTJ72" s="15"/>
      <c r="KTK72" s="15"/>
      <c r="KTL72" s="15"/>
      <c r="KTM72" s="15"/>
      <c r="KTN72" s="15"/>
      <c r="KTO72" s="15"/>
      <c r="KTP72" s="15"/>
      <c r="KTQ72" s="15"/>
      <c r="KTR72" s="15"/>
      <c r="KTS72" s="15"/>
      <c r="KTT72" s="15"/>
      <c r="KTU72" s="15"/>
      <c r="KTV72" s="15"/>
      <c r="KTW72" s="15"/>
      <c r="KTX72" s="15"/>
      <c r="KTY72" s="15"/>
      <c r="KTZ72" s="15"/>
      <c r="KUA72" s="15"/>
      <c r="KUB72" s="15"/>
      <c r="KUC72" s="15"/>
      <c r="KUD72" s="15"/>
      <c r="KUE72" s="15"/>
      <c r="KUF72" s="15"/>
      <c r="KUG72" s="15"/>
      <c r="KUH72" s="15"/>
      <c r="KUI72" s="15"/>
      <c r="KUJ72" s="15"/>
      <c r="KUK72" s="15"/>
      <c r="KUL72" s="15"/>
      <c r="KUM72" s="15"/>
      <c r="KUN72" s="15"/>
      <c r="KUO72" s="15"/>
      <c r="KUP72" s="15"/>
      <c r="KUQ72" s="15"/>
      <c r="KUR72" s="15"/>
      <c r="KUS72" s="15"/>
      <c r="KUT72" s="15"/>
      <c r="KUU72" s="15"/>
      <c r="KUV72" s="15"/>
      <c r="KUW72" s="15"/>
      <c r="KUX72" s="15"/>
      <c r="KUY72" s="15"/>
      <c r="KUZ72" s="15"/>
      <c r="KVA72" s="15"/>
      <c r="KVB72" s="15"/>
      <c r="KVC72" s="15"/>
      <c r="KVD72" s="15"/>
      <c r="KVE72" s="15"/>
      <c r="KVF72" s="15"/>
      <c r="KVG72" s="15"/>
      <c r="KVH72" s="15"/>
      <c r="KVI72" s="15"/>
      <c r="KVJ72" s="15"/>
      <c r="KVK72" s="15"/>
      <c r="KVL72" s="15"/>
      <c r="KVM72" s="15"/>
      <c r="KVN72" s="15"/>
      <c r="KVO72" s="15"/>
      <c r="KVP72" s="15"/>
      <c r="KVQ72" s="15"/>
      <c r="KVR72" s="15"/>
      <c r="KVS72" s="15"/>
      <c r="KVT72" s="15"/>
      <c r="KVU72" s="15"/>
      <c r="KVV72" s="15"/>
      <c r="KVW72" s="15"/>
      <c r="KVX72" s="15"/>
      <c r="KVY72" s="15"/>
      <c r="KVZ72" s="15"/>
      <c r="KWA72" s="15"/>
      <c r="KWB72" s="15"/>
      <c r="KWC72" s="15"/>
      <c r="KWD72" s="15"/>
      <c r="KWE72" s="15"/>
      <c r="KWF72" s="15"/>
      <c r="KWG72" s="15"/>
      <c r="KWH72" s="15"/>
      <c r="KWI72" s="15"/>
      <c r="KWJ72" s="15"/>
      <c r="KWK72" s="15"/>
      <c r="KWL72" s="15"/>
      <c r="KWM72" s="15"/>
      <c r="KWN72" s="15"/>
      <c r="KWO72" s="15"/>
      <c r="KWP72" s="15"/>
      <c r="KWQ72" s="15"/>
      <c r="KWR72" s="15"/>
      <c r="KWS72" s="15"/>
      <c r="KWT72" s="15"/>
      <c r="KWU72" s="15"/>
      <c r="KWV72" s="15"/>
      <c r="KWW72" s="15"/>
      <c r="KWX72" s="15"/>
      <c r="KWY72" s="15"/>
      <c r="KWZ72" s="15"/>
      <c r="KXA72" s="15"/>
      <c r="KXB72" s="15"/>
      <c r="KXC72" s="15"/>
      <c r="KXD72" s="15"/>
      <c r="KXE72" s="15"/>
      <c r="KXF72" s="15"/>
      <c r="KXG72" s="15"/>
      <c r="KXH72" s="15"/>
      <c r="KXI72" s="15"/>
      <c r="KXJ72" s="15"/>
      <c r="KXK72" s="15"/>
      <c r="KXL72" s="15"/>
      <c r="KXM72" s="15"/>
      <c r="KXN72" s="15"/>
      <c r="KXO72" s="15"/>
      <c r="KXP72" s="15"/>
      <c r="KXQ72" s="15"/>
      <c r="KXR72" s="15"/>
      <c r="KXS72" s="15"/>
      <c r="KXT72" s="15"/>
      <c r="KXU72" s="15"/>
      <c r="KXV72" s="15"/>
      <c r="KXW72" s="15"/>
      <c r="KXX72" s="15"/>
      <c r="KXY72" s="15"/>
      <c r="KXZ72" s="15"/>
      <c r="KYA72" s="15"/>
      <c r="KYB72" s="15"/>
      <c r="KYC72" s="15"/>
      <c r="KYD72" s="15"/>
      <c r="KYE72" s="15"/>
      <c r="KYF72" s="15"/>
      <c r="KYG72" s="15"/>
      <c r="KYH72" s="15"/>
      <c r="KYI72" s="15"/>
      <c r="KYJ72" s="15"/>
      <c r="KYK72" s="15"/>
      <c r="KYL72" s="15"/>
      <c r="KYM72" s="15"/>
      <c r="KYN72" s="15"/>
      <c r="KYO72" s="15"/>
      <c r="KYP72" s="15"/>
      <c r="KYQ72" s="15"/>
      <c r="KYR72" s="15"/>
      <c r="KYS72" s="15"/>
      <c r="KYT72" s="15"/>
      <c r="KYU72" s="15"/>
      <c r="KYV72" s="15"/>
      <c r="KYW72" s="15"/>
      <c r="KYX72" s="15"/>
      <c r="KYY72" s="15"/>
      <c r="KYZ72" s="15"/>
      <c r="KZA72" s="15"/>
      <c r="KZB72" s="15"/>
      <c r="KZC72" s="15"/>
      <c r="KZD72" s="15"/>
      <c r="KZE72" s="15"/>
      <c r="KZF72" s="15"/>
      <c r="KZG72" s="15"/>
      <c r="KZH72" s="15"/>
      <c r="KZI72" s="15"/>
      <c r="KZJ72" s="15"/>
      <c r="KZK72" s="15"/>
      <c r="KZL72" s="15"/>
      <c r="KZM72" s="15"/>
      <c r="KZN72" s="15"/>
      <c r="KZO72" s="15"/>
      <c r="KZP72" s="15"/>
      <c r="KZQ72" s="15"/>
      <c r="KZR72" s="15"/>
      <c r="KZS72" s="15"/>
      <c r="KZT72" s="15"/>
      <c r="KZU72" s="15"/>
      <c r="KZV72" s="15"/>
      <c r="KZW72" s="15"/>
      <c r="KZX72" s="15"/>
      <c r="KZY72" s="15"/>
      <c r="KZZ72" s="15"/>
      <c r="LAA72" s="15"/>
      <c r="LAB72" s="15"/>
      <c r="LAC72" s="15"/>
      <c r="LAD72" s="15"/>
      <c r="LAE72" s="15"/>
      <c r="LAF72" s="15"/>
      <c r="LAG72" s="15"/>
      <c r="LAH72" s="15"/>
      <c r="LAI72" s="15"/>
      <c r="LAJ72" s="15"/>
      <c r="LAK72" s="15"/>
      <c r="LAL72" s="15"/>
      <c r="LAM72" s="15"/>
      <c r="LAN72" s="15"/>
      <c r="LAO72" s="15"/>
      <c r="LAP72" s="15"/>
      <c r="LAQ72" s="15"/>
      <c r="LAR72" s="15"/>
      <c r="LAS72" s="15"/>
      <c r="LAT72" s="15"/>
      <c r="LAU72" s="15"/>
      <c r="LAV72" s="15"/>
      <c r="LAW72" s="15"/>
      <c r="LAX72" s="15"/>
      <c r="LAY72" s="15"/>
      <c r="LAZ72" s="15"/>
      <c r="LBA72" s="15"/>
      <c r="LBB72" s="15"/>
      <c r="LBC72" s="15"/>
      <c r="LBD72" s="15"/>
      <c r="LBE72" s="15"/>
      <c r="LBF72" s="15"/>
      <c r="LBG72" s="15"/>
      <c r="LBH72" s="15"/>
      <c r="LBI72" s="15"/>
      <c r="LBJ72" s="15"/>
      <c r="LBK72" s="15"/>
      <c r="LBL72" s="15"/>
      <c r="LBM72" s="15"/>
      <c r="LBN72" s="15"/>
      <c r="LBO72" s="15"/>
      <c r="LBP72" s="15"/>
      <c r="LBQ72" s="15"/>
      <c r="LBR72" s="15"/>
      <c r="LBS72" s="15"/>
      <c r="LBT72" s="15"/>
      <c r="LBU72" s="15"/>
      <c r="LBV72" s="15"/>
      <c r="LBW72" s="15"/>
      <c r="LBX72" s="15"/>
      <c r="LBY72" s="15"/>
      <c r="LBZ72" s="15"/>
      <c r="LCA72" s="15"/>
      <c r="LCB72" s="15"/>
      <c r="LCC72" s="15"/>
      <c r="LCD72" s="15"/>
      <c r="LCE72" s="15"/>
      <c r="LCF72" s="15"/>
      <c r="LCG72" s="15"/>
      <c r="LCH72" s="15"/>
      <c r="LCI72" s="15"/>
      <c r="LCJ72" s="15"/>
      <c r="LCK72" s="15"/>
      <c r="LCL72" s="15"/>
      <c r="LCM72" s="15"/>
      <c r="LCN72" s="15"/>
      <c r="LCO72" s="15"/>
      <c r="LCP72" s="15"/>
      <c r="LCQ72" s="15"/>
      <c r="LCR72" s="15"/>
      <c r="LCS72" s="15"/>
      <c r="LCT72" s="15"/>
      <c r="LCU72" s="15"/>
      <c r="LCV72" s="15"/>
      <c r="LCW72" s="15"/>
      <c r="LCX72" s="15"/>
      <c r="LCY72" s="15"/>
      <c r="LCZ72" s="15"/>
      <c r="LDA72" s="15"/>
      <c r="LDB72" s="15"/>
      <c r="LDC72" s="15"/>
      <c r="LDD72" s="15"/>
      <c r="LDE72" s="15"/>
      <c r="LDF72" s="15"/>
      <c r="LDG72" s="15"/>
      <c r="LDH72" s="15"/>
      <c r="LDI72" s="15"/>
      <c r="LDJ72" s="15"/>
      <c r="LDK72" s="15"/>
      <c r="LDL72" s="15"/>
      <c r="LDM72" s="15"/>
      <c r="LDN72" s="15"/>
      <c r="LDO72" s="15"/>
      <c r="LDP72" s="15"/>
      <c r="LDQ72" s="15"/>
      <c r="LDR72" s="15"/>
      <c r="LDS72" s="15"/>
      <c r="LDT72" s="15"/>
      <c r="LDU72" s="15"/>
      <c r="LDV72" s="15"/>
      <c r="LDW72" s="15"/>
      <c r="LDX72" s="15"/>
      <c r="LDY72" s="15"/>
      <c r="LDZ72" s="15"/>
      <c r="LEA72" s="15"/>
      <c r="LEB72" s="15"/>
      <c r="LEC72" s="15"/>
      <c r="LED72" s="15"/>
      <c r="LEE72" s="15"/>
      <c r="LEF72" s="15"/>
      <c r="LEG72" s="15"/>
      <c r="LEH72" s="15"/>
      <c r="LEI72" s="15"/>
      <c r="LEJ72" s="15"/>
      <c r="LEK72" s="15"/>
      <c r="LEL72" s="15"/>
      <c r="LEM72" s="15"/>
      <c r="LEN72" s="15"/>
      <c r="LEO72" s="15"/>
      <c r="LEP72" s="15"/>
      <c r="LEQ72" s="15"/>
      <c r="LER72" s="15"/>
      <c r="LES72" s="15"/>
      <c r="LET72" s="15"/>
      <c r="LEU72" s="15"/>
      <c r="LEV72" s="15"/>
      <c r="LEW72" s="15"/>
      <c r="LEX72" s="15"/>
      <c r="LEY72" s="15"/>
      <c r="LEZ72" s="15"/>
      <c r="LFA72" s="15"/>
      <c r="LFB72" s="15"/>
      <c r="LFC72" s="15"/>
      <c r="LFD72" s="15"/>
      <c r="LFE72" s="15"/>
      <c r="LFF72" s="15"/>
      <c r="LFG72" s="15"/>
      <c r="LFH72" s="15"/>
      <c r="LFI72" s="15"/>
      <c r="LFJ72" s="15"/>
      <c r="LFK72" s="15"/>
      <c r="LFL72" s="15"/>
      <c r="LFM72" s="15"/>
      <c r="LFN72" s="15"/>
      <c r="LFO72" s="15"/>
      <c r="LFP72" s="15"/>
      <c r="LFQ72" s="15"/>
      <c r="LFR72" s="15"/>
      <c r="LFS72" s="15"/>
      <c r="LFT72" s="15"/>
      <c r="LFU72" s="15"/>
      <c r="LFV72" s="15"/>
      <c r="LFW72" s="15"/>
      <c r="LFX72" s="15"/>
      <c r="LFY72" s="15"/>
      <c r="LFZ72" s="15"/>
      <c r="LGA72" s="15"/>
      <c r="LGB72" s="15"/>
      <c r="LGC72" s="15"/>
      <c r="LGD72" s="15"/>
      <c r="LGE72" s="15"/>
      <c r="LGF72" s="15"/>
      <c r="LGG72" s="15"/>
      <c r="LGH72" s="15"/>
      <c r="LGI72" s="15"/>
      <c r="LGJ72" s="15"/>
      <c r="LGK72" s="15"/>
      <c r="LGL72" s="15"/>
      <c r="LGM72" s="15"/>
      <c r="LGN72" s="15"/>
      <c r="LGO72" s="15"/>
      <c r="LGP72" s="15"/>
      <c r="LGQ72" s="15"/>
      <c r="LGR72" s="15"/>
      <c r="LGS72" s="15"/>
      <c r="LGT72" s="15"/>
      <c r="LGU72" s="15"/>
      <c r="LGV72" s="15"/>
      <c r="LGW72" s="15"/>
      <c r="LGX72" s="15"/>
      <c r="LGY72" s="15"/>
      <c r="LGZ72" s="15"/>
      <c r="LHA72" s="15"/>
      <c r="LHB72" s="15"/>
      <c r="LHC72" s="15"/>
      <c r="LHD72" s="15"/>
      <c r="LHE72" s="15"/>
      <c r="LHF72" s="15"/>
      <c r="LHG72" s="15"/>
      <c r="LHH72" s="15"/>
      <c r="LHI72" s="15"/>
      <c r="LHJ72" s="15"/>
      <c r="LHK72" s="15"/>
      <c r="LHL72" s="15"/>
      <c r="LHM72" s="15"/>
      <c r="LHN72" s="15"/>
      <c r="LHO72" s="15"/>
      <c r="LHP72" s="15"/>
      <c r="LHQ72" s="15"/>
      <c r="LHR72" s="15"/>
      <c r="LHS72" s="15"/>
      <c r="LHT72" s="15"/>
      <c r="LHU72" s="15"/>
      <c r="LHV72" s="15"/>
      <c r="LHW72" s="15"/>
      <c r="LHX72" s="15"/>
      <c r="LHY72" s="15"/>
      <c r="LHZ72" s="15"/>
      <c r="LIA72" s="15"/>
      <c r="LIB72" s="15"/>
      <c r="LIC72" s="15"/>
      <c r="LID72" s="15"/>
      <c r="LIE72" s="15"/>
      <c r="LIF72" s="15"/>
      <c r="LIG72" s="15"/>
      <c r="LIH72" s="15"/>
      <c r="LII72" s="15"/>
      <c r="LIJ72" s="15"/>
      <c r="LIK72" s="15"/>
      <c r="LIL72" s="15"/>
      <c r="LIM72" s="15"/>
      <c r="LIN72" s="15"/>
      <c r="LIO72" s="15"/>
      <c r="LIP72" s="15"/>
      <c r="LIQ72" s="15"/>
      <c r="LIR72" s="15"/>
      <c r="LIS72" s="15"/>
      <c r="LIT72" s="15"/>
      <c r="LIU72" s="15"/>
      <c r="LIV72" s="15"/>
      <c r="LIW72" s="15"/>
      <c r="LIX72" s="15"/>
      <c r="LIY72" s="15"/>
      <c r="LIZ72" s="15"/>
      <c r="LJA72" s="15"/>
      <c r="LJB72" s="15"/>
      <c r="LJC72" s="15"/>
      <c r="LJD72" s="15"/>
      <c r="LJE72" s="15"/>
      <c r="LJF72" s="15"/>
      <c r="LJG72" s="15"/>
      <c r="LJH72" s="15"/>
      <c r="LJI72" s="15"/>
      <c r="LJJ72" s="15"/>
      <c r="LJK72" s="15"/>
      <c r="LJL72" s="15"/>
      <c r="LJM72" s="15"/>
      <c r="LJN72" s="15"/>
      <c r="LJO72" s="15"/>
      <c r="LJP72" s="15"/>
      <c r="LJQ72" s="15"/>
      <c r="LJR72" s="15"/>
      <c r="LJS72" s="15"/>
      <c r="LJT72" s="15"/>
      <c r="LJU72" s="15"/>
      <c r="LJV72" s="15"/>
      <c r="LJW72" s="15"/>
      <c r="LJX72" s="15"/>
      <c r="LJY72" s="15"/>
      <c r="LJZ72" s="15"/>
      <c r="LKA72" s="15"/>
      <c r="LKB72" s="15"/>
      <c r="LKC72" s="15"/>
      <c r="LKD72" s="15"/>
      <c r="LKE72" s="15"/>
      <c r="LKF72" s="15"/>
      <c r="LKG72" s="15"/>
      <c r="LKH72" s="15"/>
      <c r="LKI72" s="15"/>
      <c r="LKJ72" s="15"/>
      <c r="LKK72" s="15"/>
      <c r="LKL72" s="15"/>
      <c r="LKM72" s="15"/>
      <c r="LKN72" s="15"/>
      <c r="LKO72" s="15"/>
      <c r="LKP72" s="15"/>
      <c r="LKQ72" s="15"/>
      <c r="LKR72" s="15"/>
      <c r="LKS72" s="15"/>
      <c r="LKT72" s="15"/>
      <c r="LKU72" s="15"/>
      <c r="LKV72" s="15"/>
      <c r="LKW72" s="15"/>
      <c r="LKX72" s="15"/>
      <c r="LKY72" s="15"/>
      <c r="LKZ72" s="15"/>
      <c r="LLA72" s="15"/>
      <c r="LLB72" s="15"/>
      <c r="LLC72" s="15"/>
      <c r="LLD72" s="15"/>
      <c r="LLE72" s="15"/>
      <c r="LLF72" s="15"/>
      <c r="LLG72" s="15"/>
      <c r="LLH72" s="15"/>
      <c r="LLI72" s="15"/>
      <c r="LLJ72" s="15"/>
      <c r="LLK72" s="15"/>
      <c r="LLL72" s="15"/>
      <c r="LLM72" s="15"/>
      <c r="LLN72" s="15"/>
      <c r="LLO72" s="15"/>
      <c r="LLP72" s="15"/>
      <c r="LLQ72" s="15"/>
      <c r="LLR72" s="15"/>
      <c r="LLS72" s="15"/>
      <c r="LLT72" s="15"/>
      <c r="LLU72" s="15"/>
      <c r="LLV72" s="15"/>
      <c r="LLW72" s="15"/>
      <c r="LLX72" s="15"/>
      <c r="LLY72" s="15"/>
      <c r="LLZ72" s="15"/>
      <c r="LMA72" s="15"/>
      <c r="LMB72" s="15"/>
      <c r="LMC72" s="15"/>
      <c r="LMD72" s="15"/>
      <c r="LME72" s="15"/>
      <c r="LMF72" s="15"/>
      <c r="LMG72" s="15"/>
      <c r="LMH72" s="15"/>
      <c r="LMI72" s="15"/>
      <c r="LMJ72" s="15"/>
      <c r="LMK72" s="15"/>
      <c r="LML72" s="15"/>
      <c r="LMM72" s="15"/>
      <c r="LMN72" s="15"/>
      <c r="LMO72" s="15"/>
      <c r="LMP72" s="15"/>
      <c r="LMQ72" s="15"/>
      <c r="LMR72" s="15"/>
      <c r="LMS72" s="15"/>
      <c r="LMT72" s="15"/>
      <c r="LMU72" s="15"/>
      <c r="LMV72" s="15"/>
      <c r="LMW72" s="15"/>
      <c r="LMX72" s="15"/>
      <c r="LMY72" s="15"/>
      <c r="LMZ72" s="15"/>
      <c r="LNA72" s="15"/>
      <c r="LNB72" s="15"/>
      <c r="LNC72" s="15"/>
      <c r="LND72" s="15"/>
      <c r="LNE72" s="15"/>
      <c r="LNF72" s="15"/>
      <c r="LNG72" s="15"/>
      <c r="LNH72" s="15"/>
      <c r="LNI72" s="15"/>
      <c r="LNJ72" s="15"/>
      <c r="LNK72" s="15"/>
      <c r="LNL72" s="15"/>
      <c r="LNM72" s="15"/>
      <c r="LNN72" s="15"/>
      <c r="LNO72" s="15"/>
      <c r="LNP72" s="15"/>
      <c r="LNQ72" s="15"/>
      <c r="LNR72" s="15"/>
      <c r="LNS72" s="15"/>
      <c r="LNT72" s="15"/>
      <c r="LNU72" s="15"/>
      <c r="LNV72" s="15"/>
      <c r="LNW72" s="15"/>
      <c r="LNX72" s="15"/>
      <c r="LNY72" s="15"/>
      <c r="LNZ72" s="15"/>
      <c r="LOA72" s="15"/>
      <c r="LOB72" s="15"/>
      <c r="LOC72" s="15"/>
      <c r="LOD72" s="15"/>
      <c r="LOE72" s="15"/>
      <c r="LOF72" s="15"/>
      <c r="LOG72" s="15"/>
      <c r="LOH72" s="15"/>
      <c r="LOI72" s="15"/>
      <c r="LOJ72" s="15"/>
      <c r="LOK72" s="15"/>
      <c r="LOL72" s="15"/>
      <c r="LOM72" s="15"/>
      <c r="LON72" s="15"/>
      <c r="LOO72" s="15"/>
      <c r="LOP72" s="15"/>
      <c r="LOQ72" s="15"/>
      <c r="LOR72" s="15"/>
      <c r="LOS72" s="15"/>
      <c r="LOT72" s="15"/>
      <c r="LOU72" s="15"/>
      <c r="LOV72" s="15"/>
      <c r="LOW72" s="15"/>
      <c r="LOX72" s="15"/>
      <c r="LOY72" s="15"/>
      <c r="LOZ72" s="15"/>
      <c r="LPA72" s="15"/>
      <c r="LPB72" s="15"/>
      <c r="LPC72" s="15"/>
      <c r="LPD72" s="15"/>
      <c r="LPE72" s="15"/>
      <c r="LPF72" s="15"/>
      <c r="LPG72" s="15"/>
      <c r="LPH72" s="15"/>
      <c r="LPI72" s="15"/>
      <c r="LPJ72" s="15"/>
      <c r="LPK72" s="15"/>
      <c r="LPL72" s="15"/>
      <c r="LPM72" s="15"/>
      <c r="LPN72" s="15"/>
      <c r="LPO72" s="15"/>
      <c r="LPP72" s="15"/>
      <c r="LPQ72" s="15"/>
      <c r="LPR72" s="15"/>
      <c r="LPS72" s="15"/>
      <c r="LPT72" s="15"/>
      <c r="LPU72" s="15"/>
      <c r="LPV72" s="15"/>
      <c r="LPW72" s="15"/>
      <c r="LPX72" s="15"/>
      <c r="LPY72" s="15"/>
      <c r="LPZ72" s="15"/>
      <c r="LQA72" s="15"/>
      <c r="LQB72" s="15"/>
      <c r="LQC72" s="15"/>
      <c r="LQD72" s="15"/>
      <c r="LQE72" s="15"/>
      <c r="LQF72" s="15"/>
      <c r="LQG72" s="15"/>
      <c r="LQH72" s="15"/>
      <c r="LQI72" s="15"/>
      <c r="LQJ72" s="15"/>
      <c r="LQK72" s="15"/>
      <c r="LQL72" s="15"/>
      <c r="LQM72" s="15"/>
      <c r="LQN72" s="15"/>
      <c r="LQO72" s="15"/>
      <c r="LQP72" s="15"/>
      <c r="LQQ72" s="15"/>
      <c r="LQR72" s="15"/>
      <c r="LQS72" s="15"/>
      <c r="LQT72" s="15"/>
      <c r="LQU72" s="15"/>
      <c r="LQV72" s="15"/>
      <c r="LQW72" s="15"/>
      <c r="LQX72" s="15"/>
      <c r="LQY72" s="15"/>
      <c r="LQZ72" s="15"/>
      <c r="LRA72" s="15"/>
      <c r="LRB72" s="15"/>
      <c r="LRC72" s="15"/>
      <c r="LRD72" s="15"/>
      <c r="LRE72" s="15"/>
      <c r="LRF72" s="15"/>
      <c r="LRG72" s="15"/>
      <c r="LRH72" s="15"/>
      <c r="LRI72" s="15"/>
      <c r="LRJ72" s="15"/>
      <c r="LRK72" s="15"/>
      <c r="LRL72" s="15"/>
      <c r="LRM72" s="15"/>
      <c r="LRN72" s="15"/>
      <c r="LRO72" s="15"/>
      <c r="LRP72" s="15"/>
      <c r="LRQ72" s="15"/>
      <c r="LRR72" s="15"/>
      <c r="LRS72" s="15"/>
      <c r="LRT72" s="15"/>
      <c r="LRU72" s="15"/>
      <c r="LRV72" s="15"/>
      <c r="LRW72" s="15"/>
      <c r="LRX72" s="15"/>
      <c r="LRY72" s="15"/>
      <c r="LRZ72" s="15"/>
      <c r="LSA72" s="15"/>
      <c r="LSB72" s="15"/>
      <c r="LSC72" s="15"/>
      <c r="LSD72" s="15"/>
      <c r="LSE72" s="15"/>
      <c r="LSF72" s="15"/>
      <c r="LSG72" s="15"/>
      <c r="LSH72" s="15"/>
      <c r="LSI72" s="15"/>
      <c r="LSJ72" s="15"/>
      <c r="LSK72" s="15"/>
      <c r="LSL72" s="15"/>
      <c r="LSM72" s="15"/>
      <c r="LSN72" s="15"/>
      <c r="LSO72" s="15"/>
      <c r="LSP72" s="15"/>
      <c r="LSQ72" s="15"/>
      <c r="LSR72" s="15"/>
      <c r="LSS72" s="15"/>
      <c r="LST72" s="15"/>
      <c r="LSU72" s="15"/>
      <c r="LSV72" s="15"/>
      <c r="LSW72" s="15"/>
      <c r="LSX72" s="15"/>
      <c r="LSY72" s="15"/>
      <c r="LSZ72" s="15"/>
      <c r="LTA72" s="15"/>
      <c r="LTB72" s="15"/>
      <c r="LTC72" s="15"/>
      <c r="LTD72" s="15"/>
      <c r="LTE72" s="15"/>
      <c r="LTF72" s="15"/>
      <c r="LTG72" s="15"/>
      <c r="LTH72" s="15"/>
      <c r="LTI72" s="15"/>
      <c r="LTJ72" s="15"/>
      <c r="LTK72" s="15"/>
      <c r="LTL72" s="15"/>
      <c r="LTM72" s="15"/>
      <c r="LTN72" s="15"/>
      <c r="LTO72" s="15"/>
      <c r="LTP72" s="15"/>
      <c r="LTQ72" s="15"/>
      <c r="LTR72" s="15"/>
      <c r="LTS72" s="15"/>
      <c r="LTT72" s="15"/>
      <c r="LTU72" s="15"/>
      <c r="LTV72" s="15"/>
      <c r="LTW72" s="15"/>
      <c r="LTX72" s="15"/>
      <c r="LTY72" s="15"/>
      <c r="LTZ72" s="15"/>
      <c r="LUA72" s="15"/>
      <c r="LUB72" s="15"/>
      <c r="LUC72" s="15"/>
      <c r="LUD72" s="15"/>
      <c r="LUE72" s="15"/>
      <c r="LUF72" s="15"/>
      <c r="LUG72" s="15"/>
      <c r="LUH72" s="15"/>
      <c r="LUI72" s="15"/>
      <c r="LUJ72" s="15"/>
      <c r="LUK72" s="15"/>
      <c r="LUL72" s="15"/>
      <c r="LUM72" s="15"/>
      <c r="LUN72" s="15"/>
      <c r="LUO72" s="15"/>
      <c r="LUP72" s="15"/>
      <c r="LUQ72" s="15"/>
      <c r="LUR72" s="15"/>
      <c r="LUS72" s="15"/>
      <c r="LUT72" s="15"/>
      <c r="LUU72" s="15"/>
      <c r="LUV72" s="15"/>
      <c r="LUW72" s="15"/>
      <c r="LUX72" s="15"/>
      <c r="LUY72" s="15"/>
      <c r="LUZ72" s="15"/>
      <c r="LVA72" s="15"/>
      <c r="LVB72" s="15"/>
      <c r="LVC72" s="15"/>
      <c r="LVD72" s="15"/>
      <c r="LVE72" s="15"/>
      <c r="LVF72" s="15"/>
      <c r="LVG72" s="15"/>
      <c r="LVH72" s="15"/>
      <c r="LVI72" s="15"/>
      <c r="LVJ72" s="15"/>
      <c r="LVK72" s="15"/>
      <c r="LVL72" s="15"/>
      <c r="LVM72" s="15"/>
      <c r="LVN72" s="15"/>
      <c r="LVO72" s="15"/>
      <c r="LVP72" s="15"/>
      <c r="LVQ72" s="15"/>
      <c r="LVR72" s="15"/>
      <c r="LVS72" s="15"/>
      <c r="LVT72" s="15"/>
      <c r="LVU72" s="15"/>
      <c r="LVV72" s="15"/>
      <c r="LVW72" s="15"/>
      <c r="LVX72" s="15"/>
      <c r="LVY72" s="15"/>
      <c r="LVZ72" s="15"/>
      <c r="LWA72" s="15"/>
      <c r="LWB72" s="15"/>
      <c r="LWC72" s="15"/>
      <c r="LWD72" s="15"/>
      <c r="LWE72" s="15"/>
      <c r="LWF72" s="15"/>
      <c r="LWG72" s="15"/>
      <c r="LWH72" s="15"/>
      <c r="LWI72" s="15"/>
      <c r="LWJ72" s="15"/>
      <c r="LWK72" s="15"/>
      <c r="LWL72" s="15"/>
      <c r="LWM72" s="15"/>
      <c r="LWN72" s="15"/>
      <c r="LWO72" s="15"/>
      <c r="LWP72" s="15"/>
      <c r="LWQ72" s="15"/>
      <c r="LWR72" s="15"/>
      <c r="LWS72" s="15"/>
      <c r="LWT72" s="15"/>
      <c r="LWU72" s="15"/>
      <c r="LWV72" s="15"/>
      <c r="LWW72" s="15"/>
      <c r="LWX72" s="15"/>
      <c r="LWY72" s="15"/>
      <c r="LWZ72" s="15"/>
      <c r="LXA72" s="15"/>
      <c r="LXB72" s="15"/>
      <c r="LXC72" s="15"/>
      <c r="LXD72" s="15"/>
      <c r="LXE72" s="15"/>
      <c r="LXF72" s="15"/>
      <c r="LXG72" s="15"/>
      <c r="LXH72" s="15"/>
      <c r="LXI72" s="15"/>
      <c r="LXJ72" s="15"/>
      <c r="LXK72" s="15"/>
      <c r="LXL72" s="15"/>
      <c r="LXM72" s="15"/>
      <c r="LXN72" s="15"/>
      <c r="LXO72" s="15"/>
      <c r="LXP72" s="15"/>
      <c r="LXQ72" s="15"/>
      <c r="LXR72" s="15"/>
      <c r="LXS72" s="15"/>
      <c r="LXT72" s="15"/>
      <c r="LXU72" s="15"/>
      <c r="LXV72" s="15"/>
      <c r="LXW72" s="15"/>
      <c r="LXX72" s="15"/>
      <c r="LXY72" s="15"/>
      <c r="LXZ72" s="15"/>
      <c r="LYA72" s="15"/>
      <c r="LYB72" s="15"/>
      <c r="LYC72" s="15"/>
      <c r="LYD72" s="15"/>
      <c r="LYE72" s="15"/>
      <c r="LYF72" s="15"/>
      <c r="LYG72" s="15"/>
      <c r="LYH72" s="15"/>
      <c r="LYI72" s="15"/>
      <c r="LYJ72" s="15"/>
      <c r="LYK72" s="15"/>
      <c r="LYL72" s="15"/>
      <c r="LYM72" s="15"/>
      <c r="LYN72" s="15"/>
      <c r="LYO72" s="15"/>
      <c r="LYP72" s="15"/>
      <c r="LYQ72" s="15"/>
      <c r="LYR72" s="15"/>
      <c r="LYS72" s="15"/>
      <c r="LYT72" s="15"/>
      <c r="LYU72" s="15"/>
      <c r="LYV72" s="15"/>
      <c r="LYW72" s="15"/>
      <c r="LYX72" s="15"/>
      <c r="LYY72" s="15"/>
      <c r="LYZ72" s="15"/>
      <c r="LZA72" s="15"/>
      <c r="LZB72" s="15"/>
      <c r="LZC72" s="15"/>
      <c r="LZD72" s="15"/>
      <c r="LZE72" s="15"/>
      <c r="LZF72" s="15"/>
      <c r="LZG72" s="15"/>
      <c r="LZH72" s="15"/>
      <c r="LZI72" s="15"/>
      <c r="LZJ72" s="15"/>
      <c r="LZK72" s="15"/>
      <c r="LZL72" s="15"/>
      <c r="LZM72" s="15"/>
      <c r="LZN72" s="15"/>
      <c r="LZO72" s="15"/>
      <c r="LZP72" s="15"/>
      <c r="LZQ72" s="15"/>
      <c r="LZR72" s="15"/>
      <c r="LZS72" s="15"/>
      <c r="LZT72" s="15"/>
      <c r="LZU72" s="15"/>
      <c r="LZV72" s="15"/>
      <c r="LZW72" s="15"/>
      <c r="LZX72" s="15"/>
      <c r="LZY72" s="15"/>
      <c r="LZZ72" s="15"/>
      <c r="MAA72" s="15"/>
      <c r="MAB72" s="15"/>
      <c r="MAC72" s="15"/>
      <c r="MAD72" s="15"/>
      <c r="MAE72" s="15"/>
      <c r="MAF72" s="15"/>
      <c r="MAG72" s="15"/>
      <c r="MAH72" s="15"/>
      <c r="MAI72" s="15"/>
      <c r="MAJ72" s="15"/>
      <c r="MAK72" s="15"/>
      <c r="MAL72" s="15"/>
      <c r="MAM72" s="15"/>
      <c r="MAN72" s="15"/>
      <c r="MAO72" s="15"/>
      <c r="MAP72" s="15"/>
      <c r="MAQ72" s="15"/>
      <c r="MAR72" s="15"/>
      <c r="MAS72" s="15"/>
      <c r="MAT72" s="15"/>
      <c r="MAU72" s="15"/>
      <c r="MAV72" s="15"/>
      <c r="MAW72" s="15"/>
      <c r="MAX72" s="15"/>
      <c r="MAY72" s="15"/>
      <c r="MAZ72" s="15"/>
      <c r="MBA72" s="15"/>
      <c r="MBB72" s="15"/>
      <c r="MBC72" s="15"/>
      <c r="MBD72" s="15"/>
      <c r="MBE72" s="15"/>
      <c r="MBF72" s="15"/>
      <c r="MBG72" s="15"/>
      <c r="MBH72" s="15"/>
      <c r="MBI72" s="15"/>
      <c r="MBJ72" s="15"/>
      <c r="MBK72" s="15"/>
      <c r="MBL72" s="15"/>
      <c r="MBM72" s="15"/>
      <c r="MBN72" s="15"/>
      <c r="MBO72" s="15"/>
      <c r="MBP72" s="15"/>
      <c r="MBQ72" s="15"/>
      <c r="MBR72" s="15"/>
      <c r="MBS72" s="15"/>
      <c r="MBT72" s="15"/>
      <c r="MBU72" s="15"/>
      <c r="MBV72" s="15"/>
      <c r="MBW72" s="15"/>
      <c r="MBX72" s="15"/>
      <c r="MBY72" s="15"/>
      <c r="MBZ72" s="15"/>
      <c r="MCA72" s="15"/>
      <c r="MCB72" s="15"/>
      <c r="MCC72" s="15"/>
      <c r="MCD72" s="15"/>
      <c r="MCE72" s="15"/>
      <c r="MCF72" s="15"/>
      <c r="MCG72" s="15"/>
      <c r="MCH72" s="15"/>
      <c r="MCI72" s="15"/>
      <c r="MCJ72" s="15"/>
      <c r="MCK72" s="15"/>
      <c r="MCL72" s="15"/>
      <c r="MCM72" s="15"/>
      <c r="MCN72" s="15"/>
      <c r="MCO72" s="15"/>
      <c r="MCP72" s="15"/>
      <c r="MCQ72" s="15"/>
      <c r="MCR72" s="15"/>
      <c r="MCS72" s="15"/>
      <c r="MCT72" s="15"/>
      <c r="MCU72" s="15"/>
      <c r="MCV72" s="15"/>
      <c r="MCW72" s="15"/>
      <c r="MCX72" s="15"/>
      <c r="MCY72" s="15"/>
      <c r="MCZ72" s="15"/>
      <c r="MDA72" s="15"/>
      <c r="MDB72" s="15"/>
      <c r="MDC72" s="15"/>
      <c r="MDD72" s="15"/>
      <c r="MDE72" s="15"/>
      <c r="MDF72" s="15"/>
      <c r="MDG72" s="15"/>
      <c r="MDH72" s="15"/>
      <c r="MDI72" s="15"/>
      <c r="MDJ72" s="15"/>
      <c r="MDK72" s="15"/>
      <c r="MDL72" s="15"/>
      <c r="MDM72" s="15"/>
      <c r="MDN72" s="15"/>
      <c r="MDO72" s="15"/>
      <c r="MDP72" s="15"/>
      <c r="MDQ72" s="15"/>
      <c r="MDR72" s="15"/>
      <c r="MDS72" s="15"/>
      <c r="MDT72" s="15"/>
      <c r="MDU72" s="15"/>
      <c r="MDV72" s="15"/>
      <c r="MDW72" s="15"/>
      <c r="MDX72" s="15"/>
      <c r="MDY72" s="15"/>
      <c r="MDZ72" s="15"/>
      <c r="MEA72" s="15"/>
      <c r="MEB72" s="15"/>
      <c r="MEC72" s="15"/>
      <c r="MED72" s="15"/>
      <c r="MEE72" s="15"/>
      <c r="MEF72" s="15"/>
      <c r="MEG72" s="15"/>
      <c r="MEH72" s="15"/>
      <c r="MEI72" s="15"/>
      <c r="MEJ72" s="15"/>
      <c r="MEK72" s="15"/>
      <c r="MEL72" s="15"/>
      <c r="MEM72" s="15"/>
      <c r="MEN72" s="15"/>
      <c r="MEO72" s="15"/>
      <c r="MEP72" s="15"/>
      <c r="MEQ72" s="15"/>
      <c r="MER72" s="15"/>
      <c r="MES72" s="15"/>
      <c r="MET72" s="15"/>
      <c r="MEU72" s="15"/>
      <c r="MEV72" s="15"/>
      <c r="MEW72" s="15"/>
      <c r="MEX72" s="15"/>
      <c r="MEY72" s="15"/>
      <c r="MEZ72" s="15"/>
      <c r="MFA72" s="15"/>
      <c r="MFB72" s="15"/>
      <c r="MFC72" s="15"/>
      <c r="MFD72" s="15"/>
      <c r="MFE72" s="15"/>
      <c r="MFF72" s="15"/>
      <c r="MFG72" s="15"/>
      <c r="MFH72" s="15"/>
      <c r="MFI72" s="15"/>
      <c r="MFJ72" s="15"/>
      <c r="MFK72" s="15"/>
      <c r="MFL72" s="15"/>
      <c r="MFM72" s="15"/>
      <c r="MFN72" s="15"/>
      <c r="MFO72" s="15"/>
      <c r="MFP72" s="15"/>
      <c r="MFQ72" s="15"/>
      <c r="MFR72" s="15"/>
      <c r="MFS72" s="15"/>
      <c r="MFT72" s="15"/>
      <c r="MFU72" s="15"/>
      <c r="MFV72" s="15"/>
      <c r="MFW72" s="15"/>
      <c r="MFX72" s="15"/>
      <c r="MFY72" s="15"/>
      <c r="MFZ72" s="15"/>
      <c r="MGA72" s="15"/>
      <c r="MGB72" s="15"/>
      <c r="MGC72" s="15"/>
      <c r="MGD72" s="15"/>
      <c r="MGE72" s="15"/>
      <c r="MGF72" s="15"/>
      <c r="MGG72" s="15"/>
      <c r="MGH72" s="15"/>
      <c r="MGI72" s="15"/>
      <c r="MGJ72" s="15"/>
      <c r="MGK72" s="15"/>
      <c r="MGL72" s="15"/>
      <c r="MGM72" s="15"/>
      <c r="MGN72" s="15"/>
      <c r="MGO72" s="15"/>
      <c r="MGP72" s="15"/>
      <c r="MGQ72" s="15"/>
      <c r="MGR72" s="15"/>
      <c r="MGS72" s="15"/>
      <c r="MGT72" s="15"/>
      <c r="MGU72" s="15"/>
      <c r="MGV72" s="15"/>
      <c r="MGW72" s="15"/>
      <c r="MGX72" s="15"/>
      <c r="MGY72" s="15"/>
      <c r="MGZ72" s="15"/>
      <c r="MHA72" s="15"/>
      <c r="MHB72" s="15"/>
      <c r="MHC72" s="15"/>
      <c r="MHD72" s="15"/>
      <c r="MHE72" s="15"/>
      <c r="MHF72" s="15"/>
      <c r="MHG72" s="15"/>
      <c r="MHH72" s="15"/>
      <c r="MHI72" s="15"/>
      <c r="MHJ72" s="15"/>
      <c r="MHK72" s="15"/>
      <c r="MHL72" s="15"/>
      <c r="MHM72" s="15"/>
      <c r="MHN72" s="15"/>
      <c r="MHO72" s="15"/>
      <c r="MHP72" s="15"/>
      <c r="MHQ72" s="15"/>
      <c r="MHR72" s="15"/>
      <c r="MHS72" s="15"/>
      <c r="MHT72" s="15"/>
      <c r="MHU72" s="15"/>
      <c r="MHV72" s="15"/>
      <c r="MHW72" s="15"/>
      <c r="MHX72" s="15"/>
      <c r="MHY72" s="15"/>
      <c r="MHZ72" s="15"/>
      <c r="MIA72" s="15"/>
      <c r="MIB72" s="15"/>
      <c r="MIC72" s="15"/>
      <c r="MID72" s="15"/>
      <c r="MIE72" s="15"/>
      <c r="MIF72" s="15"/>
      <c r="MIG72" s="15"/>
      <c r="MIH72" s="15"/>
      <c r="MII72" s="15"/>
      <c r="MIJ72" s="15"/>
      <c r="MIK72" s="15"/>
      <c r="MIL72" s="15"/>
      <c r="MIM72" s="15"/>
      <c r="MIN72" s="15"/>
      <c r="MIO72" s="15"/>
      <c r="MIP72" s="15"/>
      <c r="MIQ72" s="15"/>
      <c r="MIR72" s="15"/>
      <c r="MIS72" s="15"/>
      <c r="MIT72" s="15"/>
      <c r="MIU72" s="15"/>
      <c r="MIV72" s="15"/>
      <c r="MIW72" s="15"/>
      <c r="MIX72" s="15"/>
      <c r="MIY72" s="15"/>
      <c r="MIZ72" s="15"/>
      <c r="MJA72" s="15"/>
      <c r="MJB72" s="15"/>
      <c r="MJC72" s="15"/>
      <c r="MJD72" s="15"/>
      <c r="MJE72" s="15"/>
      <c r="MJF72" s="15"/>
      <c r="MJG72" s="15"/>
      <c r="MJH72" s="15"/>
      <c r="MJI72" s="15"/>
      <c r="MJJ72" s="15"/>
      <c r="MJK72" s="15"/>
      <c r="MJL72" s="15"/>
      <c r="MJM72" s="15"/>
      <c r="MJN72" s="15"/>
      <c r="MJO72" s="15"/>
      <c r="MJP72" s="15"/>
      <c r="MJQ72" s="15"/>
      <c r="MJR72" s="15"/>
      <c r="MJS72" s="15"/>
      <c r="MJT72" s="15"/>
      <c r="MJU72" s="15"/>
      <c r="MJV72" s="15"/>
      <c r="MJW72" s="15"/>
      <c r="MJX72" s="15"/>
      <c r="MJY72" s="15"/>
      <c r="MJZ72" s="15"/>
      <c r="MKA72" s="15"/>
      <c r="MKB72" s="15"/>
      <c r="MKC72" s="15"/>
      <c r="MKD72" s="15"/>
      <c r="MKE72" s="15"/>
      <c r="MKF72" s="15"/>
      <c r="MKG72" s="15"/>
      <c r="MKH72" s="15"/>
      <c r="MKI72" s="15"/>
      <c r="MKJ72" s="15"/>
      <c r="MKK72" s="15"/>
      <c r="MKL72" s="15"/>
      <c r="MKM72" s="15"/>
      <c r="MKN72" s="15"/>
      <c r="MKO72" s="15"/>
      <c r="MKP72" s="15"/>
      <c r="MKQ72" s="15"/>
      <c r="MKR72" s="15"/>
      <c r="MKS72" s="15"/>
      <c r="MKT72" s="15"/>
      <c r="MKU72" s="15"/>
      <c r="MKV72" s="15"/>
      <c r="MKW72" s="15"/>
      <c r="MKX72" s="15"/>
      <c r="MKY72" s="15"/>
      <c r="MKZ72" s="15"/>
      <c r="MLA72" s="15"/>
      <c r="MLB72" s="15"/>
      <c r="MLC72" s="15"/>
      <c r="MLD72" s="15"/>
      <c r="MLE72" s="15"/>
      <c r="MLF72" s="15"/>
      <c r="MLG72" s="15"/>
      <c r="MLH72" s="15"/>
      <c r="MLI72" s="15"/>
      <c r="MLJ72" s="15"/>
      <c r="MLK72" s="15"/>
      <c r="MLL72" s="15"/>
      <c r="MLM72" s="15"/>
      <c r="MLN72" s="15"/>
      <c r="MLO72" s="15"/>
      <c r="MLP72" s="15"/>
      <c r="MLQ72" s="15"/>
      <c r="MLR72" s="15"/>
      <c r="MLS72" s="15"/>
      <c r="MLT72" s="15"/>
      <c r="MLU72" s="15"/>
      <c r="MLV72" s="15"/>
      <c r="MLW72" s="15"/>
      <c r="MLX72" s="15"/>
      <c r="MLY72" s="15"/>
      <c r="MLZ72" s="15"/>
      <c r="MMA72" s="15"/>
      <c r="MMB72" s="15"/>
      <c r="MMC72" s="15"/>
      <c r="MMD72" s="15"/>
      <c r="MME72" s="15"/>
      <c r="MMF72" s="15"/>
      <c r="MMG72" s="15"/>
      <c r="MMH72" s="15"/>
      <c r="MMI72" s="15"/>
      <c r="MMJ72" s="15"/>
      <c r="MMK72" s="15"/>
      <c r="MML72" s="15"/>
      <c r="MMM72" s="15"/>
      <c r="MMN72" s="15"/>
      <c r="MMO72" s="15"/>
      <c r="MMP72" s="15"/>
      <c r="MMQ72" s="15"/>
      <c r="MMR72" s="15"/>
      <c r="MMS72" s="15"/>
      <c r="MMT72" s="15"/>
      <c r="MMU72" s="15"/>
      <c r="MMV72" s="15"/>
      <c r="MMW72" s="15"/>
      <c r="MMX72" s="15"/>
      <c r="MMY72" s="15"/>
      <c r="MMZ72" s="15"/>
      <c r="MNA72" s="15"/>
      <c r="MNB72" s="15"/>
      <c r="MNC72" s="15"/>
      <c r="MND72" s="15"/>
      <c r="MNE72" s="15"/>
      <c r="MNF72" s="15"/>
      <c r="MNG72" s="15"/>
      <c r="MNH72" s="15"/>
      <c r="MNI72" s="15"/>
      <c r="MNJ72" s="15"/>
      <c r="MNK72" s="15"/>
      <c r="MNL72" s="15"/>
      <c r="MNM72" s="15"/>
      <c r="MNN72" s="15"/>
      <c r="MNO72" s="15"/>
      <c r="MNP72" s="15"/>
      <c r="MNQ72" s="15"/>
      <c r="MNR72" s="15"/>
      <c r="MNS72" s="15"/>
      <c r="MNT72" s="15"/>
      <c r="MNU72" s="15"/>
      <c r="MNV72" s="15"/>
      <c r="MNW72" s="15"/>
      <c r="MNX72" s="15"/>
      <c r="MNY72" s="15"/>
      <c r="MNZ72" s="15"/>
      <c r="MOA72" s="15"/>
      <c r="MOB72" s="15"/>
      <c r="MOC72" s="15"/>
      <c r="MOD72" s="15"/>
      <c r="MOE72" s="15"/>
      <c r="MOF72" s="15"/>
      <c r="MOG72" s="15"/>
      <c r="MOH72" s="15"/>
      <c r="MOI72" s="15"/>
      <c r="MOJ72" s="15"/>
      <c r="MOK72" s="15"/>
      <c r="MOL72" s="15"/>
      <c r="MOM72" s="15"/>
      <c r="MON72" s="15"/>
      <c r="MOO72" s="15"/>
      <c r="MOP72" s="15"/>
      <c r="MOQ72" s="15"/>
      <c r="MOR72" s="15"/>
      <c r="MOS72" s="15"/>
      <c r="MOT72" s="15"/>
      <c r="MOU72" s="15"/>
      <c r="MOV72" s="15"/>
      <c r="MOW72" s="15"/>
      <c r="MOX72" s="15"/>
      <c r="MOY72" s="15"/>
      <c r="MOZ72" s="15"/>
      <c r="MPA72" s="15"/>
      <c r="MPB72" s="15"/>
      <c r="MPC72" s="15"/>
      <c r="MPD72" s="15"/>
      <c r="MPE72" s="15"/>
      <c r="MPF72" s="15"/>
      <c r="MPG72" s="15"/>
      <c r="MPH72" s="15"/>
      <c r="MPI72" s="15"/>
      <c r="MPJ72" s="15"/>
      <c r="MPK72" s="15"/>
      <c r="MPL72" s="15"/>
      <c r="MPM72" s="15"/>
      <c r="MPN72" s="15"/>
      <c r="MPO72" s="15"/>
      <c r="MPP72" s="15"/>
      <c r="MPQ72" s="15"/>
      <c r="MPR72" s="15"/>
      <c r="MPS72" s="15"/>
      <c r="MPT72" s="15"/>
      <c r="MPU72" s="15"/>
      <c r="MPV72" s="15"/>
      <c r="MPW72" s="15"/>
      <c r="MPX72" s="15"/>
      <c r="MPY72" s="15"/>
      <c r="MPZ72" s="15"/>
      <c r="MQA72" s="15"/>
      <c r="MQB72" s="15"/>
      <c r="MQC72" s="15"/>
      <c r="MQD72" s="15"/>
      <c r="MQE72" s="15"/>
      <c r="MQF72" s="15"/>
      <c r="MQG72" s="15"/>
      <c r="MQH72" s="15"/>
      <c r="MQI72" s="15"/>
      <c r="MQJ72" s="15"/>
      <c r="MQK72" s="15"/>
      <c r="MQL72" s="15"/>
      <c r="MQM72" s="15"/>
      <c r="MQN72" s="15"/>
      <c r="MQO72" s="15"/>
      <c r="MQP72" s="15"/>
      <c r="MQQ72" s="15"/>
      <c r="MQR72" s="15"/>
      <c r="MQS72" s="15"/>
      <c r="MQT72" s="15"/>
      <c r="MQU72" s="15"/>
      <c r="MQV72" s="15"/>
      <c r="MQW72" s="15"/>
      <c r="MQX72" s="15"/>
      <c r="MQY72" s="15"/>
      <c r="MQZ72" s="15"/>
      <c r="MRA72" s="15"/>
      <c r="MRB72" s="15"/>
      <c r="MRC72" s="15"/>
      <c r="MRD72" s="15"/>
      <c r="MRE72" s="15"/>
      <c r="MRF72" s="15"/>
      <c r="MRG72" s="15"/>
      <c r="MRH72" s="15"/>
      <c r="MRI72" s="15"/>
      <c r="MRJ72" s="15"/>
      <c r="MRK72" s="15"/>
      <c r="MRL72" s="15"/>
      <c r="MRM72" s="15"/>
      <c r="MRN72" s="15"/>
      <c r="MRO72" s="15"/>
      <c r="MRP72" s="15"/>
      <c r="MRQ72" s="15"/>
      <c r="MRR72" s="15"/>
      <c r="MRS72" s="15"/>
      <c r="MRT72" s="15"/>
      <c r="MRU72" s="15"/>
      <c r="MRV72" s="15"/>
      <c r="MRW72" s="15"/>
      <c r="MRX72" s="15"/>
      <c r="MRY72" s="15"/>
      <c r="MRZ72" s="15"/>
      <c r="MSA72" s="15"/>
      <c r="MSB72" s="15"/>
      <c r="MSC72" s="15"/>
      <c r="MSD72" s="15"/>
      <c r="MSE72" s="15"/>
      <c r="MSF72" s="15"/>
      <c r="MSG72" s="15"/>
      <c r="MSH72" s="15"/>
      <c r="MSI72" s="15"/>
      <c r="MSJ72" s="15"/>
      <c r="MSK72" s="15"/>
      <c r="MSL72" s="15"/>
      <c r="MSM72" s="15"/>
      <c r="MSN72" s="15"/>
      <c r="MSO72" s="15"/>
      <c r="MSP72" s="15"/>
      <c r="MSQ72" s="15"/>
      <c r="MSR72" s="15"/>
      <c r="MSS72" s="15"/>
      <c r="MST72" s="15"/>
      <c r="MSU72" s="15"/>
      <c r="MSV72" s="15"/>
      <c r="MSW72" s="15"/>
      <c r="MSX72" s="15"/>
      <c r="MSY72" s="15"/>
      <c r="MSZ72" s="15"/>
      <c r="MTA72" s="15"/>
      <c r="MTB72" s="15"/>
      <c r="MTC72" s="15"/>
      <c r="MTD72" s="15"/>
      <c r="MTE72" s="15"/>
      <c r="MTF72" s="15"/>
      <c r="MTG72" s="15"/>
      <c r="MTH72" s="15"/>
      <c r="MTI72" s="15"/>
      <c r="MTJ72" s="15"/>
      <c r="MTK72" s="15"/>
      <c r="MTL72" s="15"/>
      <c r="MTM72" s="15"/>
      <c r="MTN72" s="15"/>
      <c r="MTO72" s="15"/>
      <c r="MTP72" s="15"/>
      <c r="MTQ72" s="15"/>
      <c r="MTR72" s="15"/>
      <c r="MTS72" s="15"/>
      <c r="MTT72" s="15"/>
      <c r="MTU72" s="15"/>
      <c r="MTV72" s="15"/>
      <c r="MTW72" s="15"/>
      <c r="MTX72" s="15"/>
      <c r="MTY72" s="15"/>
      <c r="MTZ72" s="15"/>
      <c r="MUA72" s="15"/>
      <c r="MUB72" s="15"/>
      <c r="MUC72" s="15"/>
      <c r="MUD72" s="15"/>
      <c r="MUE72" s="15"/>
      <c r="MUF72" s="15"/>
      <c r="MUG72" s="15"/>
      <c r="MUH72" s="15"/>
      <c r="MUI72" s="15"/>
      <c r="MUJ72" s="15"/>
      <c r="MUK72" s="15"/>
      <c r="MUL72" s="15"/>
      <c r="MUM72" s="15"/>
      <c r="MUN72" s="15"/>
      <c r="MUO72" s="15"/>
      <c r="MUP72" s="15"/>
      <c r="MUQ72" s="15"/>
      <c r="MUR72" s="15"/>
      <c r="MUS72" s="15"/>
      <c r="MUT72" s="15"/>
      <c r="MUU72" s="15"/>
      <c r="MUV72" s="15"/>
      <c r="MUW72" s="15"/>
      <c r="MUX72" s="15"/>
      <c r="MUY72" s="15"/>
      <c r="MUZ72" s="15"/>
      <c r="MVA72" s="15"/>
      <c r="MVB72" s="15"/>
      <c r="MVC72" s="15"/>
      <c r="MVD72" s="15"/>
      <c r="MVE72" s="15"/>
      <c r="MVF72" s="15"/>
      <c r="MVG72" s="15"/>
      <c r="MVH72" s="15"/>
      <c r="MVI72" s="15"/>
      <c r="MVJ72" s="15"/>
      <c r="MVK72" s="15"/>
      <c r="MVL72" s="15"/>
      <c r="MVM72" s="15"/>
      <c r="MVN72" s="15"/>
      <c r="MVO72" s="15"/>
      <c r="MVP72" s="15"/>
      <c r="MVQ72" s="15"/>
      <c r="MVR72" s="15"/>
      <c r="MVS72" s="15"/>
      <c r="MVT72" s="15"/>
      <c r="MVU72" s="15"/>
      <c r="MVV72" s="15"/>
      <c r="MVW72" s="15"/>
      <c r="MVX72" s="15"/>
      <c r="MVY72" s="15"/>
      <c r="MVZ72" s="15"/>
      <c r="MWA72" s="15"/>
      <c r="MWB72" s="15"/>
      <c r="MWC72" s="15"/>
      <c r="MWD72" s="15"/>
      <c r="MWE72" s="15"/>
      <c r="MWF72" s="15"/>
      <c r="MWG72" s="15"/>
      <c r="MWH72" s="15"/>
      <c r="MWI72" s="15"/>
      <c r="MWJ72" s="15"/>
      <c r="MWK72" s="15"/>
      <c r="MWL72" s="15"/>
      <c r="MWM72" s="15"/>
      <c r="MWN72" s="15"/>
      <c r="MWO72" s="15"/>
      <c r="MWP72" s="15"/>
      <c r="MWQ72" s="15"/>
      <c r="MWR72" s="15"/>
      <c r="MWS72" s="15"/>
      <c r="MWT72" s="15"/>
      <c r="MWU72" s="15"/>
      <c r="MWV72" s="15"/>
      <c r="MWW72" s="15"/>
      <c r="MWX72" s="15"/>
      <c r="MWY72" s="15"/>
      <c r="MWZ72" s="15"/>
      <c r="MXA72" s="15"/>
      <c r="MXB72" s="15"/>
      <c r="MXC72" s="15"/>
      <c r="MXD72" s="15"/>
      <c r="MXE72" s="15"/>
      <c r="MXF72" s="15"/>
      <c r="MXG72" s="15"/>
      <c r="MXH72" s="15"/>
      <c r="MXI72" s="15"/>
      <c r="MXJ72" s="15"/>
      <c r="MXK72" s="15"/>
      <c r="MXL72" s="15"/>
      <c r="MXM72" s="15"/>
      <c r="MXN72" s="15"/>
      <c r="MXO72" s="15"/>
      <c r="MXP72" s="15"/>
      <c r="MXQ72" s="15"/>
      <c r="MXR72" s="15"/>
      <c r="MXS72" s="15"/>
      <c r="MXT72" s="15"/>
      <c r="MXU72" s="15"/>
      <c r="MXV72" s="15"/>
      <c r="MXW72" s="15"/>
      <c r="MXX72" s="15"/>
      <c r="MXY72" s="15"/>
      <c r="MXZ72" s="15"/>
      <c r="MYA72" s="15"/>
      <c r="MYB72" s="15"/>
      <c r="MYC72" s="15"/>
      <c r="MYD72" s="15"/>
      <c r="MYE72" s="15"/>
      <c r="MYF72" s="15"/>
      <c r="MYG72" s="15"/>
      <c r="MYH72" s="15"/>
      <c r="MYI72" s="15"/>
      <c r="MYJ72" s="15"/>
      <c r="MYK72" s="15"/>
      <c r="MYL72" s="15"/>
      <c r="MYM72" s="15"/>
      <c r="MYN72" s="15"/>
      <c r="MYO72" s="15"/>
      <c r="MYP72" s="15"/>
      <c r="MYQ72" s="15"/>
      <c r="MYR72" s="15"/>
      <c r="MYS72" s="15"/>
      <c r="MYT72" s="15"/>
      <c r="MYU72" s="15"/>
      <c r="MYV72" s="15"/>
      <c r="MYW72" s="15"/>
      <c r="MYX72" s="15"/>
      <c r="MYY72" s="15"/>
      <c r="MYZ72" s="15"/>
      <c r="MZA72" s="15"/>
      <c r="MZB72" s="15"/>
      <c r="MZC72" s="15"/>
      <c r="MZD72" s="15"/>
      <c r="MZE72" s="15"/>
      <c r="MZF72" s="15"/>
      <c r="MZG72" s="15"/>
      <c r="MZH72" s="15"/>
      <c r="MZI72" s="15"/>
      <c r="MZJ72" s="15"/>
      <c r="MZK72" s="15"/>
      <c r="MZL72" s="15"/>
      <c r="MZM72" s="15"/>
      <c r="MZN72" s="15"/>
      <c r="MZO72" s="15"/>
      <c r="MZP72" s="15"/>
      <c r="MZQ72" s="15"/>
      <c r="MZR72" s="15"/>
      <c r="MZS72" s="15"/>
      <c r="MZT72" s="15"/>
      <c r="MZU72" s="15"/>
      <c r="MZV72" s="15"/>
      <c r="MZW72" s="15"/>
      <c r="MZX72" s="15"/>
      <c r="MZY72" s="15"/>
      <c r="MZZ72" s="15"/>
      <c r="NAA72" s="15"/>
      <c r="NAB72" s="15"/>
      <c r="NAC72" s="15"/>
      <c r="NAD72" s="15"/>
      <c r="NAE72" s="15"/>
      <c r="NAF72" s="15"/>
      <c r="NAG72" s="15"/>
      <c r="NAH72" s="15"/>
      <c r="NAI72" s="15"/>
      <c r="NAJ72" s="15"/>
      <c r="NAK72" s="15"/>
      <c r="NAL72" s="15"/>
      <c r="NAM72" s="15"/>
      <c r="NAN72" s="15"/>
      <c r="NAO72" s="15"/>
      <c r="NAP72" s="15"/>
      <c r="NAQ72" s="15"/>
      <c r="NAR72" s="15"/>
      <c r="NAS72" s="15"/>
      <c r="NAT72" s="15"/>
      <c r="NAU72" s="15"/>
      <c r="NAV72" s="15"/>
      <c r="NAW72" s="15"/>
      <c r="NAX72" s="15"/>
      <c r="NAY72" s="15"/>
      <c r="NAZ72" s="15"/>
      <c r="NBA72" s="15"/>
      <c r="NBB72" s="15"/>
      <c r="NBC72" s="15"/>
      <c r="NBD72" s="15"/>
      <c r="NBE72" s="15"/>
      <c r="NBF72" s="15"/>
      <c r="NBG72" s="15"/>
      <c r="NBH72" s="15"/>
      <c r="NBI72" s="15"/>
      <c r="NBJ72" s="15"/>
      <c r="NBK72" s="15"/>
      <c r="NBL72" s="15"/>
      <c r="NBM72" s="15"/>
      <c r="NBN72" s="15"/>
      <c r="NBO72" s="15"/>
      <c r="NBP72" s="15"/>
      <c r="NBQ72" s="15"/>
      <c r="NBR72" s="15"/>
      <c r="NBS72" s="15"/>
      <c r="NBT72" s="15"/>
      <c r="NBU72" s="15"/>
      <c r="NBV72" s="15"/>
      <c r="NBW72" s="15"/>
      <c r="NBX72" s="15"/>
      <c r="NBY72" s="15"/>
      <c r="NBZ72" s="15"/>
      <c r="NCA72" s="15"/>
      <c r="NCB72" s="15"/>
      <c r="NCC72" s="15"/>
      <c r="NCD72" s="15"/>
      <c r="NCE72" s="15"/>
      <c r="NCF72" s="15"/>
      <c r="NCG72" s="15"/>
      <c r="NCH72" s="15"/>
      <c r="NCI72" s="15"/>
      <c r="NCJ72" s="15"/>
      <c r="NCK72" s="15"/>
      <c r="NCL72" s="15"/>
      <c r="NCM72" s="15"/>
      <c r="NCN72" s="15"/>
      <c r="NCO72" s="15"/>
      <c r="NCP72" s="15"/>
      <c r="NCQ72" s="15"/>
      <c r="NCR72" s="15"/>
      <c r="NCS72" s="15"/>
      <c r="NCT72" s="15"/>
      <c r="NCU72" s="15"/>
      <c r="NCV72" s="15"/>
      <c r="NCW72" s="15"/>
      <c r="NCX72" s="15"/>
      <c r="NCY72" s="15"/>
      <c r="NCZ72" s="15"/>
      <c r="NDA72" s="15"/>
      <c r="NDB72" s="15"/>
      <c r="NDC72" s="15"/>
      <c r="NDD72" s="15"/>
      <c r="NDE72" s="15"/>
      <c r="NDF72" s="15"/>
      <c r="NDG72" s="15"/>
      <c r="NDH72" s="15"/>
      <c r="NDI72" s="15"/>
      <c r="NDJ72" s="15"/>
      <c r="NDK72" s="15"/>
      <c r="NDL72" s="15"/>
      <c r="NDM72" s="15"/>
      <c r="NDN72" s="15"/>
      <c r="NDO72" s="15"/>
      <c r="NDP72" s="15"/>
      <c r="NDQ72" s="15"/>
      <c r="NDR72" s="15"/>
      <c r="NDS72" s="15"/>
      <c r="NDT72" s="15"/>
      <c r="NDU72" s="15"/>
      <c r="NDV72" s="15"/>
      <c r="NDW72" s="15"/>
      <c r="NDX72" s="15"/>
      <c r="NDY72" s="15"/>
      <c r="NDZ72" s="15"/>
      <c r="NEA72" s="15"/>
      <c r="NEB72" s="15"/>
      <c r="NEC72" s="15"/>
      <c r="NED72" s="15"/>
      <c r="NEE72" s="15"/>
      <c r="NEF72" s="15"/>
      <c r="NEG72" s="15"/>
      <c r="NEH72" s="15"/>
      <c r="NEI72" s="15"/>
      <c r="NEJ72" s="15"/>
      <c r="NEK72" s="15"/>
      <c r="NEL72" s="15"/>
      <c r="NEM72" s="15"/>
      <c r="NEN72" s="15"/>
      <c r="NEO72" s="15"/>
      <c r="NEP72" s="15"/>
      <c r="NEQ72" s="15"/>
      <c r="NER72" s="15"/>
      <c r="NES72" s="15"/>
      <c r="NET72" s="15"/>
      <c r="NEU72" s="15"/>
      <c r="NEV72" s="15"/>
      <c r="NEW72" s="15"/>
      <c r="NEX72" s="15"/>
      <c r="NEY72" s="15"/>
      <c r="NEZ72" s="15"/>
      <c r="NFA72" s="15"/>
      <c r="NFB72" s="15"/>
      <c r="NFC72" s="15"/>
      <c r="NFD72" s="15"/>
      <c r="NFE72" s="15"/>
      <c r="NFF72" s="15"/>
      <c r="NFG72" s="15"/>
      <c r="NFH72" s="15"/>
      <c r="NFI72" s="15"/>
      <c r="NFJ72" s="15"/>
      <c r="NFK72" s="15"/>
      <c r="NFL72" s="15"/>
      <c r="NFM72" s="15"/>
      <c r="NFN72" s="15"/>
      <c r="NFO72" s="15"/>
      <c r="NFP72" s="15"/>
      <c r="NFQ72" s="15"/>
      <c r="NFR72" s="15"/>
      <c r="NFS72" s="15"/>
      <c r="NFT72" s="15"/>
      <c r="NFU72" s="15"/>
      <c r="NFV72" s="15"/>
      <c r="NFW72" s="15"/>
      <c r="NFX72" s="15"/>
      <c r="NFY72" s="15"/>
      <c r="NFZ72" s="15"/>
      <c r="NGA72" s="15"/>
      <c r="NGB72" s="15"/>
      <c r="NGC72" s="15"/>
      <c r="NGD72" s="15"/>
      <c r="NGE72" s="15"/>
      <c r="NGF72" s="15"/>
      <c r="NGG72" s="15"/>
      <c r="NGH72" s="15"/>
      <c r="NGI72" s="15"/>
      <c r="NGJ72" s="15"/>
      <c r="NGK72" s="15"/>
      <c r="NGL72" s="15"/>
      <c r="NGM72" s="15"/>
      <c r="NGN72" s="15"/>
      <c r="NGO72" s="15"/>
      <c r="NGP72" s="15"/>
      <c r="NGQ72" s="15"/>
      <c r="NGR72" s="15"/>
      <c r="NGS72" s="15"/>
      <c r="NGT72" s="15"/>
      <c r="NGU72" s="15"/>
      <c r="NGV72" s="15"/>
      <c r="NGW72" s="15"/>
      <c r="NGX72" s="15"/>
      <c r="NGY72" s="15"/>
      <c r="NGZ72" s="15"/>
      <c r="NHA72" s="15"/>
      <c r="NHB72" s="15"/>
      <c r="NHC72" s="15"/>
      <c r="NHD72" s="15"/>
      <c r="NHE72" s="15"/>
      <c r="NHF72" s="15"/>
      <c r="NHG72" s="15"/>
      <c r="NHH72" s="15"/>
      <c r="NHI72" s="15"/>
      <c r="NHJ72" s="15"/>
      <c r="NHK72" s="15"/>
      <c r="NHL72" s="15"/>
      <c r="NHM72" s="15"/>
      <c r="NHN72" s="15"/>
      <c r="NHO72" s="15"/>
      <c r="NHP72" s="15"/>
      <c r="NHQ72" s="15"/>
      <c r="NHR72" s="15"/>
      <c r="NHS72" s="15"/>
      <c r="NHT72" s="15"/>
      <c r="NHU72" s="15"/>
      <c r="NHV72" s="15"/>
      <c r="NHW72" s="15"/>
      <c r="NHX72" s="15"/>
      <c r="NHY72" s="15"/>
      <c r="NHZ72" s="15"/>
      <c r="NIA72" s="15"/>
      <c r="NIB72" s="15"/>
      <c r="NIC72" s="15"/>
      <c r="NID72" s="15"/>
      <c r="NIE72" s="15"/>
      <c r="NIF72" s="15"/>
      <c r="NIG72" s="15"/>
      <c r="NIH72" s="15"/>
      <c r="NII72" s="15"/>
      <c r="NIJ72" s="15"/>
      <c r="NIK72" s="15"/>
      <c r="NIL72" s="15"/>
      <c r="NIM72" s="15"/>
      <c r="NIN72" s="15"/>
      <c r="NIO72" s="15"/>
      <c r="NIP72" s="15"/>
      <c r="NIQ72" s="15"/>
      <c r="NIR72" s="15"/>
      <c r="NIS72" s="15"/>
      <c r="NIT72" s="15"/>
      <c r="NIU72" s="15"/>
      <c r="NIV72" s="15"/>
      <c r="NIW72" s="15"/>
      <c r="NIX72" s="15"/>
      <c r="NIY72" s="15"/>
      <c r="NIZ72" s="15"/>
      <c r="NJA72" s="15"/>
      <c r="NJB72" s="15"/>
      <c r="NJC72" s="15"/>
      <c r="NJD72" s="15"/>
      <c r="NJE72" s="15"/>
      <c r="NJF72" s="15"/>
      <c r="NJG72" s="15"/>
      <c r="NJH72" s="15"/>
      <c r="NJI72" s="15"/>
      <c r="NJJ72" s="15"/>
      <c r="NJK72" s="15"/>
      <c r="NJL72" s="15"/>
      <c r="NJM72" s="15"/>
      <c r="NJN72" s="15"/>
      <c r="NJO72" s="15"/>
      <c r="NJP72" s="15"/>
      <c r="NJQ72" s="15"/>
      <c r="NJR72" s="15"/>
      <c r="NJS72" s="15"/>
      <c r="NJT72" s="15"/>
      <c r="NJU72" s="15"/>
      <c r="NJV72" s="15"/>
      <c r="NJW72" s="15"/>
      <c r="NJX72" s="15"/>
      <c r="NJY72" s="15"/>
      <c r="NJZ72" s="15"/>
      <c r="NKA72" s="15"/>
      <c r="NKB72" s="15"/>
      <c r="NKC72" s="15"/>
      <c r="NKD72" s="15"/>
      <c r="NKE72" s="15"/>
      <c r="NKF72" s="15"/>
      <c r="NKG72" s="15"/>
      <c r="NKH72" s="15"/>
      <c r="NKI72" s="15"/>
      <c r="NKJ72" s="15"/>
      <c r="NKK72" s="15"/>
      <c r="NKL72" s="15"/>
      <c r="NKM72" s="15"/>
      <c r="NKN72" s="15"/>
      <c r="NKO72" s="15"/>
      <c r="NKP72" s="15"/>
      <c r="NKQ72" s="15"/>
      <c r="NKR72" s="15"/>
      <c r="NKS72" s="15"/>
      <c r="NKT72" s="15"/>
      <c r="NKU72" s="15"/>
      <c r="NKV72" s="15"/>
      <c r="NKW72" s="15"/>
      <c r="NKX72" s="15"/>
      <c r="NKY72" s="15"/>
      <c r="NKZ72" s="15"/>
      <c r="NLA72" s="15"/>
      <c r="NLB72" s="15"/>
      <c r="NLC72" s="15"/>
      <c r="NLD72" s="15"/>
      <c r="NLE72" s="15"/>
      <c r="NLF72" s="15"/>
      <c r="NLG72" s="15"/>
      <c r="NLH72" s="15"/>
      <c r="NLI72" s="15"/>
      <c r="NLJ72" s="15"/>
      <c r="NLK72" s="15"/>
      <c r="NLL72" s="15"/>
      <c r="NLM72" s="15"/>
      <c r="NLN72" s="15"/>
      <c r="NLO72" s="15"/>
      <c r="NLP72" s="15"/>
      <c r="NLQ72" s="15"/>
      <c r="NLR72" s="15"/>
      <c r="NLS72" s="15"/>
      <c r="NLT72" s="15"/>
      <c r="NLU72" s="15"/>
      <c r="NLV72" s="15"/>
      <c r="NLW72" s="15"/>
      <c r="NLX72" s="15"/>
      <c r="NLY72" s="15"/>
      <c r="NLZ72" s="15"/>
      <c r="NMA72" s="15"/>
      <c r="NMB72" s="15"/>
      <c r="NMC72" s="15"/>
      <c r="NMD72" s="15"/>
      <c r="NME72" s="15"/>
      <c r="NMF72" s="15"/>
      <c r="NMG72" s="15"/>
      <c r="NMH72" s="15"/>
      <c r="NMI72" s="15"/>
      <c r="NMJ72" s="15"/>
      <c r="NMK72" s="15"/>
      <c r="NML72" s="15"/>
      <c r="NMM72" s="15"/>
      <c r="NMN72" s="15"/>
      <c r="NMO72" s="15"/>
      <c r="NMP72" s="15"/>
      <c r="NMQ72" s="15"/>
      <c r="NMR72" s="15"/>
      <c r="NMS72" s="15"/>
      <c r="NMT72" s="15"/>
      <c r="NMU72" s="15"/>
      <c r="NMV72" s="15"/>
      <c r="NMW72" s="15"/>
      <c r="NMX72" s="15"/>
      <c r="NMY72" s="15"/>
      <c r="NMZ72" s="15"/>
      <c r="NNA72" s="15"/>
      <c r="NNB72" s="15"/>
      <c r="NNC72" s="15"/>
      <c r="NND72" s="15"/>
      <c r="NNE72" s="15"/>
      <c r="NNF72" s="15"/>
      <c r="NNG72" s="15"/>
      <c r="NNH72" s="15"/>
      <c r="NNI72" s="15"/>
      <c r="NNJ72" s="15"/>
      <c r="NNK72" s="15"/>
      <c r="NNL72" s="15"/>
      <c r="NNM72" s="15"/>
      <c r="NNN72" s="15"/>
      <c r="NNO72" s="15"/>
      <c r="NNP72" s="15"/>
      <c r="NNQ72" s="15"/>
      <c r="NNR72" s="15"/>
      <c r="NNS72" s="15"/>
      <c r="NNT72" s="15"/>
      <c r="NNU72" s="15"/>
      <c r="NNV72" s="15"/>
      <c r="NNW72" s="15"/>
      <c r="NNX72" s="15"/>
      <c r="NNY72" s="15"/>
      <c r="NNZ72" s="15"/>
      <c r="NOA72" s="15"/>
      <c r="NOB72" s="15"/>
      <c r="NOC72" s="15"/>
      <c r="NOD72" s="15"/>
      <c r="NOE72" s="15"/>
      <c r="NOF72" s="15"/>
      <c r="NOG72" s="15"/>
      <c r="NOH72" s="15"/>
      <c r="NOI72" s="15"/>
      <c r="NOJ72" s="15"/>
      <c r="NOK72" s="15"/>
      <c r="NOL72" s="15"/>
      <c r="NOM72" s="15"/>
      <c r="NON72" s="15"/>
      <c r="NOO72" s="15"/>
      <c r="NOP72" s="15"/>
      <c r="NOQ72" s="15"/>
      <c r="NOR72" s="15"/>
      <c r="NOS72" s="15"/>
      <c r="NOT72" s="15"/>
      <c r="NOU72" s="15"/>
      <c r="NOV72" s="15"/>
      <c r="NOW72" s="15"/>
      <c r="NOX72" s="15"/>
      <c r="NOY72" s="15"/>
      <c r="NOZ72" s="15"/>
      <c r="NPA72" s="15"/>
      <c r="NPB72" s="15"/>
      <c r="NPC72" s="15"/>
      <c r="NPD72" s="15"/>
      <c r="NPE72" s="15"/>
      <c r="NPF72" s="15"/>
      <c r="NPG72" s="15"/>
      <c r="NPH72" s="15"/>
      <c r="NPI72" s="15"/>
      <c r="NPJ72" s="15"/>
      <c r="NPK72" s="15"/>
      <c r="NPL72" s="15"/>
      <c r="NPM72" s="15"/>
      <c r="NPN72" s="15"/>
      <c r="NPO72" s="15"/>
      <c r="NPP72" s="15"/>
      <c r="NPQ72" s="15"/>
      <c r="NPR72" s="15"/>
      <c r="NPS72" s="15"/>
      <c r="NPT72" s="15"/>
      <c r="NPU72" s="15"/>
      <c r="NPV72" s="15"/>
      <c r="NPW72" s="15"/>
      <c r="NPX72" s="15"/>
      <c r="NPY72" s="15"/>
      <c r="NPZ72" s="15"/>
      <c r="NQA72" s="15"/>
      <c r="NQB72" s="15"/>
      <c r="NQC72" s="15"/>
      <c r="NQD72" s="15"/>
      <c r="NQE72" s="15"/>
      <c r="NQF72" s="15"/>
      <c r="NQG72" s="15"/>
      <c r="NQH72" s="15"/>
      <c r="NQI72" s="15"/>
      <c r="NQJ72" s="15"/>
      <c r="NQK72" s="15"/>
      <c r="NQL72" s="15"/>
      <c r="NQM72" s="15"/>
      <c r="NQN72" s="15"/>
      <c r="NQO72" s="15"/>
      <c r="NQP72" s="15"/>
      <c r="NQQ72" s="15"/>
      <c r="NQR72" s="15"/>
      <c r="NQS72" s="15"/>
      <c r="NQT72" s="15"/>
      <c r="NQU72" s="15"/>
      <c r="NQV72" s="15"/>
      <c r="NQW72" s="15"/>
      <c r="NQX72" s="15"/>
      <c r="NQY72" s="15"/>
      <c r="NQZ72" s="15"/>
      <c r="NRA72" s="15"/>
      <c r="NRB72" s="15"/>
      <c r="NRC72" s="15"/>
      <c r="NRD72" s="15"/>
      <c r="NRE72" s="15"/>
      <c r="NRF72" s="15"/>
      <c r="NRG72" s="15"/>
      <c r="NRH72" s="15"/>
      <c r="NRI72" s="15"/>
      <c r="NRJ72" s="15"/>
      <c r="NRK72" s="15"/>
      <c r="NRL72" s="15"/>
      <c r="NRM72" s="15"/>
      <c r="NRN72" s="15"/>
      <c r="NRO72" s="15"/>
      <c r="NRP72" s="15"/>
      <c r="NRQ72" s="15"/>
      <c r="NRR72" s="15"/>
      <c r="NRS72" s="15"/>
      <c r="NRT72" s="15"/>
      <c r="NRU72" s="15"/>
      <c r="NRV72" s="15"/>
      <c r="NRW72" s="15"/>
      <c r="NRX72" s="15"/>
      <c r="NRY72" s="15"/>
      <c r="NRZ72" s="15"/>
      <c r="NSA72" s="15"/>
      <c r="NSB72" s="15"/>
      <c r="NSC72" s="15"/>
      <c r="NSD72" s="15"/>
      <c r="NSE72" s="15"/>
      <c r="NSF72" s="15"/>
      <c r="NSG72" s="15"/>
      <c r="NSH72" s="15"/>
      <c r="NSI72" s="15"/>
      <c r="NSJ72" s="15"/>
      <c r="NSK72" s="15"/>
      <c r="NSL72" s="15"/>
      <c r="NSM72" s="15"/>
      <c r="NSN72" s="15"/>
      <c r="NSO72" s="15"/>
      <c r="NSP72" s="15"/>
      <c r="NSQ72" s="15"/>
      <c r="NSR72" s="15"/>
      <c r="NSS72" s="15"/>
      <c r="NST72" s="15"/>
      <c r="NSU72" s="15"/>
      <c r="NSV72" s="15"/>
      <c r="NSW72" s="15"/>
      <c r="NSX72" s="15"/>
      <c r="NSY72" s="15"/>
      <c r="NSZ72" s="15"/>
      <c r="NTA72" s="15"/>
      <c r="NTB72" s="15"/>
      <c r="NTC72" s="15"/>
      <c r="NTD72" s="15"/>
      <c r="NTE72" s="15"/>
      <c r="NTF72" s="15"/>
      <c r="NTG72" s="15"/>
      <c r="NTH72" s="15"/>
      <c r="NTI72" s="15"/>
      <c r="NTJ72" s="15"/>
      <c r="NTK72" s="15"/>
      <c r="NTL72" s="15"/>
      <c r="NTM72" s="15"/>
      <c r="NTN72" s="15"/>
      <c r="NTO72" s="15"/>
      <c r="NTP72" s="15"/>
      <c r="NTQ72" s="15"/>
      <c r="NTR72" s="15"/>
      <c r="NTS72" s="15"/>
      <c r="NTT72" s="15"/>
      <c r="NTU72" s="15"/>
      <c r="NTV72" s="15"/>
      <c r="NTW72" s="15"/>
      <c r="NTX72" s="15"/>
      <c r="NTY72" s="15"/>
      <c r="NTZ72" s="15"/>
      <c r="NUA72" s="15"/>
      <c r="NUB72" s="15"/>
      <c r="NUC72" s="15"/>
      <c r="NUD72" s="15"/>
      <c r="NUE72" s="15"/>
      <c r="NUF72" s="15"/>
      <c r="NUG72" s="15"/>
      <c r="NUH72" s="15"/>
      <c r="NUI72" s="15"/>
      <c r="NUJ72" s="15"/>
      <c r="NUK72" s="15"/>
      <c r="NUL72" s="15"/>
      <c r="NUM72" s="15"/>
      <c r="NUN72" s="15"/>
      <c r="NUO72" s="15"/>
      <c r="NUP72" s="15"/>
      <c r="NUQ72" s="15"/>
      <c r="NUR72" s="15"/>
      <c r="NUS72" s="15"/>
      <c r="NUT72" s="15"/>
      <c r="NUU72" s="15"/>
      <c r="NUV72" s="15"/>
      <c r="NUW72" s="15"/>
      <c r="NUX72" s="15"/>
      <c r="NUY72" s="15"/>
      <c r="NUZ72" s="15"/>
      <c r="NVA72" s="15"/>
      <c r="NVB72" s="15"/>
      <c r="NVC72" s="15"/>
      <c r="NVD72" s="15"/>
      <c r="NVE72" s="15"/>
      <c r="NVF72" s="15"/>
      <c r="NVG72" s="15"/>
      <c r="NVH72" s="15"/>
      <c r="NVI72" s="15"/>
      <c r="NVJ72" s="15"/>
      <c r="NVK72" s="15"/>
      <c r="NVL72" s="15"/>
      <c r="NVM72" s="15"/>
      <c r="NVN72" s="15"/>
      <c r="NVO72" s="15"/>
      <c r="NVP72" s="15"/>
      <c r="NVQ72" s="15"/>
      <c r="NVR72" s="15"/>
      <c r="NVS72" s="15"/>
      <c r="NVT72" s="15"/>
      <c r="NVU72" s="15"/>
      <c r="NVV72" s="15"/>
      <c r="NVW72" s="15"/>
      <c r="NVX72" s="15"/>
      <c r="NVY72" s="15"/>
      <c r="NVZ72" s="15"/>
      <c r="NWA72" s="15"/>
      <c r="NWB72" s="15"/>
      <c r="NWC72" s="15"/>
      <c r="NWD72" s="15"/>
      <c r="NWE72" s="15"/>
      <c r="NWF72" s="15"/>
      <c r="NWG72" s="15"/>
      <c r="NWH72" s="15"/>
      <c r="NWI72" s="15"/>
      <c r="NWJ72" s="15"/>
      <c r="NWK72" s="15"/>
      <c r="NWL72" s="15"/>
      <c r="NWM72" s="15"/>
      <c r="NWN72" s="15"/>
      <c r="NWO72" s="15"/>
      <c r="NWP72" s="15"/>
      <c r="NWQ72" s="15"/>
      <c r="NWR72" s="15"/>
      <c r="NWS72" s="15"/>
      <c r="NWT72" s="15"/>
      <c r="NWU72" s="15"/>
      <c r="NWV72" s="15"/>
      <c r="NWW72" s="15"/>
      <c r="NWX72" s="15"/>
      <c r="NWY72" s="15"/>
      <c r="NWZ72" s="15"/>
      <c r="NXA72" s="15"/>
      <c r="NXB72" s="15"/>
      <c r="NXC72" s="15"/>
      <c r="NXD72" s="15"/>
      <c r="NXE72" s="15"/>
      <c r="NXF72" s="15"/>
      <c r="NXG72" s="15"/>
      <c r="NXH72" s="15"/>
      <c r="NXI72" s="15"/>
      <c r="NXJ72" s="15"/>
      <c r="NXK72" s="15"/>
      <c r="NXL72" s="15"/>
      <c r="NXM72" s="15"/>
      <c r="NXN72" s="15"/>
      <c r="NXO72" s="15"/>
      <c r="NXP72" s="15"/>
      <c r="NXQ72" s="15"/>
      <c r="NXR72" s="15"/>
      <c r="NXS72" s="15"/>
      <c r="NXT72" s="15"/>
      <c r="NXU72" s="15"/>
      <c r="NXV72" s="15"/>
      <c r="NXW72" s="15"/>
      <c r="NXX72" s="15"/>
      <c r="NXY72" s="15"/>
      <c r="NXZ72" s="15"/>
      <c r="NYA72" s="15"/>
      <c r="NYB72" s="15"/>
      <c r="NYC72" s="15"/>
      <c r="NYD72" s="15"/>
      <c r="NYE72" s="15"/>
      <c r="NYF72" s="15"/>
      <c r="NYG72" s="15"/>
      <c r="NYH72" s="15"/>
      <c r="NYI72" s="15"/>
      <c r="NYJ72" s="15"/>
      <c r="NYK72" s="15"/>
      <c r="NYL72" s="15"/>
      <c r="NYM72" s="15"/>
      <c r="NYN72" s="15"/>
      <c r="NYO72" s="15"/>
      <c r="NYP72" s="15"/>
      <c r="NYQ72" s="15"/>
      <c r="NYR72" s="15"/>
      <c r="NYS72" s="15"/>
      <c r="NYT72" s="15"/>
      <c r="NYU72" s="15"/>
      <c r="NYV72" s="15"/>
      <c r="NYW72" s="15"/>
      <c r="NYX72" s="15"/>
      <c r="NYY72" s="15"/>
      <c r="NYZ72" s="15"/>
      <c r="NZA72" s="15"/>
      <c r="NZB72" s="15"/>
      <c r="NZC72" s="15"/>
      <c r="NZD72" s="15"/>
      <c r="NZE72" s="15"/>
      <c r="NZF72" s="15"/>
      <c r="NZG72" s="15"/>
      <c r="NZH72" s="15"/>
      <c r="NZI72" s="15"/>
      <c r="NZJ72" s="15"/>
      <c r="NZK72" s="15"/>
      <c r="NZL72" s="15"/>
      <c r="NZM72" s="15"/>
      <c r="NZN72" s="15"/>
      <c r="NZO72" s="15"/>
      <c r="NZP72" s="15"/>
      <c r="NZQ72" s="15"/>
      <c r="NZR72" s="15"/>
      <c r="NZS72" s="15"/>
      <c r="NZT72" s="15"/>
      <c r="NZU72" s="15"/>
      <c r="NZV72" s="15"/>
      <c r="NZW72" s="15"/>
      <c r="NZX72" s="15"/>
      <c r="NZY72" s="15"/>
      <c r="NZZ72" s="15"/>
      <c r="OAA72" s="15"/>
      <c r="OAB72" s="15"/>
      <c r="OAC72" s="15"/>
      <c r="OAD72" s="15"/>
      <c r="OAE72" s="15"/>
      <c r="OAF72" s="15"/>
      <c r="OAG72" s="15"/>
      <c r="OAH72" s="15"/>
      <c r="OAI72" s="15"/>
      <c r="OAJ72" s="15"/>
      <c r="OAK72" s="15"/>
      <c r="OAL72" s="15"/>
      <c r="OAM72" s="15"/>
      <c r="OAN72" s="15"/>
      <c r="OAO72" s="15"/>
      <c r="OAP72" s="15"/>
      <c r="OAQ72" s="15"/>
      <c r="OAR72" s="15"/>
      <c r="OAS72" s="15"/>
      <c r="OAT72" s="15"/>
      <c r="OAU72" s="15"/>
      <c r="OAV72" s="15"/>
      <c r="OAW72" s="15"/>
      <c r="OAX72" s="15"/>
      <c r="OAY72" s="15"/>
      <c r="OAZ72" s="15"/>
      <c r="OBA72" s="15"/>
      <c r="OBB72" s="15"/>
      <c r="OBC72" s="15"/>
      <c r="OBD72" s="15"/>
      <c r="OBE72" s="15"/>
      <c r="OBF72" s="15"/>
      <c r="OBG72" s="15"/>
      <c r="OBH72" s="15"/>
      <c r="OBI72" s="15"/>
      <c r="OBJ72" s="15"/>
      <c r="OBK72" s="15"/>
      <c r="OBL72" s="15"/>
      <c r="OBM72" s="15"/>
      <c r="OBN72" s="15"/>
      <c r="OBO72" s="15"/>
      <c r="OBP72" s="15"/>
      <c r="OBQ72" s="15"/>
      <c r="OBR72" s="15"/>
      <c r="OBS72" s="15"/>
      <c r="OBT72" s="15"/>
      <c r="OBU72" s="15"/>
      <c r="OBV72" s="15"/>
      <c r="OBW72" s="15"/>
      <c r="OBX72" s="15"/>
      <c r="OBY72" s="15"/>
      <c r="OBZ72" s="15"/>
      <c r="OCA72" s="15"/>
      <c r="OCB72" s="15"/>
      <c r="OCC72" s="15"/>
      <c r="OCD72" s="15"/>
      <c r="OCE72" s="15"/>
      <c r="OCF72" s="15"/>
      <c r="OCG72" s="15"/>
      <c r="OCH72" s="15"/>
      <c r="OCI72" s="15"/>
      <c r="OCJ72" s="15"/>
      <c r="OCK72" s="15"/>
      <c r="OCL72" s="15"/>
      <c r="OCM72" s="15"/>
      <c r="OCN72" s="15"/>
      <c r="OCO72" s="15"/>
      <c r="OCP72" s="15"/>
      <c r="OCQ72" s="15"/>
      <c r="OCR72" s="15"/>
      <c r="OCS72" s="15"/>
      <c r="OCT72" s="15"/>
      <c r="OCU72" s="15"/>
      <c r="OCV72" s="15"/>
      <c r="OCW72" s="15"/>
      <c r="OCX72" s="15"/>
      <c r="OCY72" s="15"/>
      <c r="OCZ72" s="15"/>
      <c r="ODA72" s="15"/>
      <c r="ODB72" s="15"/>
      <c r="ODC72" s="15"/>
      <c r="ODD72" s="15"/>
      <c r="ODE72" s="15"/>
      <c r="ODF72" s="15"/>
      <c r="ODG72" s="15"/>
      <c r="ODH72" s="15"/>
      <c r="ODI72" s="15"/>
      <c r="ODJ72" s="15"/>
      <c r="ODK72" s="15"/>
      <c r="ODL72" s="15"/>
      <c r="ODM72" s="15"/>
      <c r="ODN72" s="15"/>
      <c r="ODO72" s="15"/>
      <c r="ODP72" s="15"/>
      <c r="ODQ72" s="15"/>
      <c r="ODR72" s="15"/>
      <c r="ODS72" s="15"/>
      <c r="ODT72" s="15"/>
      <c r="ODU72" s="15"/>
      <c r="ODV72" s="15"/>
      <c r="ODW72" s="15"/>
      <c r="ODX72" s="15"/>
      <c r="ODY72" s="15"/>
      <c r="ODZ72" s="15"/>
      <c r="OEA72" s="15"/>
      <c r="OEB72" s="15"/>
      <c r="OEC72" s="15"/>
      <c r="OED72" s="15"/>
      <c r="OEE72" s="15"/>
      <c r="OEF72" s="15"/>
      <c r="OEG72" s="15"/>
      <c r="OEH72" s="15"/>
      <c r="OEI72" s="15"/>
      <c r="OEJ72" s="15"/>
      <c r="OEK72" s="15"/>
      <c r="OEL72" s="15"/>
      <c r="OEM72" s="15"/>
      <c r="OEN72" s="15"/>
      <c r="OEO72" s="15"/>
      <c r="OEP72" s="15"/>
      <c r="OEQ72" s="15"/>
      <c r="OER72" s="15"/>
      <c r="OES72" s="15"/>
      <c r="OET72" s="15"/>
      <c r="OEU72" s="15"/>
      <c r="OEV72" s="15"/>
      <c r="OEW72" s="15"/>
      <c r="OEX72" s="15"/>
      <c r="OEY72" s="15"/>
      <c r="OEZ72" s="15"/>
      <c r="OFA72" s="15"/>
      <c r="OFB72" s="15"/>
      <c r="OFC72" s="15"/>
      <c r="OFD72" s="15"/>
      <c r="OFE72" s="15"/>
      <c r="OFF72" s="15"/>
      <c r="OFG72" s="15"/>
      <c r="OFH72" s="15"/>
      <c r="OFI72" s="15"/>
      <c r="OFJ72" s="15"/>
      <c r="OFK72" s="15"/>
      <c r="OFL72" s="15"/>
      <c r="OFM72" s="15"/>
      <c r="OFN72" s="15"/>
      <c r="OFO72" s="15"/>
      <c r="OFP72" s="15"/>
      <c r="OFQ72" s="15"/>
      <c r="OFR72" s="15"/>
      <c r="OFS72" s="15"/>
      <c r="OFT72" s="15"/>
      <c r="OFU72" s="15"/>
      <c r="OFV72" s="15"/>
      <c r="OFW72" s="15"/>
      <c r="OFX72" s="15"/>
      <c r="OFY72" s="15"/>
      <c r="OFZ72" s="15"/>
      <c r="OGA72" s="15"/>
      <c r="OGB72" s="15"/>
      <c r="OGC72" s="15"/>
      <c r="OGD72" s="15"/>
      <c r="OGE72" s="15"/>
      <c r="OGF72" s="15"/>
      <c r="OGG72" s="15"/>
      <c r="OGH72" s="15"/>
      <c r="OGI72" s="15"/>
      <c r="OGJ72" s="15"/>
      <c r="OGK72" s="15"/>
      <c r="OGL72" s="15"/>
      <c r="OGM72" s="15"/>
      <c r="OGN72" s="15"/>
      <c r="OGO72" s="15"/>
      <c r="OGP72" s="15"/>
      <c r="OGQ72" s="15"/>
      <c r="OGR72" s="15"/>
      <c r="OGS72" s="15"/>
      <c r="OGT72" s="15"/>
      <c r="OGU72" s="15"/>
      <c r="OGV72" s="15"/>
      <c r="OGW72" s="15"/>
      <c r="OGX72" s="15"/>
      <c r="OGY72" s="15"/>
      <c r="OGZ72" s="15"/>
      <c r="OHA72" s="15"/>
      <c r="OHB72" s="15"/>
      <c r="OHC72" s="15"/>
      <c r="OHD72" s="15"/>
      <c r="OHE72" s="15"/>
      <c r="OHF72" s="15"/>
      <c r="OHG72" s="15"/>
      <c r="OHH72" s="15"/>
      <c r="OHI72" s="15"/>
      <c r="OHJ72" s="15"/>
      <c r="OHK72" s="15"/>
      <c r="OHL72" s="15"/>
      <c r="OHM72" s="15"/>
      <c r="OHN72" s="15"/>
      <c r="OHO72" s="15"/>
      <c r="OHP72" s="15"/>
      <c r="OHQ72" s="15"/>
      <c r="OHR72" s="15"/>
      <c r="OHS72" s="15"/>
      <c r="OHT72" s="15"/>
      <c r="OHU72" s="15"/>
      <c r="OHV72" s="15"/>
      <c r="OHW72" s="15"/>
      <c r="OHX72" s="15"/>
      <c r="OHY72" s="15"/>
      <c r="OHZ72" s="15"/>
      <c r="OIA72" s="15"/>
      <c r="OIB72" s="15"/>
      <c r="OIC72" s="15"/>
      <c r="OID72" s="15"/>
      <c r="OIE72" s="15"/>
      <c r="OIF72" s="15"/>
      <c r="OIG72" s="15"/>
      <c r="OIH72" s="15"/>
      <c r="OII72" s="15"/>
      <c r="OIJ72" s="15"/>
      <c r="OIK72" s="15"/>
      <c r="OIL72" s="15"/>
      <c r="OIM72" s="15"/>
      <c r="OIN72" s="15"/>
      <c r="OIO72" s="15"/>
      <c r="OIP72" s="15"/>
      <c r="OIQ72" s="15"/>
      <c r="OIR72" s="15"/>
      <c r="OIS72" s="15"/>
      <c r="OIT72" s="15"/>
      <c r="OIU72" s="15"/>
      <c r="OIV72" s="15"/>
      <c r="OIW72" s="15"/>
      <c r="OIX72" s="15"/>
      <c r="OIY72" s="15"/>
      <c r="OIZ72" s="15"/>
      <c r="OJA72" s="15"/>
      <c r="OJB72" s="15"/>
      <c r="OJC72" s="15"/>
      <c r="OJD72" s="15"/>
      <c r="OJE72" s="15"/>
      <c r="OJF72" s="15"/>
      <c r="OJG72" s="15"/>
      <c r="OJH72" s="15"/>
      <c r="OJI72" s="15"/>
      <c r="OJJ72" s="15"/>
      <c r="OJK72" s="15"/>
      <c r="OJL72" s="15"/>
      <c r="OJM72" s="15"/>
      <c r="OJN72" s="15"/>
      <c r="OJO72" s="15"/>
      <c r="OJP72" s="15"/>
      <c r="OJQ72" s="15"/>
      <c r="OJR72" s="15"/>
      <c r="OJS72" s="15"/>
      <c r="OJT72" s="15"/>
      <c r="OJU72" s="15"/>
      <c r="OJV72" s="15"/>
      <c r="OJW72" s="15"/>
      <c r="OJX72" s="15"/>
      <c r="OJY72" s="15"/>
      <c r="OJZ72" s="15"/>
      <c r="OKA72" s="15"/>
      <c r="OKB72" s="15"/>
      <c r="OKC72" s="15"/>
      <c r="OKD72" s="15"/>
      <c r="OKE72" s="15"/>
      <c r="OKF72" s="15"/>
      <c r="OKG72" s="15"/>
      <c r="OKH72" s="15"/>
      <c r="OKI72" s="15"/>
      <c r="OKJ72" s="15"/>
      <c r="OKK72" s="15"/>
      <c r="OKL72" s="15"/>
      <c r="OKM72" s="15"/>
      <c r="OKN72" s="15"/>
      <c r="OKO72" s="15"/>
      <c r="OKP72" s="15"/>
      <c r="OKQ72" s="15"/>
      <c r="OKR72" s="15"/>
      <c r="OKS72" s="15"/>
      <c r="OKT72" s="15"/>
      <c r="OKU72" s="15"/>
      <c r="OKV72" s="15"/>
      <c r="OKW72" s="15"/>
      <c r="OKX72" s="15"/>
      <c r="OKY72" s="15"/>
      <c r="OKZ72" s="15"/>
      <c r="OLA72" s="15"/>
      <c r="OLB72" s="15"/>
      <c r="OLC72" s="15"/>
      <c r="OLD72" s="15"/>
      <c r="OLE72" s="15"/>
      <c r="OLF72" s="15"/>
      <c r="OLG72" s="15"/>
      <c r="OLH72" s="15"/>
      <c r="OLI72" s="15"/>
      <c r="OLJ72" s="15"/>
      <c r="OLK72" s="15"/>
      <c r="OLL72" s="15"/>
      <c r="OLM72" s="15"/>
      <c r="OLN72" s="15"/>
      <c r="OLO72" s="15"/>
      <c r="OLP72" s="15"/>
      <c r="OLQ72" s="15"/>
      <c r="OLR72" s="15"/>
      <c r="OLS72" s="15"/>
      <c r="OLT72" s="15"/>
      <c r="OLU72" s="15"/>
      <c r="OLV72" s="15"/>
      <c r="OLW72" s="15"/>
      <c r="OLX72" s="15"/>
      <c r="OLY72" s="15"/>
      <c r="OLZ72" s="15"/>
      <c r="OMA72" s="15"/>
      <c r="OMB72" s="15"/>
      <c r="OMC72" s="15"/>
      <c r="OMD72" s="15"/>
      <c r="OME72" s="15"/>
      <c r="OMF72" s="15"/>
      <c r="OMG72" s="15"/>
      <c r="OMH72" s="15"/>
      <c r="OMI72" s="15"/>
      <c r="OMJ72" s="15"/>
      <c r="OMK72" s="15"/>
      <c r="OML72" s="15"/>
      <c r="OMM72" s="15"/>
      <c r="OMN72" s="15"/>
      <c r="OMO72" s="15"/>
      <c r="OMP72" s="15"/>
      <c r="OMQ72" s="15"/>
      <c r="OMR72" s="15"/>
      <c r="OMS72" s="15"/>
      <c r="OMT72" s="15"/>
      <c r="OMU72" s="15"/>
      <c r="OMV72" s="15"/>
      <c r="OMW72" s="15"/>
      <c r="OMX72" s="15"/>
      <c r="OMY72" s="15"/>
      <c r="OMZ72" s="15"/>
      <c r="ONA72" s="15"/>
      <c r="ONB72" s="15"/>
      <c r="ONC72" s="15"/>
      <c r="OND72" s="15"/>
      <c r="ONE72" s="15"/>
      <c r="ONF72" s="15"/>
      <c r="ONG72" s="15"/>
      <c r="ONH72" s="15"/>
      <c r="ONI72" s="15"/>
      <c r="ONJ72" s="15"/>
      <c r="ONK72" s="15"/>
      <c r="ONL72" s="15"/>
      <c r="ONM72" s="15"/>
      <c r="ONN72" s="15"/>
      <c r="ONO72" s="15"/>
      <c r="ONP72" s="15"/>
      <c r="ONQ72" s="15"/>
      <c r="ONR72" s="15"/>
      <c r="ONS72" s="15"/>
      <c r="ONT72" s="15"/>
      <c r="ONU72" s="15"/>
      <c r="ONV72" s="15"/>
      <c r="ONW72" s="15"/>
      <c r="ONX72" s="15"/>
      <c r="ONY72" s="15"/>
      <c r="ONZ72" s="15"/>
      <c r="OOA72" s="15"/>
      <c r="OOB72" s="15"/>
      <c r="OOC72" s="15"/>
      <c r="OOD72" s="15"/>
      <c r="OOE72" s="15"/>
      <c r="OOF72" s="15"/>
      <c r="OOG72" s="15"/>
      <c r="OOH72" s="15"/>
      <c r="OOI72" s="15"/>
      <c r="OOJ72" s="15"/>
      <c r="OOK72" s="15"/>
      <c r="OOL72" s="15"/>
      <c r="OOM72" s="15"/>
      <c r="OON72" s="15"/>
      <c r="OOO72" s="15"/>
      <c r="OOP72" s="15"/>
      <c r="OOQ72" s="15"/>
      <c r="OOR72" s="15"/>
      <c r="OOS72" s="15"/>
      <c r="OOT72" s="15"/>
      <c r="OOU72" s="15"/>
      <c r="OOV72" s="15"/>
      <c r="OOW72" s="15"/>
      <c r="OOX72" s="15"/>
      <c r="OOY72" s="15"/>
      <c r="OOZ72" s="15"/>
      <c r="OPA72" s="15"/>
      <c r="OPB72" s="15"/>
      <c r="OPC72" s="15"/>
      <c r="OPD72" s="15"/>
      <c r="OPE72" s="15"/>
      <c r="OPF72" s="15"/>
      <c r="OPG72" s="15"/>
      <c r="OPH72" s="15"/>
      <c r="OPI72" s="15"/>
      <c r="OPJ72" s="15"/>
      <c r="OPK72" s="15"/>
      <c r="OPL72" s="15"/>
      <c r="OPM72" s="15"/>
      <c r="OPN72" s="15"/>
      <c r="OPO72" s="15"/>
      <c r="OPP72" s="15"/>
      <c r="OPQ72" s="15"/>
      <c r="OPR72" s="15"/>
      <c r="OPS72" s="15"/>
      <c r="OPT72" s="15"/>
      <c r="OPU72" s="15"/>
      <c r="OPV72" s="15"/>
      <c r="OPW72" s="15"/>
      <c r="OPX72" s="15"/>
      <c r="OPY72" s="15"/>
      <c r="OPZ72" s="15"/>
      <c r="OQA72" s="15"/>
      <c r="OQB72" s="15"/>
      <c r="OQC72" s="15"/>
      <c r="OQD72" s="15"/>
      <c r="OQE72" s="15"/>
      <c r="OQF72" s="15"/>
      <c r="OQG72" s="15"/>
      <c r="OQH72" s="15"/>
      <c r="OQI72" s="15"/>
      <c r="OQJ72" s="15"/>
      <c r="OQK72" s="15"/>
      <c r="OQL72" s="15"/>
      <c r="OQM72" s="15"/>
      <c r="OQN72" s="15"/>
      <c r="OQO72" s="15"/>
      <c r="OQP72" s="15"/>
      <c r="OQQ72" s="15"/>
      <c r="OQR72" s="15"/>
      <c r="OQS72" s="15"/>
      <c r="OQT72" s="15"/>
      <c r="OQU72" s="15"/>
      <c r="OQV72" s="15"/>
      <c r="OQW72" s="15"/>
      <c r="OQX72" s="15"/>
      <c r="OQY72" s="15"/>
      <c r="OQZ72" s="15"/>
      <c r="ORA72" s="15"/>
      <c r="ORB72" s="15"/>
      <c r="ORC72" s="15"/>
      <c r="ORD72" s="15"/>
      <c r="ORE72" s="15"/>
      <c r="ORF72" s="15"/>
      <c r="ORG72" s="15"/>
      <c r="ORH72" s="15"/>
      <c r="ORI72" s="15"/>
      <c r="ORJ72" s="15"/>
      <c r="ORK72" s="15"/>
      <c r="ORL72" s="15"/>
      <c r="ORM72" s="15"/>
      <c r="ORN72" s="15"/>
      <c r="ORO72" s="15"/>
      <c r="ORP72" s="15"/>
      <c r="ORQ72" s="15"/>
      <c r="ORR72" s="15"/>
      <c r="ORS72" s="15"/>
      <c r="ORT72" s="15"/>
      <c r="ORU72" s="15"/>
      <c r="ORV72" s="15"/>
      <c r="ORW72" s="15"/>
      <c r="ORX72" s="15"/>
      <c r="ORY72" s="15"/>
      <c r="ORZ72" s="15"/>
      <c r="OSA72" s="15"/>
      <c r="OSB72" s="15"/>
      <c r="OSC72" s="15"/>
      <c r="OSD72" s="15"/>
      <c r="OSE72" s="15"/>
      <c r="OSF72" s="15"/>
      <c r="OSG72" s="15"/>
      <c r="OSH72" s="15"/>
      <c r="OSI72" s="15"/>
      <c r="OSJ72" s="15"/>
      <c r="OSK72" s="15"/>
      <c r="OSL72" s="15"/>
      <c r="OSM72" s="15"/>
      <c r="OSN72" s="15"/>
      <c r="OSO72" s="15"/>
      <c r="OSP72" s="15"/>
      <c r="OSQ72" s="15"/>
      <c r="OSR72" s="15"/>
      <c r="OSS72" s="15"/>
      <c r="OST72" s="15"/>
      <c r="OSU72" s="15"/>
      <c r="OSV72" s="15"/>
      <c r="OSW72" s="15"/>
      <c r="OSX72" s="15"/>
      <c r="OSY72" s="15"/>
      <c r="OSZ72" s="15"/>
      <c r="OTA72" s="15"/>
      <c r="OTB72" s="15"/>
      <c r="OTC72" s="15"/>
      <c r="OTD72" s="15"/>
      <c r="OTE72" s="15"/>
      <c r="OTF72" s="15"/>
      <c r="OTG72" s="15"/>
      <c r="OTH72" s="15"/>
      <c r="OTI72" s="15"/>
      <c r="OTJ72" s="15"/>
      <c r="OTK72" s="15"/>
      <c r="OTL72" s="15"/>
      <c r="OTM72" s="15"/>
      <c r="OTN72" s="15"/>
      <c r="OTO72" s="15"/>
      <c r="OTP72" s="15"/>
      <c r="OTQ72" s="15"/>
      <c r="OTR72" s="15"/>
      <c r="OTS72" s="15"/>
      <c r="OTT72" s="15"/>
      <c r="OTU72" s="15"/>
      <c r="OTV72" s="15"/>
      <c r="OTW72" s="15"/>
      <c r="OTX72" s="15"/>
      <c r="OTY72" s="15"/>
      <c r="OTZ72" s="15"/>
      <c r="OUA72" s="15"/>
      <c r="OUB72" s="15"/>
      <c r="OUC72" s="15"/>
      <c r="OUD72" s="15"/>
      <c r="OUE72" s="15"/>
      <c r="OUF72" s="15"/>
      <c r="OUG72" s="15"/>
      <c r="OUH72" s="15"/>
      <c r="OUI72" s="15"/>
      <c r="OUJ72" s="15"/>
      <c r="OUK72" s="15"/>
      <c r="OUL72" s="15"/>
      <c r="OUM72" s="15"/>
      <c r="OUN72" s="15"/>
      <c r="OUO72" s="15"/>
      <c r="OUP72" s="15"/>
      <c r="OUQ72" s="15"/>
      <c r="OUR72" s="15"/>
      <c r="OUS72" s="15"/>
      <c r="OUT72" s="15"/>
      <c r="OUU72" s="15"/>
      <c r="OUV72" s="15"/>
      <c r="OUW72" s="15"/>
      <c r="OUX72" s="15"/>
      <c r="OUY72" s="15"/>
      <c r="OUZ72" s="15"/>
      <c r="OVA72" s="15"/>
      <c r="OVB72" s="15"/>
      <c r="OVC72" s="15"/>
      <c r="OVD72" s="15"/>
      <c r="OVE72" s="15"/>
      <c r="OVF72" s="15"/>
      <c r="OVG72" s="15"/>
      <c r="OVH72" s="15"/>
      <c r="OVI72" s="15"/>
      <c r="OVJ72" s="15"/>
      <c r="OVK72" s="15"/>
      <c r="OVL72" s="15"/>
      <c r="OVM72" s="15"/>
      <c r="OVN72" s="15"/>
      <c r="OVO72" s="15"/>
      <c r="OVP72" s="15"/>
      <c r="OVQ72" s="15"/>
      <c r="OVR72" s="15"/>
      <c r="OVS72" s="15"/>
      <c r="OVT72" s="15"/>
      <c r="OVU72" s="15"/>
      <c r="OVV72" s="15"/>
      <c r="OVW72" s="15"/>
      <c r="OVX72" s="15"/>
      <c r="OVY72" s="15"/>
      <c r="OVZ72" s="15"/>
      <c r="OWA72" s="15"/>
      <c r="OWB72" s="15"/>
      <c r="OWC72" s="15"/>
      <c r="OWD72" s="15"/>
      <c r="OWE72" s="15"/>
      <c r="OWF72" s="15"/>
      <c r="OWG72" s="15"/>
      <c r="OWH72" s="15"/>
      <c r="OWI72" s="15"/>
      <c r="OWJ72" s="15"/>
      <c r="OWK72" s="15"/>
      <c r="OWL72" s="15"/>
      <c r="OWM72" s="15"/>
      <c r="OWN72" s="15"/>
      <c r="OWO72" s="15"/>
      <c r="OWP72" s="15"/>
      <c r="OWQ72" s="15"/>
      <c r="OWR72" s="15"/>
      <c r="OWS72" s="15"/>
      <c r="OWT72" s="15"/>
      <c r="OWU72" s="15"/>
      <c r="OWV72" s="15"/>
      <c r="OWW72" s="15"/>
      <c r="OWX72" s="15"/>
      <c r="OWY72" s="15"/>
      <c r="OWZ72" s="15"/>
      <c r="OXA72" s="15"/>
      <c r="OXB72" s="15"/>
      <c r="OXC72" s="15"/>
      <c r="OXD72" s="15"/>
      <c r="OXE72" s="15"/>
      <c r="OXF72" s="15"/>
      <c r="OXG72" s="15"/>
      <c r="OXH72" s="15"/>
      <c r="OXI72" s="15"/>
      <c r="OXJ72" s="15"/>
      <c r="OXK72" s="15"/>
      <c r="OXL72" s="15"/>
      <c r="OXM72" s="15"/>
      <c r="OXN72" s="15"/>
      <c r="OXO72" s="15"/>
      <c r="OXP72" s="15"/>
      <c r="OXQ72" s="15"/>
      <c r="OXR72" s="15"/>
      <c r="OXS72" s="15"/>
      <c r="OXT72" s="15"/>
      <c r="OXU72" s="15"/>
      <c r="OXV72" s="15"/>
      <c r="OXW72" s="15"/>
      <c r="OXX72" s="15"/>
      <c r="OXY72" s="15"/>
      <c r="OXZ72" s="15"/>
      <c r="OYA72" s="15"/>
      <c r="OYB72" s="15"/>
      <c r="OYC72" s="15"/>
      <c r="OYD72" s="15"/>
      <c r="OYE72" s="15"/>
      <c r="OYF72" s="15"/>
      <c r="OYG72" s="15"/>
      <c r="OYH72" s="15"/>
      <c r="OYI72" s="15"/>
      <c r="OYJ72" s="15"/>
      <c r="OYK72" s="15"/>
      <c r="OYL72" s="15"/>
      <c r="OYM72" s="15"/>
      <c r="OYN72" s="15"/>
      <c r="OYO72" s="15"/>
      <c r="OYP72" s="15"/>
      <c r="OYQ72" s="15"/>
      <c r="OYR72" s="15"/>
      <c r="OYS72" s="15"/>
      <c r="OYT72" s="15"/>
      <c r="OYU72" s="15"/>
      <c r="OYV72" s="15"/>
      <c r="OYW72" s="15"/>
      <c r="OYX72" s="15"/>
      <c r="OYY72" s="15"/>
      <c r="OYZ72" s="15"/>
      <c r="OZA72" s="15"/>
      <c r="OZB72" s="15"/>
      <c r="OZC72" s="15"/>
      <c r="OZD72" s="15"/>
      <c r="OZE72" s="15"/>
      <c r="OZF72" s="15"/>
      <c r="OZG72" s="15"/>
      <c r="OZH72" s="15"/>
      <c r="OZI72" s="15"/>
      <c r="OZJ72" s="15"/>
      <c r="OZK72" s="15"/>
      <c r="OZL72" s="15"/>
      <c r="OZM72" s="15"/>
      <c r="OZN72" s="15"/>
      <c r="OZO72" s="15"/>
      <c r="OZP72" s="15"/>
      <c r="OZQ72" s="15"/>
      <c r="OZR72" s="15"/>
      <c r="OZS72" s="15"/>
      <c r="OZT72" s="15"/>
      <c r="OZU72" s="15"/>
      <c r="OZV72" s="15"/>
      <c r="OZW72" s="15"/>
      <c r="OZX72" s="15"/>
      <c r="OZY72" s="15"/>
      <c r="OZZ72" s="15"/>
      <c r="PAA72" s="15"/>
      <c r="PAB72" s="15"/>
      <c r="PAC72" s="15"/>
      <c r="PAD72" s="15"/>
      <c r="PAE72" s="15"/>
      <c r="PAF72" s="15"/>
      <c r="PAG72" s="15"/>
      <c r="PAH72" s="15"/>
      <c r="PAI72" s="15"/>
      <c r="PAJ72" s="15"/>
      <c r="PAK72" s="15"/>
      <c r="PAL72" s="15"/>
      <c r="PAM72" s="15"/>
      <c r="PAN72" s="15"/>
      <c r="PAO72" s="15"/>
      <c r="PAP72" s="15"/>
      <c r="PAQ72" s="15"/>
      <c r="PAR72" s="15"/>
      <c r="PAS72" s="15"/>
      <c r="PAT72" s="15"/>
      <c r="PAU72" s="15"/>
      <c r="PAV72" s="15"/>
      <c r="PAW72" s="15"/>
      <c r="PAX72" s="15"/>
      <c r="PAY72" s="15"/>
      <c r="PAZ72" s="15"/>
      <c r="PBA72" s="15"/>
      <c r="PBB72" s="15"/>
      <c r="PBC72" s="15"/>
      <c r="PBD72" s="15"/>
      <c r="PBE72" s="15"/>
      <c r="PBF72" s="15"/>
      <c r="PBG72" s="15"/>
      <c r="PBH72" s="15"/>
      <c r="PBI72" s="15"/>
      <c r="PBJ72" s="15"/>
      <c r="PBK72" s="15"/>
      <c r="PBL72" s="15"/>
      <c r="PBM72" s="15"/>
      <c r="PBN72" s="15"/>
      <c r="PBO72" s="15"/>
      <c r="PBP72" s="15"/>
      <c r="PBQ72" s="15"/>
      <c r="PBR72" s="15"/>
      <c r="PBS72" s="15"/>
      <c r="PBT72" s="15"/>
      <c r="PBU72" s="15"/>
      <c r="PBV72" s="15"/>
      <c r="PBW72" s="15"/>
      <c r="PBX72" s="15"/>
      <c r="PBY72" s="15"/>
      <c r="PBZ72" s="15"/>
      <c r="PCA72" s="15"/>
      <c r="PCB72" s="15"/>
      <c r="PCC72" s="15"/>
      <c r="PCD72" s="15"/>
      <c r="PCE72" s="15"/>
      <c r="PCF72" s="15"/>
      <c r="PCG72" s="15"/>
      <c r="PCH72" s="15"/>
      <c r="PCI72" s="15"/>
      <c r="PCJ72" s="15"/>
      <c r="PCK72" s="15"/>
      <c r="PCL72" s="15"/>
      <c r="PCM72" s="15"/>
      <c r="PCN72" s="15"/>
      <c r="PCO72" s="15"/>
      <c r="PCP72" s="15"/>
      <c r="PCQ72" s="15"/>
      <c r="PCR72" s="15"/>
      <c r="PCS72" s="15"/>
      <c r="PCT72" s="15"/>
      <c r="PCU72" s="15"/>
      <c r="PCV72" s="15"/>
      <c r="PCW72" s="15"/>
      <c r="PCX72" s="15"/>
      <c r="PCY72" s="15"/>
      <c r="PCZ72" s="15"/>
      <c r="PDA72" s="15"/>
      <c r="PDB72" s="15"/>
      <c r="PDC72" s="15"/>
      <c r="PDD72" s="15"/>
      <c r="PDE72" s="15"/>
      <c r="PDF72" s="15"/>
      <c r="PDG72" s="15"/>
      <c r="PDH72" s="15"/>
      <c r="PDI72" s="15"/>
      <c r="PDJ72" s="15"/>
      <c r="PDK72" s="15"/>
      <c r="PDL72" s="15"/>
      <c r="PDM72" s="15"/>
      <c r="PDN72" s="15"/>
      <c r="PDO72" s="15"/>
      <c r="PDP72" s="15"/>
      <c r="PDQ72" s="15"/>
      <c r="PDR72" s="15"/>
      <c r="PDS72" s="15"/>
      <c r="PDT72" s="15"/>
      <c r="PDU72" s="15"/>
      <c r="PDV72" s="15"/>
      <c r="PDW72" s="15"/>
      <c r="PDX72" s="15"/>
      <c r="PDY72" s="15"/>
      <c r="PDZ72" s="15"/>
      <c r="PEA72" s="15"/>
      <c r="PEB72" s="15"/>
      <c r="PEC72" s="15"/>
      <c r="PED72" s="15"/>
      <c r="PEE72" s="15"/>
      <c r="PEF72" s="15"/>
      <c r="PEG72" s="15"/>
      <c r="PEH72" s="15"/>
      <c r="PEI72" s="15"/>
      <c r="PEJ72" s="15"/>
      <c r="PEK72" s="15"/>
      <c r="PEL72" s="15"/>
      <c r="PEM72" s="15"/>
      <c r="PEN72" s="15"/>
      <c r="PEO72" s="15"/>
      <c r="PEP72" s="15"/>
      <c r="PEQ72" s="15"/>
      <c r="PER72" s="15"/>
      <c r="PES72" s="15"/>
      <c r="PET72" s="15"/>
      <c r="PEU72" s="15"/>
      <c r="PEV72" s="15"/>
      <c r="PEW72" s="15"/>
      <c r="PEX72" s="15"/>
      <c r="PEY72" s="15"/>
      <c r="PEZ72" s="15"/>
      <c r="PFA72" s="15"/>
      <c r="PFB72" s="15"/>
      <c r="PFC72" s="15"/>
      <c r="PFD72" s="15"/>
      <c r="PFE72" s="15"/>
      <c r="PFF72" s="15"/>
      <c r="PFG72" s="15"/>
      <c r="PFH72" s="15"/>
      <c r="PFI72" s="15"/>
      <c r="PFJ72" s="15"/>
      <c r="PFK72" s="15"/>
      <c r="PFL72" s="15"/>
      <c r="PFM72" s="15"/>
      <c r="PFN72" s="15"/>
      <c r="PFO72" s="15"/>
      <c r="PFP72" s="15"/>
      <c r="PFQ72" s="15"/>
      <c r="PFR72" s="15"/>
      <c r="PFS72" s="15"/>
      <c r="PFT72" s="15"/>
      <c r="PFU72" s="15"/>
      <c r="PFV72" s="15"/>
      <c r="PFW72" s="15"/>
      <c r="PFX72" s="15"/>
      <c r="PFY72" s="15"/>
      <c r="PFZ72" s="15"/>
      <c r="PGA72" s="15"/>
      <c r="PGB72" s="15"/>
      <c r="PGC72" s="15"/>
      <c r="PGD72" s="15"/>
      <c r="PGE72" s="15"/>
      <c r="PGF72" s="15"/>
      <c r="PGG72" s="15"/>
      <c r="PGH72" s="15"/>
      <c r="PGI72" s="15"/>
      <c r="PGJ72" s="15"/>
      <c r="PGK72" s="15"/>
      <c r="PGL72" s="15"/>
      <c r="PGM72" s="15"/>
      <c r="PGN72" s="15"/>
      <c r="PGO72" s="15"/>
      <c r="PGP72" s="15"/>
      <c r="PGQ72" s="15"/>
      <c r="PGR72" s="15"/>
      <c r="PGS72" s="15"/>
      <c r="PGT72" s="15"/>
      <c r="PGU72" s="15"/>
      <c r="PGV72" s="15"/>
      <c r="PGW72" s="15"/>
      <c r="PGX72" s="15"/>
      <c r="PGY72" s="15"/>
      <c r="PGZ72" s="15"/>
      <c r="PHA72" s="15"/>
      <c r="PHB72" s="15"/>
      <c r="PHC72" s="15"/>
      <c r="PHD72" s="15"/>
      <c r="PHE72" s="15"/>
      <c r="PHF72" s="15"/>
      <c r="PHG72" s="15"/>
      <c r="PHH72" s="15"/>
      <c r="PHI72" s="15"/>
      <c r="PHJ72" s="15"/>
      <c r="PHK72" s="15"/>
      <c r="PHL72" s="15"/>
      <c r="PHM72" s="15"/>
      <c r="PHN72" s="15"/>
      <c r="PHO72" s="15"/>
      <c r="PHP72" s="15"/>
      <c r="PHQ72" s="15"/>
      <c r="PHR72" s="15"/>
      <c r="PHS72" s="15"/>
      <c r="PHT72" s="15"/>
      <c r="PHU72" s="15"/>
      <c r="PHV72" s="15"/>
      <c r="PHW72" s="15"/>
      <c r="PHX72" s="15"/>
      <c r="PHY72" s="15"/>
      <c r="PHZ72" s="15"/>
      <c r="PIA72" s="15"/>
      <c r="PIB72" s="15"/>
      <c r="PIC72" s="15"/>
      <c r="PID72" s="15"/>
      <c r="PIE72" s="15"/>
      <c r="PIF72" s="15"/>
      <c r="PIG72" s="15"/>
      <c r="PIH72" s="15"/>
      <c r="PII72" s="15"/>
      <c r="PIJ72" s="15"/>
      <c r="PIK72" s="15"/>
      <c r="PIL72" s="15"/>
      <c r="PIM72" s="15"/>
      <c r="PIN72" s="15"/>
      <c r="PIO72" s="15"/>
      <c r="PIP72" s="15"/>
      <c r="PIQ72" s="15"/>
      <c r="PIR72" s="15"/>
      <c r="PIS72" s="15"/>
      <c r="PIT72" s="15"/>
      <c r="PIU72" s="15"/>
      <c r="PIV72" s="15"/>
      <c r="PIW72" s="15"/>
      <c r="PIX72" s="15"/>
      <c r="PIY72" s="15"/>
      <c r="PIZ72" s="15"/>
      <c r="PJA72" s="15"/>
      <c r="PJB72" s="15"/>
      <c r="PJC72" s="15"/>
      <c r="PJD72" s="15"/>
      <c r="PJE72" s="15"/>
      <c r="PJF72" s="15"/>
      <c r="PJG72" s="15"/>
      <c r="PJH72" s="15"/>
      <c r="PJI72" s="15"/>
      <c r="PJJ72" s="15"/>
      <c r="PJK72" s="15"/>
      <c r="PJL72" s="15"/>
      <c r="PJM72" s="15"/>
      <c r="PJN72" s="15"/>
      <c r="PJO72" s="15"/>
      <c r="PJP72" s="15"/>
      <c r="PJQ72" s="15"/>
      <c r="PJR72" s="15"/>
      <c r="PJS72" s="15"/>
      <c r="PJT72" s="15"/>
      <c r="PJU72" s="15"/>
      <c r="PJV72" s="15"/>
      <c r="PJW72" s="15"/>
      <c r="PJX72" s="15"/>
      <c r="PJY72" s="15"/>
      <c r="PJZ72" s="15"/>
      <c r="PKA72" s="15"/>
      <c r="PKB72" s="15"/>
      <c r="PKC72" s="15"/>
      <c r="PKD72" s="15"/>
      <c r="PKE72" s="15"/>
      <c r="PKF72" s="15"/>
      <c r="PKG72" s="15"/>
      <c r="PKH72" s="15"/>
      <c r="PKI72" s="15"/>
      <c r="PKJ72" s="15"/>
      <c r="PKK72" s="15"/>
      <c r="PKL72" s="15"/>
      <c r="PKM72" s="15"/>
      <c r="PKN72" s="15"/>
      <c r="PKO72" s="15"/>
      <c r="PKP72" s="15"/>
      <c r="PKQ72" s="15"/>
      <c r="PKR72" s="15"/>
      <c r="PKS72" s="15"/>
      <c r="PKT72" s="15"/>
      <c r="PKU72" s="15"/>
      <c r="PKV72" s="15"/>
      <c r="PKW72" s="15"/>
      <c r="PKX72" s="15"/>
      <c r="PKY72" s="15"/>
      <c r="PKZ72" s="15"/>
      <c r="PLA72" s="15"/>
      <c r="PLB72" s="15"/>
      <c r="PLC72" s="15"/>
      <c r="PLD72" s="15"/>
      <c r="PLE72" s="15"/>
      <c r="PLF72" s="15"/>
      <c r="PLG72" s="15"/>
      <c r="PLH72" s="15"/>
      <c r="PLI72" s="15"/>
      <c r="PLJ72" s="15"/>
      <c r="PLK72" s="15"/>
      <c r="PLL72" s="15"/>
      <c r="PLM72" s="15"/>
      <c r="PLN72" s="15"/>
      <c r="PLO72" s="15"/>
      <c r="PLP72" s="15"/>
      <c r="PLQ72" s="15"/>
      <c r="PLR72" s="15"/>
      <c r="PLS72" s="15"/>
      <c r="PLT72" s="15"/>
      <c r="PLU72" s="15"/>
      <c r="PLV72" s="15"/>
      <c r="PLW72" s="15"/>
      <c r="PLX72" s="15"/>
      <c r="PLY72" s="15"/>
      <c r="PLZ72" s="15"/>
      <c r="PMA72" s="15"/>
      <c r="PMB72" s="15"/>
      <c r="PMC72" s="15"/>
      <c r="PMD72" s="15"/>
      <c r="PME72" s="15"/>
      <c r="PMF72" s="15"/>
      <c r="PMG72" s="15"/>
      <c r="PMH72" s="15"/>
      <c r="PMI72" s="15"/>
      <c r="PMJ72" s="15"/>
      <c r="PMK72" s="15"/>
      <c r="PML72" s="15"/>
      <c r="PMM72" s="15"/>
      <c r="PMN72" s="15"/>
      <c r="PMO72" s="15"/>
      <c r="PMP72" s="15"/>
      <c r="PMQ72" s="15"/>
      <c r="PMR72" s="15"/>
      <c r="PMS72" s="15"/>
      <c r="PMT72" s="15"/>
      <c r="PMU72" s="15"/>
      <c r="PMV72" s="15"/>
      <c r="PMW72" s="15"/>
      <c r="PMX72" s="15"/>
      <c r="PMY72" s="15"/>
      <c r="PMZ72" s="15"/>
      <c r="PNA72" s="15"/>
      <c r="PNB72" s="15"/>
      <c r="PNC72" s="15"/>
      <c r="PND72" s="15"/>
      <c r="PNE72" s="15"/>
      <c r="PNF72" s="15"/>
      <c r="PNG72" s="15"/>
      <c r="PNH72" s="15"/>
      <c r="PNI72" s="15"/>
      <c r="PNJ72" s="15"/>
      <c r="PNK72" s="15"/>
      <c r="PNL72" s="15"/>
      <c r="PNM72" s="15"/>
      <c r="PNN72" s="15"/>
      <c r="PNO72" s="15"/>
      <c r="PNP72" s="15"/>
      <c r="PNQ72" s="15"/>
      <c r="PNR72" s="15"/>
      <c r="PNS72" s="15"/>
      <c r="PNT72" s="15"/>
      <c r="PNU72" s="15"/>
      <c r="PNV72" s="15"/>
      <c r="PNW72" s="15"/>
      <c r="PNX72" s="15"/>
      <c r="PNY72" s="15"/>
      <c r="PNZ72" s="15"/>
      <c r="POA72" s="15"/>
      <c r="POB72" s="15"/>
      <c r="POC72" s="15"/>
      <c r="POD72" s="15"/>
      <c r="POE72" s="15"/>
      <c r="POF72" s="15"/>
      <c r="POG72" s="15"/>
      <c r="POH72" s="15"/>
      <c r="POI72" s="15"/>
      <c r="POJ72" s="15"/>
      <c r="POK72" s="15"/>
      <c r="POL72" s="15"/>
      <c r="POM72" s="15"/>
      <c r="PON72" s="15"/>
      <c r="POO72" s="15"/>
      <c r="POP72" s="15"/>
      <c r="POQ72" s="15"/>
      <c r="POR72" s="15"/>
      <c r="POS72" s="15"/>
      <c r="POT72" s="15"/>
      <c r="POU72" s="15"/>
      <c r="POV72" s="15"/>
      <c r="POW72" s="15"/>
      <c r="POX72" s="15"/>
      <c r="POY72" s="15"/>
      <c r="POZ72" s="15"/>
      <c r="PPA72" s="15"/>
      <c r="PPB72" s="15"/>
      <c r="PPC72" s="15"/>
      <c r="PPD72" s="15"/>
      <c r="PPE72" s="15"/>
      <c r="PPF72" s="15"/>
      <c r="PPG72" s="15"/>
      <c r="PPH72" s="15"/>
      <c r="PPI72" s="15"/>
      <c r="PPJ72" s="15"/>
      <c r="PPK72" s="15"/>
      <c r="PPL72" s="15"/>
      <c r="PPM72" s="15"/>
      <c r="PPN72" s="15"/>
      <c r="PPO72" s="15"/>
      <c r="PPP72" s="15"/>
      <c r="PPQ72" s="15"/>
      <c r="PPR72" s="15"/>
      <c r="PPS72" s="15"/>
      <c r="PPT72" s="15"/>
      <c r="PPU72" s="15"/>
      <c r="PPV72" s="15"/>
      <c r="PPW72" s="15"/>
      <c r="PPX72" s="15"/>
      <c r="PPY72" s="15"/>
      <c r="PPZ72" s="15"/>
      <c r="PQA72" s="15"/>
      <c r="PQB72" s="15"/>
      <c r="PQC72" s="15"/>
      <c r="PQD72" s="15"/>
      <c r="PQE72" s="15"/>
      <c r="PQF72" s="15"/>
      <c r="PQG72" s="15"/>
      <c r="PQH72" s="15"/>
      <c r="PQI72" s="15"/>
      <c r="PQJ72" s="15"/>
      <c r="PQK72" s="15"/>
      <c r="PQL72" s="15"/>
      <c r="PQM72" s="15"/>
      <c r="PQN72" s="15"/>
      <c r="PQO72" s="15"/>
      <c r="PQP72" s="15"/>
      <c r="PQQ72" s="15"/>
      <c r="PQR72" s="15"/>
      <c r="PQS72" s="15"/>
      <c r="PQT72" s="15"/>
      <c r="PQU72" s="15"/>
      <c r="PQV72" s="15"/>
      <c r="PQW72" s="15"/>
      <c r="PQX72" s="15"/>
      <c r="PQY72" s="15"/>
      <c r="PQZ72" s="15"/>
      <c r="PRA72" s="15"/>
      <c r="PRB72" s="15"/>
      <c r="PRC72" s="15"/>
      <c r="PRD72" s="15"/>
      <c r="PRE72" s="15"/>
      <c r="PRF72" s="15"/>
      <c r="PRG72" s="15"/>
      <c r="PRH72" s="15"/>
      <c r="PRI72" s="15"/>
      <c r="PRJ72" s="15"/>
      <c r="PRK72" s="15"/>
      <c r="PRL72" s="15"/>
      <c r="PRM72" s="15"/>
      <c r="PRN72" s="15"/>
      <c r="PRO72" s="15"/>
      <c r="PRP72" s="15"/>
      <c r="PRQ72" s="15"/>
      <c r="PRR72" s="15"/>
      <c r="PRS72" s="15"/>
      <c r="PRT72" s="15"/>
      <c r="PRU72" s="15"/>
      <c r="PRV72" s="15"/>
      <c r="PRW72" s="15"/>
      <c r="PRX72" s="15"/>
      <c r="PRY72" s="15"/>
      <c r="PRZ72" s="15"/>
      <c r="PSA72" s="15"/>
      <c r="PSB72" s="15"/>
      <c r="PSC72" s="15"/>
      <c r="PSD72" s="15"/>
      <c r="PSE72" s="15"/>
      <c r="PSF72" s="15"/>
      <c r="PSG72" s="15"/>
      <c r="PSH72" s="15"/>
      <c r="PSI72" s="15"/>
      <c r="PSJ72" s="15"/>
      <c r="PSK72" s="15"/>
      <c r="PSL72" s="15"/>
      <c r="PSM72" s="15"/>
      <c r="PSN72" s="15"/>
      <c r="PSO72" s="15"/>
      <c r="PSP72" s="15"/>
      <c r="PSQ72" s="15"/>
      <c r="PSR72" s="15"/>
      <c r="PSS72" s="15"/>
      <c r="PST72" s="15"/>
      <c r="PSU72" s="15"/>
      <c r="PSV72" s="15"/>
      <c r="PSW72" s="15"/>
      <c r="PSX72" s="15"/>
      <c r="PSY72" s="15"/>
      <c r="PSZ72" s="15"/>
      <c r="PTA72" s="15"/>
      <c r="PTB72" s="15"/>
      <c r="PTC72" s="15"/>
      <c r="PTD72" s="15"/>
      <c r="PTE72" s="15"/>
      <c r="PTF72" s="15"/>
      <c r="PTG72" s="15"/>
      <c r="PTH72" s="15"/>
      <c r="PTI72" s="15"/>
      <c r="PTJ72" s="15"/>
      <c r="PTK72" s="15"/>
      <c r="PTL72" s="15"/>
      <c r="PTM72" s="15"/>
      <c r="PTN72" s="15"/>
      <c r="PTO72" s="15"/>
      <c r="PTP72" s="15"/>
      <c r="PTQ72" s="15"/>
      <c r="PTR72" s="15"/>
      <c r="PTS72" s="15"/>
      <c r="PTT72" s="15"/>
      <c r="PTU72" s="15"/>
      <c r="PTV72" s="15"/>
      <c r="PTW72" s="15"/>
      <c r="PTX72" s="15"/>
      <c r="PTY72" s="15"/>
      <c r="PTZ72" s="15"/>
      <c r="PUA72" s="15"/>
      <c r="PUB72" s="15"/>
      <c r="PUC72" s="15"/>
      <c r="PUD72" s="15"/>
      <c r="PUE72" s="15"/>
      <c r="PUF72" s="15"/>
      <c r="PUG72" s="15"/>
      <c r="PUH72" s="15"/>
      <c r="PUI72" s="15"/>
      <c r="PUJ72" s="15"/>
      <c r="PUK72" s="15"/>
      <c r="PUL72" s="15"/>
      <c r="PUM72" s="15"/>
      <c r="PUN72" s="15"/>
      <c r="PUO72" s="15"/>
      <c r="PUP72" s="15"/>
      <c r="PUQ72" s="15"/>
      <c r="PUR72" s="15"/>
      <c r="PUS72" s="15"/>
      <c r="PUT72" s="15"/>
      <c r="PUU72" s="15"/>
      <c r="PUV72" s="15"/>
      <c r="PUW72" s="15"/>
      <c r="PUX72" s="15"/>
      <c r="PUY72" s="15"/>
      <c r="PUZ72" s="15"/>
      <c r="PVA72" s="15"/>
      <c r="PVB72" s="15"/>
      <c r="PVC72" s="15"/>
      <c r="PVD72" s="15"/>
      <c r="PVE72" s="15"/>
      <c r="PVF72" s="15"/>
      <c r="PVG72" s="15"/>
      <c r="PVH72" s="15"/>
      <c r="PVI72" s="15"/>
      <c r="PVJ72" s="15"/>
      <c r="PVK72" s="15"/>
      <c r="PVL72" s="15"/>
      <c r="PVM72" s="15"/>
      <c r="PVN72" s="15"/>
      <c r="PVO72" s="15"/>
      <c r="PVP72" s="15"/>
      <c r="PVQ72" s="15"/>
      <c r="PVR72" s="15"/>
      <c r="PVS72" s="15"/>
      <c r="PVT72" s="15"/>
      <c r="PVU72" s="15"/>
      <c r="PVV72" s="15"/>
      <c r="PVW72" s="15"/>
      <c r="PVX72" s="15"/>
      <c r="PVY72" s="15"/>
      <c r="PVZ72" s="15"/>
      <c r="PWA72" s="15"/>
      <c r="PWB72" s="15"/>
      <c r="PWC72" s="15"/>
      <c r="PWD72" s="15"/>
      <c r="PWE72" s="15"/>
      <c r="PWF72" s="15"/>
      <c r="PWG72" s="15"/>
      <c r="PWH72" s="15"/>
      <c r="PWI72" s="15"/>
      <c r="PWJ72" s="15"/>
      <c r="PWK72" s="15"/>
      <c r="PWL72" s="15"/>
      <c r="PWM72" s="15"/>
      <c r="PWN72" s="15"/>
      <c r="PWO72" s="15"/>
      <c r="PWP72" s="15"/>
      <c r="PWQ72" s="15"/>
      <c r="PWR72" s="15"/>
      <c r="PWS72" s="15"/>
      <c r="PWT72" s="15"/>
      <c r="PWU72" s="15"/>
      <c r="PWV72" s="15"/>
      <c r="PWW72" s="15"/>
      <c r="PWX72" s="15"/>
      <c r="PWY72" s="15"/>
      <c r="PWZ72" s="15"/>
      <c r="PXA72" s="15"/>
      <c r="PXB72" s="15"/>
      <c r="PXC72" s="15"/>
      <c r="PXD72" s="15"/>
      <c r="PXE72" s="15"/>
      <c r="PXF72" s="15"/>
      <c r="PXG72" s="15"/>
      <c r="PXH72" s="15"/>
      <c r="PXI72" s="15"/>
      <c r="PXJ72" s="15"/>
      <c r="PXK72" s="15"/>
      <c r="PXL72" s="15"/>
      <c r="PXM72" s="15"/>
      <c r="PXN72" s="15"/>
      <c r="PXO72" s="15"/>
      <c r="PXP72" s="15"/>
      <c r="PXQ72" s="15"/>
      <c r="PXR72" s="15"/>
      <c r="PXS72" s="15"/>
      <c r="PXT72" s="15"/>
      <c r="PXU72" s="15"/>
      <c r="PXV72" s="15"/>
      <c r="PXW72" s="15"/>
      <c r="PXX72" s="15"/>
      <c r="PXY72" s="15"/>
      <c r="PXZ72" s="15"/>
      <c r="PYA72" s="15"/>
      <c r="PYB72" s="15"/>
      <c r="PYC72" s="15"/>
      <c r="PYD72" s="15"/>
      <c r="PYE72" s="15"/>
      <c r="PYF72" s="15"/>
      <c r="PYG72" s="15"/>
      <c r="PYH72" s="15"/>
      <c r="PYI72" s="15"/>
      <c r="PYJ72" s="15"/>
      <c r="PYK72" s="15"/>
      <c r="PYL72" s="15"/>
      <c r="PYM72" s="15"/>
      <c r="PYN72" s="15"/>
      <c r="PYO72" s="15"/>
      <c r="PYP72" s="15"/>
      <c r="PYQ72" s="15"/>
      <c r="PYR72" s="15"/>
      <c r="PYS72" s="15"/>
      <c r="PYT72" s="15"/>
      <c r="PYU72" s="15"/>
      <c r="PYV72" s="15"/>
      <c r="PYW72" s="15"/>
      <c r="PYX72" s="15"/>
      <c r="PYY72" s="15"/>
      <c r="PYZ72" s="15"/>
      <c r="PZA72" s="15"/>
      <c r="PZB72" s="15"/>
      <c r="PZC72" s="15"/>
      <c r="PZD72" s="15"/>
      <c r="PZE72" s="15"/>
      <c r="PZF72" s="15"/>
      <c r="PZG72" s="15"/>
      <c r="PZH72" s="15"/>
      <c r="PZI72" s="15"/>
      <c r="PZJ72" s="15"/>
      <c r="PZK72" s="15"/>
      <c r="PZL72" s="15"/>
      <c r="PZM72" s="15"/>
      <c r="PZN72" s="15"/>
      <c r="PZO72" s="15"/>
      <c r="PZP72" s="15"/>
      <c r="PZQ72" s="15"/>
      <c r="PZR72" s="15"/>
      <c r="PZS72" s="15"/>
      <c r="PZT72" s="15"/>
      <c r="PZU72" s="15"/>
      <c r="PZV72" s="15"/>
      <c r="PZW72" s="15"/>
      <c r="PZX72" s="15"/>
      <c r="PZY72" s="15"/>
      <c r="PZZ72" s="15"/>
      <c r="QAA72" s="15"/>
      <c r="QAB72" s="15"/>
      <c r="QAC72" s="15"/>
      <c r="QAD72" s="15"/>
      <c r="QAE72" s="15"/>
      <c r="QAF72" s="15"/>
      <c r="QAG72" s="15"/>
      <c r="QAH72" s="15"/>
      <c r="QAI72" s="15"/>
      <c r="QAJ72" s="15"/>
      <c r="QAK72" s="15"/>
      <c r="QAL72" s="15"/>
      <c r="QAM72" s="15"/>
      <c r="QAN72" s="15"/>
      <c r="QAO72" s="15"/>
      <c r="QAP72" s="15"/>
      <c r="QAQ72" s="15"/>
      <c r="QAR72" s="15"/>
      <c r="QAS72" s="15"/>
      <c r="QAT72" s="15"/>
      <c r="QAU72" s="15"/>
      <c r="QAV72" s="15"/>
      <c r="QAW72" s="15"/>
      <c r="QAX72" s="15"/>
      <c r="QAY72" s="15"/>
      <c r="QAZ72" s="15"/>
      <c r="QBA72" s="15"/>
      <c r="QBB72" s="15"/>
      <c r="QBC72" s="15"/>
      <c r="QBD72" s="15"/>
      <c r="QBE72" s="15"/>
      <c r="QBF72" s="15"/>
      <c r="QBG72" s="15"/>
      <c r="QBH72" s="15"/>
      <c r="QBI72" s="15"/>
      <c r="QBJ72" s="15"/>
      <c r="QBK72" s="15"/>
      <c r="QBL72" s="15"/>
      <c r="QBM72" s="15"/>
      <c r="QBN72" s="15"/>
      <c r="QBO72" s="15"/>
      <c r="QBP72" s="15"/>
      <c r="QBQ72" s="15"/>
      <c r="QBR72" s="15"/>
      <c r="QBS72" s="15"/>
      <c r="QBT72" s="15"/>
      <c r="QBU72" s="15"/>
      <c r="QBV72" s="15"/>
      <c r="QBW72" s="15"/>
      <c r="QBX72" s="15"/>
      <c r="QBY72" s="15"/>
      <c r="QBZ72" s="15"/>
      <c r="QCA72" s="15"/>
      <c r="QCB72" s="15"/>
      <c r="QCC72" s="15"/>
      <c r="QCD72" s="15"/>
      <c r="QCE72" s="15"/>
      <c r="QCF72" s="15"/>
      <c r="QCG72" s="15"/>
      <c r="QCH72" s="15"/>
      <c r="QCI72" s="15"/>
      <c r="QCJ72" s="15"/>
      <c r="QCK72" s="15"/>
      <c r="QCL72" s="15"/>
      <c r="QCM72" s="15"/>
      <c r="QCN72" s="15"/>
      <c r="QCO72" s="15"/>
      <c r="QCP72" s="15"/>
      <c r="QCQ72" s="15"/>
      <c r="QCR72" s="15"/>
      <c r="QCS72" s="15"/>
      <c r="QCT72" s="15"/>
      <c r="QCU72" s="15"/>
      <c r="QCV72" s="15"/>
      <c r="QCW72" s="15"/>
      <c r="QCX72" s="15"/>
      <c r="QCY72" s="15"/>
      <c r="QCZ72" s="15"/>
      <c r="QDA72" s="15"/>
      <c r="QDB72" s="15"/>
      <c r="QDC72" s="15"/>
      <c r="QDD72" s="15"/>
      <c r="QDE72" s="15"/>
      <c r="QDF72" s="15"/>
      <c r="QDG72" s="15"/>
      <c r="QDH72" s="15"/>
      <c r="QDI72" s="15"/>
      <c r="QDJ72" s="15"/>
      <c r="QDK72" s="15"/>
      <c r="QDL72" s="15"/>
      <c r="QDM72" s="15"/>
      <c r="QDN72" s="15"/>
      <c r="QDO72" s="15"/>
      <c r="QDP72" s="15"/>
      <c r="QDQ72" s="15"/>
      <c r="QDR72" s="15"/>
      <c r="QDS72" s="15"/>
      <c r="QDT72" s="15"/>
      <c r="QDU72" s="15"/>
      <c r="QDV72" s="15"/>
      <c r="QDW72" s="15"/>
      <c r="QDX72" s="15"/>
      <c r="QDY72" s="15"/>
      <c r="QDZ72" s="15"/>
      <c r="QEA72" s="15"/>
      <c r="QEB72" s="15"/>
      <c r="QEC72" s="15"/>
      <c r="QED72" s="15"/>
      <c r="QEE72" s="15"/>
      <c r="QEF72" s="15"/>
      <c r="QEG72" s="15"/>
      <c r="QEH72" s="15"/>
      <c r="QEI72" s="15"/>
      <c r="QEJ72" s="15"/>
      <c r="QEK72" s="15"/>
      <c r="QEL72" s="15"/>
      <c r="QEM72" s="15"/>
      <c r="QEN72" s="15"/>
      <c r="QEO72" s="15"/>
      <c r="QEP72" s="15"/>
      <c r="QEQ72" s="15"/>
      <c r="QER72" s="15"/>
      <c r="QES72" s="15"/>
      <c r="QET72" s="15"/>
      <c r="QEU72" s="15"/>
      <c r="QEV72" s="15"/>
      <c r="QEW72" s="15"/>
      <c r="QEX72" s="15"/>
      <c r="QEY72" s="15"/>
      <c r="QEZ72" s="15"/>
      <c r="QFA72" s="15"/>
      <c r="QFB72" s="15"/>
      <c r="QFC72" s="15"/>
      <c r="QFD72" s="15"/>
      <c r="QFE72" s="15"/>
      <c r="QFF72" s="15"/>
      <c r="QFG72" s="15"/>
      <c r="QFH72" s="15"/>
      <c r="QFI72" s="15"/>
      <c r="QFJ72" s="15"/>
      <c r="QFK72" s="15"/>
      <c r="QFL72" s="15"/>
      <c r="QFM72" s="15"/>
      <c r="QFN72" s="15"/>
      <c r="QFO72" s="15"/>
      <c r="QFP72" s="15"/>
      <c r="QFQ72" s="15"/>
      <c r="QFR72" s="15"/>
      <c r="QFS72" s="15"/>
      <c r="QFT72" s="15"/>
      <c r="QFU72" s="15"/>
      <c r="QFV72" s="15"/>
      <c r="QFW72" s="15"/>
      <c r="QFX72" s="15"/>
      <c r="QFY72" s="15"/>
      <c r="QFZ72" s="15"/>
      <c r="QGA72" s="15"/>
      <c r="QGB72" s="15"/>
      <c r="QGC72" s="15"/>
      <c r="QGD72" s="15"/>
      <c r="QGE72" s="15"/>
      <c r="QGF72" s="15"/>
      <c r="QGG72" s="15"/>
      <c r="QGH72" s="15"/>
      <c r="QGI72" s="15"/>
      <c r="QGJ72" s="15"/>
      <c r="QGK72" s="15"/>
      <c r="QGL72" s="15"/>
      <c r="QGM72" s="15"/>
      <c r="QGN72" s="15"/>
      <c r="QGO72" s="15"/>
      <c r="QGP72" s="15"/>
      <c r="QGQ72" s="15"/>
      <c r="QGR72" s="15"/>
      <c r="QGS72" s="15"/>
      <c r="QGT72" s="15"/>
      <c r="QGU72" s="15"/>
      <c r="QGV72" s="15"/>
      <c r="QGW72" s="15"/>
      <c r="QGX72" s="15"/>
      <c r="QGY72" s="15"/>
      <c r="QGZ72" s="15"/>
      <c r="QHA72" s="15"/>
      <c r="QHB72" s="15"/>
      <c r="QHC72" s="15"/>
      <c r="QHD72" s="15"/>
      <c r="QHE72" s="15"/>
      <c r="QHF72" s="15"/>
      <c r="QHG72" s="15"/>
      <c r="QHH72" s="15"/>
      <c r="QHI72" s="15"/>
      <c r="QHJ72" s="15"/>
      <c r="QHK72" s="15"/>
      <c r="QHL72" s="15"/>
      <c r="QHM72" s="15"/>
      <c r="QHN72" s="15"/>
      <c r="QHO72" s="15"/>
      <c r="QHP72" s="15"/>
      <c r="QHQ72" s="15"/>
      <c r="QHR72" s="15"/>
      <c r="QHS72" s="15"/>
      <c r="QHT72" s="15"/>
      <c r="QHU72" s="15"/>
      <c r="QHV72" s="15"/>
      <c r="QHW72" s="15"/>
      <c r="QHX72" s="15"/>
      <c r="QHY72" s="15"/>
      <c r="QHZ72" s="15"/>
      <c r="QIA72" s="15"/>
      <c r="QIB72" s="15"/>
      <c r="QIC72" s="15"/>
      <c r="QID72" s="15"/>
      <c r="QIE72" s="15"/>
      <c r="QIF72" s="15"/>
      <c r="QIG72" s="15"/>
      <c r="QIH72" s="15"/>
      <c r="QII72" s="15"/>
      <c r="QIJ72" s="15"/>
      <c r="QIK72" s="15"/>
      <c r="QIL72" s="15"/>
      <c r="QIM72" s="15"/>
      <c r="QIN72" s="15"/>
      <c r="QIO72" s="15"/>
      <c r="QIP72" s="15"/>
      <c r="QIQ72" s="15"/>
      <c r="QIR72" s="15"/>
      <c r="QIS72" s="15"/>
      <c r="QIT72" s="15"/>
      <c r="QIU72" s="15"/>
      <c r="QIV72" s="15"/>
      <c r="QIW72" s="15"/>
      <c r="QIX72" s="15"/>
      <c r="QIY72" s="15"/>
      <c r="QIZ72" s="15"/>
      <c r="QJA72" s="15"/>
      <c r="QJB72" s="15"/>
      <c r="QJC72" s="15"/>
      <c r="QJD72" s="15"/>
      <c r="QJE72" s="15"/>
      <c r="QJF72" s="15"/>
      <c r="QJG72" s="15"/>
      <c r="QJH72" s="15"/>
      <c r="QJI72" s="15"/>
      <c r="QJJ72" s="15"/>
      <c r="QJK72" s="15"/>
      <c r="QJL72" s="15"/>
      <c r="QJM72" s="15"/>
      <c r="QJN72" s="15"/>
      <c r="QJO72" s="15"/>
      <c r="QJP72" s="15"/>
      <c r="QJQ72" s="15"/>
      <c r="QJR72" s="15"/>
      <c r="QJS72" s="15"/>
      <c r="QJT72" s="15"/>
      <c r="QJU72" s="15"/>
      <c r="QJV72" s="15"/>
      <c r="QJW72" s="15"/>
      <c r="QJX72" s="15"/>
      <c r="QJY72" s="15"/>
      <c r="QJZ72" s="15"/>
      <c r="QKA72" s="15"/>
      <c r="QKB72" s="15"/>
      <c r="QKC72" s="15"/>
      <c r="QKD72" s="15"/>
      <c r="QKE72" s="15"/>
      <c r="QKF72" s="15"/>
      <c r="QKG72" s="15"/>
      <c r="QKH72" s="15"/>
      <c r="QKI72" s="15"/>
      <c r="QKJ72" s="15"/>
      <c r="QKK72" s="15"/>
      <c r="QKL72" s="15"/>
      <c r="QKM72" s="15"/>
      <c r="QKN72" s="15"/>
      <c r="QKO72" s="15"/>
      <c r="QKP72" s="15"/>
      <c r="QKQ72" s="15"/>
      <c r="QKR72" s="15"/>
      <c r="QKS72" s="15"/>
      <c r="QKT72" s="15"/>
      <c r="QKU72" s="15"/>
      <c r="QKV72" s="15"/>
      <c r="QKW72" s="15"/>
      <c r="QKX72" s="15"/>
      <c r="QKY72" s="15"/>
      <c r="QKZ72" s="15"/>
      <c r="QLA72" s="15"/>
      <c r="QLB72" s="15"/>
      <c r="QLC72" s="15"/>
      <c r="QLD72" s="15"/>
      <c r="QLE72" s="15"/>
      <c r="QLF72" s="15"/>
      <c r="QLG72" s="15"/>
      <c r="QLH72" s="15"/>
      <c r="QLI72" s="15"/>
      <c r="QLJ72" s="15"/>
      <c r="QLK72" s="15"/>
      <c r="QLL72" s="15"/>
      <c r="QLM72" s="15"/>
      <c r="QLN72" s="15"/>
      <c r="QLO72" s="15"/>
      <c r="QLP72" s="15"/>
      <c r="QLQ72" s="15"/>
      <c r="QLR72" s="15"/>
      <c r="QLS72" s="15"/>
      <c r="QLT72" s="15"/>
      <c r="QLU72" s="15"/>
      <c r="QLV72" s="15"/>
      <c r="QLW72" s="15"/>
      <c r="QLX72" s="15"/>
      <c r="QLY72" s="15"/>
      <c r="QLZ72" s="15"/>
      <c r="QMA72" s="15"/>
      <c r="QMB72" s="15"/>
      <c r="QMC72" s="15"/>
      <c r="QMD72" s="15"/>
      <c r="QME72" s="15"/>
      <c r="QMF72" s="15"/>
      <c r="QMG72" s="15"/>
      <c r="QMH72" s="15"/>
      <c r="QMI72" s="15"/>
      <c r="QMJ72" s="15"/>
      <c r="QMK72" s="15"/>
      <c r="QML72" s="15"/>
      <c r="QMM72" s="15"/>
      <c r="QMN72" s="15"/>
      <c r="QMO72" s="15"/>
      <c r="QMP72" s="15"/>
      <c r="QMQ72" s="15"/>
      <c r="QMR72" s="15"/>
      <c r="QMS72" s="15"/>
      <c r="QMT72" s="15"/>
      <c r="QMU72" s="15"/>
      <c r="QMV72" s="15"/>
      <c r="QMW72" s="15"/>
      <c r="QMX72" s="15"/>
      <c r="QMY72" s="15"/>
      <c r="QMZ72" s="15"/>
      <c r="QNA72" s="15"/>
      <c r="QNB72" s="15"/>
      <c r="QNC72" s="15"/>
      <c r="QND72" s="15"/>
      <c r="QNE72" s="15"/>
      <c r="QNF72" s="15"/>
      <c r="QNG72" s="15"/>
      <c r="QNH72" s="15"/>
      <c r="QNI72" s="15"/>
      <c r="QNJ72" s="15"/>
      <c r="QNK72" s="15"/>
      <c r="QNL72" s="15"/>
      <c r="QNM72" s="15"/>
      <c r="QNN72" s="15"/>
      <c r="QNO72" s="15"/>
      <c r="QNP72" s="15"/>
      <c r="QNQ72" s="15"/>
      <c r="QNR72" s="15"/>
      <c r="QNS72" s="15"/>
      <c r="QNT72" s="15"/>
      <c r="QNU72" s="15"/>
      <c r="QNV72" s="15"/>
      <c r="QNW72" s="15"/>
      <c r="QNX72" s="15"/>
      <c r="QNY72" s="15"/>
      <c r="QNZ72" s="15"/>
      <c r="QOA72" s="15"/>
      <c r="QOB72" s="15"/>
      <c r="QOC72" s="15"/>
      <c r="QOD72" s="15"/>
      <c r="QOE72" s="15"/>
      <c r="QOF72" s="15"/>
      <c r="QOG72" s="15"/>
      <c r="QOH72" s="15"/>
      <c r="QOI72" s="15"/>
      <c r="QOJ72" s="15"/>
      <c r="QOK72" s="15"/>
      <c r="QOL72" s="15"/>
      <c r="QOM72" s="15"/>
      <c r="QON72" s="15"/>
      <c r="QOO72" s="15"/>
      <c r="QOP72" s="15"/>
      <c r="QOQ72" s="15"/>
      <c r="QOR72" s="15"/>
      <c r="QOS72" s="15"/>
      <c r="QOT72" s="15"/>
      <c r="QOU72" s="15"/>
      <c r="QOV72" s="15"/>
      <c r="QOW72" s="15"/>
      <c r="QOX72" s="15"/>
      <c r="QOY72" s="15"/>
      <c r="QOZ72" s="15"/>
      <c r="QPA72" s="15"/>
      <c r="QPB72" s="15"/>
      <c r="QPC72" s="15"/>
      <c r="QPD72" s="15"/>
      <c r="QPE72" s="15"/>
      <c r="QPF72" s="15"/>
      <c r="QPG72" s="15"/>
      <c r="QPH72" s="15"/>
      <c r="QPI72" s="15"/>
      <c r="QPJ72" s="15"/>
      <c r="QPK72" s="15"/>
      <c r="QPL72" s="15"/>
      <c r="QPM72" s="15"/>
      <c r="QPN72" s="15"/>
      <c r="QPO72" s="15"/>
      <c r="QPP72" s="15"/>
      <c r="QPQ72" s="15"/>
      <c r="QPR72" s="15"/>
      <c r="QPS72" s="15"/>
      <c r="QPT72" s="15"/>
      <c r="QPU72" s="15"/>
      <c r="QPV72" s="15"/>
      <c r="QPW72" s="15"/>
      <c r="QPX72" s="15"/>
      <c r="QPY72" s="15"/>
      <c r="QPZ72" s="15"/>
      <c r="QQA72" s="15"/>
      <c r="QQB72" s="15"/>
      <c r="QQC72" s="15"/>
      <c r="QQD72" s="15"/>
      <c r="QQE72" s="15"/>
      <c r="QQF72" s="15"/>
      <c r="QQG72" s="15"/>
      <c r="QQH72" s="15"/>
      <c r="QQI72" s="15"/>
      <c r="QQJ72" s="15"/>
      <c r="QQK72" s="15"/>
      <c r="QQL72" s="15"/>
      <c r="QQM72" s="15"/>
      <c r="QQN72" s="15"/>
      <c r="QQO72" s="15"/>
      <c r="QQP72" s="15"/>
      <c r="QQQ72" s="15"/>
      <c r="QQR72" s="15"/>
      <c r="QQS72" s="15"/>
      <c r="QQT72" s="15"/>
      <c r="QQU72" s="15"/>
      <c r="QQV72" s="15"/>
      <c r="QQW72" s="15"/>
      <c r="QQX72" s="15"/>
      <c r="QQY72" s="15"/>
      <c r="QQZ72" s="15"/>
      <c r="QRA72" s="15"/>
      <c r="QRB72" s="15"/>
      <c r="QRC72" s="15"/>
      <c r="QRD72" s="15"/>
      <c r="QRE72" s="15"/>
      <c r="QRF72" s="15"/>
      <c r="QRG72" s="15"/>
      <c r="QRH72" s="15"/>
      <c r="QRI72" s="15"/>
      <c r="QRJ72" s="15"/>
      <c r="QRK72" s="15"/>
      <c r="QRL72" s="15"/>
      <c r="QRM72" s="15"/>
      <c r="QRN72" s="15"/>
      <c r="QRO72" s="15"/>
      <c r="QRP72" s="15"/>
      <c r="QRQ72" s="15"/>
      <c r="QRR72" s="15"/>
      <c r="QRS72" s="15"/>
      <c r="QRT72" s="15"/>
      <c r="QRU72" s="15"/>
      <c r="QRV72" s="15"/>
      <c r="QRW72" s="15"/>
      <c r="QRX72" s="15"/>
      <c r="QRY72" s="15"/>
      <c r="QRZ72" s="15"/>
      <c r="QSA72" s="15"/>
      <c r="QSB72" s="15"/>
      <c r="QSC72" s="15"/>
      <c r="QSD72" s="15"/>
      <c r="QSE72" s="15"/>
      <c r="QSF72" s="15"/>
      <c r="QSG72" s="15"/>
      <c r="QSH72" s="15"/>
      <c r="QSI72" s="15"/>
      <c r="QSJ72" s="15"/>
      <c r="QSK72" s="15"/>
      <c r="QSL72" s="15"/>
      <c r="QSM72" s="15"/>
      <c r="QSN72" s="15"/>
      <c r="QSO72" s="15"/>
      <c r="QSP72" s="15"/>
      <c r="QSQ72" s="15"/>
      <c r="QSR72" s="15"/>
      <c r="QSS72" s="15"/>
      <c r="QST72" s="15"/>
      <c r="QSU72" s="15"/>
      <c r="QSV72" s="15"/>
      <c r="QSW72" s="15"/>
      <c r="QSX72" s="15"/>
      <c r="QSY72" s="15"/>
      <c r="QSZ72" s="15"/>
      <c r="QTA72" s="15"/>
      <c r="QTB72" s="15"/>
      <c r="QTC72" s="15"/>
      <c r="QTD72" s="15"/>
      <c r="QTE72" s="15"/>
      <c r="QTF72" s="15"/>
      <c r="QTG72" s="15"/>
      <c r="QTH72" s="15"/>
      <c r="QTI72" s="15"/>
      <c r="QTJ72" s="15"/>
      <c r="QTK72" s="15"/>
      <c r="QTL72" s="15"/>
      <c r="QTM72" s="15"/>
      <c r="QTN72" s="15"/>
      <c r="QTO72" s="15"/>
      <c r="QTP72" s="15"/>
      <c r="QTQ72" s="15"/>
      <c r="QTR72" s="15"/>
      <c r="QTS72" s="15"/>
      <c r="QTT72" s="15"/>
      <c r="QTU72" s="15"/>
      <c r="QTV72" s="15"/>
      <c r="QTW72" s="15"/>
      <c r="QTX72" s="15"/>
      <c r="QTY72" s="15"/>
      <c r="QTZ72" s="15"/>
      <c r="QUA72" s="15"/>
      <c r="QUB72" s="15"/>
      <c r="QUC72" s="15"/>
      <c r="QUD72" s="15"/>
      <c r="QUE72" s="15"/>
      <c r="QUF72" s="15"/>
      <c r="QUG72" s="15"/>
      <c r="QUH72" s="15"/>
      <c r="QUI72" s="15"/>
      <c r="QUJ72" s="15"/>
      <c r="QUK72" s="15"/>
      <c r="QUL72" s="15"/>
      <c r="QUM72" s="15"/>
      <c r="QUN72" s="15"/>
      <c r="QUO72" s="15"/>
      <c r="QUP72" s="15"/>
      <c r="QUQ72" s="15"/>
      <c r="QUR72" s="15"/>
      <c r="QUS72" s="15"/>
      <c r="QUT72" s="15"/>
      <c r="QUU72" s="15"/>
      <c r="QUV72" s="15"/>
      <c r="QUW72" s="15"/>
      <c r="QUX72" s="15"/>
      <c r="QUY72" s="15"/>
      <c r="QUZ72" s="15"/>
      <c r="QVA72" s="15"/>
      <c r="QVB72" s="15"/>
      <c r="QVC72" s="15"/>
      <c r="QVD72" s="15"/>
      <c r="QVE72" s="15"/>
      <c r="QVF72" s="15"/>
      <c r="QVG72" s="15"/>
      <c r="QVH72" s="15"/>
      <c r="QVI72" s="15"/>
      <c r="QVJ72" s="15"/>
      <c r="QVK72" s="15"/>
      <c r="QVL72" s="15"/>
      <c r="QVM72" s="15"/>
      <c r="QVN72" s="15"/>
      <c r="QVO72" s="15"/>
      <c r="QVP72" s="15"/>
      <c r="QVQ72" s="15"/>
      <c r="QVR72" s="15"/>
      <c r="QVS72" s="15"/>
      <c r="QVT72" s="15"/>
      <c r="QVU72" s="15"/>
      <c r="QVV72" s="15"/>
      <c r="QVW72" s="15"/>
      <c r="QVX72" s="15"/>
      <c r="QVY72" s="15"/>
      <c r="QVZ72" s="15"/>
      <c r="QWA72" s="15"/>
      <c r="QWB72" s="15"/>
      <c r="QWC72" s="15"/>
      <c r="QWD72" s="15"/>
      <c r="QWE72" s="15"/>
      <c r="QWF72" s="15"/>
      <c r="QWG72" s="15"/>
      <c r="QWH72" s="15"/>
      <c r="QWI72" s="15"/>
      <c r="QWJ72" s="15"/>
      <c r="QWK72" s="15"/>
      <c r="QWL72" s="15"/>
      <c r="QWM72" s="15"/>
      <c r="QWN72" s="15"/>
      <c r="QWO72" s="15"/>
      <c r="QWP72" s="15"/>
      <c r="QWQ72" s="15"/>
      <c r="QWR72" s="15"/>
      <c r="QWS72" s="15"/>
      <c r="QWT72" s="15"/>
      <c r="QWU72" s="15"/>
      <c r="QWV72" s="15"/>
      <c r="QWW72" s="15"/>
      <c r="QWX72" s="15"/>
      <c r="QWY72" s="15"/>
      <c r="QWZ72" s="15"/>
      <c r="QXA72" s="15"/>
      <c r="QXB72" s="15"/>
      <c r="QXC72" s="15"/>
      <c r="QXD72" s="15"/>
      <c r="QXE72" s="15"/>
      <c r="QXF72" s="15"/>
      <c r="QXG72" s="15"/>
      <c r="QXH72" s="15"/>
      <c r="QXI72" s="15"/>
      <c r="QXJ72" s="15"/>
      <c r="QXK72" s="15"/>
      <c r="QXL72" s="15"/>
      <c r="QXM72" s="15"/>
      <c r="QXN72" s="15"/>
      <c r="QXO72" s="15"/>
      <c r="QXP72" s="15"/>
      <c r="QXQ72" s="15"/>
      <c r="QXR72" s="15"/>
      <c r="QXS72" s="15"/>
      <c r="QXT72" s="15"/>
      <c r="QXU72" s="15"/>
      <c r="QXV72" s="15"/>
      <c r="QXW72" s="15"/>
      <c r="QXX72" s="15"/>
      <c r="QXY72" s="15"/>
      <c r="QXZ72" s="15"/>
      <c r="QYA72" s="15"/>
      <c r="QYB72" s="15"/>
      <c r="QYC72" s="15"/>
      <c r="QYD72" s="15"/>
      <c r="QYE72" s="15"/>
      <c r="QYF72" s="15"/>
      <c r="QYG72" s="15"/>
      <c r="QYH72" s="15"/>
      <c r="QYI72" s="15"/>
      <c r="QYJ72" s="15"/>
      <c r="QYK72" s="15"/>
      <c r="QYL72" s="15"/>
      <c r="QYM72" s="15"/>
      <c r="QYN72" s="15"/>
      <c r="QYO72" s="15"/>
      <c r="QYP72" s="15"/>
      <c r="QYQ72" s="15"/>
      <c r="QYR72" s="15"/>
      <c r="QYS72" s="15"/>
      <c r="QYT72" s="15"/>
      <c r="QYU72" s="15"/>
      <c r="QYV72" s="15"/>
      <c r="QYW72" s="15"/>
      <c r="QYX72" s="15"/>
      <c r="QYY72" s="15"/>
      <c r="QYZ72" s="15"/>
      <c r="QZA72" s="15"/>
      <c r="QZB72" s="15"/>
      <c r="QZC72" s="15"/>
      <c r="QZD72" s="15"/>
      <c r="QZE72" s="15"/>
      <c r="QZF72" s="15"/>
      <c r="QZG72" s="15"/>
      <c r="QZH72" s="15"/>
      <c r="QZI72" s="15"/>
      <c r="QZJ72" s="15"/>
      <c r="QZK72" s="15"/>
      <c r="QZL72" s="15"/>
      <c r="QZM72" s="15"/>
      <c r="QZN72" s="15"/>
      <c r="QZO72" s="15"/>
      <c r="QZP72" s="15"/>
      <c r="QZQ72" s="15"/>
      <c r="QZR72" s="15"/>
      <c r="QZS72" s="15"/>
      <c r="QZT72" s="15"/>
      <c r="QZU72" s="15"/>
      <c r="QZV72" s="15"/>
      <c r="QZW72" s="15"/>
      <c r="QZX72" s="15"/>
      <c r="QZY72" s="15"/>
      <c r="QZZ72" s="15"/>
      <c r="RAA72" s="15"/>
      <c r="RAB72" s="15"/>
      <c r="RAC72" s="15"/>
      <c r="RAD72" s="15"/>
      <c r="RAE72" s="15"/>
      <c r="RAF72" s="15"/>
      <c r="RAG72" s="15"/>
      <c r="RAH72" s="15"/>
      <c r="RAI72" s="15"/>
      <c r="RAJ72" s="15"/>
      <c r="RAK72" s="15"/>
      <c r="RAL72" s="15"/>
      <c r="RAM72" s="15"/>
      <c r="RAN72" s="15"/>
      <c r="RAO72" s="15"/>
      <c r="RAP72" s="15"/>
      <c r="RAQ72" s="15"/>
      <c r="RAR72" s="15"/>
      <c r="RAS72" s="15"/>
      <c r="RAT72" s="15"/>
      <c r="RAU72" s="15"/>
      <c r="RAV72" s="15"/>
      <c r="RAW72" s="15"/>
      <c r="RAX72" s="15"/>
      <c r="RAY72" s="15"/>
      <c r="RAZ72" s="15"/>
      <c r="RBA72" s="15"/>
      <c r="RBB72" s="15"/>
      <c r="RBC72" s="15"/>
      <c r="RBD72" s="15"/>
      <c r="RBE72" s="15"/>
      <c r="RBF72" s="15"/>
      <c r="RBG72" s="15"/>
      <c r="RBH72" s="15"/>
      <c r="RBI72" s="15"/>
      <c r="RBJ72" s="15"/>
      <c r="RBK72" s="15"/>
      <c r="RBL72" s="15"/>
      <c r="RBM72" s="15"/>
      <c r="RBN72" s="15"/>
      <c r="RBO72" s="15"/>
      <c r="RBP72" s="15"/>
      <c r="RBQ72" s="15"/>
      <c r="RBR72" s="15"/>
      <c r="RBS72" s="15"/>
      <c r="RBT72" s="15"/>
      <c r="RBU72" s="15"/>
      <c r="RBV72" s="15"/>
      <c r="RBW72" s="15"/>
      <c r="RBX72" s="15"/>
      <c r="RBY72" s="15"/>
      <c r="RBZ72" s="15"/>
      <c r="RCA72" s="15"/>
      <c r="RCB72" s="15"/>
      <c r="RCC72" s="15"/>
      <c r="RCD72" s="15"/>
      <c r="RCE72" s="15"/>
      <c r="RCF72" s="15"/>
      <c r="RCG72" s="15"/>
      <c r="RCH72" s="15"/>
      <c r="RCI72" s="15"/>
      <c r="RCJ72" s="15"/>
      <c r="RCK72" s="15"/>
      <c r="RCL72" s="15"/>
      <c r="RCM72" s="15"/>
      <c r="RCN72" s="15"/>
      <c r="RCO72" s="15"/>
      <c r="RCP72" s="15"/>
      <c r="RCQ72" s="15"/>
      <c r="RCR72" s="15"/>
      <c r="RCS72" s="15"/>
      <c r="RCT72" s="15"/>
      <c r="RCU72" s="15"/>
      <c r="RCV72" s="15"/>
      <c r="RCW72" s="15"/>
      <c r="RCX72" s="15"/>
      <c r="RCY72" s="15"/>
      <c r="RCZ72" s="15"/>
      <c r="RDA72" s="15"/>
      <c r="RDB72" s="15"/>
      <c r="RDC72" s="15"/>
      <c r="RDD72" s="15"/>
      <c r="RDE72" s="15"/>
      <c r="RDF72" s="15"/>
      <c r="RDG72" s="15"/>
      <c r="RDH72" s="15"/>
      <c r="RDI72" s="15"/>
      <c r="RDJ72" s="15"/>
      <c r="RDK72" s="15"/>
      <c r="RDL72" s="15"/>
      <c r="RDM72" s="15"/>
      <c r="RDN72" s="15"/>
      <c r="RDO72" s="15"/>
      <c r="RDP72" s="15"/>
      <c r="RDQ72" s="15"/>
      <c r="RDR72" s="15"/>
      <c r="RDS72" s="15"/>
      <c r="RDT72" s="15"/>
      <c r="RDU72" s="15"/>
      <c r="RDV72" s="15"/>
      <c r="RDW72" s="15"/>
      <c r="RDX72" s="15"/>
      <c r="RDY72" s="15"/>
      <c r="RDZ72" s="15"/>
      <c r="REA72" s="15"/>
      <c r="REB72" s="15"/>
      <c r="REC72" s="15"/>
      <c r="RED72" s="15"/>
      <c r="REE72" s="15"/>
      <c r="REF72" s="15"/>
      <c r="REG72" s="15"/>
      <c r="REH72" s="15"/>
      <c r="REI72" s="15"/>
      <c r="REJ72" s="15"/>
      <c r="REK72" s="15"/>
      <c r="REL72" s="15"/>
      <c r="REM72" s="15"/>
      <c r="REN72" s="15"/>
      <c r="REO72" s="15"/>
      <c r="REP72" s="15"/>
      <c r="REQ72" s="15"/>
      <c r="RER72" s="15"/>
      <c r="RES72" s="15"/>
      <c r="RET72" s="15"/>
      <c r="REU72" s="15"/>
      <c r="REV72" s="15"/>
      <c r="REW72" s="15"/>
      <c r="REX72" s="15"/>
      <c r="REY72" s="15"/>
      <c r="REZ72" s="15"/>
      <c r="RFA72" s="15"/>
      <c r="RFB72" s="15"/>
      <c r="RFC72" s="15"/>
      <c r="RFD72" s="15"/>
      <c r="RFE72" s="15"/>
      <c r="RFF72" s="15"/>
      <c r="RFG72" s="15"/>
      <c r="RFH72" s="15"/>
      <c r="RFI72" s="15"/>
      <c r="RFJ72" s="15"/>
      <c r="RFK72" s="15"/>
      <c r="RFL72" s="15"/>
      <c r="RFM72" s="15"/>
      <c r="RFN72" s="15"/>
      <c r="RFO72" s="15"/>
      <c r="RFP72" s="15"/>
      <c r="RFQ72" s="15"/>
      <c r="RFR72" s="15"/>
      <c r="RFS72" s="15"/>
      <c r="RFT72" s="15"/>
      <c r="RFU72" s="15"/>
      <c r="RFV72" s="15"/>
      <c r="RFW72" s="15"/>
      <c r="RFX72" s="15"/>
      <c r="RFY72" s="15"/>
      <c r="RFZ72" s="15"/>
      <c r="RGA72" s="15"/>
      <c r="RGB72" s="15"/>
      <c r="RGC72" s="15"/>
      <c r="RGD72" s="15"/>
      <c r="RGE72" s="15"/>
      <c r="RGF72" s="15"/>
      <c r="RGG72" s="15"/>
      <c r="RGH72" s="15"/>
      <c r="RGI72" s="15"/>
      <c r="RGJ72" s="15"/>
      <c r="RGK72" s="15"/>
      <c r="RGL72" s="15"/>
      <c r="RGM72" s="15"/>
      <c r="RGN72" s="15"/>
      <c r="RGO72" s="15"/>
      <c r="RGP72" s="15"/>
      <c r="RGQ72" s="15"/>
      <c r="RGR72" s="15"/>
      <c r="RGS72" s="15"/>
      <c r="RGT72" s="15"/>
      <c r="RGU72" s="15"/>
      <c r="RGV72" s="15"/>
      <c r="RGW72" s="15"/>
      <c r="RGX72" s="15"/>
      <c r="RGY72" s="15"/>
      <c r="RGZ72" s="15"/>
      <c r="RHA72" s="15"/>
      <c r="RHB72" s="15"/>
      <c r="RHC72" s="15"/>
      <c r="RHD72" s="15"/>
      <c r="RHE72" s="15"/>
      <c r="RHF72" s="15"/>
      <c r="RHG72" s="15"/>
      <c r="RHH72" s="15"/>
      <c r="RHI72" s="15"/>
      <c r="RHJ72" s="15"/>
      <c r="RHK72" s="15"/>
      <c r="RHL72" s="15"/>
      <c r="RHM72" s="15"/>
      <c r="RHN72" s="15"/>
      <c r="RHO72" s="15"/>
      <c r="RHP72" s="15"/>
      <c r="RHQ72" s="15"/>
      <c r="RHR72" s="15"/>
      <c r="RHS72" s="15"/>
      <c r="RHT72" s="15"/>
      <c r="RHU72" s="15"/>
      <c r="RHV72" s="15"/>
      <c r="RHW72" s="15"/>
      <c r="RHX72" s="15"/>
      <c r="RHY72" s="15"/>
      <c r="RHZ72" s="15"/>
      <c r="RIA72" s="15"/>
      <c r="RIB72" s="15"/>
      <c r="RIC72" s="15"/>
      <c r="RID72" s="15"/>
      <c r="RIE72" s="15"/>
      <c r="RIF72" s="15"/>
      <c r="RIG72" s="15"/>
      <c r="RIH72" s="15"/>
      <c r="RII72" s="15"/>
      <c r="RIJ72" s="15"/>
      <c r="RIK72" s="15"/>
      <c r="RIL72" s="15"/>
      <c r="RIM72" s="15"/>
      <c r="RIN72" s="15"/>
      <c r="RIO72" s="15"/>
      <c r="RIP72" s="15"/>
      <c r="RIQ72" s="15"/>
      <c r="RIR72" s="15"/>
      <c r="RIS72" s="15"/>
      <c r="RIT72" s="15"/>
      <c r="RIU72" s="15"/>
      <c r="RIV72" s="15"/>
      <c r="RIW72" s="15"/>
      <c r="RIX72" s="15"/>
      <c r="RIY72" s="15"/>
      <c r="RIZ72" s="15"/>
      <c r="RJA72" s="15"/>
      <c r="RJB72" s="15"/>
      <c r="RJC72" s="15"/>
      <c r="RJD72" s="15"/>
      <c r="RJE72" s="15"/>
      <c r="RJF72" s="15"/>
      <c r="RJG72" s="15"/>
      <c r="RJH72" s="15"/>
      <c r="RJI72" s="15"/>
      <c r="RJJ72" s="15"/>
      <c r="RJK72" s="15"/>
      <c r="RJL72" s="15"/>
      <c r="RJM72" s="15"/>
      <c r="RJN72" s="15"/>
      <c r="RJO72" s="15"/>
      <c r="RJP72" s="15"/>
      <c r="RJQ72" s="15"/>
      <c r="RJR72" s="15"/>
      <c r="RJS72" s="15"/>
      <c r="RJT72" s="15"/>
      <c r="RJU72" s="15"/>
      <c r="RJV72" s="15"/>
      <c r="RJW72" s="15"/>
      <c r="RJX72" s="15"/>
      <c r="RJY72" s="15"/>
      <c r="RJZ72" s="15"/>
      <c r="RKA72" s="15"/>
      <c r="RKB72" s="15"/>
      <c r="RKC72" s="15"/>
      <c r="RKD72" s="15"/>
      <c r="RKE72" s="15"/>
      <c r="RKF72" s="15"/>
      <c r="RKG72" s="15"/>
      <c r="RKH72" s="15"/>
      <c r="RKI72" s="15"/>
      <c r="RKJ72" s="15"/>
      <c r="RKK72" s="15"/>
      <c r="RKL72" s="15"/>
      <c r="RKM72" s="15"/>
      <c r="RKN72" s="15"/>
      <c r="RKO72" s="15"/>
      <c r="RKP72" s="15"/>
      <c r="RKQ72" s="15"/>
      <c r="RKR72" s="15"/>
      <c r="RKS72" s="15"/>
      <c r="RKT72" s="15"/>
      <c r="RKU72" s="15"/>
      <c r="RKV72" s="15"/>
      <c r="RKW72" s="15"/>
      <c r="RKX72" s="15"/>
      <c r="RKY72" s="15"/>
      <c r="RKZ72" s="15"/>
      <c r="RLA72" s="15"/>
      <c r="RLB72" s="15"/>
      <c r="RLC72" s="15"/>
      <c r="RLD72" s="15"/>
      <c r="RLE72" s="15"/>
      <c r="RLF72" s="15"/>
      <c r="RLG72" s="15"/>
      <c r="RLH72" s="15"/>
      <c r="RLI72" s="15"/>
      <c r="RLJ72" s="15"/>
      <c r="RLK72" s="15"/>
      <c r="RLL72" s="15"/>
      <c r="RLM72" s="15"/>
      <c r="RLN72" s="15"/>
      <c r="RLO72" s="15"/>
      <c r="RLP72" s="15"/>
      <c r="RLQ72" s="15"/>
      <c r="RLR72" s="15"/>
      <c r="RLS72" s="15"/>
      <c r="RLT72" s="15"/>
      <c r="RLU72" s="15"/>
      <c r="RLV72" s="15"/>
      <c r="RLW72" s="15"/>
      <c r="RLX72" s="15"/>
      <c r="RLY72" s="15"/>
      <c r="RLZ72" s="15"/>
      <c r="RMA72" s="15"/>
      <c r="RMB72" s="15"/>
      <c r="RMC72" s="15"/>
      <c r="RMD72" s="15"/>
      <c r="RME72" s="15"/>
      <c r="RMF72" s="15"/>
      <c r="RMG72" s="15"/>
      <c r="RMH72" s="15"/>
      <c r="RMI72" s="15"/>
      <c r="RMJ72" s="15"/>
      <c r="RMK72" s="15"/>
      <c r="RML72" s="15"/>
      <c r="RMM72" s="15"/>
      <c r="RMN72" s="15"/>
      <c r="RMO72" s="15"/>
      <c r="RMP72" s="15"/>
      <c r="RMQ72" s="15"/>
      <c r="RMR72" s="15"/>
      <c r="RMS72" s="15"/>
      <c r="RMT72" s="15"/>
      <c r="RMU72" s="15"/>
      <c r="RMV72" s="15"/>
      <c r="RMW72" s="15"/>
      <c r="RMX72" s="15"/>
      <c r="RMY72" s="15"/>
      <c r="RMZ72" s="15"/>
      <c r="RNA72" s="15"/>
      <c r="RNB72" s="15"/>
      <c r="RNC72" s="15"/>
      <c r="RND72" s="15"/>
      <c r="RNE72" s="15"/>
      <c r="RNF72" s="15"/>
      <c r="RNG72" s="15"/>
      <c r="RNH72" s="15"/>
      <c r="RNI72" s="15"/>
      <c r="RNJ72" s="15"/>
      <c r="RNK72" s="15"/>
      <c r="RNL72" s="15"/>
      <c r="RNM72" s="15"/>
      <c r="RNN72" s="15"/>
      <c r="RNO72" s="15"/>
      <c r="RNP72" s="15"/>
      <c r="RNQ72" s="15"/>
      <c r="RNR72" s="15"/>
      <c r="RNS72" s="15"/>
      <c r="RNT72" s="15"/>
      <c r="RNU72" s="15"/>
      <c r="RNV72" s="15"/>
      <c r="RNW72" s="15"/>
      <c r="RNX72" s="15"/>
      <c r="RNY72" s="15"/>
      <c r="RNZ72" s="15"/>
      <c r="ROA72" s="15"/>
      <c r="ROB72" s="15"/>
      <c r="ROC72" s="15"/>
      <c r="ROD72" s="15"/>
      <c r="ROE72" s="15"/>
      <c r="ROF72" s="15"/>
      <c r="ROG72" s="15"/>
      <c r="ROH72" s="15"/>
      <c r="ROI72" s="15"/>
      <c r="ROJ72" s="15"/>
      <c r="ROK72" s="15"/>
      <c r="ROL72" s="15"/>
      <c r="ROM72" s="15"/>
      <c r="RON72" s="15"/>
      <c r="ROO72" s="15"/>
      <c r="ROP72" s="15"/>
      <c r="ROQ72" s="15"/>
      <c r="ROR72" s="15"/>
      <c r="ROS72" s="15"/>
      <c r="ROT72" s="15"/>
      <c r="ROU72" s="15"/>
      <c r="ROV72" s="15"/>
      <c r="ROW72" s="15"/>
      <c r="ROX72" s="15"/>
      <c r="ROY72" s="15"/>
      <c r="ROZ72" s="15"/>
      <c r="RPA72" s="15"/>
      <c r="RPB72" s="15"/>
      <c r="RPC72" s="15"/>
      <c r="RPD72" s="15"/>
      <c r="RPE72" s="15"/>
      <c r="RPF72" s="15"/>
      <c r="RPG72" s="15"/>
      <c r="RPH72" s="15"/>
      <c r="RPI72" s="15"/>
      <c r="RPJ72" s="15"/>
      <c r="RPK72" s="15"/>
      <c r="RPL72" s="15"/>
      <c r="RPM72" s="15"/>
      <c r="RPN72" s="15"/>
      <c r="RPO72" s="15"/>
      <c r="RPP72" s="15"/>
      <c r="RPQ72" s="15"/>
      <c r="RPR72" s="15"/>
      <c r="RPS72" s="15"/>
      <c r="RPT72" s="15"/>
      <c r="RPU72" s="15"/>
      <c r="RPV72" s="15"/>
      <c r="RPW72" s="15"/>
      <c r="RPX72" s="15"/>
      <c r="RPY72" s="15"/>
      <c r="RPZ72" s="15"/>
      <c r="RQA72" s="15"/>
      <c r="RQB72" s="15"/>
      <c r="RQC72" s="15"/>
      <c r="RQD72" s="15"/>
      <c r="RQE72" s="15"/>
      <c r="RQF72" s="15"/>
      <c r="RQG72" s="15"/>
      <c r="RQH72" s="15"/>
      <c r="RQI72" s="15"/>
      <c r="RQJ72" s="15"/>
      <c r="RQK72" s="15"/>
      <c r="RQL72" s="15"/>
      <c r="RQM72" s="15"/>
      <c r="RQN72" s="15"/>
      <c r="RQO72" s="15"/>
      <c r="RQP72" s="15"/>
      <c r="RQQ72" s="15"/>
      <c r="RQR72" s="15"/>
      <c r="RQS72" s="15"/>
      <c r="RQT72" s="15"/>
      <c r="RQU72" s="15"/>
      <c r="RQV72" s="15"/>
      <c r="RQW72" s="15"/>
      <c r="RQX72" s="15"/>
      <c r="RQY72" s="15"/>
      <c r="RQZ72" s="15"/>
      <c r="RRA72" s="15"/>
      <c r="RRB72" s="15"/>
      <c r="RRC72" s="15"/>
      <c r="RRD72" s="15"/>
      <c r="RRE72" s="15"/>
      <c r="RRF72" s="15"/>
      <c r="RRG72" s="15"/>
      <c r="RRH72" s="15"/>
      <c r="RRI72" s="15"/>
      <c r="RRJ72" s="15"/>
      <c r="RRK72" s="15"/>
      <c r="RRL72" s="15"/>
      <c r="RRM72" s="15"/>
      <c r="RRN72" s="15"/>
      <c r="RRO72" s="15"/>
      <c r="RRP72" s="15"/>
      <c r="RRQ72" s="15"/>
      <c r="RRR72" s="15"/>
      <c r="RRS72" s="15"/>
      <c r="RRT72" s="15"/>
      <c r="RRU72" s="15"/>
      <c r="RRV72" s="15"/>
      <c r="RRW72" s="15"/>
      <c r="RRX72" s="15"/>
      <c r="RRY72" s="15"/>
      <c r="RRZ72" s="15"/>
      <c r="RSA72" s="15"/>
      <c r="RSB72" s="15"/>
      <c r="RSC72" s="15"/>
      <c r="RSD72" s="15"/>
      <c r="RSE72" s="15"/>
      <c r="RSF72" s="15"/>
      <c r="RSG72" s="15"/>
      <c r="RSH72" s="15"/>
      <c r="RSI72" s="15"/>
      <c r="RSJ72" s="15"/>
      <c r="RSK72" s="15"/>
      <c r="RSL72" s="15"/>
      <c r="RSM72" s="15"/>
      <c r="RSN72" s="15"/>
      <c r="RSO72" s="15"/>
      <c r="RSP72" s="15"/>
      <c r="RSQ72" s="15"/>
      <c r="RSR72" s="15"/>
      <c r="RSS72" s="15"/>
      <c r="RST72" s="15"/>
      <c r="RSU72" s="15"/>
      <c r="RSV72" s="15"/>
      <c r="RSW72" s="15"/>
      <c r="RSX72" s="15"/>
      <c r="RSY72" s="15"/>
      <c r="RSZ72" s="15"/>
      <c r="RTA72" s="15"/>
      <c r="RTB72" s="15"/>
      <c r="RTC72" s="15"/>
      <c r="RTD72" s="15"/>
      <c r="RTE72" s="15"/>
      <c r="RTF72" s="15"/>
      <c r="RTG72" s="15"/>
      <c r="RTH72" s="15"/>
      <c r="RTI72" s="15"/>
      <c r="RTJ72" s="15"/>
      <c r="RTK72" s="15"/>
      <c r="RTL72" s="15"/>
      <c r="RTM72" s="15"/>
      <c r="RTN72" s="15"/>
      <c r="RTO72" s="15"/>
      <c r="RTP72" s="15"/>
      <c r="RTQ72" s="15"/>
      <c r="RTR72" s="15"/>
      <c r="RTS72" s="15"/>
      <c r="RTT72" s="15"/>
      <c r="RTU72" s="15"/>
      <c r="RTV72" s="15"/>
      <c r="RTW72" s="15"/>
      <c r="RTX72" s="15"/>
      <c r="RTY72" s="15"/>
      <c r="RTZ72" s="15"/>
      <c r="RUA72" s="15"/>
      <c r="RUB72" s="15"/>
      <c r="RUC72" s="15"/>
      <c r="RUD72" s="15"/>
      <c r="RUE72" s="15"/>
      <c r="RUF72" s="15"/>
      <c r="RUG72" s="15"/>
      <c r="RUH72" s="15"/>
      <c r="RUI72" s="15"/>
      <c r="RUJ72" s="15"/>
      <c r="RUK72" s="15"/>
      <c r="RUL72" s="15"/>
      <c r="RUM72" s="15"/>
      <c r="RUN72" s="15"/>
      <c r="RUO72" s="15"/>
      <c r="RUP72" s="15"/>
      <c r="RUQ72" s="15"/>
      <c r="RUR72" s="15"/>
      <c r="RUS72" s="15"/>
      <c r="RUT72" s="15"/>
      <c r="RUU72" s="15"/>
      <c r="RUV72" s="15"/>
      <c r="RUW72" s="15"/>
      <c r="RUX72" s="15"/>
      <c r="RUY72" s="15"/>
      <c r="RUZ72" s="15"/>
      <c r="RVA72" s="15"/>
      <c r="RVB72" s="15"/>
      <c r="RVC72" s="15"/>
      <c r="RVD72" s="15"/>
      <c r="RVE72" s="15"/>
      <c r="RVF72" s="15"/>
      <c r="RVG72" s="15"/>
      <c r="RVH72" s="15"/>
      <c r="RVI72" s="15"/>
      <c r="RVJ72" s="15"/>
      <c r="RVK72" s="15"/>
      <c r="RVL72" s="15"/>
      <c r="RVM72" s="15"/>
      <c r="RVN72" s="15"/>
      <c r="RVO72" s="15"/>
      <c r="RVP72" s="15"/>
      <c r="RVQ72" s="15"/>
      <c r="RVR72" s="15"/>
      <c r="RVS72" s="15"/>
      <c r="RVT72" s="15"/>
      <c r="RVU72" s="15"/>
      <c r="RVV72" s="15"/>
      <c r="RVW72" s="15"/>
      <c r="RVX72" s="15"/>
      <c r="RVY72" s="15"/>
      <c r="RVZ72" s="15"/>
      <c r="RWA72" s="15"/>
      <c r="RWB72" s="15"/>
      <c r="RWC72" s="15"/>
      <c r="RWD72" s="15"/>
      <c r="RWE72" s="15"/>
      <c r="RWF72" s="15"/>
      <c r="RWG72" s="15"/>
      <c r="RWH72" s="15"/>
      <c r="RWI72" s="15"/>
      <c r="RWJ72" s="15"/>
      <c r="RWK72" s="15"/>
      <c r="RWL72" s="15"/>
      <c r="RWM72" s="15"/>
      <c r="RWN72" s="15"/>
      <c r="RWO72" s="15"/>
      <c r="RWP72" s="15"/>
      <c r="RWQ72" s="15"/>
      <c r="RWR72" s="15"/>
      <c r="RWS72" s="15"/>
      <c r="RWT72" s="15"/>
      <c r="RWU72" s="15"/>
      <c r="RWV72" s="15"/>
      <c r="RWW72" s="15"/>
      <c r="RWX72" s="15"/>
      <c r="RWY72" s="15"/>
      <c r="RWZ72" s="15"/>
      <c r="RXA72" s="15"/>
      <c r="RXB72" s="15"/>
      <c r="RXC72" s="15"/>
      <c r="RXD72" s="15"/>
      <c r="RXE72" s="15"/>
      <c r="RXF72" s="15"/>
      <c r="RXG72" s="15"/>
      <c r="RXH72" s="15"/>
      <c r="RXI72" s="15"/>
      <c r="RXJ72" s="15"/>
      <c r="RXK72" s="15"/>
      <c r="RXL72" s="15"/>
      <c r="RXM72" s="15"/>
      <c r="RXN72" s="15"/>
      <c r="RXO72" s="15"/>
      <c r="RXP72" s="15"/>
      <c r="RXQ72" s="15"/>
      <c r="RXR72" s="15"/>
      <c r="RXS72" s="15"/>
      <c r="RXT72" s="15"/>
      <c r="RXU72" s="15"/>
      <c r="RXV72" s="15"/>
      <c r="RXW72" s="15"/>
      <c r="RXX72" s="15"/>
      <c r="RXY72" s="15"/>
      <c r="RXZ72" s="15"/>
      <c r="RYA72" s="15"/>
      <c r="RYB72" s="15"/>
      <c r="RYC72" s="15"/>
      <c r="RYD72" s="15"/>
      <c r="RYE72" s="15"/>
      <c r="RYF72" s="15"/>
      <c r="RYG72" s="15"/>
      <c r="RYH72" s="15"/>
      <c r="RYI72" s="15"/>
      <c r="RYJ72" s="15"/>
      <c r="RYK72" s="15"/>
      <c r="RYL72" s="15"/>
      <c r="RYM72" s="15"/>
      <c r="RYN72" s="15"/>
      <c r="RYO72" s="15"/>
      <c r="RYP72" s="15"/>
      <c r="RYQ72" s="15"/>
      <c r="RYR72" s="15"/>
      <c r="RYS72" s="15"/>
      <c r="RYT72" s="15"/>
      <c r="RYU72" s="15"/>
      <c r="RYV72" s="15"/>
      <c r="RYW72" s="15"/>
      <c r="RYX72" s="15"/>
      <c r="RYY72" s="15"/>
      <c r="RYZ72" s="15"/>
      <c r="RZA72" s="15"/>
      <c r="RZB72" s="15"/>
      <c r="RZC72" s="15"/>
      <c r="RZD72" s="15"/>
      <c r="RZE72" s="15"/>
      <c r="RZF72" s="15"/>
      <c r="RZG72" s="15"/>
      <c r="RZH72" s="15"/>
      <c r="RZI72" s="15"/>
      <c r="RZJ72" s="15"/>
      <c r="RZK72" s="15"/>
      <c r="RZL72" s="15"/>
      <c r="RZM72" s="15"/>
      <c r="RZN72" s="15"/>
      <c r="RZO72" s="15"/>
      <c r="RZP72" s="15"/>
      <c r="RZQ72" s="15"/>
      <c r="RZR72" s="15"/>
      <c r="RZS72" s="15"/>
      <c r="RZT72" s="15"/>
      <c r="RZU72" s="15"/>
      <c r="RZV72" s="15"/>
      <c r="RZW72" s="15"/>
      <c r="RZX72" s="15"/>
      <c r="RZY72" s="15"/>
      <c r="RZZ72" s="15"/>
      <c r="SAA72" s="15"/>
      <c r="SAB72" s="15"/>
      <c r="SAC72" s="15"/>
      <c r="SAD72" s="15"/>
      <c r="SAE72" s="15"/>
      <c r="SAF72" s="15"/>
      <c r="SAG72" s="15"/>
      <c r="SAH72" s="15"/>
      <c r="SAI72" s="15"/>
      <c r="SAJ72" s="15"/>
      <c r="SAK72" s="15"/>
      <c r="SAL72" s="15"/>
      <c r="SAM72" s="15"/>
      <c r="SAN72" s="15"/>
      <c r="SAO72" s="15"/>
      <c r="SAP72" s="15"/>
      <c r="SAQ72" s="15"/>
      <c r="SAR72" s="15"/>
      <c r="SAS72" s="15"/>
      <c r="SAT72" s="15"/>
      <c r="SAU72" s="15"/>
      <c r="SAV72" s="15"/>
      <c r="SAW72" s="15"/>
      <c r="SAX72" s="15"/>
      <c r="SAY72" s="15"/>
      <c r="SAZ72" s="15"/>
      <c r="SBA72" s="15"/>
      <c r="SBB72" s="15"/>
      <c r="SBC72" s="15"/>
      <c r="SBD72" s="15"/>
      <c r="SBE72" s="15"/>
      <c r="SBF72" s="15"/>
      <c r="SBG72" s="15"/>
      <c r="SBH72" s="15"/>
      <c r="SBI72" s="15"/>
      <c r="SBJ72" s="15"/>
      <c r="SBK72" s="15"/>
      <c r="SBL72" s="15"/>
      <c r="SBM72" s="15"/>
      <c r="SBN72" s="15"/>
      <c r="SBO72" s="15"/>
      <c r="SBP72" s="15"/>
      <c r="SBQ72" s="15"/>
      <c r="SBR72" s="15"/>
      <c r="SBS72" s="15"/>
      <c r="SBT72" s="15"/>
      <c r="SBU72" s="15"/>
      <c r="SBV72" s="15"/>
      <c r="SBW72" s="15"/>
      <c r="SBX72" s="15"/>
      <c r="SBY72" s="15"/>
      <c r="SBZ72" s="15"/>
      <c r="SCA72" s="15"/>
      <c r="SCB72" s="15"/>
      <c r="SCC72" s="15"/>
      <c r="SCD72" s="15"/>
      <c r="SCE72" s="15"/>
      <c r="SCF72" s="15"/>
      <c r="SCG72" s="15"/>
      <c r="SCH72" s="15"/>
      <c r="SCI72" s="15"/>
      <c r="SCJ72" s="15"/>
      <c r="SCK72" s="15"/>
      <c r="SCL72" s="15"/>
      <c r="SCM72" s="15"/>
      <c r="SCN72" s="15"/>
      <c r="SCO72" s="15"/>
      <c r="SCP72" s="15"/>
      <c r="SCQ72" s="15"/>
      <c r="SCR72" s="15"/>
      <c r="SCS72" s="15"/>
      <c r="SCT72" s="15"/>
      <c r="SCU72" s="15"/>
      <c r="SCV72" s="15"/>
      <c r="SCW72" s="15"/>
      <c r="SCX72" s="15"/>
      <c r="SCY72" s="15"/>
      <c r="SCZ72" s="15"/>
      <c r="SDA72" s="15"/>
      <c r="SDB72" s="15"/>
      <c r="SDC72" s="15"/>
      <c r="SDD72" s="15"/>
      <c r="SDE72" s="15"/>
      <c r="SDF72" s="15"/>
      <c r="SDG72" s="15"/>
      <c r="SDH72" s="15"/>
      <c r="SDI72" s="15"/>
      <c r="SDJ72" s="15"/>
      <c r="SDK72" s="15"/>
      <c r="SDL72" s="15"/>
      <c r="SDM72" s="15"/>
      <c r="SDN72" s="15"/>
      <c r="SDO72" s="15"/>
      <c r="SDP72" s="15"/>
      <c r="SDQ72" s="15"/>
      <c r="SDR72" s="15"/>
      <c r="SDS72" s="15"/>
      <c r="SDT72" s="15"/>
      <c r="SDU72" s="15"/>
      <c r="SDV72" s="15"/>
      <c r="SDW72" s="15"/>
      <c r="SDX72" s="15"/>
      <c r="SDY72" s="15"/>
      <c r="SDZ72" s="15"/>
      <c r="SEA72" s="15"/>
      <c r="SEB72" s="15"/>
      <c r="SEC72" s="15"/>
      <c r="SED72" s="15"/>
      <c r="SEE72" s="15"/>
      <c r="SEF72" s="15"/>
      <c r="SEG72" s="15"/>
      <c r="SEH72" s="15"/>
      <c r="SEI72" s="15"/>
      <c r="SEJ72" s="15"/>
      <c r="SEK72" s="15"/>
      <c r="SEL72" s="15"/>
      <c r="SEM72" s="15"/>
      <c r="SEN72" s="15"/>
      <c r="SEO72" s="15"/>
      <c r="SEP72" s="15"/>
      <c r="SEQ72" s="15"/>
      <c r="SER72" s="15"/>
      <c r="SES72" s="15"/>
      <c r="SET72" s="15"/>
      <c r="SEU72" s="15"/>
      <c r="SEV72" s="15"/>
      <c r="SEW72" s="15"/>
      <c r="SEX72" s="15"/>
      <c r="SEY72" s="15"/>
      <c r="SEZ72" s="15"/>
      <c r="SFA72" s="15"/>
      <c r="SFB72" s="15"/>
      <c r="SFC72" s="15"/>
      <c r="SFD72" s="15"/>
      <c r="SFE72" s="15"/>
      <c r="SFF72" s="15"/>
      <c r="SFG72" s="15"/>
      <c r="SFH72" s="15"/>
      <c r="SFI72" s="15"/>
      <c r="SFJ72" s="15"/>
      <c r="SFK72" s="15"/>
      <c r="SFL72" s="15"/>
      <c r="SFM72" s="15"/>
      <c r="SFN72" s="15"/>
      <c r="SFO72" s="15"/>
      <c r="SFP72" s="15"/>
      <c r="SFQ72" s="15"/>
      <c r="SFR72" s="15"/>
      <c r="SFS72" s="15"/>
      <c r="SFT72" s="15"/>
      <c r="SFU72" s="15"/>
      <c r="SFV72" s="15"/>
      <c r="SFW72" s="15"/>
      <c r="SFX72" s="15"/>
      <c r="SFY72" s="15"/>
      <c r="SFZ72" s="15"/>
      <c r="SGA72" s="15"/>
      <c r="SGB72" s="15"/>
      <c r="SGC72" s="15"/>
      <c r="SGD72" s="15"/>
      <c r="SGE72" s="15"/>
      <c r="SGF72" s="15"/>
      <c r="SGG72" s="15"/>
      <c r="SGH72" s="15"/>
      <c r="SGI72" s="15"/>
      <c r="SGJ72" s="15"/>
      <c r="SGK72" s="15"/>
      <c r="SGL72" s="15"/>
      <c r="SGM72" s="15"/>
      <c r="SGN72" s="15"/>
      <c r="SGO72" s="15"/>
      <c r="SGP72" s="15"/>
      <c r="SGQ72" s="15"/>
      <c r="SGR72" s="15"/>
      <c r="SGS72" s="15"/>
      <c r="SGT72" s="15"/>
      <c r="SGU72" s="15"/>
      <c r="SGV72" s="15"/>
      <c r="SGW72" s="15"/>
      <c r="SGX72" s="15"/>
      <c r="SGY72" s="15"/>
      <c r="SGZ72" s="15"/>
      <c r="SHA72" s="15"/>
      <c r="SHB72" s="15"/>
      <c r="SHC72" s="15"/>
      <c r="SHD72" s="15"/>
      <c r="SHE72" s="15"/>
      <c r="SHF72" s="15"/>
      <c r="SHG72" s="15"/>
      <c r="SHH72" s="15"/>
      <c r="SHI72" s="15"/>
      <c r="SHJ72" s="15"/>
      <c r="SHK72" s="15"/>
      <c r="SHL72" s="15"/>
      <c r="SHM72" s="15"/>
      <c r="SHN72" s="15"/>
      <c r="SHO72" s="15"/>
      <c r="SHP72" s="15"/>
      <c r="SHQ72" s="15"/>
      <c r="SHR72" s="15"/>
      <c r="SHS72" s="15"/>
      <c r="SHT72" s="15"/>
      <c r="SHU72" s="15"/>
      <c r="SHV72" s="15"/>
      <c r="SHW72" s="15"/>
      <c r="SHX72" s="15"/>
      <c r="SHY72" s="15"/>
      <c r="SHZ72" s="15"/>
      <c r="SIA72" s="15"/>
      <c r="SIB72" s="15"/>
      <c r="SIC72" s="15"/>
      <c r="SID72" s="15"/>
      <c r="SIE72" s="15"/>
      <c r="SIF72" s="15"/>
      <c r="SIG72" s="15"/>
      <c r="SIH72" s="15"/>
      <c r="SII72" s="15"/>
      <c r="SIJ72" s="15"/>
      <c r="SIK72" s="15"/>
      <c r="SIL72" s="15"/>
      <c r="SIM72" s="15"/>
      <c r="SIN72" s="15"/>
      <c r="SIO72" s="15"/>
      <c r="SIP72" s="15"/>
      <c r="SIQ72" s="15"/>
      <c r="SIR72" s="15"/>
      <c r="SIS72" s="15"/>
      <c r="SIT72" s="15"/>
      <c r="SIU72" s="15"/>
      <c r="SIV72" s="15"/>
      <c r="SIW72" s="15"/>
      <c r="SIX72" s="15"/>
      <c r="SIY72" s="15"/>
      <c r="SIZ72" s="15"/>
      <c r="SJA72" s="15"/>
      <c r="SJB72" s="15"/>
      <c r="SJC72" s="15"/>
      <c r="SJD72" s="15"/>
      <c r="SJE72" s="15"/>
      <c r="SJF72" s="15"/>
      <c r="SJG72" s="15"/>
      <c r="SJH72" s="15"/>
      <c r="SJI72" s="15"/>
      <c r="SJJ72" s="15"/>
      <c r="SJK72" s="15"/>
      <c r="SJL72" s="15"/>
      <c r="SJM72" s="15"/>
      <c r="SJN72" s="15"/>
      <c r="SJO72" s="15"/>
      <c r="SJP72" s="15"/>
      <c r="SJQ72" s="15"/>
      <c r="SJR72" s="15"/>
      <c r="SJS72" s="15"/>
      <c r="SJT72" s="15"/>
      <c r="SJU72" s="15"/>
      <c r="SJV72" s="15"/>
      <c r="SJW72" s="15"/>
      <c r="SJX72" s="15"/>
      <c r="SJY72" s="15"/>
      <c r="SJZ72" s="15"/>
      <c r="SKA72" s="15"/>
      <c r="SKB72" s="15"/>
      <c r="SKC72" s="15"/>
      <c r="SKD72" s="15"/>
      <c r="SKE72" s="15"/>
      <c r="SKF72" s="15"/>
      <c r="SKG72" s="15"/>
      <c r="SKH72" s="15"/>
      <c r="SKI72" s="15"/>
      <c r="SKJ72" s="15"/>
      <c r="SKK72" s="15"/>
      <c r="SKL72" s="15"/>
      <c r="SKM72" s="15"/>
      <c r="SKN72" s="15"/>
      <c r="SKO72" s="15"/>
      <c r="SKP72" s="15"/>
      <c r="SKQ72" s="15"/>
      <c r="SKR72" s="15"/>
      <c r="SKS72" s="15"/>
      <c r="SKT72" s="15"/>
      <c r="SKU72" s="15"/>
      <c r="SKV72" s="15"/>
      <c r="SKW72" s="15"/>
      <c r="SKX72" s="15"/>
      <c r="SKY72" s="15"/>
      <c r="SKZ72" s="15"/>
      <c r="SLA72" s="15"/>
      <c r="SLB72" s="15"/>
      <c r="SLC72" s="15"/>
      <c r="SLD72" s="15"/>
      <c r="SLE72" s="15"/>
      <c r="SLF72" s="15"/>
      <c r="SLG72" s="15"/>
      <c r="SLH72" s="15"/>
      <c r="SLI72" s="15"/>
      <c r="SLJ72" s="15"/>
      <c r="SLK72" s="15"/>
      <c r="SLL72" s="15"/>
      <c r="SLM72" s="15"/>
      <c r="SLN72" s="15"/>
      <c r="SLO72" s="15"/>
      <c r="SLP72" s="15"/>
      <c r="SLQ72" s="15"/>
      <c r="SLR72" s="15"/>
      <c r="SLS72" s="15"/>
      <c r="SLT72" s="15"/>
      <c r="SLU72" s="15"/>
      <c r="SLV72" s="15"/>
      <c r="SLW72" s="15"/>
      <c r="SLX72" s="15"/>
      <c r="SLY72" s="15"/>
      <c r="SLZ72" s="15"/>
      <c r="SMA72" s="15"/>
      <c r="SMB72" s="15"/>
      <c r="SMC72" s="15"/>
      <c r="SMD72" s="15"/>
      <c r="SME72" s="15"/>
      <c r="SMF72" s="15"/>
      <c r="SMG72" s="15"/>
      <c r="SMH72" s="15"/>
      <c r="SMI72" s="15"/>
      <c r="SMJ72" s="15"/>
      <c r="SMK72" s="15"/>
      <c r="SML72" s="15"/>
      <c r="SMM72" s="15"/>
      <c r="SMN72" s="15"/>
      <c r="SMO72" s="15"/>
      <c r="SMP72" s="15"/>
      <c r="SMQ72" s="15"/>
      <c r="SMR72" s="15"/>
      <c r="SMS72" s="15"/>
      <c r="SMT72" s="15"/>
      <c r="SMU72" s="15"/>
      <c r="SMV72" s="15"/>
      <c r="SMW72" s="15"/>
      <c r="SMX72" s="15"/>
      <c r="SMY72" s="15"/>
      <c r="SMZ72" s="15"/>
      <c r="SNA72" s="15"/>
      <c r="SNB72" s="15"/>
      <c r="SNC72" s="15"/>
      <c r="SND72" s="15"/>
      <c r="SNE72" s="15"/>
      <c r="SNF72" s="15"/>
      <c r="SNG72" s="15"/>
      <c r="SNH72" s="15"/>
      <c r="SNI72" s="15"/>
      <c r="SNJ72" s="15"/>
      <c r="SNK72" s="15"/>
      <c r="SNL72" s="15"/>
      <c r="SNM72" s="15"/>
      <c r="SNN72" s="15"/>
      <c r="SNO72" s="15"/>
      <c r="SNP72" s="15"/>
      <c r="SNQ72" s="15"/>
      <c r="SNR72" s="15"/>
      <c r="SNS72" s="15"/>
      <c r="SNT72" s="15"/>
      <c r="SNU72" s="15"/>
      <c r="SNV72" s="15"/>
      <c r="SNW72" s="15"/>
      <c r="SNX72" s="15"/>
      <c r="SNY72" s="15"/>
      <c r="SNZ72" s="15"/>
      <c r="SOA72" s="15"/>
      <c r="SOB72" s="15"/>
      <c r="SOC72" s="15"/>
      <c r="SOD72" s="15"/>
      <c r="SOE72" s="15"/>
      <c r="SOF72" s="15"/>
      <c r="SOG72" s="15"/>
      <c r="SOH72" s="15"/>
      <c r="SOI72" s="15"/>
      <c r="SOJ72" s="15"/>
      <c r="SOK72" s="15"/>
      <c r="SOL72" s="15"/>
      <c r="SOM72" s="15"/>
      <c r="SON72" s="15"/>
      <c r="SOO72" s="15"/>
      <c r="SOP72" s="15"/>
      <c r="SOQ72" s="15"/>
      <c r="SOR72" s="15"/>
      <c r="SOS72" s="15"/>
      <c r="SOT72" s="15"/>
      <c r="SOU72" s="15"/>
      <c r="SOV72" s="15"/>
      <c r="SOW72" s="15"/>
      <c r="SOX72" s="15"/>
      <c r="SOY72" s="15"/>
      <c r="SOZ72" s="15"/>
      <c r="SPA72" s="15"/>
      <c r="SPB72" s="15"/>
      <c r="SPC72" s="15"/>
      <c r="SPD72" s="15"/>
      <c r="SPE72" s="15"/>
      <c r="SPF72" s="15"/>
      <c r="SPG72" s="15"/>
      <c r="SPH72" s="15"/>
      <c r="SPI72" s="15"/>
      <c r="SPJ72" s="15"/>
      <c r="SPK72" s="15"/>
      <c r="SPL72" s="15"/>
      <c r="SPM72" s="15"/>
      <c r="SPN72" s="15"/>
      <c r="SPO72" s="15"/>
      <c r="SPP72" s="15"/>
      <c r="SPQ72" s="15"/>
      <c r="SPR72" s="15"/>
      <c r="SPS72" s="15"/>
      <c r="SPT72" s="15"/>
      <c r="SPU72" s="15"/>
      <c r="SPV72" s="15"/>
      <c r="SPW72" s="15"/>
      <c r="SPX72" s="15"/>
      <c r="SPY72" s="15"/>
      <c r="SPZ72" s="15"/>
      <c r="SQA72" s="15"/>
      <c r="SQB72" s="15"/>
      <c r="SQC72" s="15"/>
      <c r="SQD72" s="15"/>
      <c r="SQE72" s="15"/>
      <c r="SQF72" s="15"/>
      <c r="SQG72" s="15"/>
      <c r="SQH72" s="15"/>
      <c r="SQI72" s="15"/>
      <c r="SQJ72" s="15"/>
      <c r="SQK72" s="15"/>
      <c r="SQL72" s="15"/>
      <c r="SQM72" s="15"/>
      <c r="SQN72" s="15"/>
      <c r="SQO72" s="15"/>
      <c r="SQP72" s="15"/>
      <c r="SQQ72" s="15"/>
      <c r="SQR72" s="15"/>
      <c r="SQS72" s="15"/>
      <c r="SQT72" s="15"/>
      <c r="SQU72" s="15"/>
      <c r="SQV72" s="15"/>
      <c r="SQW72" s="15"/>
      <c r="SQX72" s="15"/>
      <c r="SQY72" s="15"/>
      <c r="SQZ72" s="15"/>
      <c r="SRA72" s="15"/>
      <c r="SRB72" s="15"/>
      <c r="SRC72" s="15"/>
      <c r="SRD72" s="15"/>
      <c r="SRE72" s="15"/>
      <c r="SRF72" s="15"/>
      <c r="SRG72" s="15"/>
      <c r="SRH72" s="15"/>
      <c r="SRI72" s="15"/>
      <c r="SRJ72" s="15"/>
      <c r="SRK72" s="15"/>
      <c r="SRL72" s="15"/>
      <c r="SRM72" s="15"/>
      <c r="SRN72" s="15"/>
      <c r="SRO72" s="15"/>
      <c r="SRP72" s="15"/>
      <c r="SRQ72" s="15"/>
      <c r="SRR72" s="15"/>
      <c r="SRS72" s="15"/>
      <c r="SRT72" s="15"/>
      <c r="SRU72" s="15"/>
      <c r="SRV72" s="15"/>
      <c r="SRW72" s="15"/>
      <c r="SRX72" s="15"/>
      <c r="SRY72" s="15"/>
      <c r="SRZ72" s="15"/>
      <c r="SSA72" s="15"/>
      <c r="SSB72" s="15"/>
      <c r="SSC72" s="15"/>
      <c r="SSD72" s="15"/>
      <c r="SSE72" s="15"/>
      <c r="SSF72" s="15"/>
      <c r="SSG72" s="15"/>
      <c r="SSH72" s="15"/>
      <c r="SSI72" s="15"/>
      <c r="SSJ72" s="15"/>
      <c r="SSK72" s="15"/>
      <c r="SSL72" s="15"/>
      <c r="SSM72" s="15"/>
      <c r="SSN72" s="15"/>
      <c r="SSO72" s="15"/>
      <c r="SSP72" s="15"/>
      <c r="SSQ72" s="15"/>
      <c r="SSR72" s="15"/>
      <c r="SSS72" s="15"/>
      <c r="SST72" s="15"/>
      <c r="SSU72" s="15"/>
      <c r="SSV72" s="15"/>
      <c r="SSW72" s="15"/>
      <c r="SSX72" s="15"/>
      <c r="SSY72" s="15"/>
      <c r="SSZ72" s="15"/>
      <c r="STA72" s="15"/>
      <c r="STB72" s="15"/>
      <c r="STC72" s="15"/>
      <c r="STD72" s="15"/>
      <c r="STE72" s="15"/>
      <c r="STF72" s="15"/>
      <c r="STG72" s="15"/>
      <c r="STH72" s="15"/>
      <c r="STI72" s="15"/>
      <c r="STJ72" s="15"/>
      <c r="STK72" s="15"/>
      <c r="STL72" s="15"/>
      <c r="STM72" s="15"/>
      <c r="STN72" s="15"/>
      <c r="STO72" s="15"/>
      <c r="STP72" s="15"/>
      <c r="STQ72" s="15"/>
      <c r="STR72" s="15"/>
      <c r="STS72" s="15"/>
      <c r="STT72" s="15"/>
      <c r="STU72" s="15"/>
      <c r="STV72" s="15"/>
      <c r="STW72" s="15"/>
      <c r="STX72" s="15"/>
      <c r="STY72" s="15"/>
      <c r="STZ72" s="15"/>
      <c r="SUA72" s="15"/>
      <c r="SUB72" s="15"/>
      <c r="SUC72" s="15"/>
      <c r="SUD72" s="15"/>
      <c r="SUE72" s="15"/>
      <c r="SUF72" s="15"/>
      <c r="SUG72" s="15"/>
      <c r="SUH72" s="15"/>
      <c r="SUI72" s="15"/>
      <c r="SUJ72" s="15"/>
      <c r="SUK72" s="15"/>
      <c r="SUL72" s="15"/>
      <c r="SUM72" s="15"/>
      <c r="SUN72" s="15"/>
      <c r="SUO72" s="15"/>
      <c r="SUP72" s="15"/>
      <c r="SUQ72" s="15"/>
      <c r="SUR72" s="15"/>
      <c r="SUS72" s="15"/>
      <c r="SUT72" s="15"/>
      <c r="SUU72" s="15"/>
      <c r="SUV72" s="15"/>
      <c r="SUW72" s="15"/>
      <c r="SUX72" s="15"/>
      <c r="SUY72" s="15"/>
      <c r="SUZ72" s="15"/>
      <c r="SVA72" s="15"/>
      <c r="SVB72" s="15"/>
      <c r="SVC72" s="15"/>
      <c r="SVD72" s="15"/>
      <c r="SVE72" s="15"/>
      <c r="SVF72" s="15"/>
      <c r="SVG72" s="15"/>
      <c r="SVH72" s="15"/>
      <c r="SVI72" s="15"/>
      <c r="SVJ72" s="15"/>
      <c r="SVK72" s="15"/>
      <c r="SVL72" s="15"/>
      <c r="SVM72" s="15"/>
      <c r="SVN72" s="15"/>
      <c r="SVO72" s="15"/>
      <c r="SVP72" s="15"/>
      <c r="SVQ72" s="15"/>
      <c r="SVR72" s="15"/>
      <c r="SVS72" s="15"/>
      <c r="SVT72" s="15"/>
      <c r="SVU72" s="15"/>
      <c r="SVV72" s="15"/>
      <c r="SVW72" s="15"/>
      <c r="SVX72" s="15"/>
      <c r="SVY72" s="15"/>
      <c r="SVZ72" s="15"/>
      <c r="SWA72" s="15"/>
      <c r="SWB72" s="15"/>
      <c r="SWC72" s="15"/>
      <c r="SWD72" s="15"/>
      <c r="SWE72" s="15"/>
      <c r="SWF72" s="15"/>
      <c r="SWG72" s="15"/>
      <c r="SWH72" s="15"/>
      <c r="SWI72" s="15"/>
      <c r="SWJ72" s="15"/>
      <c r="SWK72" s="15"/>
      <c r="SWL72" s="15"/>
      <c r="SWM72" s="15"/>
      <c r="SWN72" s="15"/>
      <c r="SWO72" s="15"/>
      <c r="SWP72" s="15"/>
      <c r="SWQ72" s="15"/>
      <c r="SWR72" s="15"/>
      <c r="SWS72" s="15"/>
      <c r="SWT72" s="15"/>
      <c r="SWU72" s="15"/>
      <c r="SWV72" s="15"/>
      <c r="SWW72" s="15"/>
      <c r="SWX72" s="15"/>
      <c r="SWY72" s="15"/>
      <c r="SWZ72" s="15"/>
      <c r="SXA72" s="15"/>
      <c r="SXB72" s="15"/>
      <c r="SXC72" s="15"/>
      <c r="SXD72" s="15"/>
      <c r="SXE72" s="15"/>
      <c r="SXF72" s="15"/>
      <c r="SXG72" s="15"/>
      <c r="SXH72" s="15"/>
      <c r="SXI72" s="15"/>
      <c r="SXJ72" s="15"/>
      <c r="SXK72" s="15"/>
      <c r="SXL72" s="15"/>
      <c r="SXM72" s="15"/>
      <c r="SXN72" s="15"/>
      <c r="SXO72" s="15"/>
      <c r="SXP72" s="15"/>
      <c r="SXQ72" s="15"/>
      <c r="SXR72" s="15"/>
      <c r="SXS72" s="15"/>
      <c r="SXT72" s="15"/>
      <c r="SXU72" s="15"/>
      <c r="SXV72" s="15"/>
      <c r="SXW72" s="15"/>
      <c r="SXX72" s="15"/>
      <c r="SXY72" s="15"/>
      <c r="SXZ72" s="15"/>
      <c r="SYA72" s="15"/>
      <c r="SYB72" s="15"/>
      <c r="SYC72" s="15"/>
      <c r="SYD72" s="15"/>
      <c r="SYE72" s="15"/>
      <c r="SYF72" s="15"/>
      <c r="SYG72" s="15"/>
      <c r="SYH72" s="15"/>
      <c r="SYI72" s="15"/>
      <c r="SYJ72" s="15"/>
      <c r="SYK72" s="15"/>
      <c r="SYL72" s="15"/>
      <c r="SYM72" s="15"/>
      <c r="SYN72" s="15"/>
      <c r="SYO72" s="15"/>
      <c r="SYP72" s="15"/>
      <c r="SYQ72" s="15"/>
      <c r="SYR72" s="15"/>
      <c r="SYS72" s="15"/>
      <c r="SYT72" s="15"/>
      <c r="SYU72" s="15"/>
      <c r="SYV72" s="15"/>
      <c r="SYW72" s="15"/>
      <c r="SYX72" s="15"/>
      <c r="SYY72" s="15"/>
      <c r="SYZ72" s="15"/>
      <c r="SZA72" s="15"/>
      <c r="SZB72" s="15"/>
      <c r="SZC72" s="15"/>
      <c r="SZD72" s="15"/>
      <c r="SZE72" s="15"/>
      <c r="SZF72" s="15"/>
      <c r="SZG72" s="15"/>
      <c r="SZH72" s="15"/>
      <c r="SZI72" s="15"/>
      <c r="SZJ72" s="15"/>
      <c r="SZK72" s="15"/>
      <c r="SZL72" s="15"/>
      <c r="SZM72" s="15"/>
      <c r="SZN72" s="15"/>
      <c r="SZO72" s="15"/>
      <c r="SZP72" s="15"/>
      <c r="SZQ72" s="15"/>
      <c r="SZR72" s="15"/>
      <c r="SZS72" s="15"/>
      <c r="SZT72" s="15"/>
      <c r="SZU72" s="15"/>
      <c r="SZV72" s="15"/>
      <c r="SZW72" s="15"/>
      <c r="SZX72" s="15"/>
      <c r="SZY72" s="15"/>
      <c r="SZZ72" s="15"/>
      <c r="TAA72" s="15"/>
      <c r="TAB72" s="15"/>
      <c r="TAC72" s="15"/>
      <c r="TAD72" s="15"/>
      <c r="TAE72" s="15"/>
      <c r="TAF72" s="15"/>
      <c r="TAG72" s="15"/>
      <c r="TAH72" s="15"/>
      <c r="TAI72" s="15"/>
      <c r="TAJ72" s="15"/>
      <c r="TAK72" s="15"/>
      <c r="TAL72" s="15"/>
      <c r="TAM72" s="15"/>
      <c r="TAN72" s="15"/>
      <c r="TAO72" s="15"/>
      <c r="TAP72" s="15"/>
      <c r="TAQ72" s="15"/>
      <c r="TAR72" s="15"/>
      <c r="TAS72" s="15"/>
      <c r="TAT72" s="15"/>
      <c r="TAU72" s="15"/>
      <c r="TAV72" s="15"/>
      <c r="TAW72" s="15"/>
      <c r="TAX72" s="15"/>
      <c r="TAY72" s="15"/>
      <c r="TAZ72" s="15"/>
      <c r="TBA72" s="15"/>
      <c r="TBB72" s="15"/>
      <c r="TBC72" s="15"/>
      <c r="TBD72" s="15"/>
      <c r="TBE72" s="15"/>
      <c r="TBF72" s="15"/>
      <c r="TBG72" s="15"/>
      <c r="TBH72" s="15"/>
      <c r="TBI72" s="15"/>
      <c r="TBJ72" s="15"/>
      <c r="TBK72" s="15"/>
      <c r="TBL72" s="15"/>
      <c r="TBM72" s="15"/>
      <c r="TBN72" s="15"/>
      <c r="TBO72" s="15"/>
      <c r="TBP72" s="15"/>
      <c r="TBQ72" s="15"/>
      <c r="TBR72" s="15"/>
      <c r="TBS72" s="15"/>
      <c r="TBT72" s="15"/>
      <c r="TBU72" s="15"/>
      <c r="TBV72" s="15"/>
      <c r="TBW72" s="15"/>
      <c r="TBX72" s="15"/>
      <c r="TBY72" s="15"/>
      <c r="TBZ72" s="15"/>
      <c r="TCA72" s="15"/>
      <c r="TCB72" s="15"/>
      <c r="TCC72" s="15"/>
      <c r="TCD72" s="15"/>
      <c r="TCE72" s="15"/>
      <c r="TCF72" s="15"/>
      <c r="TCG72" s="15"/>
      <c r="TCH72" s="15"/>
      <c r="TCI72" s="15"/>
      <c r="TCJ72" s="15"/>
      <c r="TCK72" s="15"/>
      <c r="TCL72" s="15"/>
      <c r="TCM72" s="15"/>
      <c r="TCN72" s="15"/>
      <c r="TCO72" s="15"/>
      <c r="TCP72" s="15"/>
      <c r="TCQ72" s="15"/>
      <c r="TCR72" s="15"/>
      <c r="TCS72" s="15"/>
      <c r="TCT72" s="15"/>
      <c r="TCU72" s="15"/>
      <c r="TCV72" s="15"/>
      <c r="TCW72" s="15"/>
      <c r="TCX72" s="15"/>
      <c r="TCY72" s="15"/>
      <c r="TCZ72" s="15"/>
      <c r="TDA72" s="15"/>
      <c r="TDB72" s="15"/>
      <c r="TDC72" s="15"/>
      <c r="TDD72" s="15"/>
      <c r="TDE72" s="15"/>
      <c r="TDF72" s="15"/>
      <c r="TDG72" s="15"/>
      <c r="TDH72" s="15"/>
      <c r="TDI72" s="15"/>
      <c r="TDJ72" s="15"/>
      <c r="TDK72" s="15"/>
      <c r="TDL72" s="15"/>
      <c r="TDM72" s="15"/>
      <c r="TDN72" s="15"/>
      <c r="TDO72" s="15"/>
      <c r="TDP72" s="15"/>
      <c r="TDQ72" s="15"/>
      <c r="TDR72" s="15"/>
      <c r="TDS72" s="15"/>
      <c r="TDT72" s="15"/>
      <c r="TDU72" s="15"/>
      <c r="TDV72" s="15"/>
      <c r="TDW72" s="15"/>
      <c r="TDX72" s="15"/>
      <c r="TDY72" s="15"/>
      <c r="TDZ72" s="15"/>
      <c r="TEA72" s="15"/>
      <c r="TEB72" s="15"/>
      <c r="TEC72" s="15"/>
      <c r="TED72" s="15"/>
      <c r="TEE72" s="15"/>
      <c r="TEF72" s="15"/>
      <c r="TEG72" s="15"/>
      <c r="TEH72" s="15"/>
      <c r="TEI72" s="15"/>
      <c r="TEJ72" s="15"/>
      <c r="TEK72" s="15"/>
      <c r="TEL72" s="15"/>
      <c r="TEM72" s="15"/>
      <c r="TEN72" s="15"/>
      <c r="TEO72" s="15"/>
      <c r="TEP72" s="15"/>
      <c r="TEQ72" s="15"/>
      <c r="TER72" s="15"/>
      <c r="TES72" s="15"/>
      <c r="TET72" s="15"/>
      <c r="TEU72" s="15"/>
      <c r="TEV72" s="15"/>
      <c r="TEW72" s="15"/>
      <c r="TEX72" s="15"/>
      <c r="TEY72" s="15"/>
      <c r="TEZ72" s="15"/>
      <c r="TFA72" s="15"/>
      <c r="TFB72" s="15"/>
      <c r="TFC72" s="15"/>
      <c r="TFD72" s="15"/>
      <c r="TFE72" s="15"/>
      <c r="TFF72" s="15"/>
      <c r="TFG72" s="15"/>
      <c r="TFH72" s="15"/>
      <c r="TFI72" s="15"/>
      <c r="TFJ72" s="15"/>
      <c r="TFK72" s="15"/>
      <c r="TFL72" s="15"/>
      <c r="TFM72" s="15"/>
      <c r="TFN72" s="15"/>
      <c r="TFO72" s="15"/>
      <c r="TFP72" s="15"/>
      <c r="TFQ72" s="15"/>
      <c r="TFR72" s="15"/>
      <c r="TFS72" s="15"/>
      <c r="TFT72" s="15"/>
      <c r="TFU72" s="15"/>
      <c r="TFV72" s="15"/>
      <c r="TFW72" s="15"/>
      <c r="TFX72" s="15"/>
      <c r="TFY72" s="15"/>
      <c r="TFZ72" s="15"/>
      <c r="TGA72" s="15"/>
      <c r="TGB72" s="15"/>
      <c r="TGC72" s="15"/>
      <c r="TGD72" s="15"/>
      <c r="TGE72" s="15"/>
      <c r="TGF72" s="15"/>
      <c r="TGG72" s="15"/>
      <c r="TGH72" s="15"/>
      <c r="TGI72" s="15"/>
      <c r="TGJ72" s="15"/>
      <c r="TGK72" s="15"/>
      <c r="TGL72" s="15"/>
      <c r="TGM72" s="15"/>
      <c r="TGN72" s="15"/>
      <c r="TGO72" s="15"/>
      <c r="TGP72" s="15"/>
      <c r="TGQ72" s="15"/>
      <c r="TGR72" s="15"/>
      <c r="TGS72" s="15"/>
      <c r="TGT72" s="15"/>
      <c r="TGU72" s="15"/>
      <c r="TGV72" s="15"/>
      <c r="TGW72" s="15"/>
      <c r="TGX72" s="15"/>
      <c r="TGY72" s="15"/>
      <c r="TGZ72" s="15"/>
      <c r="THA72" s="15"/>
      <c r="THB72" s="15"/>
      <c r="THC72" s="15"/>
      <c r="THD72" s="15"/>
      <c r="THE72" s="15"/>
      <c r="THF72" s="15"/>
      <c r="THG72" s="15"/>
      <c r="THH72" s="15"/>
      <c r="THI72" s="15"/>
      <c r="THJ72" s="15"/>
      <c r="THK72" s="15"/>
      <c r="THL72" s="15"/>
      <c r="THM72" s="15"/>
      <c r="THN72" s="15"/>
      <c r="THO72" s="15"/>
      <c r="THP72" s="15"/>
      <c r="THQ72" s="15"/>
      <c r="THR72" s="15"/>
      <c r="THS72" s="15"/>
      <c r="THT72" s="15"/>
      <c r="THU72" s="15"/>
      <c r="THV72" s="15"/>
      <c r="THW72" s="15"/>
      <c r="THX72" s="15"/>
      <c r="THY72" s="15"/>
      <c r="THZ72" s="15"/>
      <c r="TIA72" s="15"/>
      <c r="TIB72" s="15"/>
      <c r="TIC72" s="15"/>
      <c r="TID72" s="15"/>
      <c r="TIE72" s="15"/>
      <c r="TIF72" s="15"/>
      <c r="TIG72" s="15"/>
      <c r="TIH72" s="15"/>
      <c r="TII72" s="15"/>
      <c r="TIJ72" s="15"/>
      <c r="TIK72" s="15"/>
      <c r="TIL72" s="15"/>
      <c r="TIM72" s="15"/>
      <c r="TIN72" s="15"/>
      <c r="TIO72" s="15"/>
      <c r="TIP72" s="15"/>
      <c r="TIQ72" s="15"/>
      <c r="TIR72" s="15"/>
      <c r="TIS72" s="15"/>
      <c r="TIT72" s="15"/>
      <c r="TIU72" s="15"/>
      <c r="TIV72" s="15"/>
      <c r="TIW72" s="15"/>
      <c r="TIX72" s="15"/>
      <c r="TIY72" s="15"/>
      <c r="TIZ72" s="15"/>
      <c r="TJA72" s="15"/>
      <c r="TJB72" s="15"/>
      <c r="TJC72" s="15"/>
      <c r="TJD72" s="15"/>
      <c r="TJE72" s="15"/>
      <c r="TJF72" s="15"/>
      <c r="TJG72" s="15"/>
      <c r="TJH72" s="15"/>
      <c r="TJI72" s="15"/>
      <c r="TJJ72" s="15"/>
      <c r="TJK72" s="15"/>
      <c r="TJL72" s="15"/>
      <c r="TJM72" s="15"/>
      <c r="TJN72" s="15"/>
      <c r="TJO72" s="15"/>
      <c r="TJP72" s="15"/>
      <c r="TJQ72" s="15"/>
      <c r="TJR72" s="15"/>
      <c r="TJS72" s="15"/>
      <c r="TJT72" s="15"/>
      <c r="TJU72" s="15"/>
      <c r="TJV72" s="15"/>
      <c r="TJW72" s="15"/>
      <c r="TJX72" s="15"/>
      <c r="TJY72" s="15"/>
      <c r="TJZ72" s="15"/>
      <c r="TKA72" s="15"/>
      <c r="TKB72" s="15"/>
      <c r="TKC72" s="15"/>
      <c r="TKD72" s="15"/>
      <c r="TKE72" s="15"/>
      <c r="TKF72" s="15"/>
      <c r="TKG72" s="15"/>
      <c r="TKH72" s="15"/>
      <c r="TKI72" s="15"/>
      <c r="TKJ72" s="15"/>
      <c r="TKK72" s="15"/>
      <c r="TKL72" s="15"/>
      <c r="TKM72" s="15"/>
      <c r="TKN72" s="15"/>
      <c r="TKO72" s="15"/>
      <c r="TKP72" s="15"/>
      <c r="TKQ72" s="15"/>
      <c r="TKR72" s="15"/>
      <c r="TKS72" s="15"/>
      <c r="TKT72" s="15"/>
      <c r="TKU72" s="15"/>
      <c r="TKV72" s="15"/>
      <c r="TKW72" s="15"/>
      <c r="TKX72" s="15"/>
      <c r="TKY72" s="15"/>
      <c r="TKZ72" s="15"/>
      <c r="TLA72" s="15"/>
      <c r="TLB72" s="15"/>
      <c r="TLC72" s="15"/>
      <c r="TLD72" s="15"/>
      <c r="TLE72" s="15"/>
      <c r="TLF72" s="15"/>
      <c r="TLG72" s="15"/>
      <c r="TLH72" s="15"/>
      <c r="TLI72" s="15"/>
      <c r="TLJ72" s="15"/>
      <c r="TLK72" s="15"/>
      <c r="TLL72" s="15"/>
      <c r="TLM72" s="15"/>
      <c r="TLN72" s="15"/>
      <c r="TLO72" s="15"/>
      <c r="TLP72" s="15"/>
      <c r="TLQ72" s="15"/>
      <c r="TLR72" s="15"/>
      <c r="TLS72" s="15"/>
      <c r="TLT72" s="15"/>
      <c r="TLU72" s="15"/>
      <c r="TLV72" s="15"/>
      <c r="TLW72" s="15"/>
      <c r="TLX72" s="15"/>
      <c r="TLY72" s="15"/>
      <c r="TLZ72" s="15"/>
      <c r="TMA72" s="15"/>
      <c r="TMB72" s="15"/>
      <c r="TMC72" s="15"/>
      <c r="TMD72" s="15"/>
      <c r="TME72" s="15"/>
      <c r="TMF72" s="15"/>
      <c r="TMG72" s="15"/>
      <c r="TMH72" s="15"/>
      <c r="TMI72" s="15"/>
      <c r="TMJ72" s="15"/>
      <c r="TMK72" s="15"/>
      <c r="TML72" s="15"/>
      <c r="TMM72" s="15"/>
      <c r="TMN72" s="15"/>
      <c r="TMO72" s="15"/>
      <c r="TMP72" s="15"/>
      <c r="TMQ72" s="15"/>
      <c r="TMR72" s="15"/>
      <c r="TMS72" s="15"/>
      <c r="TMT72" s="15"/>
      <c r="TMU72" s="15"/>
      <c r="TMV72" s="15"/>
      <c r="TMW72" s="15"/>
      <c r="TMX72" s="15"/>
      <c r="TMY72" s="15"/>
      <c r="TMZ72" s="15"/>
      <c r="TNA72" s="15"/>
      <c r="TNB72" s="15"/>
      <c r="TNC72" s="15"/>
      <c r="TND72" s="15"/>
      <c r="TNE72" s="15"/>
      <c r="TNF72" s="15"/>
      <c r="TNG72" s="15"/>
      <c r="TNH72" s="15"/>
      <c r="TNI72" s="15"/>
      <c r="TNJ72" s="15"/>
      <c r="TNK72" s="15"/>
      <c r="TNL72" s="15"/>
      <c r="TNM72" s="15"/>
      <c r="TNN72" s="15"/>
      <c r="TNO72" s="15"/>
      <c r="TNP72" s="15"/>
      <c r="TNQ72" s="15"/>
      <c r="TNR72" s="15"/>
      <c r="TNS72" s="15"/>
      <c r="TNT72" s="15"/>
      <c r="TNU72" s="15"/>
      <c r="TNV72" s="15"/>
      <c r="TNW72" s="15"/>
      <c r="TNX72" s="15"/>
      <c r="TNY72" s="15"/>
      <c r="TNZ72" s="15"/>
      <c r="TOA72" s="15"/>
      <c r="TOB72" s="15"/>
      <c r="TOC72" s="15"/>
      <c r="TOD72" s="15"/>
      <c r="TOE72" s="15"/>
      <c r="TOF72" s="15"/>
      <c r="TOG72" s="15"/>
      <c r="TOH72" s="15"/>
      <c r="TOI72" s="15"/>
      <c r="TOJ72" s="15"/>
      <c r="TOK72" s="15"/>
      <c r="TOL72" s="15"/>
      <c r="TOM72" s="15"/>
      <c r="TON72" s="15"/>
      <c r="TOO72" s="15"/>
      <c r="TOP72" s="15"/>
      <c r="TOQ72" s="15"/>
      <c r="TOR72" s="15"/>
      <c r="TOS72" s="15"/>
      <c r="TOT72" s="15"/>
      <c r="TOU72" s="15"/>
      <c r="TOV72" s="15"/>
      <c r="TOW72" s="15"/>
      <c r="TOX72" s="15"/>
      <c r="TOY72" s="15"/>
      <c r="TOZ72" s="15"/>
      <c r="TPA72" s="15"/>
      <c r="TPB72" s="15"/>
      <c r="TPC72" s="15"/>
      <c r="TPD72" s="15"/>
      <c r="TPE72" s="15"/>
      <c r="TPF72" s="15"/>
      <c r="TPG72" s="15"/>
      <c r="TPH72" s="15"/>
      <c r="TPI72" s="15"/>
      <c r="TPJ72" s="15"/>
      <c r="TPK72" s="15"/>
      <c r="TPL72" s="15"/>
      <c r="TPM72" s="15"/>
      <c r="TPN72" s="15"/>
      <c r="TPO72" s="15"/>
      <c r="TPP72" s="15"/>
      <c r="TPQ72" s="15"/>
      <c r="TPR72" s="15"/>
      <c r="TPS72" s="15"/>
      <c r="TPT72" s="15"/>
      <c r="TPU72" s="15"/>
      <c r="TPV72" s="15"/>
      <c r="TPW72" s="15"/>
      <c r="TPX72" s="15"/>
      <c r="TPY72" s="15"/>
      <c r="TPZ72" s="15"/>
      <c r="TQA72" s="15"/>
      <c r="TQB72" s="15"/>
      <c r="TQC72" s="15"/>
      <c r="TQD72" s="15"/>
      <c r="TQE72" s="15"/>
      <c r="TQF72" s="15"/>
      <c r="TQG72" s="15"/>
      <c r="TQH72" s="15"/>
      <c r="TQI72" s="15"/>
      <c r="TQJ72" s="15"/>
      <c r="TQK72" s="15"/>
      <c r="TQL72" s="15"/>
      <c r="TQM72" s="15"/>
      <c r="TQN72" s="15"/>
      <c r="TQO72" s="15"/>
      <c r="TQP72" s="15"/>
      <c r="TQQ72" s="15"/>
      <c r="TQR72" s="15"/>
      <c r="TQS72" s="15"/>
      <c r="TQT72" s="15"/>
      <c r="TQU72" s="15"/>
      <c r="TQV72" s="15"/>
      <c r="TQW72" s="15"/>
      <c r="TQX72" s="15"/>
      <c r="TQY72" s="15"/>
      <c r="TQZ72" s="15"/>
      <c r="TRA72" s="15"/>
      <c r="TRB72" s="15"/>
      <c r="TRC72" s="15"/>
      <c r="TRD72" s="15"/>
      <c r="TRE72" s="15"/>
      <c r="TRF72" s="15"/>
      <c r="TRG72" s="15"/>
      <c r="TRH72" s="15"/>
      <c r="TRI72" s="15"/>
      <c r="TRJ72" s="15"/>
      <c r="TRK72" s="15"/>
      <c r="TRL72" s="15"/>
      <c r="TRM72" s="15"/>
      <c r="TRN72" s="15"/>
      <c r="TRO72" s="15"/>
      <c r="TRP72" s="15"/>
      <c r="TRQ72" s="15"/>
      <c r="TRR72" s="15"/>
      <c r="TRS72" s="15"/>
      <c r="TRT72" s="15"/>
      <c r="TRU72" s="15"/>
      <c r="TRV72" s="15"/>
      <c r="TRW72" s="15"/>
      <c r="TRX72" s="15"/>
      <c r="TRY72" s="15"/>
      <c r="TRZ72" s="15"/>
      <c r="TSA72" s="15"/>
      <c r="TSB72" s="15"/>
      <c r="TSC72" s="15"/>
      <c r="TSD72" s="15"/>
      <c r="TSE72" s="15"/>
      <c r="TSF72" s="15"/>
      <c r="TSG72" s="15"/>
      <c r="TSH72" s="15"/>
      <c r="TSI72" s="15"/>
      <c r="TSJ72" s="15"/>
      <c r="TSK72" s="15"/>
      <c r="TSL72" s="15"/>
      <c r="TSM72" s="15"/>
      <c r="TSN72" s="15"/>
      <c r="TSO72" s="15"/>
      <c r="TSP72" s="15"/>
      <c r="TSQ72" s="15"/>
      <c r="TSR72" s="15"/>
      <c r="TSS72" s="15"/>
      <c r="TST72" s="15"/>
      <c r="TSU72" s="15"/>
      <c r="TSV72" s="15"/>
      <c r="TSW72" s="15"/>
      <c r="TSX72" s="15"/>
      <c r="TSY72" s="15"/>
      <c r="TSZ72" s="15"/>
      <c r="TTA72" s="15"/>
      <c r="TTB72" s="15"/>
      <c r="TTC72" s="15"/>
      <c r="TTD72" s="15"/>
      <c r="TTE72" s="15"/>
      <c r="TTF72" s="15"/>
      <c r="TTG72" s="15"/>
      <c r="TTH72" s="15"/>
      <c r="TTI72" s="15"/>
      <c r="TTJ72" s="15"/>
      <c r="TTK72" s="15"/>
      <c r="TTL72" s="15"/>
      <c r="TTM72" s="15"/>
      <c r="TTN72" s="15"/>
      <c r="TTO72" s="15"/>
      <c r="TTP72" s="15"/>
      <c r="TTQ72" s="15"/>
      <c r="TTR72" s="15"/>
      <c r="TTS72" s="15"/>
      <c r="TTT72" s="15"/>
      <c r="TTU72" s="15"/>
      <c r="TTV72" s="15"/>
      <c r="TTW72" s="15"/>
      <c r="TTX72" s="15"/>
      <c r="TTY72" s="15"/>
      <c r="TTZ72" s="15"/>
      <c r="TUA72" s="15"/>
      <c r="TUB72" s="15"/>
      <c r="TUC72" s="15"/>
      <c r="TUD72" s="15"/>
      <c r="TUE72" s="15"/>
      <c r="TUF72" s="15"/>
      <c r="TUG72" s="15"/>
      <c r="TUH72" s="15"/>
      <c r="TUI72" s="15"/>
      <c r="TUJ72" s="15"/>
      <c r="TUK72" s="15"/>
      <c r="TUL72" s="15"/>
      <c r="TUM72" s="15"/>
      <c r="TUN72" s="15"/>
      <c r="TUO72" s="15"/>
      <c r="TUP72" s="15"/>
      <c r="TUQ72" s="15"/>
      <c r="TUR72" s="15"/>
      <c r="TUS72" s="15"/>
      <c r="TUT72" s="15"/>
      <c r="TUU72" s="15"/>
      <c r="TUV72" s="15"/>
      <c r="TUW72" s="15"/>
      <c r="TUX72" s="15"/>
      <c r="TUY72" s="15"/>
      <c r="TUZ72" s="15"/>
      <c r="TVA72" s="15"/>
      <c r="TVB72" s="15"/>
      <c r="TVC72" s="15"/>
      <c r="TVD72" s="15"/>
      <c r="TVE72" s="15"/>
      <c r="TVF72" s="15"/>
      <c r="TVG72" s="15"/>
      <c r="TVH72" s="15"/>
      <c r="TVI72" s="15"/>
      <c r="TVJ72" s="15"/>
      <c r="TVK72" s="15"/>
      <c r="TVL72" s="15"/>
      <c r="TVM72" s="15"/>
      <c r="TVN72" s="15"/>
      <c r="TVO72" s="15"/>
      <c r="TVP72" s="15"/>
      <c r="TVQ72" s="15"/>
      <c r="TVR72" s="15"/>
      <c r="TVS72" s="15"/>
      <c r="TVT72" s="15"/>
      <c r="TVU72" s="15"/>
      <c r="TVV72" s="15"/>
      <c r="TVW72" s="15"/>
      <c r="TVX72" s="15"/>
      <c r="TVY72" s="15"/>
      <c r="TVZ72" s="15"/>
      <c r="TWA72" s="15"/>
      <c r="TWB72" s="15"/>
      <c r="TWC72" s="15"/>
      <c r="TWD72" s="15"/>
      <c r="TWE72" s="15"/>
      <c r="TWF72" s="15"/>
      <c r="TWG72" s="15"/>
      <c r="TWH72" s="15"/>
      <c r="TWI72" s="15"/>
      <c r="TWJ72" s="15"/>
      <c r="TWK72" s="15"/>
      <c r="TWL72" s="15"/>
      <c r="TWM72" s="15"/>
      <c r="TWN72" s="15"/>
      <c r="TWO72" s="15"/>
      <c r="TWP72" s="15"/>
      <c r="TWQ72" s="15"/>
      <c r="TWR72" s="15"/>
      <c r="TWS72" s="15"/>
      <c r="TWT72" s="15"/>
      <c r="TWU72" s="15"/>
      <c r="TWV72" s="15"/>
      <c r="TWW72" s="15"/>
      <c r="TWX72" s="15"/>
      <c r="TWY72" s="15"/>
      <c r="TWZ72" s="15"/>
      <c r="TXA72" s="15"/>
      <c r="TXB72" s="15"/>
      <c r="TXC72" s="15"/>
      <c r="TXD72" s="15"/>
      <c r="TXE72" s="15"/>
      <c r="TXF72" s="15"/>
      <c r="TXG72" s="15"/>
      <c r="TXH72" s="15"/>
      <c r="TXI72" s="15"/>
      <c r="TXJ72" s="15"/>
      <c r="TXK72" s="15"/>
      <c r="TXL72" s="15"/>
      <c r="TXM72" s="15"/>
      <c r="TXN72" s="15"/>
      <c r="TXO72" s="15"/>
      <c r="TXP72" s="15"/>
      <c r="TXQ72" s="15"/>
      <c r="TXR72" s="15"/>
      <c r="TXS72" s="15"/>
      <c r="TXT72" s="15"/>
      <c r="TXU72" s="15"/>
      <c r="TXV72" s="15"/>
      <c r="TXW72" s="15"/>
      <c r="TXX72" s="15"/>
      <c r="TXY72" s="15"/>
      <c r="TXZ72" s="15"/>
      <c r="TYA72" s="15"/>
      <c r="TYB72" s="15"/>
      <c r="TYC72" s="15"/>
      <c r="TYD72" s="15"/>
      <c r="TYE72" s="15"/>
      <c r="TYF72" s="15"/>
      <c r="TYG72" s="15"/>
      <c r="TYH72" s="15"/>
      <c r="TYI72" s="15"/>
      <c r="TYJ72" s="15"/>
      <c r="TYK72" s="15"/>
      <c r="TYL72" s="15"/>
      <c r="TYM72" s="15"/>
      <c r="TYN72" s="15"/>
      <c r="TYO72" s="15"/>
      <c r="TYP72" s="15"/>
      <c r="TYQ72" s="15"/>
      <c r="TYR72" s="15"/>
      <c r="TYS72" s="15"/>
      <c r="TYT72" s="15"/>
      <c r="TYU72" s="15"/>
      <c r="TYV72" s="15"/>
      <c r="TYW72" s="15"/>
      <c r="TYX72" s="15"/>
      <c r="TYY72" s="15"/>
      <c r="TYZ72" s="15"/>
      <c r="TZA72" s="15"/>
      <c r="TZB72" s="15"/>
      <c r="TZC72" s="15"/>
      <c r="TZD72" s="15"/>
      <c r="TZE72" s="15"/>
      <c r="TZF72" s="15"/>
      <c r="TZG72" s="15"/>
      <c r="TZH72" s="15"/>
      <c r="TZI72" s="15"/>
      <c r="TZJ72" s="15"/>
      <c r="TZK72" s="15"/>
      <c r="TZL72" s="15"/>
      <c r="TZM72" s="15"/>
      <c r="TZN72" s="15"/>
      <c r="TZO72" s="15"/>
      <c r="TZP72" s="15"/>
      <c r="TZQ72" s="15"/>
      <c r="TZR72" s="15"/>
      <c r="TZS72" s="15"/>
      <c r="TZT72" s="15"/>
      <c r="TZU72" s="15"/>
      <c r="TZV72" s="15"/>
      <c r="TZW72" s="15"/>
      <c r="TZX72" s="15"/>
      <c r="TZY72" s="15"/>
      <c r="TZZ72" s="15"/>
      <c r="UAA72" s="15"/>
      <c r="UAB72" s="15"/>
      <c r="UAC72" s="15"/>
      <c r="UAD72" s="15"/>
      <c r="UAE72" s="15"/>
      <c r="UAF72" s="15"/>
      <c r="UAG72" s="15"/>
      <c r="UAH72" s="15"/>
      <c r="UAI72" s="15"/>
      <c r="UAJ72" s="15"/>
      <c r="UAK72" s="15"/>
      <c r="UAL72" s="15"/>
      <c r="UAM72" s="15"/>
      <c r="UAN72" s="15"/>
      <c r="UAO72" s="15"/>
      <c r="UAP72" s="15"/>
      <c r="UAQ72" s="15"/>
      <c r="UAR72" s="15"/>
      <c r="UAS72" s="15"/>
      <c r="UAT72" s="15"/>
      <c r="UAU72" s="15"/>
      <c r="UAV72" s="15"/>
      <c r="UAW72" s="15"/>
      <c r="UAX72" s="15"/>
      <c r="UAY72" s="15"/>
      <c r="UAZ72" s="15"/>
      <c r="UBA72" s="15"/>
      <c r="UBB72" s="15"/>
      <c r="UBC72" s="15"/>
      <c r="UBD72" s="15"/>
      <c r="UBE72" s="15"/>
      <c r="UBF72" s="15"/>
      <c r="UBG72" s="15"/>
      <c r="UBH72" s="15"/>
      <c r="UBI72" s="15"/>
      <c r="UBJ72" s="15"/>
      <c r="UBK72" s="15"/>
      <c r="UBL72" s="15"/>
      <c r="UBM72" s="15"/>
      <c r="UBN72" s="15"/>
      <c r="UBO72" s="15"/>
      <c r="UBP72" s="15"/>
      <c r="UBQ72" s="15"/>
      <c r="UBR72" s="15"/>
      <c r="UBS72" s="15"/>
      <c r="UBT72" s="15"/>
      <c r="UBU72" s="15"/>
      <c r="UBV72" s="15"/>
      <c r="UBW72" s="15"/>
      <c r="UBX72" s="15"/>
      <c r="UBY72" s="15"/>
      <c r="UBZ72" s="15"/>
      <c r="UCA72" s="15"/>
      <c r="UCB72" s="15"/>
      <c r="UCC72" s="15"/>
      <c r="UCD72" s="15"/>
      <c r="UCE72" s="15"/>
      <c r="UCF72" s="15"/>
      <c r="UCG72" s="15"/>
      <c r="UCH72" s="15"/>
      <c r="UCI72" s="15"/>
      <c r="UCJ72" s="15"/>
      <c r="UCK72" s="15"/>
      <c r="UCL72" s="15"/>
      <c r="UCM72" s="15"/>
      <c r="UCN72" s="15"/>
      <c r="UCO72" s="15"/>
      <c r="UCP72" s="15"/>
      <c r="UCQ72" s="15"/>
      <c r="UCR72" s="15"/>
      <c r="UCS72" s="15"/>
      <c r="UCT72" s="15"/>
      <c r="UCU72" s="15"/>
      <c r="UCV72" s="15"/>
      <c r="UCW72" s="15"/>
      <c r="UCX72" s="15"/>
      <c r="UCY72" s="15"/>
      <c r="UCZ72" s="15"/>
      <c r="UDA72" s="15"/>
      <c r="UDB72" s="15"/>
      <c r="UDC72" s="15"/>
      <c r="UDD72" s="15"/>
      <c r="UDE72" s="15"/>
      <c r="UDF72" s="15"/>
      <c r="UDG72" s="15"/>
      <c r="UDH72" s="15"/>
      <c r="UDI72" s="15"/>
      <c r="UDJ72" s="15"/>
      <c r="UDK72" s="15"/>
      <c r="UDL72" s="15"/>
      <c r="UDM72" s="15"/>
      <c r="UDN72" s="15"/>
      <c r="UDO72" s="15"/>
      <c r="UDP72" s="15"/>
      <c r="UDQ72" s="15"/>
      <c r="UDR72" s="15"/>
      <c r="UDS72" s="15"/>
      <c r="UDT72" s="15"/>
      <c r="UDU72" s="15"/>
      <c r="UDV72" s="15"/>
      <c r="UDW72" s="15"/>
      <c r="UDX72" s="15"/>
      <c r="UDY72" s="15"/>
      <c r="UDZ72" s="15"/>
      <c r="UEA72" s="15"/>
      <c r="UEB72" s="15"/>
      <c r="UEC72" s="15"/>
      <c r="UED72" s="15"/>
      <c r="UEE72" s="15"/>
      <c r="UEF72" s="15"/>
      <c r="UEG72" s="15"/>
      <c r="UEH72" s="15"/>
      <c r="UEI72" s="15"/>
      <c r="UEJ72" s="15"/>
      <c r="UEK72" s="15"/>
      <c r="UEL72" s="15"/>
      <c r="UEM72" s="15"/>
      <c r="UEN72" s="15"/>
      <c r="UEO72" s="15"/>
      <c r="UEP72" s="15"/>
      <c r="UEQ72" s="15"/>
      <c r="UER72" s="15"/>
      <c r="UES72" s="15"/>
      <c r="UET72" s="15"/>
      <c r="UEU72" s="15"/>
      <c r="UEV72" s="15"/>
      <c r="UEW72" s="15"/>
      <c r="UEX72" s="15"/>
      <c r="UEY72" s="15"/>
      <c r="UEZ72" s="15"/>
      <c r="UFA72" s="15"/>
      <c r="UFB72" s="15"/>
      <c r="UFC72" s="15"/>
      <c r="UFD72" s="15"/>
      <c r="UFE72" s="15"/>
      <c r="UFF72" s="15"/>
      <c r="UFG72" s="15"/>
      <c r="UFH72" s="15"/>
      <c r="UFI72" s="15"/>
      <c r="UFJ72" s="15"/>
      <c r="UFK72" s="15"/>
      <c r="UFL72" s="15"/>
      <c r="UFM72" s="15"/>
      <c r="UFN72" s="15"/>
      <c r="UFO72" s="15"/>
      <c r="UFP72" s="15"/>
      <c r="UFQ72" s="15"/>
      <c r="UFR72" s="15"/>
      <c r="UFS72" s="15"/>
      <c r="UFT72" s="15"/>
      <c r="UFU72" s="15"/>
      <c r="UFV72" s="15"/>
      <c r="UFW72" s="15"/>
      <c r="UFX72" s="15"/>
      <c r="UFY72" s="15"/>
      <c r="UFZ72" s="15"/>
      <c r="UGA72" s="15"/>
      <c r="UGB72" s="15"/>
      <c r="UGC72" s="15"/>
      <c r="UGD72" s="15"/>
      <c r="UGE72" s="15"/>
      <c r="UGF72" s="15"/>
      <c r="UGG72" s="15"/>
      <c r="UGH72" s="15"/>
      <c r="UGI72" s="15"/>
      <c r="UGJ72" s="15"/>
      <c r="UGK72" s="15"/>
      <c r="UGL72" s="15"/>
      <c r="UGM72" s="15"/>
      <c r="UGN72" s="15"/>
      <c r="UGO72" s="15"/>
      <c r="UGP72" s="15"/>
      <c r="UGQ72" s="15"/>
      <c r="UGR72" s="15"/>
      <c r="UGS72" s="15"/>
      <c r="UGT72" s="15"/>
      <c r="UGU72" s="15"/>
      <c r="UGV72" s="15"/>
      <c r="UGW72" s="15"/>
      <c r="UGX72" s="15"/>
      <c r="UGY72" s="15"/>
      <c r="UGZ72" s="15"/>
      <c r="UHA72" s="15"/>
      <c r="UHB72" s="15"/>
      <c r="UHC72" s="15"/>
      <c r="UHD72" s="15"/>
      <c r="UHE72" s="15"/>
      <c r="UHF72" s="15"/>
      <c r="UHG72" s="15"/>
      <c r="UHH72" s="15"/>
      <c r="UHI72" s="15"/>
      <c r="UHJ72" s="15"/>
      <c r="UHK72" s="15"/>
      <c r="UHL72" s="15"/>
      <c r="UHM72" s="15"/>
      <c r="UHN72" s="15"/>
      <c r="UHO72" s="15"/>
      <c r="UHP72" s="15"/>
      <c r="UHQ72" s="15"/>
      <c r="UHR72" s="15"/>
      <c r="UHS72" s="15"/>
      <c r="UHT72" s="15"/>
      <c r="UHU72" s="15"/>
      <c r="UHV72" s="15"/>
      <c r="UHW72" s="15"/>
      <c r="UHX72" s="15"/>
      <c r="UHY72" s="15"/>
      <c r="UHZ72" s="15"/>
      <c r="UIA72" s="15"/>
      <c r="UIB72" s="15"/>
      <c r="UIC72" s="15"/>
      <c r="UID72" s="15"/>
      <c r="UIE72" s="15"/>
      <c r="UIF72" s="15"/>
      <c r="UIG72" s="15"/>
      <c r="UIH72" s="15"/>
      <c r="UII72" s="15"/>
      <c r="UIJ72" s="15"/>
      <c r="UIK72" s="15"/>
      <c r="UIL72" s="15"/>
      <c r="UIM72" s="15"/>
      <c r="UIN72" s="15"/>
      <c r="UIO72" s="15"/>
      <c r="UIP72" s="15"/>
      <c r="UIQ72" s="15"/>
      <c r="UIR72" s="15"/>
      <c r="UIS72" s="15"/>
      <c r="UIT72" s="15"/>
      <c r="UIU72" s="15"/>
      <c r="UIV72" s="15"/>
      <c r="UIW72" s="15"/>
      <c r="UIX72" s="15"/>
      <c r="UIY72" s="15"/>
      <c r="UIZ72" s="15"/>
      <c r="UJA72" s="15"/>
      <c r="UJB72" s="15"/>
      <c r="UJC72" s="15"/>
      <c r="UJD72" s="15"/>
      <c r="UJE72" s="15"/>
      <c r="UJF72" s="15"/>
      <c r="UJG72" s="15"/>
      <c r="UJH72" s="15"/>
      <c r="UJI72" s="15"/>
      <c r="UJJ72" s="15"/>
      <c r="UJK72" s="15"/>
      <c r="UJL72" s="15"/>
      <c r="UJM72" s="15"/>
      <c r="UJN72" s="15"/>
      <c r="UJO72" s="15"/>
      <c r="UJP72" s="15"/>
      <c r="UJQ72" s="15"/>
      <c r="UJR72" s="15"/>
      <c r="UJS72" s="15"/>
      <c r="UJT72" s="15"/>
      <c r="UJU72" s="15"/>
      <c r="UJV72" s="15"/>
      <c r="UJW72" s="15"/>
      <c r="UJX72" s="15"/>
      <c r="UJY72" s="15"/>
      <c r="UJZ72" s="15"/>
      <c r="UKA72" s="15"/>
      <c r="UKB72" s="15"/>
      <c r="UKC72" s="15"/>
      <c r="UKD72" s="15"/>
      <c r="UKE72" s="15"/>
      <c r="UKF72" s="15"/>
      <c r="UKG72" s="15"/>
      <c r="UKH72" s="15"/>
      <c r="UKI72" s="15"/>
      <c r="UKJ72" s="15"/>
      <c r="UKK72" s="15"/>
      <c r="UKL72" s="15"/>
      <c r="UKM72" s="15"/>
      <c r="UKN72" s="15"/>
      <c r="UKO72" s="15"/>
      <c r="UKP72" s="15"/>
      <c r="UKQ72" s="15"/>
      <c r="UKR72" s="15"/>
      <c r="UKS72" s="15"/>
      <c r="UKT72" s="15"/>
      <c r="UKU72" s="15"/>
      <c r="UKV72" s="15"/>
      <c r="UKW72" s="15"/>
      <c r="UKX72" s="15"/>
      <c r="UKY72" s="15"/>
      <c r="UKZ72" s="15"/>
      <c r="ULA72" s="15"/>
      <c r="ULB72" s="15"/>
      <c r="ULC72" s="15"/>
      <c r="ULD72" s="15"/>
      <c r="ULE72" s="15"/>
      <c r="ULF72" s="15"/>
      <c r="ULG72" s="15"/>
      <c r="ULH72" s="15"/>
      <c r="ULI72" s="15"/>
      <c r="ULJ72" s="15"/>
      <c r="ULK72" s="15"/>
      <c r="ULL72" s="15"/>
      <c r="ULM72" s="15"/>
      <c r="ULN72" s="15"/>
      <c r="ULO72" s="15"/>
      <c r="ULP72" s="15"/>
      <c r="ULQ72" s="15"/>
      <c r="ULR72" s="15"/>
      <c r="ULS72" s="15"/>
      <c r="ULT72" s="15"/>
      <c r="ULU72" s="15"/>
      <c r="ULV72" s="15"/>
      <c r="ULW72" s="15"/>
      <c r="ULX72" s="15"/>
      <c r="ULY72" s="15"/>
      <c r="ULZ72" s="15"/>
      <c r="UMA72" s="15"/>
      <c r="UMB72" s="15"/>
      <c r="UMC72" s="15"/>
      <c r="UMD72" s="15"/>
      <c r="UME72" s="15"/>
      <c r="UMF72" s="15"/>
      <c r="UMG72" s="15"/>
      <c r="UMH72" s="15"/>
      <c r="UMI72" s="15"/>
      <c r="UMJ72" s="15"/>
      <c r="UMK72" s="15"/>
      <c r="UML72" s="15"/>
      <c r="UMM72" s="15"/>
      <c r="UMN72" s="15"/>
      <c r="UMO72" s="15"/>
      <c r="UMP72" s="15"/>
      <c r="UMQ72" s="15"/>
      <c r="UMR72" s="15"/>
      <c r="UMS72" s="15"/>
      <c r="UMT72" s="15"/>
      <c r="UMU72" s="15"/>
      <c r="UMV72" s="15"/>
      <c r="UMW72" s="15"/>
      <c r="UMX72" s="15"/>
      <c r="UMY72" s="15"/>
      <c r="UMZ72" s="15"/>
      <c r="UNA72" s="15"/>
      <c r="UNB72" s="15"/>
      <c r="UNC72" s="15"/>
      <c r="UND72" s="15"/>
      <c r="UNE72" s="15"/>
      <c r="UNF72" s="15"/>
      <c r="UNG72" s="15"/>
      <c r="UNH72" s="15"/>
      <c r="UNI72" s="15"/>
      <c r="UNJ72" s="15"/>
      <c r="UNK72" s="15"/>
      <c r="UNL72" s="15"/>
      <c r="UNM72" s="15"/>
      <c r="UNN72" s="15"/>
      <c r="UNO72" s="15"/>
      <c r="UNP72" s="15"/>
      <c r="UNQ72" s="15"/>
      <c r="UNR72" s="15"/>
      <c r="UNS72" s="15"/>
      <c r="UNT72" s="15"/>
      <c r="UNU72" s="15"/>
      <c r="UNV72" s="15"/>
      <c r="UNW72" s="15"/>
      <c r="UNX72" s="15"/>
      <c r="UNY72" s="15"/>
      <c r="UNZ72" s="15"/>
      <c r="UOA72" s="15"/>
      <c r="UOB72" s="15"/>
      <c r="UOC72" s="15"/>
      <c r="UOD72" s="15"/>
      <c r="UOE72" s="15"/>
      <c r="UOF72" s="15"/>
      <c r="UOG72" s="15"/>
      <c r="UOH72" s="15"/>
      <c r="UOI72" s="15"/>
      <c r="UOJ72" s="15"/>
      <c r="UOK72" s="15"/>
      <c r="UOL72" s="15"/>
      <c r="UOM72" s="15"/>
      <c r="UON72" s="15"/>
      <c r="UOO72" s="15"/>
      <c r="UOP72" s="15"/>
      <c r="UOQ72" s="15"/>
      <c r="UOR72" s="15"/>
      <c r="UOS72" s="15"/>
      <c r="UOT72" s="15"/>
      <c r="UOU72" s="15"/>
      <c r="UOV72" s="15"/>
      <c r="UOW72" s="15"/>
      <c r="UOX72" s="15"/>
      <c r="UOY72" s="15"/>
      <c r="UOZ72" s="15"/>
      <c r="UPA72" s="15"/>
      <c r="UPB72" s="15"/>
      <c r="UPC72" s="15"/>
      <c r="UPD72" s="15"/>
      <c r="UPE72" s="15"/>
      <c r="UPF72" s="15"/>
      <c r="UPG72" s="15"/>
      <c r="UPH72" s="15"/>
      <c r="UPI72" s="15"/>
      <c r="UPJ72" s="15"/>
      <c r="UPK72" s="15"/>
      <c r="UPL72" s="15"/>
      <c r="UPM72" s="15"/>
      <c r="UPN72" s="15"/>
      <c r="UPO72" s="15"/>
      <c r="UPP72" s="15"/>
      <c r="UPQ72" s="15"/>
      <c r="UPR72" s="15"/>
      <c r="UPS72" s="15"/>
      <c r="UPT72" s="15"/>
      <c r="UPU72" s="15"/>
      <c r="UPV72" s="15"/>
      <c r="UPW72" s="15"/>
      <c r="UPX72" s="15"/>
      <c r="UPY72" s="15"/>
      <c r="UPZ72" s="15"/>
      <c r="UQA72" s="15"/>
      <c r="UQB72" s="15"/>
      <c r="UQC72" s="15"/>
      <c r="UQD72" s="15"/>
      <c r="UQE72" s="15"/>
      <c r="UQF72" s="15"/>
      <c r="UQG72" s="15"/>
      <c r="UQH72" s="15"/>
      <c r="UQI72" s="15"/>
      <c r="UQJ72" s="15"/>
      <c r="UQK72" s="15"/>
      <c r="UQL72" s="15"/>
      <c r="UQM72" s="15"/>
      <c r="UQN72" s="15"/>
      <c r="UQO72" s="15"/>
      <c r="UQP72" s="15"/>
      <c r="UQQ72" s="15"/>
      <c r="UQR72" s="15"/>
      <c r="UQS72" s="15"/>
      <c r="UQT72" s="15"/>
      <c r="UQU72" s="15"/>
      <c r="UQV72" s="15"/>
      <c r="UQW72" s="15"/>
      <c r="UQX72" s="15"/>
      <c r="UQY72" s="15"/>
      <c r="UQZ72" s="15"/>
      <c r="URA72" s="15"/>
      <c r="URB72" s="15"/>
      <c r="URC72" s="15"/>
      <c r="URD72" s="15"/>
      <c r="URE72" s="15"/>
      <c r="URF72" s="15"/>
      <c r="URG72" s="15"/>
      <c r="URH72" s="15"/>
      <c r="URI72" s="15"/>
      <c r="URJ72" s="15"/>
      <c r="URK72" s="15"/>
      <c r="URL72" s="15"/>
      <c r="URM72" s="15"/>
      <c r="URN72" s="15"/>
      <c r="URO72" s="15"/>
      <c r="URP72" s="15"/>
      <c r="URQ72" s="15"/>
      <c r="URR72" s="15"/>
      <c r="URS72" s="15"/>
      <c r="URT72" s="15"/>
      <c r="URU72" s="15"/>
      <c r="URV72" s="15"/>
      <c r="URW72" s="15"/>
      <c r="URX72" s="15"/>
      <c r="URY72" s="15"/>
      <c r="URZ72" s="15"/>
      <c r="USA72" s="15"/>
      <c r="USB72" s="15"/>
      <c r="USC72" s="15"/>
      <c r="USD72" s="15"/>
      <c r="USE72" s="15"/>
      <c r="USF72" s="15"/>
      <c r="USG72" s="15"/>
      <c r="USH72" s="15"/>
      <c r="USI72" s="15"/>
      <c r="USJ72" s="15"/>
      <c r="USK72" s="15"/>
      <c r="USL72" s="15"/>
      <c r="USM72" s="15"/>
      <c r="USN72" s="15"/>
      <c r="USO72" s="15"/>
      <c r="USP72" s="15"/>
      <c r="USQ72" s="15"/>
      <c r="USR72" s="15"/>
      <c r="USS72" s="15"/>
      <c r="UST72" s="15"/>
      <c r="USU72" s="15"/>
      <c r="USV72" s="15"/>
      <c r="USW72" s="15"/>
      <c r="USX72" s="15"/>
      <c r="USY72" s="15"/>
      <c r="USZ72" s="15"/>
      <c r="UTA72" s="15"/>
      <c r="UTB72" s="15"/>
      <c r="UTC72" s="15"/>
      <c r="UTD72" s="15"/>
      <c r="UTE72" s="15"/>
      <c r="UTF72" s="15"/>
      <c r="UTG72" s="15"/>
      <c r="UTH72" s="15"/>
      <c r="UTI72" s="15"/>
      <c r="UTJ72" s="15"/>
      <c r="UTK72" s="15"/>
      <c r="UTL72" s="15"/>
      <c r="UTM72" s="15"/>
      <c r="UTN72" s="15"/>
      <c r="UTO72" s="15"/>
      <c r="UTP72" s="15"/>
      <c r="UTQ72" s="15"/>
      <c r="UTR72" s="15"/>
      <c r="UTS72" s="15"/>
      <c r="UTT72" s="15"/>
      <c r="UTU72" s="15"/>
      <c r="UTV72" s="15"/>
      <c r="UTW72" s="15"/>
      <c r="UTX72" s="15"/>
      <c r="UTY72" s="15"/>
      <c r="UTZ72" s="15"/>
      <c r="UUA72" s="15"/>
      <c r="UUB72" s="15"/>
      <c r="UUC72" s="15"/>
      <c r="UUD72" s="15"/>
      <c r="UUE72" s="15"/>
      <c r="UUF72" s="15"/>
      <c r="UUG72" s="15"/>
      <c r="UUH72" s="15"/>
      <c r="UUI72" s="15"/>
      <c r="UUJ72" s="15"/>
      <c r="UUK72" s="15"/>
      <c r="UUL72" s="15"/>
      <c r="UUM72" s="15"/>
      <c r="UUN72" s="15"/>
      <c r="UUO72" s="15"/>
      <c r="UUP72" s="15"/>
      <c r="UUQ72" s="15"/>
      <c r="UUR72" s="15"/>
      <c r="UUS72" s="15"/>
      <c r="UUT72" s="15"/>
      <c r="UUU72" s="15"/>
      <c r="UUV72" s="15"/>
      <c r="UUW72" s="15"/>
      <c r="UUX72" s="15"/>
      <c r="UUY72" s="15"/>
      <c r="UUZ72" s="15"/>
      <c r="UVA72" s="15"/>
      <c r="UVB72" s="15"/>
      <c r="UVC72" s="15"/>
      <c r="UVD72" s="15"/>
      <c r="UVE72" s="15"/>
      <c r="UVF72" s="15"/>
      <c r="UVG72" s="15"/>
      <c r="UVH72" s="15"/>
      <c r="UVI72" s="15"/>
      <c r="UVJ72" s="15"/>
      <c r="UVK72" s="15"/>
      <c r="UVL72" s="15"/>
      <c r="UVM72" s="15"/>
      <c r="UVN72" s="15"/>
      <c r="UVO72" s="15"/>
      <c r="UVP72" s="15"/>
      <c r="UVQ72" s="15"/>
      <c r="UVR72" s="15"/>
      <c r="UVS72" s="15"/>
      <c r="UVT72" s="15"/>
      <c r="UVU72" s="15"/>
      <c r="UVV72" s="15"/>
      <c r="UVW72" s="15"/>
      <c r="UVX72" s="15"/>
      <c r="UVY72" s="15"/>
      <c r="UVZ72" s="15"/>
      <c r="UWA72" s="15"/>
      <c r="UWB72" s="15"/>
      <c r="UWC72" s="15"/>
      <c r="UWD72" s="15"/>
      <c r="UWE72" s="15"/>
      <c r="UWF72" s="15"/>
      <c r="UWG72" s="15"/>
      <c r="UWH72" s="15"/>
      <c r="UWI72" s="15"/>
      <c r="UWJ72" s="15"/>
      <c r="UWK72" s="15"/>
      <c r="UWL72" s="15"/>
      <c r="UWM72" s="15"/>
      <c r="UWN72" s="15"/>
      <c r="UWO72" s="15"/>
      <c r="UWP72" s="15"/>
      <c r="UWQ72" s="15"/>
      <c r="UWR72" s="15"/>
      <c r="UWS72" s="15"/>
      <c r="UWT72" s="15"/>
      <c r="UWU72" s="15"/>
      <c r="UWV72" s="15"/>
      <c r="UWW72" s="15"/>
      <c r="UWX72" s="15"/>
      <c r="UWY72" s="15"/>
      <c r="UWZ72" s="15"/>
      <c r="UXA72" s="15"/>
      <c r="UXB72" s="15"/>
      <c r="UXC72" s="15"/>
      <c r="UXD72" s="15"/>
      <c r="UXE72" s="15"/>
      <c r="UXF72" s="15"/>
      <c r="UXG72" s="15"/>
      <c r="UXH72" s="15"/>
      <c r="UXI72" s="15"/>
      <c r="UXJ72" s="15"/>
      <c r="UXK72" s="15"/>
      <c r="UXL72" s="15"/>
      <c r="UXM72" s="15"/>
      <c r="UXN72" s="15"/>
      <c r="UXO72" s="15"/>
      <c r="UXP72" s="15"/>
      <c r="UXQ72" s="15"/>
      <c r="UXR72" s="15"/>
      <c r="UXS72" s="15"/>
      <c r="UXT72" s="15"/>
      <c r="UXU72" s="15"/>
      <c r="UXV72" s="15"/>
      <c r="UXW72" s="15"/>
      <c r="UXX72" s="15"/>
      <c r="UXY72" s="15"/>
      <c r="UXZ72" s="15"/>
      <c r="UYA72" s="15"/>
      <c r="UYB72" s="15"/>
      <c r="UYC72" s="15"/>
      <c r="UYD72" s="15"/>
      <c r="UYE72" s="15"/>
      <c r="UYF72" s="15"/>
      <c r="UYG72" s="15"/>
      <c r="UYH72" s="15"/>
      <c r="UYI72" s="15"/>
      <c r="UYJ72" s="15"/>
      <c r="UYK72" s="15"/>
      <c r="UYL72" s="15"/>
      <c r="UYM72" s="15"/>
      <c r="UYN72" s="15"/>
      <c r="UYO72" s="15"/>
      <c r="UYP72" s="15"/>
      <c r="UYQ72" s="15"/>
      <c r="UYR72" s="15"/>
      <c r="UYS72" s="15"/>
      <c r="UYT72" s="15"/>
      <c r="UYU72" s="15"/>
      <c r="UYV72" s="15"/>
      <c r="UYW72" s="15"/>
      <c r="UYX72" s="15"/>
      <c r="UYY72" s="15"/>
      <c r="UYZ72" s="15"/>
      <c r="UZA72" s="15"/>
      <c r="UZB72" s="15"/>
      <c r="UZC72" s="15"/>
      <c r="UZD72" s="15"/>
      <c r="UZE72" s="15"/>
      <c r="UZF72" s="15"/>
      <c r="UZG72" s="15"/>
      <c r="UZH72" s="15"/>
      <c r="UZI72" s="15"/>
      <c r="UZJ72" s="15"/>
      <c r="UZK72" s="15"/>
      <c r="UZL72" s="15"/>
      <c r="UZM72" s="15"/>
      <c r="UZN72" s="15"/>
      <c r="UZO72" s="15"/>
      <c r="UZP72" s="15"/>
      <c r="UZQ72" s="15"/>
      <c r="UZR72" s="15"/>
      <c r="UZS72" s="15"/>
      <c r="UZT72" s="15"/>
      <c r="UZU72" s="15"/>
      <c r="UZV72" s="15"/>
      <c r="UZW72" s="15"/>
      <c r="UZX72" s="15"/>
      <c r="UZY72" s="15"/>
      <c r="UZZ72" s="15"/>
      <c r="VAA72" s="15"/>
      <c r="VAB72" s="15"/>
      <c r="VAC72" s="15"/>
      <c r="VAD72" s="15"/>
      <c r="VAE72" s="15"/>
      <c r="VAF72" s="15"/>
      <c r="VAG72" s="15"/>
      <c r="VAH72" s="15"/>
      <c r="VAI72" s="15"/>
      <c r="VAJ72" s="15"/>
      <c r="VAK72" s="15"/>
      <c r="VAL72" s="15"/>
      <c r="VAM72" s="15"/>
      <c r="VAN72" s="15"/>
      <c r="VAO72" s="15"/>
      <c r="VAP72" s="15"/>
      <c r="VAQ72" s="15"/>
      <c r="VAR72" s="15"/>
      <c r="VAS72" s="15"/>
      <c r="VAT72" s="15"/>
      <c r="VAU72" s="15"/>
      <c r="VAV72" s="15"/>
      <c r="VAW72" s="15"/>
      <c r="VAX72" s="15"/>
      <c r="VAY72" s="15"/>
      <c r="VAZ72" s="15"/>
      <c r="VBA72" s="15"/>
      <c r="VBB72" s="15"/>
      <c r="VBC72" s="15"/>
      <c r="VBD72" s="15"/>
      <c r="VBE72" s="15"/>
      <c r="VBF72" s="15"/>
      <c r="VBG72" s="15"/>
      <c r="VBH72" s="15"/>
      <c r="VBI72" s="15"/>
      <c r="VBJ72" s="15"/>
      <c r="VBK72" s="15"/>
      <c r="VBL72" s="15"/>
      <c r="VBM72" s="15"/>
      <c r="VBN72" s="15"/>
      <c r="VBO72" s="15"/>
      <c r="VBP72" s="15"/>
      <c r="VBQ72" s="15"/>
      <c r="VBR72" s="15"/>
      <c r="VBS72" s="15"/>
      <c r="VBT72" s="15"/>
      <c r="VBU72" s="15"/>
      <c r="VBV72" s="15"/>
      <c r="VBW72" s="15"/>
      <c r="VBX72" s="15"/>
      <c r="VBY72" s="15"/>
      <c r="VBZ72" s="15"/>
      <c r="VCA72" s="15"/>
      <c r="VCB72" s="15"/>
      <c r="VCC72" s="15"/>
      <c r="VCD72" s="15"/>
      <c r="VCE72" s="15"/>
      <c r="VCF72" s="15"/>
      <c r="VCG72" s="15"/>
      <c r="VCH72" s="15"/>
      <c r="VCI72" s="15"/>
      <c r="VCJ72" s="15"/>
      <c r="VCK72" s="15"/>
      <c r="VCL72" s="15"/>
      <c r="VCM72" s="15"/>
      <c r="VCN72" s="15"/>
      <c r="VCO72" s="15"/>
      <c r="VCP72" s="15"/>
      <c r="VCQ72" s="15"/>
      <c r="VCR72" s="15"/>
      <c r="VCS72" s="15"/>
      <c r="VCT72" s="15"/>
      <c r="VCU72" s="15"/>
      <c r="VCV72" s="15"/>
      <c r="VCW72" s="15"/>
      <c r="VCX72" s="15"/>
      <c r="VCY72" s="15"/>
      <c r="VCZ72" s="15"/>
      <c r="VDA72" s="15"/>
      <c r="VDB72" s="15"/>
      <c r="VDC72" s="15"/>
      <c r="VDD72" s="15"/>
      <c r="VDE72" s="15"/>
      <c r="VDF72" s="15"/>
      <c r="VDG72" s="15"/>
      <c r="VDH72" s="15"/>
      <c r="VDI72" s="15"/>
      <c r="VDJ72" s="15"/>
      <c r="VDK72" s="15"/>
      <c r="VDL72" s="15"/>
      <c r="VDM72" s="15"/>
      <c r="VDN72" s="15"/>
      <c r="VDO72" s="15"/>
      <c r="VDP72" s="15"/>
      <c r="VDQ72" s="15"/>
      <c r="VDR72" s="15"/>
      <c r="VDS72" s="15"/>
      <c r="VDT72" s="15"/>
      <c r="VDU72" s="15"/>
      <c r="VDV72" s="15"/>
      <c r="VDW72" s="15"/>
      <c r="VDX72" s="15"/>
      <c r="VDY72" s="15"/>
      <c r="VDZ72" s="15"/>
      <c r="VEA72" s="15"/>
      <c r="VEB72" s="15"/>
      <c r="VEC72" s="15"/>
      <c r="VED72" s="15"/>
      <c r="VEE72" s="15"/>
      <c r="VEF72" s="15"/>
      <c r="VEG72" s="15"/>
      <c r="VEH72" s="15"/>
      <c r="VEI72" s="15"/>
      <c r="VEJ72" s="15"/>
      <c r="VEK72" s="15"/>
      <c r="VEL72" s="15"/>
      <c r="VEM72" s="15"/>
      <c r="VEN72" s="15"/>
      <c r="VEO72" s="15"/>
      <c r="VEP72" s="15"/>
      <c r="VEQ72" s="15"/>
      <c r="VER72" s="15"/>
      <c r="VES72" s="15"/>
      <c r="VET72" s="15"/>
      <c r="VEU72" s="15"/>
      <c r="VEV72" s="15"/>
      <c r="VEW72" s="15"/>
      <c r="VEX72" s="15"/>
      <c r="VEY72" s="15"/>
      <c r="VEZ72" s="15"/>
      <c r="VFA72" s="15"/>
      <c r="VFB72" s="15"/>
      <c r="VFC72" s="15"/>
      <c r="VFD72" s="15"/>
      <c r="VFE72" s="15"/>
      <c r="VFF72" s="15"/>
      <c r="VFG72" s="15"/>
      <c r="VFH72" s="15"/>
      <c r="VFI72" s="15"/>
      <c r="VFJ72" s="15"/>
      <c r="VFK72" s="15"/>
      <c r="VFL72" s="15"/>
      <c r="VFM72" s="15"/>
      <c r="VFN72" s="15"/>
      <c r="VFO72" s="15"/>
      <c r="VFP72" s="15"/>
      <c r="VFQ72" s="15"/>
      <c r="VFR72" s="15"/>
      <c r="VFS72" s="15"/>
      <c r="VFT72" s="15"/>
      <c r="VFU72" s="15"/>
      <c r="VFV72" s="15"/>
      <c r="VFW72" s="15"/>
      <c r="VFX72" s="15"/>
      <c r="VFY72" s="15"/>
      <c r="VFZ72" s="15"/>
      <c r="VGA72" s="15"/>
      <c r="VGB72" s="15"/>
      <c r="VGC72" s="15"/>
      <c r="VGD72" s="15"/>
      <c r="VGE72" s="15"/>
      <c r="VGF72" s="15"/>
      <c r="VGG72" s="15"/>
      <c r="VGH72" s="15"/>
      <c r="VGI72" s="15"/>
      <c r="VGJ72" s="15"/>
      <c r="VGK72" s="15"/>
      <c r="VGL72" s="15"/>
      <c r="VGM72" s="15"/>
      <c r="VGN72" s="15"/>
      <c r="VGO72" s="15"/>
      <c r="VGP72" s="15"/>
      <c r="VGQ72" s="15"/>
      <c r="VGR72" s="15"/>
      <c r="VGS72" s="15"/>
      <c r="VGT72" s="15"/>
      <c r="VGU72" s="15"/>
      <c r="VGV72" s="15"/>
      <c r="VGW72" s="15"/>
      <c r="VGX72" s="15"/>
      <c r="VGY72" s="15"/>
      <c r="VGZ72" s="15"/>
      <c r="VHA72" s="15"/>
      <c r="VHB72" s="15"/>
      <c r="VHC72" s="15"/>
      <c r="VHD72" s="15"/>
      <c r="VHE72" s="15"/>
      <c r="VHF72" s="15"/>
      <c r="VHG72" s="15"/>
      <c r="VHH72" s="15"/>
      <c r="VHI72" s="15"/>
      <c r="VHJ72" s="15"/>
      <c r="VHK72" s="15"/>
      <c r="VHL72" s="15"/>
      <c r="VHM72" s="15"/>
      <c r="VHN72" s="15"/>
      <c r="VHO72" s="15"/>
      <c r="VHP72" s="15"/>
      <c r="VHQ72" s="15"/>
      <c r="VHR72" s="15"/>
      <c r="VHS72" s="15"/>
      <c r="VHT72" s="15"/>
      <c r="VHU72" s="15"/>
      <c r="VHV72" s="15"/>
      <c r="VHW72" s="15"/>
      <c r="VHX72" s="15"/>
      <c r="VHY72" s="15"/>
      <c r="VHZ72" s="15"/>
      <c r="VIA72" s="15"/>
      <c r="VIB72" s="15"/>
      <c r="VIC72" s="15"/>
      <c r="VID72" s="15"/>
      <c r="VIE72" s="15"/>
      <c r="VIF72" s="15"/>
      <c r="VIG72" s="15"/>
      <c r="VIH72" s="15"/>
      <c r="VII72" s="15"/>
      <c r="VIJ72" s="15"/>
      <c r="VIK72" s="15"/>
      <c r="VIL72" s="15"/>
      <c r="VIM72" s="15"/>
      <c r="VIN72" s="15"/>
      <c r="VIO72" s="15"/>
      <c r="VIP72" s="15"/>
      <c r="VIQ72" s="15"/>
      <c r="VIR72" s="15"/>
      <c r="VIS72" s="15"/>
      <c r="VIT72" s="15"/>
      <c r="VIU72" s="15"/>
      <c r="VIV72" s="15"/>
      <c r="VIW72" s="15"/>
      <c r="VIX72" s="15"/>
      <c r="VIY72" s="15"/>
      <c r="VIZ72" s="15"/>
      <c r="VJA72" s="15"/>
      <c r="VJB72" s="15"/>
      <c r="VJC72" s="15"/>
      <c r="VJD72" s="15"/>
      <c r="VJE72" s="15"/>
      <c r="VJF72" s="15"/>
      <c r="VJG72" s="15"/>
      <c r="VJH72" s="15"/>
      <c r="VJI72" s="15"/>
      <c r="VJJ72" s="15"/>
      <c r="VJK72" s="15"/>
      <c r="VJL72" s="15"/>
      <c r="VJM72" s="15"/>
      <c r="VJN72" s="15"/>
      <c r="VJO72" s="15"/>
      <c r="VJP72" s="15"/>
      <c r="VJQ72" s="15"/>
      <c r="VJR72" s="15"/>
      <c r="VJS72" s="15"/>
      <c r="VJT72" s="15"/>
      <c r="VJU72" s="15"/>
      <c r="VJV72" s="15"/>
      <c r="VJW72" s="15"/>
      <c r="VJX72" s="15"/>
      <c r="VJY72" s="15"/>
      <c r="VJZ72" s="15"/>
      <c r="VKA72" s="15"/>
      <c r="VKB72" s="15"/>
      <c r="VKC72" s="15"/>
      <c r="VKD72" s="15"/>
      <c r="VKE72" s="15"/>
      <c r="VKF72" s="15"/>
      <c r="VKG72" s="15"/>
      <c r="VKH72" s="15"/>
      <c r="VKI72" s="15"/>
      <c r="VKJ72" s="15"/>
      <c r="VKK72" s="15"/>
      <c r="VKL72" s="15"/>
      <c r="VKM72" s="15"/>
      <c r="VKN72" s="15"/>
      <c r="VKO72" s="15"/>
      <c r="VKP72" s="15"/>
      <c r="VKQ72" s="15"/>
      <c r="VKR72" s="15"/>
      <c r="VKS72" s="15"/>
      <c r="VKT72" s="15"/>
      <c r="VKU72" s="15"/>
      <c r="VKV72" s="15"/>
      <c r="VKW72" s="15"/>
      <c r="VKX72" s="15"/>
      <c r="VKY72" s="15"/>
      <c r="VKZ72" s="15"/>
      <c r="VLA72" s="15"/>
      <c r="VLB72" s="15"/>
      <c r="VLC72" s="15"/>
      <c r="VLD72" s="15"/>
      <c r="VLE72" s="15"/>
      <c r="VLF72" s="15"/>
      <c r="VLG72" s="15"/>
      <c r="VLH72" s="15"/>
      <c r="VLI72" s="15"/>
      <c r="VLJ72" s="15"/>
      <c r="VLK72" s="15"/>
      <c r="VLL72" s="15"/>
      <c r="VLM72" s="15"/>
      <c r="VLN72" s="15"/>
      <c r="VLO72" s="15"/>
      <c r="VLP72" s="15"/>
      <c r="VLQ72" s="15"/>
      <c r="VLR72" s="15"/>
      <c r="VLS72" s="15"/>
      <c r="VLT72" s="15"/>
      <c r="VLU72" s="15"/>
      <c r="VLV72" s="15"/>
      <c r="VLW72" s="15"/>
      <c r="VLX72" s="15"/>
      <c r="VLY72" s="15"/>
      <c r="VLZ72" s="15"/>
      <c r="VMA72" s="15"/>
      <c r="VMB72" s="15"/>
      <c r="VMC72" s="15"/>
      <c r="VMD72" s="15"/>
      <c r="VME72" s="15"/>
      <c r="VMF72" s="15"/>
      <c r="VMG72" s="15"/>
      <c r="VMH72" s="15"/>
      <c r="VMI72" s="15"/>
      <c r="VMJ72" s="15"/>
      <c r="VMK72" s="15"/>
      <c r="VML72" s="15"/>
      <c r="VMM72" s="15"/>
      <c r="VMN72" s="15"/>
      <c r="VMO72" s="15"/>
      <c r="VMP72" s="15"/>
      <c r="VMQ72" s="15"/>
      <c r="VMR72" s="15"/>
      <c r="VMS72" s="15"/>
      <c r="VMT72" s="15"/>
      <c r="VMU72" s="15"/>
      <c r="VMV72" s="15"/>
      <c r="VMW72" s="15"/>
      <c r="VMX72" s="15"/>
      <c r="VMY72" s="15"/>
      <c r="VMZ72" s="15"/>
      <c r="VNA72" s="15"/>
      <c r="VNB72" s="15"/>
      <c r="VNC72" s="15"/>
      <c r="VND72" s="15"/>
      <c r="VNE72" s="15"/>
      <c r="VNF72" s="15"/>
      <c r="VNG72" s="15"/>
      <c r="VNH72" s="15"/>
      <c r="VNI72" s="15"/>
      <c r="VNJ72" s="15"/>
      <c r="VNK72" s="15"/>
      <c r="VNL72" s="15"/>
      <c r="VNM72" s="15"/>
      <c r="VNN72" s="15"/>
      <c r="VNO72" s="15"/>
      <c r="VNP72" s="15"/>
      <c r="VNQ72" s="15"/>
      <c r="VNR72" s="15"/>
      <c r="VNS72" s="15"/>
      <c r="VNT72" s="15"/>
      <c r="VNU72" s="15"/>
      <c r="VNV72" s="15"/>
      <c r="VNW72" s="15"/>
      <c r="VNX72" s="15"/>
      <c r="VNY72" s="15"/>
      <c r="VNZ72" s="15"/>
      <c r="VOA72" s="15"/>
      <c r="VOB72" s="15"/>
      <c r="VOC72" s="15"/>
      <c r="VOD72" s="15"/>
      <c r="VOE72" s="15"/>
      <c r="VOF72" s="15"/>
      <c r="VOG72" s="15"/>
      <c r="VOH72" s="15"/>
      <c r="VOI72" s="15"/>
      <c r="VOJ72" s="15"/>
      <c r="VOK72" s="15"/>
      <c r="VOL72" s="15"/>
      <c r="VOM72" s="15"/>
      <c r="VON72" s="15"/>
      <c r="VOO72" s="15"/>
      <c r="VOP72" s="15"/>
      <c r="VOQ72" s="15"/>
      <c r="VOR72" s="15"/>
      <c r="VOS72" s="15"/>
      <c r="VOT72" s="15"/>
      <c r="VOU72" s="15"/>
      <c r="VOV72" s="15"/>
      <c r="VOW72" s="15"/>
      <c r="VOX72" s="15"/>
      <c r="VOY72" s="15"/>
      <c r="VOZ72" s="15"/>
      <c r="VPA72" s="15"/>
      <c r="VPB72" s="15"/>
      <c r="VPC72" s="15"/>
      <c r="VPD72" s="15"/>
      <c r="VPE72" s="15"/>
      <c r="VPF72" s="15"/>
      <c r="VPG72" s="15"/>
      <c r="VPH72" s="15"/>
      <c r="VPI72" s="15"/>
      <c r="VPJ72" s="15"/>
      <c r="VPK72" s="15"/>
      <c r="VPL72" s="15"/>
      <c r="VPM72" s="15"/>
      <c r="VPN72" s="15"/>
      <c r="VPO72" s="15"/>
      <c r="VPP72" s="15"/>
      <c r="VPQ72" s="15"/>
      <c r="VPR72" s="15"/>
      <c r="VPS72" s="15"/>
      <c r="VPT72" s="15"/>
      <c r="VPU72" s="15"/>
      <c r="VPV72" s="15"/>
      <c r="VPW72" s="15"/>
      <c r="VPX72" s="15"/>
      <c r="VPY72" s="15"/>
      <c r="VPZ72" s="15"/>
      <c r="VQA72" s="15"/>
      <c r="VQB72" s="15"/>
      <c r="VQC72" s="15"/>
      <c r="VQD72" s="15"/>
      <c r="VQE72" s="15"/>
      <c r="VQF72" s="15"/>
      <c r="VQG72" s="15"/>
      <c r="VQH72" s="15"/>
      <c r="VQI72" s="15"/>
      <c r="VQJ72" s="15"/>
      <c r="VQK72" s="15"/>
      <c r="VQL72" s="15"/>
      <c r="VQM72" s="15"/>
      <c r="VQN72" s="15"/>
      <c r="VQO72" s="15"/>
      <c r="VQP72" s="15"/>
      <c r="VQQ72" s="15"/>
      <c r="VQR72" s="15"/>
      <c r="VQS72" s="15"/>
      <c r="VQT72" s="15"/>
      <c r="VQU72" s="15"/>
      <c r="VQV72" s="15"/>
      <c r="VQW72" s="15"/>
      <c r="VQX72" s="15"/>
      <c r="VQY72" s="15"/>
      <c r="VQZ72" s="15"/>
      <c r="VRA72" s="15"/>
      <c r="VRB72" s="15"/>
      <c r="VRC72" s="15"/>
      <c r="VRD72" s="15"/>
      <c r="VRE72" s="15"/>
      <c r="VRF72" s="15"/>
      <c r="VRG72" s="15"/>
      <c r="VRH72" s="15"/>
      <c r="VRI72" s="15"/>
      <c r="VRJ72" s="15"/>
      <c r="VRK72" s="15"/>
      <c r="VRL72" s="15"/>
      <c r="VRM72" s="15"/>
      <c r="VRN72" s="15"/>
      <c r="VRO72" s="15"/>
      <c r="VRP72" s="15"/>
      <c r="VRQ72" s="15"/>
      <c r="VRR72" s="15"/>
      <c r="VRS72" s="15"/>
      <c r="VRT72" s="15"/>
      <c r="VRU72" s="15"/>
      <c r="VRV72" s="15"/>
      <c r="VRW72" s="15"/>
      <c r="VRX72" s="15"/>
      <c r="VRY72" s="15"/>
      <c r="VRZ72" s="15"/>
      <c r="VSA72" s="15"/>
      <c r="VSB72" s="15"/>
      <c r="VSC72" s="15"/>
      <c r="VSD72" s="15"/>
      <c r="VSE72" s="15"/>
      <c r="VSF72" s="15"/>
      <c r="VSG72" s="15"/>
      <c r="VSH72" s="15"/>
      <c r="VSI72" s="15"/>
      <c r="VSJ72" s="15"/>
      <c r="VSK72" s="15"/>
      <c r="VSL72" s="15"/>
      <c r="VSM72" s="15"/>
      <c r="VSN72" s="15"/>
      <c r="VSO72" s="15"/>
      <c r="VSP72" s="15"/>
      <c r="VSQ72" s="15"/>
      <c r="VSR72" s="15"/>
      <c r="VSS72" s="15"/>
      <c r="VST72" s="15"/>
      <c r="VSU72" s="15"/>
      <c r="VSV72" s="15"/>
      <c r="VSW72" s="15"/>
      <c r="VSX72" s="15"/>
      <c r="VSY72" s="15"/>
      <c r="VSZ72" s="15"/>
      <c r="VTA72" s="15"/>
      <c r="VTB72" s="15"/>
      <c r="VTC72" s="15"/>
      <c r="VTD72" s="15"/>
      <c r="VTE72" s="15"/>
      <c r="VTF72" s="15"/>
      <c r="VTG72" s="15"/>
      <c r="VTH72" s="15"/>
      <c r="VTI72" s="15"/>
      <c r="VTJ72" s="15"/>
      <c r="VTK72" s="15"/>
      <c r="VTL72" s="15"/>
      <c r="VTM72" s="15"/>
      <c r="VTN72" s="15"/>
      <c r="VTO72" s="15"/>
      <c r="VTP72" s="15"/>
      <c r="VTQ72" s="15"/>
      <c r="VTR72" s="15"/>
      <c r="VTS72" s="15"/>
      <c r="VTT72" s="15"/>
      <c r="VTU72" s="15"/>
      <c r="VTV72" s="15"/>
      <c r="VTW72" s="15"/>
      <c r="VTX72" s="15"/>
      <c r="VTY72" s="15"/>
      <c r="VTZ72" s="15"/>
      <c r="VUA72" s="15"/>
      <c r="VUB72" s="15"/>
      <c r="VUC72" s="15"/>
      <c r="VUD72" s="15"/>
      <c r="VUE72" s="15"/>
      <c r="VUF72" s="15"/>
      <c r="VUG72" s="15"/>
      <c r="VUH72" s="15"/>
      <c r="VUI72" s="15"/>
      <c r="VUJ72" s="15"/>
      <c r="VUK72" s="15"/>
      <c r="VUL72" s="15"/>
      <c r="VUM72" s="15"/>
      <c r="VUN72" s="15"/>
      <c r="VUO72" s="15"/>
      <c r="VUP72" s="15"/>
      <c r="VUQ72" s="15"/>
      <c r="VUR72" s="15"/>
      <c r="VUS72" s="15"/>
      <c r="VUT72" s="15"/>
      <c r="VUU72" s="15"/>
      <c r="VUV72" s="15"/>
      <c r="VUW72" s="15"/>
      <c r="VUX72" s="15"/>
      <c r="VUY72" s="15"/>
      <c r="VUZ72" s="15"/>
      <c r="VVA72" s="15"/>
      <c r="VVB72" s="15"/>
      <c r="VVC72" s="15"/>
      <c r="VVD72" s="15"/>
      <c r="VVE72" s="15"/>
      <c r="VVF72" s="15"/>
      <c r="VVG72" s="15"/>
      <c r="VVH72" s="15"/>
      <c r="VVI72" s="15"/>
      <c r="VVJ72" s="15"/>
      <c r="VVK72" s="15"/>
      <c r="VVL72" s="15"/>
      <c r="VVM72" s="15"/>
      <c r="VVN72" s="15"/>
      <c r="VVO72" s="15"/>
      <c r="VVP72" s="15"/>
      <c r="VVQ72" s="15"/>
      <c r="VVR72" s="15"/>
      <c r="VVS72" s="15"/>
      <c r="VVT72" s="15"/>
      <c r="VVU72" s="15"/>
      <c r="VVV72" s="15"/>
      <c r="VVW72" s="15"/>
      <c r="VVX72" s="15"/>
      <c r="VVY72" s="15"/>
      <c r="VVZ72" s="15"/>
      <c r="VWA72" s="15"/>
      <c r="VWB72" s="15"/>
      <c r="VWC72" s="15"/>
      <c r="VWD72" s="15"/>
      <c r="VWE72" s="15"/>
      <c r="VWF72" s="15"/>
      <c r="VWG72" s="15"/>
      <c r="VWH72" s="15"/>
      <c r="VWI72" s="15"/>
      <c r="VWJ72" s="15"/>
      <c r="VWK72" s="15"/>
      <c r="VWL72" s="15"/>
      <c r="VWM72" s="15"/>
      <c r="VWN72" s="15"/>
      <c r="VWO72" s="15"/>
      <c r="VWP72" s="15"/>
      <c r="VWQ72" s="15"/>
      <c r="VWR72" s="15"/>
      <c r="VWS72" s="15"/>
      <c r="VWT72" s="15"/>
      <c r="VWU72" s="15"/>
      <c r="VWV72" s="15"/>
      <c r="VWW72" s="15"/>
      <c r="VWX72" s="15"/>
      <c r="VWY72" s="15"/>
      <c r="VWZ72" s="15"/>
      <c r="VXA72" s="15"/>
      <c r="VXB72" s="15"/>
      <c r="VXC72" s="15"/>
      <c r="VXD72" s="15"/>
      <c r="VXE72" s="15"/>
      <c r="VXF72" s="15"/>
      <c r="VXG72" s="15"/>
      <c r="VXH72" s="15"/>
      <c r="VXI72" s="15"/>
      <c r="VXJ72" s="15"/>
      <c r="VXK72" s="15"/>
      <c r="VXL72" s="15"/>
      <c r="VXM72" s="15"/>
      <c r="VXN72" s="15"/>
      <c r="VXO72" s="15"/>
      <c r="VXP72" s="15"/>
      <c r="VXQ72" s="15"/>
      <c r="VXR72" s="15"/>
      <c r="VXS72" s="15"/>
      <c r="VXT72" s="15"/>
      <c r="VXU72" s="15"/>
      <c r="VXV72" s="15"/>
      <c r="VXW72" s="15"/>
      <c r="VXX72" s="15"/>
      <c r="VXY72" s="15"/>
      <c r="VXZ72" s="15"/>
      <c r="VYA72" s="15"/>
      <c r="VYB72" s="15"/>
      <c r="VYC72" s="15"/>
      <c r="VYD72" s="15"/>
      <c r="VYE72" s="15"/>
      <c r="VYF72" s="15"/>
      <c r="VYG72" s="15"/>
      <c r="VYH72" s="15"/>
      <c r="VYI72" s="15"/>
      <c r="VYJ72" s="15"/>
      <c r="VYK72" s="15"/>
      <c r="VYL72" s="15"/>
      <c r="VYM72" s="15"/>
      <c r="VYN72" s="15"/>
      <c r="VYO72" s="15"/>
      <c r="VYP72" s="15"/>
      <c r="VYQ72" s="15"/>
      <c r="VYR72" s="15"/>
      <c r="VYS72" s="15"/>
      <c r="VYT72" s="15"/>
      <c r="VYU72" s="15"/>
      <c r="VYV72" s="15"/>
      <c r="VYW72" s="15"/>
      <c r="VYX72" s="15"/>
      <c r="VYY72" s="15"/>
      <c r="VYZ72" s="15"/>
      <c r="VZA72" s="15"/>
      <c r="VZB72" s="15"/>
      <c r="VZC72" s="15"/>
      <c r="VZD72" s="15"/>
      <c r="VZE72" s="15"/>
      <c r="VZF72" s="15"/>
      <c r="VZG72" s="15"/>
      <c r="VZH72" s="15"/>
      <c r="VZI72" s="15"/>
      <c r="VZJ72" s="15"/>
      <c r="VZK72" s="15"/>
      <c r="VZL72" s="15"/>
      <c r="VZM72" s="15"/>
      <c r="VZN72" s="15"/>
      <c r="VZO72" s="15"/>
      <c r="VZP72" s="15"/>
      <c r="VZQ72" s="15"/>
      <c r="VZR72" s="15"/>
      <c r="VZS72" s="15"/>
      <c r="VZT72" s="15"/>
      <c r="VZU72" s="15"/>
      <c r="VZV72" s="15"/>
      <c r="VZW72" s="15"/>
      <c r="VZX72" s="15"/>
      <c r="VZY72" s="15"/>
      <c r="VZZ72" s="15"/>
      <c r="WAA72" s="15"/>
      <c r="WAB72" s="15"/>
      <c r="WAC72" s="15"/>
      <c r="WAD72" s="15"/>
      <c r="WAE72" s="15"/>
      <c r="WAF72" s="15"/>
      <c r="WAG72" s="15"/>
      <c r="WAH72" s="15"/>
      <c r="WAI72" s="15"/>
      <c r="WAJ72" s="15"/>
      <c r="WAK72" s="15"/>
      <c r="WAL72" s="15"/>
      <c r="WAM72" s="15"/>
      <c r="WAN72" s="15"/>
      <c r="WAO72" s="15"/>
      <c r="WAP72" s="15"/>
      <c r="WAQ72" s="15"/>
      <c r="WAR72" s="15"/>
      <c r="WAS72" s="15"/>
      <c r="WAT72" s="15"/>
      <c r="WAU72" s="15"/>
      <c r="WAV72" s="15"/>
      <c r="WAW72" s="15"/>
      <c r="WAX72" s="15"/>
      <c r="WAY72" s="15"/>
      <c r="WAZ72" s="15"/>
      <c r="WBA72" s="15"/>
      <c r="WBB72" s="15"/>
      <c r="WBC72" s="15"/>
      <c r="WBD72" s="15"/>
      <c r="WBE72" s="15"/>
      <c r="WBF72" s="15"/>
      <c r="WBG72" s="15"/>
      <c r="WBH72" s="15"/>
      <c r="WBI72" s="15"/>
      <c r="WBJ72" s="15"/>
      <c r="WBK72" s="15"/>
      <c r="WBL72" s="15"/>
      <c r="WBM72" s="15"/>
      <c r="WBN72" s="15"/>
      <c r="WBO72" s="15"/>
      <c r="WBP72" s="15"/>
      <c r="WBQ72" s="15"/>
      <c r="WBR72" s="15"/>
      <c r="WBS72" s="15"/>
      <c r="WBT72" s="15"/>
      <c r="WBU72" s="15"/>
      <c r="WBV72" s="15"/>
      <c r="WBW72" s="15"/>
      <c r="WBX72" s="15"/>
      <c r="WBY72" s="15"/>
      <c r="WBZ72" s="15"/>
      <c r="WCA72" s="15"/>
      <c r="WCB72" s="15"/>
      <c r="WCC72" s="15"/>
      <c r="WCD72" s="15"/>
      <c r="WCE72" s="15"/>
      <c r="WCF72" s="15"/>
      <c r="WCG72" s="15"/>
      <c r="WCH72" s="15"/>
      <c r="WCI72" s="15"/>
      <c r="WCJ72" s="15"/>
      <c r="WCK72" s="15"/>
      <c r="WCL72" s="15"/>
      <c r="WCM72" s="15"/>
      <c r="WCN72" s="15"/>
      <c r="WCO72" s="15"/>
      <c r="WCP72" s="15"/>
      <c r="WCQ72" s="15"/>
      <c r="WCR72" s="15"/>
      <c r="WCS72" s="15"/>
      <c r="WCT72" s="15"/>
      <c r="WCU72" s="15"/>
      <c r="WCV72" s="15"/>
      <c r="WCW72" s="15"/>
      <c r="WCX72" s="15"/>
      <c r="WCY72" s="15"/>
      <c r="WCZ72" s="15"/>
      <c r="WDA72" s="15"/>
      <c r="WDB72" s="15"/>
      <c r="WDC72" s="15"/>
      <c r="WDD72" s="15"/>
      <c r="WDE72" s="15"/>
      <c r="WDF72" s="15"/>
      <c r="WDG72" s="15"/>
      <c r="WDH72" s="15"/>
      <c r="WDI72" s="15"/>
      <c r="WDJ72" s="15"/>
      <c r="WDK72" s="15"/>
      <c r="WDL72" s="15"/>
      <c r="WDM72" s="15"/>
      <c r="WDN72" s="15"/>
      <c r="WDO72" s="15"/>
      <c r="WDP72" s="15"/>
      <c r="WDQ72" s="15"/>
      <c r="WDR72" s="15"/>
      <c r="WDS72" s="15"/>
      <c r="WDT72" s="15"/>
      <c r="WDU72" s="15"/>
      <c r="WDV72" s="15"/>
      <c r="WDW72" s="15"/>
      <c r="WDX72" s="15"/>
      <c r="WDY72" s="15"/>
      <c r="WDZ72" s="15"/>
      <c r="WEA72" s="15"/>
      <c r="WEB72" s="15"/>
      <c r="WEC72" s="15"/>
      <c r="WED72" s="15"/>
      <c r="WEE72" s="15"/>
      <c r="WEF72" s="15"/>
      <c r="WEG72" s="15"/>
      <c r="WEH72" s="15"/>
      <c r="WEI72" s="15"/>
      <c r="WEJ72" s="15"/>
      <c r="WEK72" s="15"/>
      <c r="WEL72" s="15"/>
      <c r="WEM72" s="15"/>
      <c r="WEN72" s="15"/>
      <c r="WEO72" s="15"/>
      <c r="WEP72" s="15"/>
      <c r="WEQ72" s="15"/>
      <c r="WER72" s="15"/>
      <c r="WES72" s="15"/>
      <c r="WET72" s="15"/>
      <c r="WEU72" s="15"/>
      <c r="WEV72" s="15"/>
      <c r="WEW72" s="15"/>
      <c r="WEX72" s="15"/>
      <c r="WEY72" s="15"/>
      <c r="WEZ72" s="15"/>
      <c r="WFA72" s="15"/>
      <c r="WFB72" s="15"/>
      <c r="WFC72" s="15"/>
      <c r="WFD72" s="15"/>
      <c r="WFE72" s="15"/>
      <c r="WFF72" s="15"/>
      <c r="WFG72" s="15"/>
      <c r="WFH72" s="15"/>
      <c r="WFI72" s="15"/>
      <c r="WFJ72" s="15"/>
      <c r="WFK72" s="15"/>
      <c r="WFL72" s="15"/>
      <c r="WFM72" s="15"/>
      <c r="WFN72" s="15"/>
      <c r="WFO72" s="15"/>
      <c r="WFP72" s="15"/>
      <c r="WFQ72" s="15"/>
      <c r="WFR72" s="15"/>
      <c r="WFS72" s="15"/>
      <c r="WFT72" s="15"/>
      <c r="WFU72" s="15"/>
      <c r="WFV72" s="15"/>
      <c r="WFW72" s="15"/>
      <c r="WFX72" s="15"/>
      <c r="WFY72" s="15"/>
      <c r="WFZ72" s="15"/>
      <c r="WGA72" s="15"/>
      <c r="WGB72" s="15"/>
      <c r="WGC72" s="15"/>
      <c r="WGD72" s="15"/>
      <c r="WGE72" s="15"/>
      <c r="WGF72" s="15"/>
      <c r="WGG72" s="15"/>
      <c r="WGH72" s="15"/>
      <c r="WGI72" s="15"/>
      <c r="WGJ72" s="15"/>
      <c r="WGK72" s="15"/>
      <c r="WGL72" s="15"/>
      <c r="WGM72" s="15"/>
      <c r="WGN72" s="15"/>
      <c r="WGO72" s="15"/>
      <c r="WGP72" s="15"/>
      <c r="WGQ72" s="15"/>
      <c r="WGR72" s="15"/>
      <c r="WGS72" s="15"/>
      <c r="WGT72" s="15"/>
      <c r="WGU72" s="15"/>
      <c r="WGV72" s="15"/>
      <c r="WGW72" s="15"/>
      <c r="WGX72" s="15"/>
      <c r="WGY72" s="15"/>
      <c r="WGZ72" s="15"/>
      <c r="WHA72" s="15"/>
      <c r="WHB72" s="15"/>
      <c r="WHC72" s="15"/>
      <c r="WHD72" s="15"/>
      <c r="WHE72" s="15"/>
      <c r="WHF72" s="15"/>
      <c r="WHG72" s="15"/>
      <c r="WHH72" s="15"/>
      <c r="WHI72" s="15"/>
      <c r="WHJ72" s="15"/>
      <c r="WHK72" s="15"/>
      <c r="WHL72" s="15"/>
      <c r="WHM72" s="15"/>
      <c r="WHN72" s="15"/>
      <c r="WHO72" s="15"/>
      <c r="WHP72" s="15"/>
      <c r="WHQ72" s="15"/>
      <c r="WHR72" s="15"/>
      <c r="WHS72" s="15"/>
      <c r="WHT72" s="15"/>
      <c r="WHU72" s="15"/>
      <c r="WHV72" s="15"/>
      <c r="WHW72" s="15"/>
      <c r="WHX72" s="15"/>
      <c r="WHY72" s="15"/>
      <c r="WHZ72" s="15"/>
      <c r="WIA72" s="15"/>
      <c r="WIB72" s="15"/>
      <c r="WIC72" s="15"/>
      <c r="WID72" s="15"/>
      <c r="WIE72" s="15"/>
      <c r="WIF72" s="15"/>
      <c r="WIG72" s="15"/>
      <c r="WIH72" s="15"/>
      <c r="WII72" s="15"/>
      <c r="WIJ72" s="15"/>
      <c r="WIK72" s="15"/>
      <c r="WIL72" s="15"/>
      <c r="WIM72" s="15"/>
      <c r="WIN72" s="15"/>
      <c r="WIO72" s="15"/>
      <c r="WIP72" s="15"/>
      <c r="WIQ72" s="15"/>
      <c r="WIR72" s="15"/>
      <c r="WIS72" s="15"/>
      <c r="WIT72" s="15"/>
      <c r="WIU72" s="15"/>
      <c r="WIV72" s="15"/>
      <c r="WIW72" s="15"/>
      <c r="WIX72" s="15"/>
      <c r="WIY72" s="15"/>
      <c r="WIZ72" s="15"/>
      <c r="WJA72" s="15"/>
      <c r="WJB72" s="15"/>
      <c r="WJC72" s="15"/>
      <c r="WJD72" s="15"/>
      <c r="WJE72" s="15"/>
      <c r="WJF72" s="15"/>
      <c r="WJG72" s="15"/>
      <c r="WJH72" s="15"/>
      <c r="WJI72" s="15"/>
      <c r="WJJ72" s="15"/>
      <c r="WJK72" s="15"/>
      <c r="WJL72" s="15"/>
      <c r="WJM72" s="15"/>
      <c r="WJN72" s="15"/>
      <c r="WJO72" s="15"/>
      <c r="WJP72" s="15"/>
      <c r="WJQ72" s="15"/>
      <c r="WJR72" s="15"/>
      <c r="WJS72" s="15"/>
      <c r="WJT72" s="15"/>
      <c r="WJU72" s="15"/>
      <c r="WJV72" s="15"/>
      <c r="WJW72" s="15"/>
      <c r="WJX72" s="15"/>
      <c r="WJY72" s="15"/>
      <c r="WJZ72" s="15"/>
      <c r="WKA72" s="15"/>
      <c r="WKB72" s="15"/>
      <c r="WKC72" s="15"/>
      <c r="WKD72" s="15"/>
      <c r="WKE72" s="15"/>
      <c r="WKF72" s="15"/>
      <c r="WKG72" s="15"/>
      <c r="WKH72" s="15"/>
      <c r="WKI72" s="15"/>
      <c r="WKJ72" s="15"/>
      <c r="WKK72" s="15"/>
      <c r="WKL72" s="15"/>
      <c r="WKM72" s="15"/>
      <c r="WKN72" s="15"/>
      <c r="WKO72" s="15"/>
      <c r="WKP72" s="15"/>
      <c r="WKQ72" s="15"/>
      <c r="WKR72" s="15"/>
      <c r="WKS72" s="15"/>
      <c r="WKT72" s="15"/>
      <c r="WKU72" s="15"/>
      <c r="WKV72" s="15"/>
      <c r="WKW72" s="15"/>
      <c r="WKX72" s="15"/>
      <c r="WKY72" s="15"/>
      <c r="WKZ72" s="15"/>
      <c r="WLA72" s="15"/>
      <c r="WLB72" s="15"/>
      <c r="WLC72" s="15"/>
      <c r="WLD72" s="15"/>
      <c r="WLE72" s="15"/>
      <c r="WLF72" s="15"/>
      <c r="WLG72" s="15"/>
      <c r="WLH72" s="15"/>
      <c r="WLI72" s="15"/>
      <c r="WLJ72" s="15"/>
      <c r="WLK72" s="15"/>
      <c r="WLL72" s="15"/>
      <c r="WLM72" s="15"/>
      <c r="WLN72" s="15"/>
      <c r="WLO72" s="15"/>
      <c r="WLP72" s="15"/>
      <c r="WLQ72" s="15"/>
      <c r="WLR72" s="15"/>
      <c r="WLS72" s="15"/>
      <c r="WLT72" s="15"/>
      <c r="WLU72" s="15"/>
      <c r="WLV72" s="15"/>
      <c r="WLW72" s="15"/>
      <c r="WLX72" s="15"/>
      <c r="WLY72" s="15"/>
      <c r="WLZ72" s="15"/>
      <c r="WMA72" s="15"/>
      <c r="WMB72" s="15"/>
      <c r="WMC72" s="15"/>
      <c r="WMD72" s="15"/>
      <c r="WME72" s="15"/>
      <c r="WMF72" s="15"/>
      <c r="WMG72" s="15"/>
      <c r="WMH72" s="15"/>
      <c r="WMI72" s="15"/>
      <c r="WMJ72" s="15"/>
      <c r="WMK72" s="15"/>
      <c r="WML72" s="15"/>
      <c r="WMM72" s="15"/>
      <c r="WMN72" s="15"/>
      <c r="WMO72" s="15"/>
      <c r="WMP72" s="15"/>
      <c r="WMQ72" s="15"/>
      <c r="WMR72" s="15"/>
      <c r="WMS72" s="15"/>
      <c r="WMT72" s="15"/>
      <c r="WMU72" s="15"/>
      <c r="WMV72" s="15"/>
      <c r="WMW72" s="15"/>
      <c r="WMX72" s="15"/>
      <c r="WMY72" s="15"/>
      <c r="WMZ72" s="15"/>
      <c r="WNA72" s="15"/>
      <c r="WNB72" s="15"/>
      <c r="WNC72" s="15"/>
      <c r="WND72" s="15"/>
      <c r="WNE72" s="15"/>
      <c r="WNF72" s="15"/>
      <c r="WNG72" s="15"/>
      <c r="WNH72" s="15"/>
      <c r="WNI72" s="15"/>
      <c r="WNJ72" s="15"/>
      <c r="WNK72" s="15"/>
      <c r="WNL72" s="15"/>
      <c r="WNM72" s="15"/>
      <c r="WNN72" s="15"/>
      <c r="WNO72" s="15"/>
      <c r="WNP72" s="15"/>
      <c r="WNQ72" s="15"/>
      <c r="WNR72" s="15"/>
      <c r="WNS72" s="15"/>
      <c r="WNT72" s="15"/>
      <c r="WNU72" s="15"/>
      <c r="WNV72" s="15"/>
      <c r="WNW72" s="15"/>
      <c r="WNX72" s="15"/>
      <c r="WNY72" s="15"/>
      <c r="WNZ72" s="15"/>
      <c r="WOA72" s="15"/>
      <c r="WOB72" s="15"/>
      <c r="WOC72" s="15"/>
      <c r="WOD72" s="15"/>
      <c r="WOE72" s="15"/>
      <c r="WOF72" s="15"/>
      <c r="WOG72" s="15"/>
      <c r="WOH72" s="15"/>
      <c r="WOI72" s="15"/>
      <c r="WOJ72" s="15"/>
      <c r="WOK72" s="15"/>
      <c r="WOL72" s="15"/>
      <c r="WOM72" s="15"/>
      <c r="WON72" s="15"/>
      <c r="WOO72" s="15"/>
      <c r="WOP72" s="15"/>
      <c r="WOQ72" s="15"/>
      <c r="WOR72" s="15"/>
      <c r="WOS72" s="15"/>
      <c r="WOT72" s="15"/>
      <c r="WOU72" s="15"/>
      <c r="WOV72" s="15"/>
      <c r="WOW72" s="15"/>
      <c r="WOX72" s="15"/>
      <c r="WOY72" s="15"/>
      <c r="WOZ72" s="15"/>
      <c r="WPA72" s="15"/>
      <c r="WPB72" s="15"/>
      <c r="WPC72" s="15"/>
      <c r="WPD72" s="15"/>
      <c r="WPE72" s="15"/>
      <c r="WPF72" s="15"/>
      <c r="WPG72" s="15"/>
      <c r="WPH72" s="15"/>
      <c r="WPI72" s="15"/>
      <c r="WPJ72" s="15"/>
      <c r="WPK72" s="15"/>
      <c r="WPL72" s="15"/>
      <c r="WPM72" s="15"/>
      <c r="WPN72" s="15"/>
      <c r="WPO72" s="15"/>
      <c r="WPP72" s="15"/>
      <c r="WPQ72" s="15"/>
      <c r="WPR72" s="15"/>
      <c r="WPS72" s="15"/>
      <c r="WPT72" s="15"/>
      <c r="WPU72" s="15"/>
      <c r="WPV72" s="15"/>
      <c r="WPW72" s="15"/>
      <c r="WPX72" s="15"/>
      <c r="WPY72" s="15"/>
      <c r="WPZ72" s="15"/>
      <c r="WQA72" s="15"/>
      <c r="WQB72" s="15"/>
      <c r="WQC72" s="15"/>
      <c r="WQD72" s="15"/>
      <c r="WQE72" s="15"/>
      <c r="WQF72" s="15"/>
      <c r="WQG72" s="15"/>
      <c r="WQH72" s="15"/>
      <c r="WQI72" s="15"/>
      <c r="WQJ72" s="15"/>
      <c r="WQK72" s="15"/>
      <c r="WQL72" s="15"/>
      <c r="WQM72" s="15"/>
      <c r="WQN72" s="15"/>
      <c r="WQO72" s="15"/>
      <c r="WQP72" s="15"/>
      <c r="WQQ72" s="15"/>
      <c r="WQR72" s="15"/>
      <c r="WQS72" s="15"/>
      <c r="WQT72" s="15"/>
      <c r="WQU72" s="15"/>
      <c r="WQV72" s="15"/>
      <c r="WQW72" s="15"/>
      <c r="WQX72" s="15"/>
      <c r="WQY72" s="15"/>
      <c r="WQZ72" s="15"/>
      <c r="WRA72" s="15"/>
      <c r="WRB72" s="15"/>
      <c r="WRC72" s="15"/>
      <c r="WRD72" s="15"/>
      <c r="WRE72" s="15"/>
      <c r="WRF72" s="15"/>
      <c r="WRG72" s="15"/>
      <c r="WRH72" s="15"/>
      <c r="WRI72" s="15"/>
      <c r="WRJ72" s="15"/>
      <c r="WRK72" s="15"/>
      <c r="WRL72" s="15"/>
      <c r="WRM72" s="15"/>
      <c r="WRN72" s="15"/>
      <c r="WRO72" s="15"/>
      <c r="WRP72" s="15"/>
      <c r="WRQ72" s="15"/>
      <c r="WRR72" s="15"/>
      <c r="WRS72" s="15"/>
      <c r="WRT72" s="15"/>
      <c r="WRU72" s="15"/>
      <c r="WRV72" s="15"/>
      <c r="WRW72" s="15"/>
      <c r="WRX72" s="15"/>
      <c r="WRY72" s="15"/>
      <c r="WRZ72" s="15"/>
      <c r="WSA72" s="15"/>
      <c r="WSB72" s="15"/>
      <c r="WSC72" s="15"/>
      <c r="WSD72" s="15"/>
      <c r="WSE72" s="15"/>
      <c r="WSF72" s="15"/>
      <c r="WSG72" s="15"/>
      <c r="WSH72" s="15"/>
      <c r="WSI72" s="15"/>
      <c r="WSJ72" s="15"/>
      <c r="WSK72" s="15"/>
      <c r="WSL72" s="15"/>
      <c r="WSM72" s="15"/>
      <c r="WSN72" s="15"/>
      <c r="WSO72" s="15"/>
      <c r="WSP72" s="15"/>
      <c r="WSQ72" s="15"/>
      <c r="WSR72" s="15"/>
      <c r="WSS72" s="15"/>
      <c r="WST72" s="15"/>
      <c r="WSU72" s="15"/>
      <c r="WSV72" s="15"/>
      <c r="WSW72" s="15"/>
      <c r="WSX72" s="15"/>
      <c r="WSY72" s="15"/>
      <c r="WSZ72" s="15"/>
      <c r="WTA72" s="15"/>
      <c r="WTB72" s="15"/>
      <c r="WTC72" s="15"/>
      <c r="WTD72" s="15"/>
      <c r="WTE72" s="15"/>
      <c r="WTF72" s="15"/>
      <c r="WTG72" s="15"/>
      <c r="WTH72" s="15"/>
      <c r="WTI72" s="15"/>
      <c r="WTJ72" s="15"/>
      <c r="WTK72" s="15"/>
      <c r="WTL72" s="15"/>
      <c r="WTM72" s="15"/>
      <c r="WTN72" s="15"/>
      <c r="WTO72" s="15"/>
      <c r="WTP72" s="15"/>
      <c r="WTQ72" s="15"/>
      <c r="WTR72" s="15"/>
      <c r="WTS72" s="15"/>
      <c r="WTT72" s="15"/>
      <c r="WTU72" s="15"/>
      <c r="WTV72" s="15"/>
      <c r="WTW72" s="15"/>
      <c r="WTX72" s="15"/>
      <c r="WTY72" s="15"/>
      <c r="WTZ72" s="15"/>
      <c r="WUA72" s="15"/>
      <c r="WUB72" s="15"/>
      <c r="WUC72" s="15"/>
      <c r="WUD72" s="15"/>
      <c r="WUE72" s="15"/>
      <c r="WUF72" s="15"/>
      <c r="WUG72" s="15"/>
      <c r="WUH72" s="15"/>
      <c r="WUI72" s="15"/>
      <c r="WUJ72" s="15"/>
      <c r="WUK72" s="15"/>
      <c r="WUL72" s="15"/>
      <c r="WUM72" s="15"/>
      <c r="WUN72" s="15"/>
      <c r="WUO72" s="15"/>
      <c r="WUP72" s="15"/>
      <c r="WUQ72" s="15"/>
      <c r="WUR72" s="15"/>
      <c r="WUS72" s="15"/>
      <c r="WUT72" s="15"/>
      <c r="WUU72" s="15"/>
      <c r="WUV72" s="15"/>
      <c r="WUW72" s="15"/>
      <c r="WUX72" s="15"/>
      <c r="WUY72" s="15"/>
      <c r="WUZ72" s="15"/>
      <c r="WVA72" s="15"/>
      <c r="WVB72" s="15"/>
      <c r="WVC72" s="15"/>
      <c r="WVD72" s="15"/>
      <c r="WVE72" s="15"/>
      <c r="WVF72" s="15"/>
      <c r="WVG72" s="15"/>
      <c r="WVH72" s="15"/>
      <c r="WVI72" s="15"/>
      <c r="WVJ72" s="15"/>
      <c r="WVK72" s="15"/>
      <c r="WVL72" s="15"/>
      <c r="WVM72" s="15"/>
      <c r="WVN72" s="15"/>
      <c r="WVO72" s="15"/>
      <c r="WVP72" s="15"/>
      <c r="WVQ72" s="15"/>
      <c r="WVR72" s="15"/>
      <c r="WVS72" s="15"/>
      <c r="WVT72" s="15"/>
      <c r="WVU72" s="15"/>
      <c r="WVV72" s="15"/>
      <c r="WVW72" s="15"/>
      <c r="WVX72" s="15"/>
      <c r="WVY72" s="15"/>
      <c r="WVZ72" s="15"/>
      <c r="WWA72" s="15"/>
      <c r="WWB72" s="15"/>
      <c r="WWC72" s="15"/>
      <c r="WWD72" s="15"/>
      <c r="WWE72" s="15"/>
      <c r="WWF72" s="15"/>
      <c r="WWG72" s="15"/>
      <c r="WWH72" s="15"/>
      <c r="WWI72" s="15"/>
      <c r="WWJ72" s="15"/>
      <c r="WWK72" s="15"/>
      <c r="WWL72" s="15"/>
      <c r="WWM72" s="15"/>
      <c r="WWN72" s="15"/>
      <c r="WWO72" s="15"/>
      <c r="WWP72" s="15"/>
      <c r="WWQ72" s="15"/>
      <c r="WWR72" s="15"/>
      <c r="WWS72" s="15"/>
      <c r="WWT72" s="15"/>
      <c r="WWU72" s="15"/>
      <c r="WWV72" s="15"/>
      <c r="WWW72" s="15"/>
      <c r="WWX72" s="15"/>
      <c r="WWY72" s="15"/>
      <c r="WWZ72" s="15"/>
      <c r="WXA72" s="15"/>
      <c r="WXB72" s="15"/>
      <c r="WXC72" s="15"/>
      <c r="WXD72" s="15"/>
      <c r="WXE72" s="15"/>
      <c r="WXF72" s="15"/>
      <c r="WXG72" s="15"/>
      <c r="WXH72" s="15"/>
      <c r="WXI72" s="15"/>
      <c r="WXJ72" s="15"/>
      <c r="WXK72" s="15"/>
      <c r="WXL72" s="15"/>
      <c r="WXM72" s="15"/>
      <c r="WXN72" s="15"/>
      <c r="WXO72" s="15"/>
      <c r="WXP72" s="15"/>
      <c r="WXQ72" s="15"/>
      <c r="WXR72" s="15"/>
      <c r="WXS72" s="15"/>
      <c r="WXT72" s="15"/>
      <c r="WXU72" s="15"/>
      <c r="WXV72" s="15"/>
      <c r="WXW72" s="15"/>
      <c r="WXX72" s="15"/>
      <c r="WXY72" s="15"/>
      <c r="WXZ72" s="15"/>
      <c r="WYA72" s="15"/>
      <c r="WYB72" s="15"/>
      <c r="WYC72" s="15"/>
      <c r="WYD72" s="15"/>
      <c r="WYE72" s="15"/>
      <c r="WYF72" s="15"/>
      <c r="WYG72" s="15"/>
      <c r="WYH72" s="15"/>
      <c r="WYI72" s="15"/>
      <c r="WYJ72" s="15"/>
      <c r="WYK72" s="15"/>
      <c r="WYL72" s="15"/>
      <c r="WYM72" s="15"/>
      <c r="WYN72" s="15"/>
      <c r="WYO72" s="15"/>
      <c r="WYP72" s="15"/>
      <c r="WYQ72" s="15"/>
      <c r="WYR72" s="15"/>
      <c r="WYS72" s="15"/>
      <c r="WYT72" s="15"/>
      <c r="WYU72" s="15"/>
      <c r="WYV72" s="15"/>
      <c r="WYW72" s="15"/>
      <c r="WYX72" s="15"/>
      <c r="WYY72" s="15"/>
      <c r="WYZ72" s="15"/>
      <c r="WZA72" s="15"/>
      <c r="WZB72" s="15"/>
      <c r="WZC72" s="15"/>
      <c r="WZD72" s="15"/>
      <c r="WZE72" s="15"/>
      <c r="WZF72" s="15"/>
      <c r="WZG72" s="15"/>
      <c r="WZH72" s="15"/>
      <c r="WZI72" s="15"/>
      <c r="WZJ72" s="15"/>
      <c r="WZK72" s="15"/>
      <c r="WZL72" s="15"/>
      <c r="WZM72" s="15"/>
      <c r="WZN72" s="15"/>
      <c r="WZO72" s="15"/>
      <c r="WZP72" s="15"/>
      <c r="WZQ72" s="15"/>
      <c r="WZR72" s="15"/>
      <c r="WZS72" s="15"/>
      <c r="WZT72" s="15"/>
      <c r="WZU72" s="15"/>
      <c r="WZV72" s="15"/>
      <c r="WZW72" s="15"/>
      <c r="WZX72" s="15"/>
      <c r="WZY72" s="15"/>
      <c r="WZZ72" s="15"/>
      <c r="XAA72" s="15"/>
      <c r="XAB72" s="15"/>
      <c r="XAC72" s="15"/>
      <c r="XAD72" s="15"/>
      <c r="XAE72" s="15"/>
      <c r="XAF72" s="15"/>
      <c r="XAG72" s="15"/>
      <c r="XAH72" s="15"/>
      <c r="XAI72" s="15"/>
      <c r="XAJ72" s="15"/>
      <c r="XAK72" s="15"/>
      <c r="XAL72" s="15"/>
      <c r="XAM72" s="15"/>
      <c r="XAN72" s="15"/>
      <c r="XAO72" s="15"/>
      <c r="XAP72" s="15"/>
      <c r="XAQ72" s="15"/>
      <c r="XAR72" s="15"/>
      <c r="XAS72" s="15"/>
      <c r="XAT72" s="15"/>
      <c r="XAU72" s="15"/>
      <c r="XAV72" s="15"/>
      <c r="XAW72" s="15"/>
      <c r="XAX72" s="15"/>
      <c r="XAY72" s="15"/>
      <c r="XAZ72" s="15"/>
      <c r="XBA72" s="15"/>
      <c r="XBB72" s="15"/>
      <c r="XBC72" s="15"/>
      <c r="XBD72" s="15"/>
      <c r="XBE72" s="15"/>
      <c r="XBF72" s="15"/>
      <c r="XBG72" s="15"/>
      <c r="XBH72" s="15"/>
      <c r="XBI72" s="15"/>
      <c r="XBJ72" s="15"/>
      <c r="XBK72" s="15"/>
      <c r="XBL72" s="15"/>
      <c r="XBM72" s="15"/>
      <c r="XBN72" s="15"/>
      <c r="XBO72" s="15"/>
      <c r="XBP72" s="15"/>
      <c r="XBQ72" s="15"/>
      <c r="XBR72" s="15"/>
      <c r="XBS72" s="15"/>
      <c r="XBT72" s="15"/>
      <c r="XBU72" s="15"/>
      <c r="XBV72" s="15"/>
      <c r="XBW72" s="15"/>
      <c r="XBX72" s="15"/>
      <c r="XBY72" s="15"/>
      <c r="XBZ72" s="15"/>
      <c r="XCA72" s="15"/>
      <c r="XCB72" s="15"/>
      <c r="XCC72" s="15"/>
      <c r="XCD72" s="15"/>
      <c r="XCE72" s="15"/>
      <c r="XCF72" s="15"/>
      <c r="XCG72" s="15"/>
      <c r="XCH72" s="15"/>
      <c r="XCI72" s="15"/>
      <c r="XCJ72" s="15"/>
      <c r="XCK72" s="15"/>
      <c r="XCL72" s="15"/>
      <c r="XCM72" s="15"/>
      <c r="XCN72" s="15"/>
      <c r="XCO72" s="15"/>
      <c r="XCP72" s="15"/>
      <c r="XCQ72" s="15"/>
      <c r="XCR72" s="15"/>
      <c r="XCS72" s="15"/>
      <c r="XCT72" s="15"/>
      <c r="XCU72" s="15"/>
      <c r="XCV72" s="15"/>
      <c r="XCW72" s="15"/>
      <c r="XCX72" s="15"/>
      <c r="XCY72" s="15"/>
      <c r="XCZ72" s="15"/>
      <c r="XDA72" s="15"/>
      <c r="XDB72" s="15"/>
      <c r="XDC72" s="15"/>
      <c r="XDD72" s="15"/>
      <c r="XDE72" s="15"/>
      <c r="XDF72" s="15"/>
      <c r="XDG72" s="15"/>
      <c r="XDH72" s="15"/>
      <c r="XDI72" s="15"/>
      <c r="XDJ72" s="15"/>
      <c r="XDK72" s="15"/>
      <c r="XDL72" s="15"/>
      <c r="XDM72" s="15"/>
      <c r="XDN72" s="15"/>
      <c r="XDO72" s="15"/>
      <c r="XDP72" s="15"/>
      <c r="XDQ72" s="15"/>
      <c r="XDR72" s="15"/>
      <c r="XDS72" s="15"/>
      <c r="XDT72" s="15"/>
    </row>
    <row r="73" spans="1:16348" x14ac:dyDescent="0.25">
      <c r="A73" s="4"/>
      <c r="B73" s="80"/>
      <c r="C73" s="81"/>
      <c r="D73" s="82"/>
      <c r="E73" s="83"/>
      <c r="F73" s="84"/>
      <c r="G73" s="74"/>
      <c r="H73" s="85"/>
      <c r="I73" s="86"/>
      <c r="J73" s="87"/>
      <c r="K73" s="74"/>
      <c r="L73" s="88"/>
      <c r="M73" s="74"/>
      <c r="N73" s="89"/>
      <c r="O73" s="90"/>
      <c r="P73" s="90"/>
      <c r="Q73" s="84"/>
      <c r="R73" s="75"/>
      <c r="S73" s="76"/>
      <c r="T73" s="91"/>
      <c r="U73" s="91"/>
      <c r="V73" s="89"/>
      <c r="W73" s="56"/>
      <c r="X73" s="56"/>
      <c r="Y73" s="92"/>
      <c r="Z73" s="92"/>
      <c r="AA73" s="92"/>
      <c r="AB73" s="93"/>
      <c r="AC73" s="56"/>
      <c r="AD73" s="56"/>
      <c r="AE73" s="56"/>
      <c r="AF73" s="56"/>
      <c r="AG73" s="56"/>
      <c r="AH73" s="56"/>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15"/>
      <c r="AXF73" s="15"/>
      <c r="AXG73" s="15"/>
      <c r="AXH73" s="15"/>
      <c r="AXI73" s="15"/>
      <c r="AXJ73" s="15"/>
      <c r="AXK73" s="15"/>
      <c r="AXL73" s="15"/>
      <c r="AXM73" s="15"/>
      <c r="AXN73" s="15"/>
      <c r="AXO73" s="15"/>
      <c r="AXP73" s="15"/>
      <c r="AXQ73" s="15"/>
      <c r="AXR73" s="15"/>
      <c r="AXS73" s="15"/>
      <c r="AXT73" s="15"/>
      <c r="AXU73" s="15"/>
      <c r="AXV73" s="15"/>
      <c r="AXW73" s="15"/>
      <c r="AXX73" s="15"/>
      <c r="AXY73" s="15"/>
      <c r="AXZ73" s="15"/>
      <c r="AYA73" s="15"/>
      <c r="AYB73" s="15"/>
      <c r="AYC73" s="15"/>
      <c r="AYD73" s="15"/>
      <c r="AYE73" s="15"/>
      <c r="AYF73" s="15"/>
      <c r="AYG73" s="15"/>
      <c r="AYH73" s="15"/>
      <c r="AYI73" s="15"/>
      <c r="AYJ73" s="15"/>
      <c r="AYK73" s="15"/>
      <c r="AYL73" s="15"/>
      <c r="AYM73" s="15"/>
      <c r="AYN73" s="15"/>
      <c r="AYO73" s="15"/>
      <c r="AYP73" s="15"/>
      <c r="AYQ73" s="15"/>
      <c r="AYR73" s="15"/>
      <c r="AYS73" s="15"/>
      <c r="AYT73" s="15"/>
      <c r="AYU73" s="15"/>
      <c r="AYV73" s="15"/>
      <c r="AYW73" s="15"/>
      <c r="AYX73" s="15"/>
      <c r="AYY73" s="15"/>
      <c r="AYZ73" s="15"/>
      <c r="AZA73" s="15"/>
      <c r="AZB73" s="15"/>
      <c r="AZC73" s="15"/>
      <c r="AZD73" s="15"/>
      <c r="AZE73" s="15"/>
      <c r="AZF73" s="15"/>
      <c r="AZG73" s="15"/>
      <c r="AZH73" s="15"/>
      <c r="AZI73" s="15"/>
      <c r="AZJ73" s="15"/>
      <c r="AZK73" s="15"/>
      <c r="AZL73" s="15"/>
      <c r="AZM73" s="15"/>
      <c r="AZN73" s="15"/>
      <c r="AZO73" s="15"/>
      <c r="AZP73" s="15"/>
      <c r="AZQ73" s="15"/>
      <c r="AZR73" s="15"/>
      <c r="AZS73" s="15"/>
      <c r="AZT73" s="15"/>
      <c r="AZU73" s="15"/>
      <c r="AZV73" s="15"/>
      <c r="AZW73" s="15"/>
      <c r="AZX73" s="15"/>
      <c r="AZY73" s="15"/>
      <c r="AZZ73" s="15"/>
      <c r="BAA73" s="15"/>
      <c r="BAB73" s="15"/>
      <c r="BAC73" s="15"/>
      <c r="BAD73" s="15"/>
      <c r="BAE73" s="15"/>
      <c r="BAF73" s="15"/>
      <c r="BAG73" s="15"/>
      <c r="BAH73" s="15"/>
      <c r="BAI73" s="15"/>
      <c r="BAJ73" s="15"/>
      <c r="BAK73" s="15"/>
      <c r="BAL73" s="15"/>
      <c r="BAM73" s="15"/>
      <c r="BAN73" s="15"/>
      <c r="BAO73" s="15"/>
      <c r="BAP73" s="15"/>
      <c r="BAQ73" s="15"/>
      <c r="BAR73" s="15"/>
      <c r="BAS73" s="15"/>
      <c r="BAT73" s="15"/>
      <c r="BAU73" s="15"/>
      <c r="BAV73" s="15"/>
      <c r="BAW73" s="15"/>
      <c r="BAX73" s="15"/>
      <c r="BAY73" s="15"/>
      <c r="BAZ73" s="15"/>
      <c r="BBA73" s="15"/>
      <c r="BBB73" s="15"/>
      <c r="BBC73" s="15"/>
      <c r="BBD73" s="15"/>
      <c r="BBE73" s="15"/>
      <c r="BBF73" s="15"/>
      <c r="BBG73" s="15"/>
      <c r="BBH73" s="15"/>
      <c r="BBI73" s="15"/>
      <c r="BBJ73" s="15"/>
      <c r="BBK73" s="15"/>
      <c r="BBL73" s="15"/>
      <c r="BBM73" s="15"/>
      <c r="BBN73" s="15"/>
      <c r="BBO73" s="15"/>
      <c r="BBP73" s="15"/>
      <c r="BBQ73" s="15"/>
      <c r="BBR73" s="15"/>
      <c r="BBS73" s="15"/>
      <c r="BBT73" s="15"/>
      <c r="BBU73" s="15"/>
      <c r="BBV73" s="15"/>
      <c r="BBW73" s="15"/>
      <c r="BBX73" s="15"/>
      <c r="BBY73" s="15"/>
      <c r="BBZ73" s="15"/>
      <c r="BCA73" s="15"/>
      <c r="BCB73" s="15"/>
      <c r="BCC73" s="15"/>
      <c r="BCD73" s="15"/>
      <c r="BCE73" s="15"/>
      <c r="BCF73" s="15"/>
      <c r="BCG73" s="15"/>
      <c r="BCH73" s="15"/>
      <c r="BCI73" s="15"/>
      <c r="BCJ73" s="15"/>
      <c r="BCK73" s="15"/>
      <c r="BCL73" s="15"/>
      <c r="BCM73" s="15"/>
      <c r="BCN73" s="15"/>
      <c r="BCO73" s="15"/>
      <c r="BCP73" s="15"/>
      <c r="BCQ73" s="15"/>
      <c r="BCR73" s="15"/>
      <c r="BCS73" s="15"/>
      <c r="BCT73" s="15"/>
      <c r="BCU73" s="15"/>
      <c r="BCV73" s="15"/>
      <c r="BCW73" s="15"/>
      <c r="BCX73" s="15"/>
      <c r="BCY73" s="15"/>
      <c r="BCZ73" s="15"/>
      <c r="BDA73" s="15"/>
      <c r="BDB73" s="15"/>
      <c r="BDC73" s="15"/>
      <c r="BDD73" s="15"/>
      <c r="BDE73" s="15"/>
      <c r="BDF73" s="15"/>
      <c r="BDG73" s="15"/>
      <c r="BDH73" s="15"/>
      <c r="BDI73" s="15"/>
      <c r="BDJ73" s="15"/>
      <c r="BDK73" s="15"/>
      <c r="BDL73" s="15"/>
      <c r="BDM73" s="15"/>
      <c r="BDN73" s="15"/>
      <c r="BDO73" s="15"/>
      <c r="BDP73" s="15"/>
      <c r="BDQ73" s="15"/>
      <c r="BDR73" s="15"/>
      <c r="BDS73" s="15"/>
      <c r="BDT73" s="15"/>
      <c r="BDU73" s="15"/>
      <c r="BDV73" s="15"/>
      <c r="BDW73" s="15"/>
      <c r="BDX73" s="15"/>
      <c r="BDY73" s="15"/>
      <c r="BDZ73" s="15"/>
      <c r="BEA73" s="15"/>
      <c r="BEB73" s="15"/>
      <c r="BEC73" s="15"/>
      <c r="BED73" s="15"/>
      <c r="BEE73" s="15"/>
      <c r="BEF73" s="15"/>
      <c r="BEG73" s="15"/>
      <c r="BEH73" s="15"/>
      <c r="BEI73" s="15"/>
      <c r="BEJ73" s="15"/>
      <c r="BEK73" s="15"/>
      <c r="BEL73" s="15"/>
      <c r="BEM73" s="15"/>
      <c r="BEN73" s="15"/>
      <c r="BEO73" s="15"/>
      <c r="BEP73" s="15"/>
      <c r="BEQ73" s="15"/>
      <c r="BER73" s="15"/>
      <c r="BES73" s="15"/>
      <c r="BET73" s="15"/>
      <c r="BEU73" s="15"/>
      <c r="BEV73" s="15"/>
      <c r="BEW73" s="15"/>
      <c r="BEX73" s="15"/>
      <c r="BEY73" s="15"/>
      <c r="BEZ73" s="15"/>
      <c r="BFA73" s="15"/>
      <c r="BFB73" s="15"/>
      <c r="BFC73" s="15"/>
      <c r="BFD73" s="15"/>
      <c r="BFE73" s="15"/>
      <c r="BFF73" s="15"/>
      <c r="BFG73" s="15"/>
      <c r="BFH73" s="15"/>
      <c r="BFI73" s="15"/>
      <c r="BFJ73" s="15"/>
      <c r="BFK73" s="15"/>
      <c r="BFL73" s="15"/>
      <c r="BFM73" s="15"/>
      <c r="BFN73" s="15"/>
      <c r="BFO73" s="15"/>
      <c r="BFP73" s="15"/>
      <c r="BFQ73" s="15"/>
      <c r="BFR73" s="15"/>
      <c r="BFS73" s="15"/>
      <c r="BFT73" s="15"/>
      <c r="BFU73" s="15"/>
      <c r="BFV73" s="15"/>
      <c r="BFW73" s="15"/>
      <c r="BFX73" s="15"/>
      <c r="BFY73" s="15"/>
      <c r="BFZ73" s="15"/>
      <c r="BGA73" s="15"/>
      <c r="BGB73" s="15"/>
      <c r="BGC73" s="15"/>
      <c r="BGD73" s="15"/>
      <c r="BGE73" s="15"/>
      <c r="BGF73" s="15"/>
      <c r="BGG73" s="15"/>
      <c r="BGH73" s="15"/>
      <c r="BGI73" s="15"/>
      <c r="BGJ73" s="15"/>
      <c r="BGK73" s="15"/>
      <c r="BGL73" s="15"/>
      <c r="BGM73" s="15"/>
      <c r="BGN73" s="15"/>
      <c r="BGO73" s="15"/>
      <c r="BGP73" s="15"/>
      <c r="BGQ73" s="15"/>
      <c r="BGR73" s="15"/>
      <c r="BGS73" s="15"/>
      <c r="BGT73" s="15"/>
      <c r="BGU73" s="15"/>
      <c r="BGV73" s="15"/>
      <c r="BGW73" s="15"/>
      <c r="BGX73" s="15"/>
      <c r="BGY73" s="15"/>
      <c r="BGZ73" s="15"/>
      <c r="BHA73" s="15"/>
      <c r="BHB73" s="15"/>
      <c r="BHC73" s="15"/>
      <c r="BHD73" s="15"/>
      <c r="BHE73" s="15"/>
      <c r="BHF73" s="15"/>
      <c r="BHG73" s="15"/>
      <c r="BHH73" s="15"/>
      <c r="BHI73" s="15"/>
      <c r="BHJ73" s="15"/>
      <c r="BHK73" s="15"/>
      <c r="BHL73" s="15"/>
      <c r="BHM73" s="15"/>
      <c r="BHN73" s="15"/>
      <c r="BHO73" s="15"/>
      <c r="BHP73" s="15"/>
      <c r="BHQ73" s="15"/>
      <c r="BHR73" s="15"/>
      <c r="BHS73" s="15"/>
      <c r="BHT73" s="15"/>
      <c r="BHU73" s="15"/>
      <c r="BHV73" s="15"/>
      <c r="BHW73" s="15"/>
      <c r="BHX73" s="15"/>
      <c r="BHY73" s="15"/>
      <c r="BHZ73" s="15"/>
      <c r="BIA73" s="15"/>
      <c r="BIB73" s="15"/>
      <c r="BIC73" s="15"/>
      <c r="BID73" s="15"/>
      <c r="BIE73" s="15"/>
      <c r="BIF73" s="15"/>
      <c r="BIG73" s="15"/>
      <c r="BIH73" s="15"/>
      <c r="BII73" s="15"/>
      <c r="BIJ73" s="15"/>
      <c r="BIK73" s="15"/>
      <c r="BIL73" s="15"/>
      <c r="BIM73" s="15"/>
      <c r="BIN73" s="15"/>
      <c r="BIO73" s="15"/>
      <c r="BIP73" s="15"/>
      <c r="BIQ73" s="15"/>
      <c r="BIR73" s="15"/>
      <c r="BIS73" s="15"/>
      <c r="BIT73" s="15"/>
      <c r="BIU73" s="15"/>
      <c r="BIV73" s="15"/>
      <c r="BIW73" s="15"/>
      <c r="BIX73" s="15"/>
      <c r="BIY73" s="15"/>
      <c r="BIZ73" s="15"/>
      <c r="BJA73" s="15"/>
      <c r="BJB73" s="15"/>
      <c r="BJC73" s="15"/>
      <c r="BJD73" s="15"/>
      <c r="BJE73" s="15"/>
      <c r="BJF73" s="15"/>
      <c r="BJG73" s="15"/>
      <c r="BJH73" s="15"/>
      <c r="BJI73" s="15"/>
      <c r="BJJ73" s="15"/>
      <c r="BJK73" s="15"/>
      <c r="BJL73" s="15"/>
      <c r="BJM73" s="15"/>
      <c r="BJN73" s="15"/>
      <c r="BJO73" s="15"/>
      <c r="BJP73" s="15"/>
      <c r="BJQ73" s="15"/>
      <c r="BJR73" s="15"/>
      <c r="BJS73" s="15"/>
      <c r="BJT73" s="15"/>
      <c r="BJU73" s="15"/>
      <c r="BJV73" s="15"/>
      <c r="BJW73" s="15"/>
      <c r="BJX73" s="15"/>
      <c r="BJY73" s="15"/>
      <c r="BJZ73" s="15"/>
      <c r="BKA73" s="15"/>
      <c r="BKB73" s="15"/>
      <c r="BKC73" s="15"/>
      <c r="BKD73" s="15"/>
      <c r="BKE73" s="15"/>
      <c r="BKF73" s="15"/>
      <c r="BKG73" s="15"/>
      <c r="BKH73" s="15"/>
      <c r="BKI73" s="15"/>
      <c r="BKJ73" s="15"/>
      <c r="BKK73" s="15"/>
      <c r="BKL73" s="15"/>
      <c r="BKM73" s="15"/>
      <c r="BKN73" s="15"/>
      <c r="BKO73" s="15"/>
      <c r="BKP73" s="15"/>
      <c r="BKQ73" s="15"/>
      <c r="BKR73" s="15"/>
      <c r="BKS73" s="15"/>
      <c r="BKT73" s="15"/>
      <c r="BKU73" s="15"/>
      <c r="BKV73" s="15"/>
      <c r="BKW73" s="15"/>
      <c r="BKX73" s="15"/>
      <c r="BKY73" s="15"/>
      <c r="BKZ73" s="15"/>
      <c r="BLA73" s="15"/>
      <c r="BLB73" s="15"/>
      <c r="BLC73" s="15"/>
      <c r="BLD73" s="15"/>
      <c r="BLE73" s="15"/>
      <c r="BLF73" s="15"/>
      <c r="BLG73" s="15"/>
      <c r="BLH73" s="15"/>
      <c r="BLI73" s="15"/>
      <c r="BLJ73" s="15"/>
      <c r="BLK73" s="15"/>
      <c r="BLL73" s="15"/>
      <c r="BLM73" s="15"/>
      <c r="BLN73" s="15"/>
      <c r="BLO73" s="15"/>
      <c r="BLP73" s="15"/>
      <c r="BLQ73" s="15"/>
      <c r="BLR73" s="15"/>
      <c r="BLS73" s="15"/>
      <c r="BLT73" s="15"/>
      <c r="BLU73" s="15"/>
      <c r="BLV73" s="15"/>
      <c r="BLW73" s="15"/>
      <c r="BLX73" s="15"/>
      <c r="BLY73" s="15"/>
      <c r="BLZ73" s="15"/>
      <c r="BMA73" s="15"/>
      <c r="BMB73" s="15"/>
      <c r="BMC73" s="15"/>
      <c r="BMD73" s="15"/>
      <c r="BME73" s="15"/>
      <c r="BMF73" s="15"/>
      <c r="BMG73" s="15"/>
      <c r="BMH73" s="15"/>
      <c r="BMI73" s="15"/>
      <c r="BMJ73" s="15"/>
      <c r="BMK73" s="15"/>
      <c r="BML73" s="15"/>
      <c r="BMM73" s="15"/>
      <c r="BMN73" s="15"/>
      <c r="BMO73" s="15"/>
      <c r="BMP73" s="15"/>
      <c r="BMQ73" s="15"/>
      <c r="BMR73" s="15"/>
      <c r="BMS73" s="15"/>
      <c r="BMT73" s="15"/>
      <c r="BMU73" s="15"/>
      <c r="BMV73" s="15"/>
      <c r="BMW73" s="15"/>
      <c r="BMX73" s="15"/>
      <c r="BMY73" s="15"/>
      <c r="BMZ73" s="15"/>
      <c r="BNA73" s="15"/>
      <c r="BNB73" s="15"/>
      <c r="BNC73" s="15"/>
      <c r="BND73" s="15"/>
      <c r="BNE73" s="15"/>
      <c r="BNF73" s="15"/>
      <c r="BNG73" s="15"/>
      <c r="BNH73" s="15"/>
      <c r="BNI73" s="15"/>
      <c r="BNJ73" s="15"/>
      <c r="BNK73" s="15"/>
      <c r="BNL73" s="15"/>
      <c r="BNM73" s="15"/>
      <c r="BNN73" s="15"/>
      <c r="BNO73" s="15"/>
      <c r="BNP73" s="15"/>
      <c r="BNQ73" s="15"/>
      <c r="BNR73" s="15"/>
      <c r="BNS73" s="15"/>
      <c r="BNT73" s="15"/>
      <c r="BNU73" s="15"/>
      <c r="BNV73" s="15"/>
      <c r="BNW73" s="15"/>
      <c r="BNX73" s="15"/>
      <c r="BNY73" s="15"/>
      <c r="BNZ73" s="15"/>
      <c r="BOA73" s="15"/>
      <c r="BOB73" s="15"/>
      <c r="BOC73" s="15"/>
      <c r="BOD73" s="15"/>
      <c r="BOE73" s="15"/>
      <c r="BOF73" s="15"/>
      <c r="BOG73" s="15"/>
      <c r="BOH73" s="15"/>
      <c r="BOI73" s="15"/>
      <c r="BOJ73" s="15"/>
      <c r="BOK73" s="15"/>
      <c r="BOL73" s="15"/>
      <c r="BOM73" s="15"/>
      <c r="BON73" s="15"/>
      <c r="BOO73" s="15"/>
      <c r="BOP73" s="15"/>
      <c r="BOQ73" s="15"/>
      <c r="BOR73" s="15"/>
      <c r="BOS73" s="15"/>
      <c r="BOT73" s="15"/>
      <c r="BOU73" s="15"/>
      <c r="BOV73" s="15"/>
      <c r="BOW73" s="15"/>
      <c r="BOX73" s="15"/>
      <c r="BOY73" s="15"/>
      <c r="BOZ73" s="15"/>
      <c r="BPA73" s="15"/>
      <c r="BPB73" s="15"/>
      <c r="BPC73" s="15"/>
      <c r="BPD73" s="15"/>
      <c r="BPE73" s="15"/>
      <c r="BPF73" s="15"/>
      <c r="BPG73" s="15"/>
      <c r="BPH73" s="15"/>
      <c r="BPI73" s="15"/>
      <c r="BPJ73" s="15"/>
      <c r="BPK73" s="15"/>
      <c r="BPL73" s="15"/>
      <c r="BPM73" s="15"/>
      <c r="BPN73" s="15"/>
      <c r="BPO73" s="15"/>
      <c r="BPP73" s="15"/>
      <c r="BPQ73" s="15"/>
      <c r="BPR73" s="15"/>
      <c r="BPS73" s="15"/>
      <c r="BPT73" s="15"/>
      <c r="BPU73" s="15"/>
      <c r="BPV73" s="15"/>
      <c r="BPW73" s="15"/>
      <c r="BPX73" s="15"/>
      <c r="BPY73" s="15"/>
      <c r="BPZ73" s="15"/>
      <c r="BQA73" s="15"/>
      <c r="BQB73" s="15"/>
      <c r="BQC73" s="15"/>
      <c r="BQD73" s="15"/>
      <c r="BQE73" s="15"/>
      <c r="BQF73" s="15"/>
      <c r="BQG73" s="15"/>
      <c r="BQH73" s="15"/>
      <c r="BQI73" s="15"/>
      <c r="BQJ73" s="15"/>
      <c r="BQK73" s="15"/>
      <c r="BQL73" s="15"/>
      <c r="BQM73" s="15"/>
      <c r="BQN73" s="15"/>
      <c r="BQO73" s="15"/>
      <c r="BQP73" s="15"/>
      <c r="BQQ73" s="15"/>
      <c r="BQR73" s="15"/>
      <c r="BQS73" s="15"/>
      <c r="BQT73" s="15"/>
      <c r="BQU73" s="15"/>
      <c r="BQV73" s="15"/>
      <c r="BQW73" s="15"/>
      <c r="BQX73" s="15"/>
      <c r="BQY73" s="15"/>
      <c r="BQZ73" s="15"/>
      <c r="BRA73" s="15"/>
      <c r="BRB73" s="15"/>
      <c r="BRC73" s="15"/>
      <c r="BRD73" s="15"/>
      <c r="BRE73" s="15"/>
      <c r="BRF73" s="15"/>
      <c r="BRG73" s="15"/>
      <c r="BRH73" s="15"/>
      <c r="BRI73" s="15"/>
      <c r="BRJ73" s="15"/>
      <c r="BRK73" s="15"/>
      <c r="BRL73" s="15"/>
      <c r="BRM73" s="15"/>
      <c r="BRN73" s="15"/>
      <c r="BRO73" s="15"/>
      <c r="BRP73" s="15"/>
      <c r="BRQ73" s="15"/>
      <c r="BRR73" s="15"/>
      <c r="BRS73" s="15"/>
      <c r="BRT73" s="15"/>
      <c r="BRU73" s="15"/>
      <c r="BRV73" s="15"/>
      <c r="BRW73" s="15"/>
      <c r="BRX73" s="15"/>
      <c r="BRY73" s="15"/>
      <c r="BRZ73" s="15"/>
      <c r="BSA73" s="15"/>
      <c r="BSB73" s="15"/>
      <c r="BSC73" s="15"/>
      <c r="BSD73" s="15"/>
      <c r="BSE73" s="15"/>
      <c r="BSF73" s="15"/>
      <c r="BSG73" s="15"/>
      <c r="BSH73" s="15"/>
      <c r="BSI73" s="15"/>
      <c r="BSJ73" s="15"/>
      <c r="BSK73" s="15"/>
      <c r="BSL73" s="15"/>
      <c r="BSM73" s="15"/>
      <c r="BSN73" s="15"/>
      <c r="BSO73" s="15"/>
      <c r="BSP73" s="15"/>
      <c r="BSQ73" s="15"/>
      <c r="BSR73" s="15"/>
      <c r="BSS73" s="15"/>
      <c r="BST73" s="15"/>
      <c r="BSU73" s="15"/>
      <c r="BSV73" s="15"/>
      <c r="BSW73" s="15"/>
      <c r="BSX73" s="15"/>
      <c r="BSY73" s="15"/>
      <c r="BSZ73" s="15"/>
      <c r="BTA73" s="15"/>
      <c r="BTB73" s="15"/>
      <c r="BTC73" s="15"/>
      <c r="BTD73" s="15"/>
      <c r="BTE73" s="15"/>
      <c r="BTF73" s="15"/>
      <c r="BTG73" s="15"/>
      <c r="BTH73" s="15"/>
      <c r="BTI73" s="15"/>
      <c r="BTJ73" s="15"/>
      <c r="BTK73" s="15"/>
      <c r="BTL73" s="15"/>
      <c r="BTM73" s="15"/>
      <c r="BTN73" s="15"/>
      <c r="BTO73" s="15"/>
      <c r="BTP73" s="15"/>
      <c r="BTQ73" s="15"/>
      <c r="BTR73" s="15"/>
      <c r="BTS73" s="15"/>
      <c r="BTT73" s="15"/>
      <c r="BTU73" s="15"/>
      <c r="BTV73" s="15"/>
      <c r="BTW73" s="15"/>
      <c r="BTX73" s="15"/>
      <c r="BTY73" s="15"/>
      <c r="BTZ73" s="15"/>
      <c r="BUA73" s="15"/>
      <c r="BUB73" s="15"/>
      <c r="BUC73" s="15"/>
      <c r="BUD73" s="15"/>
      <c r="BUE73" s="15"/>
      <c r="BUF73" s="15"/>
      <c r="BUG73" s="15"/>
      <c r="BUH73" s="15"/>
      <c r="BUI73" s="15"/>
      <c r="BUJ73" s="15"/>
      <c r="BUK73" s="15"/>
      <c r="BUL73" s="15"/>
      <c r="BUM73" s="15"/>
      <c r="BUN73" s="15"/>
      <c r="BUO73" s="15"/>
      <c r="BUP73" s="15"/>
      <c r="BUQ73" s="15"/>
      <c r="BUR73" s="15"/>
      <c r="BUS73" s="15"/>
      <c r="BUT73" s="15"/>
      <c r="BUU73" s="15"/>
      <c r="BUV73" s="15"/>
      <c r="BUW73" s="15"/>
      <c r="BUX73" s="15"/>
      <c r="BUY73" s="15"/>
      <c r="BUZ73" s="15"/>
      <c r="BVA73" s="15"/>
      <c r="BVB73" s="15"/>
      <c r="BVC73" s="15"/>
      <c r="BVD73" s="15"/>
      <c r="BVE73" s="15"/>
      <c r="BVF73" s="15"/>
      <c r="BVG73" s="15"/>
      <c r="BVH73" s="15"/>
      <c r="BVI73" s="15"/>
      <c r="BVJ73" s="15"/>
      <c r="BVK73" s="15"/>
      <c r="BVL73" s="15"/>
      <c r="BVM73" s="15"/>
      <c r="BVN73" s="15"/>
      <c r="BVO73" s="15"/>
      <c r="BVP73" s="15"/>
      <c r="BVQ73" s="15"/>
      <c r="BVR73" s="15"/>
      <c r="BVS73" s="15"/>
      <c r="BVT73" s="15"/>
      <c r="BVU73" s="15"/>
      <c r="BVV73" s="15"/>
      <c r="BVW73" s="15"/>
      <c r="BVX73" s="15"/>
      <c r="BVY73" s="15"/>
      <c r="BVZ73" s="15"/>
      <c r="BWA73" s="15"/>
      <c r="BWB73" s="15"/>
      <c r="BWC73" s="15"/>
      <c r="BWD73" s="15"/>
      <c r="BWE73" s="15"/>
      <c r="BWF73" s="15"/>
      <c r="BWG73" s="15"/>
      <c r="BWH73" s="15"/>
      <c r="BWI73" s="15"/>
      <c r="BWJ73" s="15"/>
      <c r="BWK73" s="15"/>
      <c r="BWL73" s="15"/>
      <c r="BWM73" s="15"/>
      <c r="BWN73" s="15"/>
      <c r="BWO73" s="15"/>
      <c r="BWP73" s="15"/>
      <c r="BWQ73" s="15"/>
      <c r="BWR73" s="15"/>
      <c r="BWS73" s="15"/>
      <c r="BWT73" s="15"/>
      <c r="BWU73" s="15"/>
      <c r="BWV73" s="15"/>
      <c r="BWW73" s="15"/>
      <c r="BWX73" s="15"/>
      <c r="BWY73" s="15"/>
      <c r="BWZ73" s="15"/>
      <c r="BXA73" s="15"/>
      <c r="BXB73" s="15"/>
      <c r="BXC73" s="15"/>
      <c r="BXD73" s="15"/>
      <c r="BXE73" s="15"/>
      <c r="BXF73" s="15"/>
      <c r="BXG73" s="15"/>
      <c r="BXH73" s="15"/>
      <c r="BXI73" s="15"/>
      <c r="BXJ73" s="15"/>
      <c r="BXK73" s="15"/>
      <c r="BXL73" s="15"/>
      <c r="BXM73" s="15"/>
      <c r="BXN73" s="15"/>
      <c r="BXO73" s="15"/>
      <c r="BXP73" s="15"/>
      <c r="BXQ73" s="15"/>
      <c r="BXR73" s="15"/>
      <c r="BXS73" s="15"/>
      <c r="BXT73" s="15"/>
      <c r="BXU73" s="15"/>
      <c r="BXV73" s="15"/>
      <c r="BXW73" s="15"/>
      <c r="BXX73" s="15"/>
      <c r="BXY73" s="15"/>
      <c r="BXZ73" s="15"/>
      <c r="BYA73" s="15"/>
      <c r="BYB73" s="15"/>
      <c r="BYC73" s="15"/>
      <c r="BYD73" s="15"/>
      <c r="BYE73" s="15"/>
      <c r="BYF73" s="15"/>
      <c r="BYG73" s="15"/>
      <c r="BYH73" s="15"/>
      <c r="BYI73" s="15"/>
      <c r="BYJ73" s="15"/>
      <c r="BYK73" s="15"/>
      <c r="BYL73" s="15"/>
      <c r="BYM73" s="15"/>
      <c r="BYN73" s="15"/>
      <c r="BYO73" s="15"/>
      <c r="BYP73" s="15"/>
      <c r="BYQ73" s="15"/>
      <c r="BYR73" s="15"/>
      <c r="BYS73" s="15"/>
      <c r="BYT73" s="15"/>
      <c r="BYU73" s="15"/>
      <c r="BYV73" s="15"/>
      <c r="BYW73" s="15"/>
      <c r="BYX73" s="15"/>
      <c r="BYY73" s="15"/>
      <c r="BYZ73" s="15"/>
      <c r="BZA73" s="15"/>
      <c r="BZB73" s="15"/>
      <c r="BZC73" s="15"/>
      <c r="BZD73" s="15"/>
      <c r="BZE73" s="15"/>
      <c r="BZF73" s="15"/>
      <c r="BZG73" s="15"/>
      <c r="BZH73" s="15"/>
      <c r="BZI73" s="15"/>
      <c r="BZJ73" s="15"/>
      <c r="BZK73" s="15"/>
      <c r="BZL73" s="15"/>
      <c r="BZM73" s="15"/>
      <c r="BZN73" s="15"/>
      <c r="BZO73" s="15"/>
      <c r="BZP73" s="15"/>
      <c r="BZQ73" s="15"/>
      <c r="BZR73" s="15"/>
      <c r="BZS73" s="15"/>
      <c r="BZT73" s="15"/>
      <c r="BZU73" s="15"/>
      <c r="BZV73" s="15"/>
      <c r="BZW73" s="15"/>
      <c r="BZX73" s="15"/>
      <c r="BZY73" s="15"/>
      <c r="BZZ73" s="15"/>
      <c r="CAA73" s="15"/>
      <c r="CAB73" s="15"/>
      <c r="CAC73" s="15"/>
      <c r="CAD73" s="15"/>
      <c r="CAE73" s="15"/>
      <c r="CAF73" s="15"/>
      <c r="CAG73" s="15"/>
      <c r="CAH73" s="15"/>
      <c r="CAI73" s="15"/>
      <c r="CAJ73" s="15"/>
      <c r="CAK73" s="15"/>
      <c r="CAL73" s="15"/>
      <c r="CAM73" s="15"/>
      <c r="CAN73" s="15"/>
      <c r="CAO73" s="15"/>
      <c r="CAP73" s="15"/>
      <c r="CAQ73" s="15"/>
      <c r="CAR73" s="15"/>
      <c r="CAS73" s="15"/>
      <c r="CAT73" s="15"/>
      <c r="CAU73" s="15"/>
      <c r="CAV73" s="15"/>
      <c r="CAW73" s="15"/>
      <c r="CAX73" s="15"/>
      <c r="CAY73" s="15"/>
      <c r="CAZ73" s="15"/>
      <c r="CBA73" s="15"/>
      <c r="CBB73" s="15"/>
      <c r="CBC73" s="15"/>
      <c r="CBD73" s="15"/>
      <c r="CBE73" s="15"/>
      <c r="CBF73" s="15"/>
      <c r="CBG73" s="15"/>
      <c r="CBH73" s="15"/>
      <c r="CBI73" s="15"/>
      <c r="CBJ73" s="15"/>
      <c r="CBK73" s="15"/>
      <c r="CBL73" s="15"/>
      <c r="CBM73" s="15"/>
      <c r="CBN73" s="15"/>
      <c r="CBO73" s="15"/>
      <c r="CBP73" s="15"/>
      <c r="CBQ73" s="15"/>
      <c r="CBR73" s="15"/>
      <c r="CBS73" s="15"/>
      <c r="CBT73" s="15"/>
      <c r="CBU73" s="15"/>
      <c r="CBV73" s="15"/>
      <c r="CBW73" s="15"/>
      <c r="CBX73" s="15"/>
      <c r="CBY73" s="15"/>
      <c r="CBZ73" s="15"/>
      <c r="CCA73" s="15"/>
      <c r="CCB73" s="15"/>
      <c r="CCC73" s="15"/>
      <c r="CCD73" s="15"/>
      <c r="CCE73" s="15"/>
      <c r="CCF73" s="15"/>
      <c r="CCG73" s="15"/>
      <c r="CCH73" s="15"/>
      <c r="CCI73" s="15"/>
      <c r="CCJ73" s="15"/>
      <c r="CCK73" s="15"/>
      <c r="CCL73" s="15"/>
      <c r="CCM73" s="15"/>
      <c r="CCN73" s="15"/>
      <c r="CCO73" s="15"/>
      <c r="CCP73" s="15"/>
      <c r="CCQ73" s="15"/>
      <c r="CCR73" s="15"/>
      <c r="CCS73" s="15"/>
      <c r="CCT73" s="15"/>
      <c r="CCU73" s="15"/>
      <c r="CCV73" s="15"/>
      <c r="CCW73" s="15"/>
      <c r="CCX73" s="15"/>
      <c r="CCY73" s="15"/>
      <c r="CCZ73" s="15"/>
      <c r="CDA73" s="15"/>
      <c r="CDB73" s="15"/>
      <c r="CDC73" s="15"/>
      <c r="CDD73" s="15"/>
      <c r="CDE73" s="15"/>
      <c r="CDF73" s="15"/>
      <c r="CDG73" s="15"/>
      <c r="CDH73" s="15"/>
      <c r="CDI73" s="15"/>
      <c r="CDJ73" s="15"/>
      <c r="CDK73" s="15"/>
      <c r="CDL73" s="15"/>
      <c r="CDM73" s="15"/>
      <c r="CDN73" s="15"/>
      <c r="CDO73" s="15"/>
      <c r="CDP73" s="15"/>
      <c r="CDQ73" s="15"/>
      <c r="CDR73" s="15"/>
      <c r="CDS73" s="15"/>
      <c r="CDT73" s="15"/>
      <c r="CDU73" s="15"/>
      <c r="CDV73" s="15"/>
      <c r="CDW73" s="15"/>
      <c r="CDX73" s="15"/>
      <c r="CDY73" s="15"/>
      <c r="CDZ73" s="15"/>
      <c r="CEA73" s="15"/>
      <c r="CEB73" s="15"/>
      <c r="CEC73" s="15"/>
      <c r="CED73" s="15"/>
      <c r="CEE73" s="15"/>
      <c r="CEF73" s="15"/>
      <c r="CEG73" s="15"/>
      <c r="CEH73" s="15"/>
      <c r="CEI73" s="15"/>
      <c r="CEJ73" s="15"/>
      <c r="CEK73" s="15"/>
      <c r="CEL73" s="15"/>
      <c r="CEM73" s="15"/>
      <c r="CEN73" s="15"/>
      <c r="CEO73" s="15"/>
      <c r="CEP73" s="15"/>
      <c r="CEQ73" s="15"/>
      <c r="CER73" s="15"/>
      <c r="CES73" s="15"/>
      <c r="CET73" s="15"/>
      <c r="CEU73" s="15"/>
      <c r="CEV73" s="15"/>
      <c r="CEW73" s="15"/>
      <c r="CEX73" s="15"/>
      <c r="CEY73" s="15"/>
      <c r="CEZ73" s="15"/>
      <c r="CFA73" s="15"/>
      <c r="CFB73" s="15"/>
      <c r="CFC73" s="15"/>
      <c r="CFD73" s="15"/>
      <c r="CFE73" s="15"/>
      <c r="CFF73" s="15"/>
      <c r="CFG73" s="15"/>
      <c r="CFH73" s="15"/>
      <c r="CFI73" s="15"/>
      <c r="CFJ73" s="15"/>
      <c r="CFK73" s="15"/>
      <c r="CFL73" s="15"/>
      <c r="CFM73" s="15"/>
      <c r="CFN73" s="15"/>
      <c r="CFO73" s="15"/>
      <c r="CFP73" s="15"/>
      <c r="CFQ73" s="15"/>
      <c r="CFR73" s="15"/>
      <c r="CFS73" s="15"/>
      <c r="CFT73" s="15"/>
      <c r="CFU73" s="15"/>
      <c r="CFV73" s="15"/>
      <c r="CFW73" s="15"/>
      <c r="CFX73" s="15"/>
      <c r="CFY73" s="15"/>
      <c r="CFZ73" s="15"/>
      <c r="CGA73" s="15"/>
      <c r="CGB73" s="15"/>
      <c r="CGC73" s="15"/>
      <c r="CGD73" s="15"/>
      <c r="CGE73" s="15"/>
      <c r="CGF73" s="15"/>
      <c r="CGG73" s="15"/>
      <c r="CGH73" s="15"/>
      <c r="CGI73" s="15"/>
      <c r="CGJ73" s="15"/>
      <c r="CGK73" s="15"/>
      <c r="CGL73" s="15"/>
      <c r="CGM73" s="15"/>
      <c r="CGN73" s="15"/>
      <c r="CGO73" s="15"/>
      <c r="CGP73" s="15"/>
      <c r="CGQ73" s="15"/>
      <c r="CGR73" s="15"/>
      <c r="CGS73" s="15"/>
      <c r="CGT73" s="15"/>
      <c r="CGU73" s="15"/>
      <c r="CGV73" s="15"/>
      <c r="CGW73" s="15"/>
      <c r="CGX73" s="15"/>
      <c r="CGY73" s="15"/>
      <c r="CGZ73" s="15"/>
      <c r="CHA73" s="15"/>
      <c r="CHB73" s="15"/>
      <c r="CHC73" s="15"/>
      <c r="CHD73" s="15"/>
      <c r="CHE73" s="15"/>
      <c r="CHF73" s="15"/>
      <c r="CHG73" s="15"/>
      <c r="CHH73" s="15"/>
      <c r="CHI73" s="15"/>
      <c r="CHJ73" s="15"/>
      <c r="CHK73" s="15"/>
      <c r="CHL73" s="15"/>
      <c r="CHM73" s="15"/>
      <c r="CHN73" s="15"/>
      <c r="CHO73" s="15"/>
      <c r="CHP73" s="15"/>
      <c r="CHQ73" s="15"/>
      <c r="CHR73" s="15"/>
      <c r="CHS73" s="15"/>
      <c r="CHT73" s="15"/>
      <c r="CHU73" s="15"/>
      <c r="CHV73" s="15"/>
      <c r="CHW73" s="15"/>
      <c r="CHX73" s="15"/>
      <c r="CHY73" s="15"/>
      <c r="CHZ73" s="15"/>
      <c r="CIA73" s="15"/>
      <c r="CIB73" s="15"/>
      <c r="CIC73" s="15"/>
      <c r="CID73" s="15"/>
      <c r="CIE73" s="15"/>
      <c r="CIF73" s="15"/>
      <c r="CIG73" s="15"/>
      <c r="CIH73" s="15"/>
      <c r="CII73" s="15"/>
      <c r="CIJ73" s="15"/>
      <c r="CIK73" s="15"/>
      <c r="CIL73" s="15"/>
      <c r="CIM73" s="15"/>
      <c r="CIN73" s="15"/>
      <c r="CIO73" s="15"/>
      <c r="CIP73" s="15"/>
      <c r="CIQ73" s="15"/>
      <c r="CIR73" s="15"/>
      <c r="CIS73" s="15"/>
      <c r="CIT73" s="15"/>
      <c r="CIU73" s="15"/>
      <c r="CIV73" s="15"/>
      <c r="CIW73" s="15"/>
      <c r="CIX73" s="15"/>
      <c r="CIY73" s="15"/>
      <c r="CIZ73" s="15"/>
      <c r="CJA73" s="15"/>
      <c r="CJB73" s="15"/>
      <c r="CJC73" s="15"/>
      <c r="CJD73" s="15"/>
      <c r="CJE73" s="15"/>
      <c r="CJF73" s="15"/>
      <c r="CJG73" s="15"/>
      <c r="CJH73" s="15"/>
      <c r="CJI73" s="15"/>
      <c r="CJJ73" s="15"/>
      <c r="CJK73" s="15"/>
      <c r="CJL73" s="15"/>
      <c r="CJM73" s="15"/>
      <c r="CJN73" s="15"/>
      <c r="CJO73" s="15"/>
      <c r="CJP73" s="15"/>
      <c r="CJQ73" s="15"/>
      <c r="CJR73" s="15"/>
      <c r="CJS73" s="15"/>
      <c r="CJT73" s="15"/>
      <c r="CJU73" s="15"/>
      <c r="CJV73" s="15"/>
      <c r="CJW73" s="15"/>
      <c r="CJX73" s="15"/>
      <c r="CJY73" s="15"/>
      <c r="CJZ73" s="15"/>
      <c r="CKA73" s="15"/>
      <c r="CKB73" s="15"/>
      <c r="CKC73" s="15"/>
      <c r="CKD73" s="15"/>
      <c r="CKE73" s="15"/>
      <c r="CKF73" s="15"/>
      <c r="CKG73" s="15"/>
      <c r="CKH73" s="15"/>
      <c r="CKI73" s="15"/>
      <c r="CKJ73" s="15"/>
      <c r="CKK73" s="15"/>
      <c r="CKL73" s="15"/>
      <c r="CKM73" s="15"/>
      <c r="CKN73" s="15"/>
      <c r="CKO73" s="15"/>
      <c r="CKP73" s="15"/>
      <c r="CKQ73" s="15"/>
      <c r="CKR73" s="15"/>
      <c r="CKS73" s="15"/>
      <c r="CKT73" s="15"/>
      <c r="CKU73" s="15"/>
      <c r="CKV73" s="15"/>
      <c r="CKW73" s="15"/>
      <c r="CKX73" s="15"/>
      <c r="CKY73" s="15"/>
      <c r="CKZ73" s="15"/>
      <c r="CLA73" s="15"/>
      <c r="CLB73" s="15"/>
      <c r="CLC73" s="15"/>
      <c r="CLD73" s="15"/>
      <c r="CLE73" s="15"/>
      <c r="CLF73" s="15"/>
      <c r="CLG73" s="15"/>
      <c r="CLH73" s="15"/>
      <c r="CLI73" s="15"/>
      <c r="CLJ73" s="15"/>
      <c r="CLK73" s="15"/>
      <c r="CLL73" s="15"/>
      <c r="CLM73" s="15"/>
      <c r="CLN73" s="15"/>
      <c r="CLO73" s="15"/>
      <c r="CLP73" s="15"/>
      <c r="CLQ73" s="15"/>
      <c r="CLR73" s="15"/>
      <c r="CLS73" s="15"/>
      <c r="CLT73" s="15"/>
      <c r="CLU73" s="15"/>
      <c r="CLV73" s="15"/>
      <c r="CLW73" s="15"/>
      <c r="CLX73" s="15"/>
      <c r="CLY73" s="15"/>
      <c r="CLZ73" s="15"/>
      <c r="CMA73" s="15"/>
      <c r="CMB73" s="15"/>
      <c r="CMC73" s="15"/>
      <c r="CMD73" s="15"/>
      <c r="CME73" s="15"/>
      <c r="CMF73" s="15"/>
      <c r="CMG73" s="15"/>
      <c r="CMH73" s="15"/>
      <c r="CMI73" s="15"/>
      <c r="CMJ73" s="15"/>
      <c r="CMK73" s="15"/>
      <c r="CML73" s="15"/>
      <c r="CMM73" s="15"/>
      <c r="CMN73" s="15"/>
      <c r="CMO73" s="15"/>
      <c r="CMP73" s="15"/>
      <c r="CMQ73" s="15"/>
      <c r="CMR73" s="15"/>
      <c r="CMS73" s="15"/>
      <c r="CMT73" s="15"/>
      <c r="CMU73" s="15"/>
      <c r="CMV73" s="15"/>
      <c r="CMW73" s="15"/>
      <c r="CMX73" s="15"/>
      <c r="CMY73" s="15"/>
      <c r="CMZ73" s="15"/>
      <c r="CNA73" s="15"/>
      <c r="CNB73" s="15"/>
      <c r="CNC73" s="15"/>
      <c r="CND73" s="15"/>
      <c r="CNE73" s="15"/>
      <c r="CNF73" s="15"/>
      <c r="CNG73" s="15"/>
      <c r="CNH73" s="15"/>
      <c r="CNI73" s="15"/>
      <c r="CNJ73" s="15"/>
      <c r="CNK73" s="15"/>
      <c r="CNL73" s="15"/>
      <c r="CNM73" s="15"/>
      <c r="CNN73" s="15"/>
      <c r="CNO73" s="15"/>
      <c r="CNP73" s="15"/>
      <c r="CNQ73" s="15"/>
      <c r="CNR73" s="15"/>
      <c r="CNS73" s="15"/>
      <c r="CNT73" s="15"/>
      <c r="CNU73" s="15"/>
      <c r="CNV73" s="15"/>
      <c r="CNW73" s="15"/>
      <c r="CNX73" s="15"/>
      <c r="CNY73" s="15"/>
      <c r="CNZ73" s="15"/>
      <c r="COA73" s="15"/>
      <c r="COB73" s="15"/>
      <c r="COC73" s="15"/>
      <c r="COD73" s="15"/>
      <c r="COE73" s="15"/>
      <c r="COF73" s="15"/>
      <c r="COG73" s="15"/>
      <c r="COH73" s="15"/>
      <c r="COI73" s="15"/>
      <c r="COJ73" s="15"/>
      <c r="COK73" s="15"/>
      <c r="COL73" s="15"/>
      <c r="COM73" s="15"/>
      <c r="CON73" s="15"/>
      <c r="COO73" s="15"/>
      <c r="COP73" s="15"/>
      <c r="COQ73" s="15"/>
      <c r="COR73" s="15"/>
      <c r="COS73" s="15"/>
      <c r="COT73" s="15"/>
      <c r="COU73" s="15"/>
      <c r="COV73" s="15"/>
      <c r="COW73" s="15"/>
      <c r="COX73" s="15"/>
      <c r="COY73" s="15"/>
      <c r="COZ73" s="15"/>
      <c r="CPA73" s="15"/>
      <c r="CPB73" s="15"/>
      <c r="CPC73" s="15"/>
      <c r="CPD73" s="15"/>
      <c r="CPE73" s="15"/>
      <c r="CPF73" s="15"/>
      <c r="CPG73" s="15"/>
      <c r="CPH73" s="15"/>
      <c r="CPI73" s="15"/>
      <c r="CPJ73" s="15"/>
      <c r="CPK73" s="15"/>
      <c r="CPL73" s="15"/>
      <c r="CPM73" s="15"/>
      <c r="CPN73" s="15"/>
      <c r="CPO73" s="15"/>
      <c r="CPP73" s="15"/>
      <c r="CPQ73" s="15"/>
      <c r="CPR73" s="15"/>
      <c r="CPS73" s="15"/>
      <c r="CPT73" s="15"/>
      <c r="CPU73" s="15"/>
      <c r="CPV73" s="15"/>
      <c r="CPW73" s="15"/>
      <c r="CPX73" s="15"/>
      <c r="CPY73" s="15"/>
      <c r="CPZ73" s="15"/>
      <c r="CQA73" s="15"/>
      <c r="CQB73" s="15"/>
      <c r="CQC73" s="15"/>
      <c r="CQD73" s="15"/>
      <c r="CQE73" s="15"/>
      <c r="CQF73" s="15"/>
      <c r="CQG73" s="15"/>
      <c r="CQH73" s="15"/>
      <c r="CQI73" s="15"/>
      <c r="CQJ73" s="15"/>
      <c r="CQK73" s="15"/>
      <c r="CQL73" s="15"/>
      <c r="CQM73" s="15"/>
      <c r="CQN73" s="15"/>
      <c r="CQO73" s="15"/>
      <c r="CQP73" s="15"/>
      <c r="CQQ73" s="15"/>
      <c r="CQR73" s="15"/>
      <c r="CQS73" s="15"/>
      <c r="CQT73" s="15"/>
      <c r="CQU73" s="15"/>
      <c r="CQV73" s="15"/>
      <c r="CQW73" s="15"/>
      <c r="CQX73" s="15"/>
      <c r="CQY73" s="15"/>
      <c r="CQZ73" s="15"/>
      <c r="CRA73" s="15"/>
      <c r="CRB73" s="15"/>
      <c r="CRC73" s="15"/>
      <c r="CRD73" s="15"/>
      <c r="CRE73" s="15"/>
      <c r="CRF73" s="15"/>
      <c r="CRG73" s="15"/>
      <c r="CRH73" s="15"/>
      <c r="CRI73" s="15"/>
      <c r="CRJ73" s="15"/>
      <c r="CRK73" s="15"/>
      <c r="CRL73" s="15"/>
      <c r="CRM73" s="15"/>
      <c r="CRN73" s="15"/>
      <c r="CRO73" s="15"/>
      <c r="CRP73" s="15"/>
      <c r="CRQ73" s="15"/>
      <c r="CRR73" s="15"/>
      <c r="CRS73" s="15"/>
      <c r="CRT73" s="15"/>
      <c r="CRU73" s="15"/>
      <c r="CRV73" s="15"/>
      <c r="CRW73" s="15"/>
      <c r="CRX73" s="15"/>
      <c r="CRY73" s="15"/>
      <c r="CRZ73" s="15"/>
      <c r="CSA73" s="15"/>
      <c r="CSB73" s="15"/>
      <c r="CSC73" s="15"/>
      <c r="CSD73" s="15"/>
      <c r="CSE73" s="15"/>
      <c r="CSF73" s="15"/>
      <c r="CSG73" s="15"/>
      <c r="CSH73" s="15"/>
      <c r="CSI73" s="15"/>
      <c r="CSJ73" s="15"/>
      <c r="CSK73" s="15"/>
      <c r="CSL73" s="15"/>
      <c r="CSM73" s="15"/>
      <c r="CSN73" s="15"/>
      <c r="CSO73" s="15"/>
      <c r="CSP73" s="15"/>
      <c r="CSQ73" s="15"/>
      <c r="CSR73" s="15"/>
      <c r="CSS73" s="15"/>
      <c r="CST73" s="15"/>
      <c r="CSU73" s="15"/>
      <c r="CSV73" s="15"/>
      <c r="CSW73" s="15"/>
      <c r="CSX73" s="15"/>
      <c r="CSY73" s="15"/>
      <c r="CSZ73" s="15"/>
      <c r="CTA73" s="15"/>
      <c r="CTB73" s="15"/>
      <c r="CTC73" s="15"/>
      <c r="CTD73" s="15"/>
      <c r="CTE73" s="15"/>
      <c r="CTF73" s="15"/>
      <c r="CTG73" s="15"/>
      <c r="CTH73" s="15"/>
      <c r="CTI73" s="15"/>
      <c r="CTJ73" s="15"/>
      <c r="CTK73" s="15"/>
      <c r="CTL73" s="15"/>
      <c r="CTM73" s="15"/>
      <c r="CTN73" s="15"/>
      <c r="CTO73" s="15"/>
      <c r="CTP73" s="15"/>
      <c r="CTQ73" s="15"/>
      <c r="CTR73" s="15"/>
      <c r="CTS73" s="15"/>
      <c r="CTT73" s="15"/>
      <c r="CTU73" s="15"/>
      <c r="CTV73" s="15"/>
      <c r="CTW73" s="15"/>
      <c r="CTX73" s="15"/>
      <c r="CTY73" s="15"/>
      <c r="CTZ73" s="15"/>
      <c r="CUA73" s="15"/>
      <c r="CUB73" s="15"/>
      <c r="CUC73" s="15"/>
      <c r="CUD73" s="15"/>
      <c r="CUE73" s="15"/>
      <c r="CUF73" s="15"/>
      <c r="CUG73" s="15"/>
      <c r="CUH73" s="15"/>
      <c r="CUI73" s="15"/>
      <c r="CUJ73" s="15"/>
      <c r="CUK73" s="15"/>
      <c r="CUL73" s="15"/>
      <c r="CUM73" s="15"/>
      <c r="CUN73" s="15"/>
      <c r="CUO73" s="15"/>
      <c r="CUP73" s="15"/>
      <c r="CUQ73" s="15"/>
      <c r="CUR73" s="15"/>
      <c r="CUS73" s="15"/>
      <c r="CUT73" s="15"/>
      <c r="CUU73" s="15"/>
      <c r="CUV73" s="15"/>
      <c r="CUW73" s="15"/>
      <c r="CUX73" s="15"/>
      <c r="CUY73" s="15"/>
      <c r="CUZ73" s="15"/>
      <c r="CVA73" s="15"/>
      <c r="CVB73" s="15"/>
      <c r="CVC73" s="15"/>
      <c r="CVD73" s="15"/>
      <c r="CVE73" s="15"/>
      <c r="CVF73" s="15"/>
      <c r="CVG73" s="15"/>
      <c r="CVH73" s="15"/>
      <c r="CVI73" s="15"/>
      <c r="CVJ73" s="15"/>
      <c r="CVK73" s="15"/>
      <c r="CVL73" s="15"/>
      <c r="CVM73" s="15"/>
      <c r="CVN73" s="15"/>
      <c r="CVO73" s="15"/>
      <c r="CVP73" s="15"/>
      <c r="CVQ73" s="15"/>
      <c r="CVR73" s="15"/>
      <c r="CVS73" s="15"/>
      <c r="CVT73" s="15"/>
      <c r="CVU73" s="15"/>
      <c r="CVV73" s="15"/>
      <c r="CVW73" s="15"/>
      <c r="CVX73" s="15"/>
      <c r="CVY73" s="15"/>
      <c r="CVZ73" s="15"/>
      <c r="CWA73" s="15"/>
      <c r="CWB73" s="15"/>
      <c r="CWC73" s="15"/>
      <c r="CWD73" s="15"/>
      <c r="CWE73" s="15"/>
      <c r="CWF73" s="15"/>
      <c r="CWG73" s="15"/>
      <c r="CWH73" s="15"/>
      <c r="CWI73" s="15"/>
      <c r="CWJ73" s="15"/>
      <c r="CWK73" s="15"/>
      <c r="CWL73" s="15"/>
      <c r="CWM73" s="15"/>
      <c r="CWN73" s="15"/>
      <c r="CWO73" s="15"/>
      <c r="CWP73" s="15"/>
      <c r="CWQ73" s="15"/>
      <c r="CWR73" s="15"/>
      <c r="CWS73" s="15"/>
      <c r="CWT73" s="15"/>
      <c r="CWU73" s="15"/>
      <c r="CWV73" s="15"/>
      <c r="CWW73" s="15"/>
      <c r="CWX73" s="15"/>
      <c r="CWY73" s="15"/>
      <c r="CWZ73" s="15"/>
      <c r="CXA73" s="15"/>
      <c r="CXB73" s="15"/>
      <c r="CXC73" s="15"/>
      <c r="CXD73" s="15"/>
      <c r="CXE73" s="15"/>
      <c r="CXF73" s="15"/>
      <c r="CXG73" s="15"/>
      <c r="CXH73" s="15"/>
      <c r="CXI73" s="15"/>
      <c r="CXJ73" s="15"/>
      <c r="CXK73" s="15"/>
      <c r="CXL73" s="15"/>
      <c r="CXM73" s="15"/>
      <c r="CXN73" s="15"/>
      <c r="CXO73" s="15"/>
      <c r="CXP73" s="15"/>
      <c r="CXQ73" s="15"/>
      <c r="CXR73" s="15"/>
      <c r="CXS73" s="15"/>
      <c r="CXT73" s="15"/>
      <c r="CXU73" s="15"/>
      <c r="CXV73" s="15"/>
      <c r="CXW73" s="15"/>
      <c r="CXX73" s="15"/>
      <c r="CXY73" s="15"/>
      <c r="CXZ73" s="15"/>
      <c r="CYA73" s="15"/>
      <c r="CYB73" s="15"/>
      <c r="CYC73" s="15"/>
      <c r="CYD73" s="15"/>
      <c r="CYE73" s="15"/>
      <c r="CYF73" s="15"/>
      <c r="CYG73" s="15"/>
      <c r="CYH73" s="15"/>
      <c r="CYI73" s="15"/>
      <c r="CYJ73" s="15"/>
      <c r="CYK73" s="15"/>
      <c r="CYL73" s="15"/>
      <c r="CYM73" s="15"/>
      <c r="CYN73" s="15"/>
      <c r="CYO73" s="15"/>
      <c r="CYP73" s="15"/>
      <c r="CYQ73" s="15"/>
      <c r="CYR73" s="15"/>
      <c r="CYS73" s="15"/>
      <c r="CYT73" s="15"/>
      <c r="CYU73" s="15"/>
      <c r="CYV73" s="15"/>
      <c r="CYW73" s="15"/>
      <c r="CYX73" s="15"/>
      <c r="CYY73" s="15"/>
      <c r="CYZ73" s="15"/>
      <c r="CZA73" s="15"/>
      <c r="CZB73" s="15"/>
      <c r="CZC73" s="15"/>
      <c r="CZD73" s="15"/>
      <c r="CZE73" s="15"/>
      <c r="CZF73" s="15"/>
      <c r="CZG73" s="15"/>
      <c r="CZH73" s="15"/>
      <c r="CZI73" s="15"/>
      <c r="CZJ73" s="15"/>
      <c r="CZK73" s="15"/>
      <c r="CZL73" s="15"/>
      <c r="CZM73" s="15"/>
      <c r="CZN73" s="15"/>
      <c r="CZO73" s="15"/>
      <c r="CZP73" s="15"/>
      <c r="CZQ73" s="15"/>
      <c r="CZR73" s="15"/>
      <c r="CZS73" s="15"/>
      <c r="CZT73" s="15"/>
      <c r="CZU73" s="15"/>
      <c r="CZV73" s="15"/>
      <c r="CZW73" s="15"/>
      <c r="CZX73" s="15"/>
      <c r="CZY73" s="15"/>
      <c r="CZZ73" s="15"/>
      <c r="DAA73" s="15"/>
      <c r="DAB73" s="15"/>
      <c r="DAC73" s="15"/>
      <c r="DAD73" s="15"/>
      <c r="DAE73" s="15"/>
      <c r="DAF73" s="15"/>
      <c r="DAG73" s="15"/>
      <c r="DAH73" s="15"/>
      <c r="DAI73" s="15"/>
      <c r="DAJ73" s="15"/>
      <c r="DAK73" s="15"/>
      <c r="DAL73" s="15"/>
      <c r="DAM73" s="15"/>
      <c r="DAN73" s="15"/>
      <c r="DAO73" s="15"/>
      <c r="DAP73" s="15"/>
      <c r="DAQ73" s="15"/>
      <c r="DAR73" s="15"/>
      <c r="DAS73" s="15"/>
      <c r="DAT73" s="15"/>
      <c r="DAU73" s="15"/>
      <c r="DAV73" s="15"/>
      <c r="DAW73" s="15"/>
      <c r="DAX73" s="15"/>
      <c r="DAY73" s="15"/>
      <c r="DAZ73" s="15"/>
      <c r="DBA73" s="15"/>
      <c r="DBB73" s="15"/>
      <c r="DBC73" s="15"/>
      <c r="DBD73" s="15"/>
      <c r="DBE73" s="15"/>
      <c r="DBF73" s="15"/>
      <c r="DBG73" s="15"/>
      <c r="DBH73" s="15"/>
      <c r="DBI73" s="15"/>
      <c r="DBJ73" s="15"/>
      <c r="DBK73" s="15"/>
      <c r="DBL73" s="15"/>
      <c r="DBM73" s="15"/>
      <c r="DBN73" s="15"/>
      <c r="DBO73" s="15"/>
      <c r="DBP73" s="15"/>
      <c r="DBQ73" s="15"/>
      <c r="DBR73" s="15"/>
      <c r="DBS73" s="15"/>
      <c r="DBT73" s="15"/>
      <c r="DBU73" s="15"/>
      <c r="DBV73" s="15"/>
      <c r="DBW73" s="15"/>
      <c r="DBX73" s="15"/>
      <c r="DBY73" s="15"/>
      <c r="DBZ73" s="15"/>
      <c r="DCA73" s="15"/>
      <c r="DCB73" s="15"/>
      <c r="DCC73" s="15"/>
      <c r="DCD73" s="15"/>
      <c r="DCE73" s="15"/>
      <c r="DCF73" s="15"/>
      <c r="DCG73" s="15"/>
      <c r="DCH73" s="15"/>
      <c r="DCI73" s="15"/>
      <c r="DCJ73" s="15"/>
      <c r="DCK73" s="15"/>
      <c r="DCL73" s="15"/>
      <c r="DCM73" s="15"/>
      <c r="DCN73" s="15"/>
      <c r="DCO73" s="15"/>
      <c r="DCP73" s="15"/>
      <c r="DCQ73" s="15"/>
      <c r="DCR73" s="15"/>
      <c r="DCS73" s="15"/>
      <c r="DCT73" s="15"/>
      <c r="DCU73" s="15"/>
      <c r="DCV73" s="15"/>
      <c r="DCW73" s="15"/>
      <c r="DCX73" s="15"/>
      <c r="DCY73" s="15"/>
      <c r="DCZ73" s="15"/>
      <c r="DDA73" s="15"/>
      <c r="DDB73" s="15"/>
      <c r="DDC73" s="15"/>
      <c r="DDD73" s="15"/>
      <c r="DDE73" s="15"/>
      <c r="DDF73" s="15"/>
      <c r="DDG73" s="15"/>
      <c r="DDH73" s="15"/>
      <c r="DDI73" s="15"/>
      <c r="DDJ73" s="15"/>
      <c r="DDK73" s="15"/>
      <c r="DDL73" s="15"/>
      <c r="DDM73" s="15"/>
      <c r="DDN73" s="15"/>
      <c r="DDO73" s="15"/>
      <c r="DDP73" s="15"/>
      <c r="DDQ73" s="15"/>
      <c r="DDR73" s="15"/>
      <c r="DDS73" s="15"/>
      <c r="DDT73" s="15"/>
      <c r="DDU73" s="15"/>
      <c r="DDV73" s="15"/>
      <c r="DDW73" s="15"/>
      <c r="DDX73" s="15"/>
      <c r="DDY73" s="15"/>
      <c r="DDZ73" s="15"/>
      <c r="DEA73" s="15"/>
      <c r="DEB73" s="15"/>
      <c r="DEC73" s="15"/>
      <c r="DED73" s="15"/>
      <c r="DEE73" s="15"/>
      <c r="DEF73" s="15"/>
      <c r="DEG73" s="15"/>
      <c r="DEH73" s="15"/>
      <c r="DEI73" s="15"/>
      <c r="DEJ73" s="15"/>
      <c r="DEK73" s="15"/>
      <c r="DEL73" s="15"/>
      <c r="DEM73" s="15"/>
      <c r="DEN73" s="15"/>
      <c r="DEO73" s="15"/>
      <c r="DEP73" s="15"/>
      <c r="DEQ73" s="15"/>
      <c r="DER73" s="15"/>
      <c r="DES73" s="15"/>
      <c r="DET73" s="15"/>
      <c r="DEU73" s="15"/>
      <c r="DEV73" s="15"/>
      <c r="DEW73" s="15"/>
      <c r="DEX73" s="15"/>
      <c r="DEY73" s="15"/>
      <c r="DEZ73" s="15"/>
      <c r="DFA73" s="15"/>
      <c r="DFB73" s="15"/>
      <c r="DFC73" s="15"/>
      <c r="DFD73" s="15"/>
      <c r="DFE73" s="15"/>
      <c r="DFF73" s="15"/>
      <c r="DFG73" s="15"/>
      <c r="DFH73" s="15"/>
      <c r="DFI73" s="15"/>
      <c r="DFJ73" s="15"/>
      <c r="DFK73" s="15"/>
      <c r="DFL73" s="15"/>
      <c r="DFM73" s="15"/>
      <c r="DFN73" s="15"/>
      <c r="DFO73" s="15"/>
      <c r="DFP73" s="15"/>
      <c r="DFQ73" s="15"/>
      <c r="DFR73" s="15"/>
      <c r="DFS73" s="15"/>
      <c r="DFT73" s="15"/>
      <c r="DFU73" s="15"/>
      <c r="DFV73" s="15"/>
      <c r="DFW73" s="15"/>
      <c r="DFX73" s="15"/>
      <c r="DFY73" s="15"/>
      <c r="DFZ73" s="15"/>
      <c r="DGA73" s="15"/>
      <c r="DGB73" s="15"/>
      <c r="DGC73" s="15"/>
      <c r="DGD73" s="15"/>
      <c r="DGE73" s="15"/>
      <c r="DGF73" s="15"/>
      <c r="DGG73" s="15"/>
      <c r="DGH73" s="15"/>
      <c r="DGI73" s="15"/>
      <c r="DGJ73" s="15"/>
      <c r="DGK73" s="15"/>
      <c r="DGL73" s="15"/>
      <c r="DGM73" s="15"/>
      <c r="DGN73" s="15"/>
      <c r="DGO73" s="15"/>
      <c r="DGP73" s="15"/>
      <c r="DGQ73" s="15"/>
      <c r="DGR73" s="15"/>
      <c r="DGS73" s="15"/>
      <c r="DGT73" s="15"/>
      <c r="DGU73" s="15"/>
      <c r="DGV73" s="15"/>
      <c r="DGW73" s="15"/>
      <c r="DGX73" s="15"/>
      <c r="DGY73" s="15"/>
      <c r="DGZ73" s="15"/>
      <c r="DHA73" s="15"/>
      <c r="DHB73" s="15"/>
      <c r="DHC73" s="15"/>
      <c r="DHD73" s="15"/>
      <c r="DHE73" s="15"/>
      <c r="DHF73" s="15"/>
      <c r="DHG73" s="15"/>
      <c r="DHH73" s="15"/>
      <c r="DHI73" s="15"/>
      <c r="DHJ73" s="15"/>
      <c r="DHK73" s="15"/>
      <c r="DHL73" s="15"/>
      <c r="DHM73" s="15"/>
      <c r="DHN73" s="15"/>
      <c r="DHO73" s="15"/>
      <c r="DHP73" s="15"/>
      <c r="DHQ73" s="15"/>
      <c r="DHR73" s="15"/>
      <c r="DHS73" s="15"/>
      <c r="DHT73" s="15"/>
      <c r="DHU73" s="15"/>
      <c r="DHV73" s="15"/>
      <c r="DHW73" s="15"/>
      <c r="DHX73" s="15"/>
      <c r="DHY73" s="15"/>
      <c r="DHZ73" s="15"/>
      <c r="DIA73" s="15"/>
      <c r="DIB73" s="15"/>
      <c r="DIC73" s="15"/>
      <c r="DID73" s="15"/>
      <c r="DIE73" s="15"/>
      <c r="DIF73" s="15"/>
      <c r="DIG73" s="15"/>
      <c r="DIH73" s="15"/>
      <c r="DII73" s="15"/>
      <c r="DIJ73" s="15"/>
      <c r="DIK73" s="15"/>
      <c r="DIL73" s="15"/>
      <c r="DIM73" s="15"/>
      <c r="DIN73" s="15"/>
      <c r="DIO73" s="15"/>
      <c r="DIP73" s="15"/>
      <c r="DIQ73" s="15"/>
      <c r="DIR73" s="15"/>
      <c r="DIS73" s="15"/>
      <c r="DIT73" s="15"/>
      <c r="DIU73" s="15"/>
      <c r="DIV73" s="15"/>
      <c r="DIW73" s="15"/>
      <c r="DIX73" s="15"/>
      <c r="DIY73" s="15"/>
      <c r="DIZ73" s="15"/>
      <c r="DJA73" s="15"/>
      <c r="DJB73" s="15"/>
      <c r="DJC73" s="15"/>
      <c r="DJD73" s="15"/>
      <c r="DJE73" s="15"/>
      <c r="DJF73" s="15"/>
      <c r="DJG73" s="15"/>
      <c r="DJH73" s="15"/>
      <c r="DJI73" s="15"/>
      <c r="DJJ73" s="15"/>
      <c r="DJK73" s="15"/>
      <c r="DJL73" s="15"/>
      <c r="DJM73" s="15"/>
      <c r="DJN73" s="15"/>
      <c r="DJO73" s="15"/>
      <c r="DJP73" s="15"/>
      <c r="DJQ73" s="15"/>
      <c r="DJR73" s="15"/>
      <c r="DJS73" s="15"/>
      <c r="DJT73" s="15"/>
      <c r="DJU73" s="15"/>
      <c r="DJV73" s="15"/>
      <c r="DJW73" s="15"/>
      <c r="DJX73" s="15"/>
      <c r="DJY73" s="15"/>
      <c r="DJZ73" s="15"/>
      <c r="DKA73" s="15"/>
      <c r="DKB73" s="15"/>
      <c r="DKC73" s="15"/>
      <c r="DKD73" s="15"/>
      <c r="DKE73" s="15"/>
      <c r="DKF73" s="15"/>
      <c r="DKG73" s="15"/>
      <c r="DKH73" s="15"/>
      <c r="DKI73" s="15"/>
      <c r="DKJ73" s="15"/>
      <c r="DKK73" s="15"/>
      <c r="DKL73" s="15"/>
      <c r="DKM73" s="15"/>
      <c r="DKN73" s="15"/>
      <c r="DKO73" s="15"/>
      <c r="DKP73" s="15"/>
      <c r="DKQ73" s="15"/>
      <c r="DKR73" s="15"/>
      <c r="DKS73" s="15"/>
      <c r="DKT73" s="15"/>
      <c r="DKU73" s="15"/>
      <c r="DKV73" s="15"/>
      <c r="DKW73" s="15"/>
      <c r="DKX73" s="15"/>
      <c r="DKY73" s="15"/>
      <c r="DKZ73" s="15"/>
      <c r="DLA73" s="15"/>
      <c r="DLB73" s="15"/>
      <c r="DLC73" s="15"/>
      <c r="DLD73" s="15"/>
      <c r="DLE73" s="15"/>
      <c r="DLF73" s="15"/>
      <c r="DLG73" s="15"/>
      <c r="DLH73" s="15"/>
      <c r="DLI73" s="15"/>
      <c r="DLJ73" s="15"/>
      <c r="DLK73" s="15"/>
      <c r="DLL73" s="15"/>
      <c r="DLM73" s="15"/>
      <c r="DLN73" s="15"/>
      <c r="DLO73" s="15"/>
      <c r="DLP73" s="15"/>
      <c r="DLQ73" s="15"/>
      <c r="DLR73" s="15"/>
      <c r="DLS73" s="15"/>
      <c r="DLT73" s="15"/>
      <c r="DLU73" s="15"/>
      <c r="DLV73" s="15"/>
      <c r="DLW73" s="15"/>
      <c r="DLX73" s="15"/>
      <c r="DLY73" s="15"/>
      <c r="DLZ73" s="15"/>
      <c r="DMA73" s="15"/>
      <c r="DMB73" s="15"/>
      <c r="DMC73" s="15"/>
      <c r="DMD73" s="15"/>
      <c r="DME73" s="15"/>
      <c r="DMF73" s="15"/>
      <c r="DMG73" s="15"/>
      <c r="DMH73" s="15"/>
      <c r="DMI73" s="15"/>
      <c r="DMJ73" s="15"/>
      <c r="DMK73" s="15"/>
      <c r="DML73" s="15"/>
      <c r="DMM73" s="15"/>
      <c r="DMN73" s="15"/>
      <c r="DMO73" s="15"/>
      <c r="DMP73" s="15"/>
      <c r="DMQ73" s="15"/>
      <c r="DMR73" s="15"/>
      <c r="DMS73" s="15"/>
      <c r="DMT73" s="15"/>
      <c r="DMU73" s="15"/>
      <c r="DMV73" s="15"/>
      <c r="DMW73" s="15"/>
      <c r="DMX73" s="15"/>
      <c r="DMY73" s="15"/>
      <c r="DMZ73" s="15"/>
      <c r="DNA73" s="15"/>
      <c r="DNB73" s="15"/>
      <c r="DNC73" s="15"/>
      <c r="DND73" s="15"/>
      <c r="DNE73" s="15"/>
      <c r="DNF73" s="15"/>
      <c r="DNG73" s="15"/>
      <c r="DNH73" s="15"/>
      <c r="DNI73" s="15"/>
      <c r="DNJ73" s="15"/>
      <c r="DNK73" s="15"/>
      <c r="DNL73" s="15"/>
      <c r="DNM73" s="15"/>
      <c r="DNN73" s="15"/>
      <c r="DNO73" s="15"/>
      <c r="DNP73" s="15"/>
      <c r="DNQ73" s="15"/>
      <c r="DNR73" s="15"/>
      <c r="DNS73" s="15"/>
      <c r="DNT73" s="15"/>
      <c r="DNU73" s="15"/>
      <c r="DNV73" s="15"/>
      <c r="DNW73" s="15"/>
      <c r="DNX73" s="15"/>
      <c r="DNY73" s="15"/>
      <c r="DNZ73" s="15"/>
      <c r="DOA73" s="15"/>
      <c r="DOB73" s="15"/>
      <c r="DOC73" s="15"/>
      <c r="DOD73" s="15"/>
      <c r="DOE73" s="15"/>
      <c r="DOF73" s="15"/>
      <c r="DOG73" s="15"/>
      <c r="DOH73" s="15"/>
      <c r="DOI73" s="15"/>
      <c r="DOJ73" s="15"/>
      <c r="DOK73" s="15"/>
      <c r="DOL73" s="15"/>
      <c r="DOM73" s="15"/>
      <c r="DON73" s="15"/>
      <c r="DOO73" s="15"/>
      <c r="DOP73" s="15"/>
      <c r="DOQ73" s="15"/>
      <c r="DOR73" s="15"/>
      <c r="DOS73" s="15"/>
      <c r="DOT73" s="15"/>
      <c r="DOU73" s="15"/>
      <c r="DOV73" s="15"/>
      <c r="DOW73" s="15"/>
      <c r="DOX73" s="15"/>
      <c r="DOY73" s="15"/>
      <c r="DOZ73" s="15"/>
      <c r="DPA73" s="15"/>
      <c r="DPB73" s="15"/>
      <c r="DPC73" s="15"/>
      <c r="DPD73" s="15"/>
      <c r="DPE73" s="15"/>
      <c r="DPF73" s="15"/>
      <c r="DPG73" s="15"/>
      <c r="DPH73" s="15"/>
      <c r="DPI73" s="15"/>
      <c r="DPJ73" s="15"/>
      <c r="DPK73" s="15"/>
      <c r="DPL73" s="15"/>
      <c r="DPM73" s="15"/>
      <c r="DPN73" s="15"/>
      <c r="DPO73" s="15"/>
      <c r="DPP73" s="15"/>
      <c r="DPQ73" s="15"/>
      <c r="DPR73" s="15"/>
      <c r="DPS73" s="15"/>
      <c r="DPT73" s="15"/>
      <c r="DPU73" s="15"/>
      <c r="DPV73" s="15"/>
      <c r="DPW73" s="15"/>
      <c r="DPX73" s="15"/>
      <c r="DPY73" s="15"/>
      <c r="DPZ73" s="15"/>
      <c r="DQA73" s="15"/>
      <c r="DQB73" s="15"/>
      <c r="DQC73" s="15"/>
      <c r="DQD73" s="15"/>
      <c r="DQE73" s="15"/>
      <c r="DQF73" s="15"/>
      <c r="DQG73" s="15"/>
      <c r="DQH73" s="15"/>
      <c r="DQI73" s="15"/>
      <c r="DQJ73" s="15"/>
      <c r="DQK73" s="15"/>
      <c r="DQL73" s="15"/>
      <c r="DQM73" s="15"/>
      <c r="DQN73" s="15"/>
      <c r="DQO73" s="15"/>
      <c r="DQP73" s="15"/>
      <c r="DQQ73" s="15"/>
      <c r="DQR73" s="15"/>
      <c r="DQS73" s="15"/>
      <c r="DQT73" s="15"/>
      <c r="DQU73" s="15"/>
      <c r="DQV73" s="15"/>
      <c r="DQW73" s="15"/>
      <c r="DQX73" s="15"/>
      <c r="DQY73" s="15"/>
      <c r="DQZ73" s="15"/>
      <c r="DRA73" s="15"/>
      <c r="DRB73" s="15"/>
      <c r="DRC73" s="15"/>
      <c r="DRD73" s="15"/>
      <c r="DRE73" s="15"/>
      <c r="DRF73" s="15"/>
      <c r="DRG73" s="15"/>
      <c r="DRH73" s="15"/>
      <c r="DRI73" s="15"/>
      <c r="DRJ73" s="15"/>
      <c r="DRK73" s="15"/>
      <c r="DRL73" s="15"/>
      <c r="DRM73" s="15"/>
      <c r="DRN73" s="15"/>
      <c r="DRO73" s="15"/>
      <c r="DRP73" s="15"/>
      <c r="DRQ73" s="15"/>
      <c r="DRR73" s="15"/>
      <c r="DRS73" s="15"/>
      <c r="DRT73" s="15"/>
      <c r="DRU73" s="15"/>
      <c r="DRV73" s="15"/>
      <c r="DRW73" s="15"/>
      <c r="DRX73" s="15"/>
      <c r="DRY73" s="15"/>
      <c r="DRZ73" s="15"/>
      <c r="DSA73" s="15"/>
      <c r="DSB73" s="15"/>
      <c r="DSC73" s="15"/>
      <c r="DSD73" s="15"/>
      <c r="DSE73" s="15"/>
      <c r="DSF73" s="15"/>
      <c r="DSG73" s="15"/>
      <c r="DSH73" s="15"/>
      <c r="DSI73" s="15"/>
      <c r="DSJ73" s="15"/>
      <c r="DSK73" s="15"/>
      <c r="DSL73" s="15"/>
      <c r="DSM73" s="15"/>
      <c r="DSN73" s="15"/>
      <c r="DSO73" s="15"/>
      <c r="DSP73" s="15"/>
      <c r="DSQ73" s="15"/>
      <c r="DSR73" s="15"/>
      <c r="DSS73" s="15"/>
      <c r="DST73" s="15"/>
      <c r="DSU73" s="15"/>
      <c r="DSV73" s="15"/>
      <c r="DSW73" s="15"/>
      <c r="DSX73" s="15"/>
      <c r="DSY73" s="15"/>
      <c r="DSZ73" s="15"/>
      <c r="DTA73" s="15"/>
      <c r="DTB73" s="15"/>
      <c r="DTC73" s="15"/>
      <c r="DTD73" s="15"/>
      <c r="DTE73" s="15"/>
      <c r="DTF73" s="15"/>
      <c r="DTG73" s="15"/>
      <c r="DTH73" s="15"/>
      <c r="DTI73" s="15"/>
      <c r="DTJ73" s="15"/>
      <c r="DTK73" s="15"/>
      <c r="DTL73" s="15"/>
      <c r="DTM73" s="15"/>
      <c r="DTN73" s="15"/>
      <c r="DTO73" s="15"/>
      <c r="DTP73" s="15"/>
      <c r="DTQ73" s="15"/>
      <c r="DTR73" s="15"/>
      <c r="DTS73" s="15"/>
      <c r="DTT73" s="15"/>
      <c r="DTU73" s="15"/>
      <c r="DTV73" s="15"/>
      <c r="DTW73" s="15"/>
      <c r="DTX73" s="15"/>
      <c r="DTY73" s="15"/>
      <c r="DTZ73" s="15"/>
      <c r="DUA73" s="15"/>
      <c r="DUB73" s="15"/>
      <c r="DUC73" s="15"/>
      <c r="DUD73" s="15"/>
      <c r="DUE73" s="15"/>
      <c r="DUF73" s="15"/>
      <c r="DUG73" s="15"/>
      <c r="DUH73" s="15"/>
      <c r="DUI73" s="15"/>
      <c r="DUJ73" s="15"/>
      <c r="DUK73" s="15"/>
      <c r="DUL73" s="15"/>
      <c r="DUM73" s="15"/>
      <c r="DUN73" s="15"/>
      <c r="DUO73" s="15"/>
      <c r="DUP73" s="15"/>
      <c r="DUQ73" s="15"/>
      <c r="DUR73" s="15"/>
      <c r="DUS73" s="15"/>
      <c r="DUT73" s="15"/>
      <c r="DUU73" s="15"/>
      <c r="DUV73" s="15"/>
      <c r="DUW73" s="15"/>
      <c r="DUX73" s="15"/>
      <c r="DUY73" s="15"/>
      <c r="DUZ73" s="15"/>
      <c r="DVA73" s="15"/>
      <c r="DVB73" s="15"/>
      <c r="DVC73" s="15"/>
      <c r="DVD73" s="15"/>
      <c r="DVE73" s="15"/>
      <c r="DVF73" s="15"/>
      <c r="DVG73" s="15"/>
      <c r="DVH73" s="15"/>
      <c r="DVI73" s="15"/>
      <c r="DVJ73" s="15"/>
      <c r="DVK73" s="15"/>
      <c r="DVL73" s="15"/>
      <c r="DVM73" s="15"/>
      <c r="DVN73" s="15"/>
      <c r="DVO73" s="15"/>
      <c r="DVP73" s="15"/>
      <c r="DVQ73" s="15"/>
      <c r="DVR73" s="15"/>
      <c r="DVS73" s="15"/>
      <c r="DVT73" s="15"/>
      <c r="DVU73" s="15"/>
      <c r="DVV73" s="15"/>
      <c r="DVW73" s="15"/>
      <c r="DVX73" s="15"/>
      <c r="DVY73" s="15"/>
      <c r="DVZ73" s="15"/>
      <c r="DWA73" s="15"/>
      <c r="DWB73" s="15"/>
      <c r="DWC73" s="15"/>
      <c r="DWD73" s="15"/>
      <c r="DWE73" s="15"/>
      <c r="DWF73" s="15"/>
      <c r="DWG73" s="15"/>
      <c r="DWH73" s="15"/>
      <c r="DWI73" s="15"/>
      <c r="DWJ73" s="15"/>
      <c r="DWK73" s="15"/>
      <c r="DWL73" s="15"/>
      <c r="DWM73" s="15"/>
      <c r="DWN73" s="15"/>
      <c r="DWO73" s="15"/>
      <c r="DWP73" s="15"/>
      <c r="DWQ73" s="15"/>
      <c r="DWR73" s="15"/>
      <c r="DWS73" s="15"/>
      <c r="DWT73" s="15"/>
      <c r="DWU73" s="15"/>
      <c r="DWV73" s="15"/>
      <c r="DWW73" s="15"/>
      <c r="DWX73" s="15"/>
      <c r="DWY73" s="15"/>
      <c r="DWZ73" s="15"/>
      <c r="DXA73" s="15"/>
      <c r="DXB73" s="15"/>
      <c r="DXC73" s="15"/>
      <c r="DXD73" s="15"/>
      <c r="DXE73" s="15"/>
      <c r="DXF73" s="15"/>
      <c r="DXG73" s="15"/>
      <c r="DXH73" s="15"/>
      <c r="DXI73" s="15"/>
      <c r="DXJ73" s="15"/>
      <c r="DXK73" s="15"/>
      <c r="DXL73" s="15"/>
      <c r="DXM73" s="15"/>
      <c r="DXN73" s="15"/>
      <c r="DXO73" s="15"/>
      <c r="DXP73" s="15"/>
      <c r="DXQ73" s="15"/>
      <c r="DXR73" s="15"/>
      <c r="DXS73" s="15"/>
      <c r="DXT73" s="15"/>
      <c r="DXU73" s="15"/>
      <c r="DXV73" s="15"/>
      <c r="DXW73" s="15"/>
      <c r="DXX73" s="15"/>
      <c r="DXY73" s="15"/>
      <c r="DXZ73" s="15"/>
      <c r="DYA73" s="15"/>
      <c r="DYB73" s="15"/>
      <c r="DYC73" s="15"/>
      <c r="DYD73" s="15"/>
      <c r="DYE73" s="15"/>
      <c r="DYF73" s="15"/>
      <c r="DYG73" s="15"/>
      <c r="DYH73" s="15"/>
      <c r="DYI73" s="15"/>
      <c r="DYJ73" s="15"/>
      <c r="DYK73" s="15"/>
      <c r="DYL73" s="15"/>
      <c r="DYM73" s="15"/>
      <c r="DYN73" s="15"/>
      <c r="DYO73" s="15"/>
      <c r="DYP73" s="15"/>
      <c r="DYQ73" s="15"/>
      <c r="DYR73" s="15"/>
      <c r="DYS73" s="15"/>
      <c r="DYT73" s="15"/>
      <c r="DYU73" s="15"/>
      <c r="DYV73" s="15"/>
      <c r="DYW73" s="15"/>
      <c r="DYX73" s="15"/>
      <c r="DYY73" s="15"/>
      <c r="DYZ73" s="15"/>
      <c r="DZA73" s="15"/>
      <c r="DZB73" s="15"/>
      <c r="DZC73" s="15"/>
      <c r="DZD73" s="15"/>
      <c r="DZE73" s="15"/>
      <c r="DZF73" s="15"/>
      <c r="DZG73" s="15"/>
      <c r="DZH73" s="15"/>
      <c r="DZI73" s="15"/>
      <c r="DZJ73" s="15"/>
      <c r="DZK73" s="15"/>
      <c r="DZL73" s="15"/>
      <c r="DZM73" s="15"/>
      <c r="DZN73" s="15"/>
      <c r="DZO73" s="15"/>
      <c r="DZP73" s="15"/>
      <c r="DZQ73" s="15"/>
      <c r="DZR73" s="15"/>
      <c r="DZS73" s="15"/>
      <c r="DZT73" s="15"/>
      <c r="DZU73" s="15"/>
      <c r="DZV73" s="15"/>
      <c r="DZW73" s="15"/>
      <c r="DZX73" s="15"/>
      <c r="DZY73" s="15"/>
      <c r="DZZ73" s="15"/>
      <c r="EAA73" s="15"/>
      <c r="EAB73" s="15"/>
      <c r="EAC73" s="15"/>
      <c r="EAD73" s="15"/>
      <c r="EAE73" s="15"/>
      <c r="EAF73" s="15"/>
      <c r="EAG73" s="15"/>
      <c r="EAH73" s="15"/>
      <c r="EAI73" s="15"/>
      <c r="EAJ73" s="15"/>
      <c r="EAK73" s="15"/>
      <c r="EAL73" s="15"/>
      <c r="EAM73" s="15"/>
      <c r="EAN73" s="15"/>
      <c r="EAO73" s="15"/>
      <c r="EAP73" s="15"/>
      <c r="EAQ73" s="15"/>
      <c r="EAR73" s="15"/>
      <c r="EAS73" s="15"/>
      <c r="EAT73" s="15"/>
      <c r="EAU73" s="15"/>
      <c r="EAV73" s="15"/>
      <c r="EAW73" s="15"/>
      <c r="EAX73" s="15"/>
      <c r="EAY73" s="15"/>
      <c r="EAZ73" s="15"/>
      <c r="EBA73" s="15"/>
      <c r="EBB73" s="15"/>
      <c r="EBC73" s="15"/>
      <c r="EBD73" s="15"/>
      <c r="EBE73" s="15"/>
      <c r="EBF73" s="15"/>
      <c r="EBG73" s="15"/>
      <c r="EBH73" s="15"/>
      <c r="EBI73" s="15"/>
      <c r="EBJ73" s="15"/>
      <c r="EBK73" s="15"/>
      <c r="EBL73" s="15"/>
      <c r="EBM73" s="15"/>
      <c r="EBN73" s="15"/>
      <c r="EBO73" s="15"/>
      <c r="EBP73" s="15"/>
      <c r="EBQ73" s="15"/>
      <c r="EBR73" s="15"/>
      <c r="EBS73" s="15"/>
      <c r="EBT73" s="15"/>
      <c r="EBU73" s="15"/>
      <c r="EBV73" s="15"/>
      <c r="EBW73" s="15"/>
      <c r="EBX73" s="15"/>
      <c r="EBY73" s="15"/>
      <c r="EBZ73" s="15"/>
      <c r="ECA73" s="15"/>
      <c r="ECB73" s="15"/>
      <c r="ECC73" s="15"/>
      <c r="ECD73" s="15"/>
      <c r="ECE73" s="15"/>
      <c r="ECF73" s="15"/>
      <c r="ECG73" s="15"/>
      <c r="ECH73" s="15"/>
      <c r="ECI73" s="15"/>
      <c r="ECJ73" s="15"/>
      <c r="ECK73" s="15"/>
      <c r="ECL73" s="15"/>
      <c r="ECM73" s="15"/>
      <c r="ECN73" s="15"/>
      <c r="ECO73" s="15"/>
      <c r="ECP73" s="15"/>
      <c r="ECQ73" s="15"/>
      <c r="ECR73" s="15"/>
      <c r="ECS73" s="15"/>
      <c r="ECT73" s="15"/>
      <c r="ECU73" s="15"/>
      <c r="ECV73" s="15"/>
      <c r="ECW73" s="15"/>
      <c r="ECX73" s="15"/>
      <c r="ECY73" s="15"/>
      <c r="ECZ73" s="15"/>
      <c r="EDA73" s="15"/>
      <c r="EDB73" s="15"/>
      <c r="EDC73" s="15"/>
      <c r="EDD73" s="15"/>
      <c r="EDE73" s="15"/>
      <c r="EDF73" s="15"/>
      <c r="EDG73" s="15"/>
      <c r="EDH73" s="15"/>
      <c r="EDI73" s="15"/>
      <c r="EDJ73" s="15"/>
      <c r="EDK73" s="15"/>
      <c r="EDL73" s="15"/>
      <c r="EDM73" s="15"/>
      <c r="EDN73" s="15"/>
      <c r="EDO73" s="15"/>
      <c r="EDP73" s="15"/>
      <c r="EDQ73" s="15"/>
      <c r="EDR73" s="15"/>
      <c r="EDS73" s="15"/>
      <c r="EDT73" s="15"/>
      <c r="EDU73" s="15"/>
      <c r="EDV73" s="15"/>
      <c r="EDW73" s="15"/>
      <c r="EDX73" s="15"/>
      <c r="EDY73" s="15"/>
      <c r="EDZ73" s="15"/>
      <c r="EEA73" s="15"/>
      <c r="EEB73" s="15"/>
      <c r="EEC73" s="15"/>
      <c r="EED73" s="15"/>
      <c r="EEE73" s="15"/>
      <c r="EEF73" s="15"/>
      <c r="EEG73" s="15"/>
      <c r="EEH73" s="15"/>
      <c r="EEI73" s="15"/>
      <c r="EEJ73" s="15"/>
      <c r="EEK73" s="15"/>
      <c r="EEL73" s="15"/>
      <c r="EEM73" s="15"/>
      <c r="EEN73" s="15"/>
      <c r="EEO73" s="15"/>
      <c r="EEP73" s="15"/>
      <c r="EEQ73" s="15"/>
      <c r="EER73" s="15"/>
      <c r="EES73" s="15"/>
      <c r="EET73" s="15"/>
      <c r="EEU73" s="15"/>
      <c r="EEV73" s="15"/>
      <c r="EEW73" s="15"/>
      <c r="EEX73" s="15"/>
      <c r="EEY73" s="15"/>
      <c r="EEZ73" s="15"/>
      <c r="EFA73" s="15"/>
      <c r="EFB73" s="15"/>
      <c r="EFC73" s="15"/>
      <c r="EFD73" s="15"/>
      <c r="EFE73" s="15"/>
      <c r="EFF73" s="15"/>
      <c r="EFG73" s="15"/>
      <c r="EFH73" s="15"/>
      <c r="EFI73" s="15"/>
      <c r="EFJ73" s="15"/>
      <c r="EFK73" s="15"/>
      <c r="EFL73" s="15"/>
      <c r="EFM73" s="15"/>
      <c r="EFN73" s="15"/>
      <c r="EFO73" s="15"/>
      <c r="EFP73" s="15"/>
      <c r="EFQ73" s="15"/>
      <c r="EFR73" s="15"/>
      <c r="EFS73" s="15"/>
      <c r="EFT73" s="15"/>
      <c r="EFU73" s="15"/>
      <c r="EFV73" s="15"/>
      <c r="EFW73" s="15"/>
      <c r="EFX73" s="15"/>
      <c r="EFY73" s="15"/>
      <c r="EFZ73" s="15"/>
      <c r="EGA73" s="15"/>
      <c r="EGB73" s="15"/>
      <c r="EGC73" s="15"/>
      <c r="EGD73" s="15"/>
      <c r="EGE73" s="15"/>
      <c r="EGF73" s="15"/>
      <c r="EGG73" s="15"/>
      <c r="EGH73" s="15"/>
      <c r="EGI73" s="15"/>
      <c r="EGJ73" s="15"/>
      <c r="EGK73" s="15"/>
      <c r="EGL73" s="15"/>
      <c r="EGM73" s="15"/>
      <c r="EGN73" s="15"/>
      <c r="EGO73" s="15"/>
      <c r="EGP73" s="15"/>
      <c r="EGQ73" s="15"/>
      <c r="EGR73" s="15"/>
      <c r="EGS73" s="15"/>
      <c r="EGT73" s="15"/>
      <c r="EGU73" s="15"/>
      <c r="EGV73" s="15"/>
      <c r="EGW73" s="15"/>
      <c r="EGX73" s="15"/>
      <c r="EGY73" s="15"/>
      <c r="EGZ73" s="15"/>
      <c r="EHA73" s="15"/>
      <c r="EHB73" s="15"/>
      <c r="EHC73" s="15"/>
      <c r="EHD73" s="15"/>
      <c r="EHE73" s="15"/>
      <c r="EHF73" s="15"/>
      <c r="EHG73" s="15"/>
      <c r="EHH73" s="15"/>
      <c r="EHI73" s="15"/>
      <c r="EHJ73" s="15"/>
      <c r="EHK73" s="15"/>
      <c r="EHL73" s="15"/>
      <c r="EHM73" s="15"/>
      <c r="EHN73" s="15"/>
      <c r="EHO73" s="15"/>
      <c r="EHP73" s="15"/>
      <c r="EHQ73" s="15"/>
      <c r="EHR73" s="15"/>
      <c r="EHS73" s="15"/>
      <c r="EHT73" s="15"/>
      <c r="EHU73" s="15"/>
      <c r="EHV73" s="15"/>
      <c r="EHW73" s="15"/>
      <c r="EHX73" s="15"/>
      <c r="EHY73" s="15"/>
      <c r="EHZ73" s="15"/>
      <c r="EIA73" s="15"/>
      <c r="EIB73" s="15"/>
      <c r="EIC73" s="15"/>
      <c r="EID73" s="15"/>
      <c r="EIE73" s="15"/>
      <c r="EIF73" s="15"/>
      <c r="EIG73" s="15"/>
      <c r="EIH73" s="15"/>
      <c r="EII73" s="15"/>
      <c r="EIJ73" s="15"/>
      <c r="EIK73" s="15"/>
      <c r="EIL73" s="15"/>
      <c r="EIM73" s="15"/>
      <c r="EIN73" s="15"/>
      <c r="EIO73" s="15"/>
      <c r="EIP73" s="15"/>
      <c r="EIQ73" s="15"/>
      <c r="EIR73" s="15"/>
      <c r="EIS73" s="15"/>
      <c r="EIT73" s="15"/>
      <c r="EIU73" s="15"/>
      <c r="EIV73" s="15"/>
      <c r="EIW73" s="15"/>
      <c r="EIX73" s="15"/>
      <c r="EIY73" s="15"/>
      <c r="EIZ73" s="15"/>
      <c r="EJA73" s="15"/>
      <c r="EJB73" s="15"/>
      <c r="EJC73" s="15"/>
      <c r="EJD73" s="15"/>
      <c r="EJE73" s="15"/>
      <c r="EJF73" s="15"/>
      <c r="EJG73" s="15"/>
      <c r="EJH73" s="15"/>
      <c r="EJI73" s="15"/>
      <c r="EJJ73" s="15"/>
      <c r="EJK73" s="15"/>
      <c r="EJL73" s="15"/>
      <c r="EJM73" s="15"/>
      <c r="EJN73" s="15"/>
      <c r="EJO73" s="15"/>
      <c r="EJP73" s="15"/>
      <c r="EJQ73" s="15"/>
      <c r="EJR73" s="15"/>
      <c r="EJS73" s="15"/>
      <c r="EJT73" s="15"/>
      <c r="EJU73" s="15"/>
      <c r="EJV73" s="15"/>
      <c r="EJW73" s="15"/>
      <c r="EJX73" s="15"/>
      <c r="EJY73" s="15"/>
      <c r="EJZ73" s="15"/>
      <c r="EKA73" s="15"/>
      <c r="EKB73" s="15"/>
      <c r="EKC73" s="15"/>
      <c r="EKD73" s="15"/>
      <c r="EKE73" s="15"/>
      <c r="EKF73" s="15"/>
      <c r="EKG73" s="15"/>
      <c r="EKH73" s="15"/>
      <c r="EKI73" s="15"/>
      <c r="EKJ73" s="15"/>
      <c r="EKK73" s="15"/>
      <c r="EKL73" s="15"/>
      <c r="EKM73" s="15"/>
      <c r="EKN73" s="15"/>
      <c r="EKO73" s="15"/>
      <c r="EKP73" s="15"/>
      <c r="EKQ73" s="15"/>
      <c r="EKR73" s="15"/>
      <c r="EKS73" s="15"/>
      <c r="EKT73" s="15"/>
      <c r="EKU73" s="15"/>
      <c r="EKV73" s="15"/>
      <c r="EKW73" s="15"/>
      <c r="EKX73" s="15"/>
      <c r="EKY73" s="15"/>
      <c r="EKZ73" s="15"/>
      <c r="ELA73" s="15"/>
      <c r="ELB73" s="15"/>
      <c r="ELC73" s="15"/>
      <c r="ELD73" s="15"/>
      <c r="ELE73" s="15"/>
      <c r="ELF73" s="15"/>
      <c r="ELG73" s="15"/>
      <c r="ELH73" s="15"/>
      <c r="ELI73" s="15"/>
      <c r="ELJ73" s="15"/>
      <c r="ELK73" s="15"/>
      <c r="ELL73" s="15"/>
      <c r="ELM73" s="15"/>
      <c r="ELN73" s="15"/>
      <c r="ELO73" s="15"/>
      <c r="ELP73" s="15"/>
      <c r="ELQ73" s="15"/>
      <c r="ELR73" s="15"/>
      <c r="ELS73" s="15"/>
      <c r="ELT73" s="15"/>
      <c r="ELU73" s="15"/>
      <c r="ELV73" s="15"/>
      <c r="ELW73" s="15"/>
      <c r="ELX73" s="15"/>
      <c r="ELY73" s="15"/>
      <c r="ELZ73" s="15"/>
      <c r="EMA73" s="15"/>
      <c r="EMB73" s="15"/>
      <c r="EMC73" s="15"/>
      <c r="EMD73" s="15"/>
      <c r="EME73" s="15"/>
      <c r="EMF73" s="15"/>
      <c r="EMG73" s="15"/>
      <c r="EMH73" s="15"/>
      <c r="EMI73" s="15"/>
      <c r="EMJ73" s="15"/>
      <c r="EMK73" s="15"/>
      <c r="EML73" s="15"/>
      <c r="EMM73" s="15"/>
      <c r="EMN73" s="15"/>
      <c r="EMO73" s="15"/>
      <c r="EMP73" s="15"/>
      <c r="EMQ73" s="15"/>
      <c r="EMR73" s="15"/>
      <c r="EMS73" s="15"/>
      <c r="EMT73" s="15"/>
      <c r="EMU73" s="15"/>
      <c r="EMV73" s="15"/>
      <c r="EMW73" s="15"/>
      <c r="EMX73" s="15"/>
      <c r="EMY73" s="15"/>
      <c r="EMZ73" s="15"/>
      <c r="ENA73" s="15"/>
      <c r="ENB73" s="15"/>
      <c r="ENC73" s="15"/>
      <c r="END73" s="15"/>
      <c r="ENE73" s="15"/>
      <c r="ENF73" s="15"/>
      <c r="ENG73" s="15"/>
      <c r="ENH73" s="15"/>
      <c r="ENI73" s="15"/>
      <c r="ENJ73" s="15"/>
      <c r="ENK73" s="15"/>
      <c r="ENL73" s="15"/>
      <c r="ENM73" s="15"/>
      <c r="ENN73" s="15"/>
      <c r="ENO73" s="15"/>
      <c r="ENP73" s="15"/>
      <c r="ENQ73" s="15"/>
      <c r="ENR73" s="15"/>
      <c r="ENS73" s="15"/>
      <c r="ENT73" s="15"/>
      <c r="ENU73" s="15"/>
      <c r="ENV73" s="15"/>
      <c r="ENW73" s="15"/>
      <c r="ENX73" s="15"/>
      <c r="ENY73" s="15"/>
      <c r="ENZ73" s="15"/>
      <c r="EOA73" s="15"/>
      <c r="EOB73" s="15"/>
      <c r="EOC73" s="15"/>
      <c r="EOD73" s="15"/>
      <c r="EOE73" s="15"/>
      <c r="EOF73" s="15"/>
      <c r="EOG73" s="15"/>
      <c r="EOH73" s="15"/>
      <c r="EOI73" s="15"/>
      <c r="EOJ73" s="15"/>
      <c r="EOK73" s="15"/>
      <c r="EOL73" s="15"/>
      <c r="EOM73" s="15"/>
      <c r="EON73" s="15"/>
      <c r="EOO73" s="15"/>
      <c r="EOP73" s="15"/>
      <c r="EOQ73" s="15"/>
      <c r="EOR73" s="15"/>
      <c r="EOS73" s="15"/>
      <c r="EOT73" s="15"/>
      <c r="EOU73" s="15"/>
      <c r="EOV73" s="15"/>
      <c r="EOW73" s="15"/>
      <c r="EOX73" s="15"/>
      <c r="EOY73" s="15"/>
      <c r="EOZ73" s="15"/>
      <c r="EPA73" s="15"/>
      <c r="EPB73" s="15"/>
      <c r="EPC73" s="15"/>
      <c r="EPD73" s="15"/>
      <c r="EPE73" s="15"/>
      <c r="EPF73" s="15"/>
      <c r="EPG73" s="15"/>
      <c r="EPH73" s="15"/>
      <c r="EPI73" s="15"/>
      <c r="EPJ73" s="15"/>
      <c r="EPK73" s="15"/>
      <c r="EPL73" s="15"/>
      <c r="EPM73" s="15"/>
      <c r="EPN73" s="15"/>
      <c r="EPO73" s="15"/>
      <c r="EPP73" s="15"/>
      <c r="EPQ73" s="15"/>
      <c r="EPR73" s="15"/>
      <c r="EPS73" s="15"/>
      <c r="EPT73" s="15"/>
      <c r="EPU73" s="15"/>
      <c r="EPV73" s="15"/>
      <c r="EPW73" s="15"/>
      <c r="EPX73" s="15"/>
      <c r="EPY73" s="15"/>
      <c r="EPZ73" s="15"/>
      <c r="EQA73" s="15"/>
      <c r="EQB73" s="15"/>
      <c r="EQC73" s="15"/>
      <c r="EQD73" s="15"/>
      <c r="EQE73" s="15"/>
      <c r="EQF73" s="15"/>
      <c r="EQG73" s="15"/>
      <c r="EQH73" s="15"/>
      <c r="EQI73" s="15"/>
      <c r="EQJ73" s="15"/>
      <c r="EQK73" s="15"/>
      <c r="EQL73" s="15"/>
      <c r="EQM73" s="15"/>
      <c r="EQN73" s="15"/>
      <c r="EQO73" s="15"/>
      <c r="EQP73" s="15"/>
      <c r="EQQ73" s="15"/>
      <c r="EQR73" s="15"/>
      <c r="EQS73" s="15"/>
      <c r="EQT73" s="15"/>
      <c r="EQU73" s="15"/>
      <c r="EQV73" s="15"/>
      <c r="EQW73" s="15"/>
      <c r="EQX73" s="15"/>
      <c r="EQY73" s="15"/>
      <c r="EQZ73" s="15"/>
      <c r="ERA73" s="15"/>
      <c r="ERB73" s="15"/>
      <c r="ERC73" s="15"/>
      <c r="ERD73" s="15"/>
      <c r="ERE73" s="15"/>
      <c r="ERF73" s="15"/>
      <c r="ERG73" s="15"/>
      <c r="ERH73" s="15"/>
      <c r="ERI73" s="15"/>
      <c r="ERJ73" s="15"/>
      <c r="ERK73" s="15"/>
      <c r="ERL73" s="15"/>
      <c r="ERM73" s="15"/>
      <c r="ERN73" s="15"/>
      <c r="ERO73" s="15"/>
      <c r="ERP73" s="15"/>
      <c r="ERQ73" s="15"/>
      <c r="ERR73" s="15"/>
      <c r="ERS73" s="15"/>
      <c r="ERT73" s="15"/>
      <c r="ERU73" s="15"/>
      <c r="ERV73" s="15"/>
      <c r="ERW73" s="15"/>
      <c r="ERX73" s="15"/>
      <c r="ERY73" s="15"/>
      <c r="ERZ73" s="15"/>
      <c r="ESA73" s="15"/>
      <c r="ESB73" s="15"/>
      <c r="ESC73" s="15"/>
      <c r="ESD73" s="15"/>
      <c r="ESE73" s="15"/>
      <c r="ESF73" s="15"/>
      <c r="ESG73" s="15"/>
      <c r="ESH73" s="15"/>
      <c r="ESI73" s="15"/>
      <c r="ESJ73" s="15"/>
      <c r="ESK73" s="15"/>
      <c r="ESL73" s="15"/>
      <c r="ESM73" s="15"/>
      <c r="ESN73" s="15"/>
      <c r="ESO73" s="15"/>
      <c r="ESP73" s="15"/>
      <c r="ESQ73" s="15"/>
      <c r="ESR73" s="15"/>
      <c r="ESS73" s="15"/>
      <c r="EST73" s="15"/>
      <c r="ESU73" s="15"/>
      <c r="ESV73" s="15"/>
      <c r="ESW73" s="15"/>
      <c r="ESX73" s="15"/>
      <c r="ESY73" s="15"/>
      <c r="ESZ73" s="15"/>
      <c r="ETA73" s="15"/>
      <c r="ETB73" s="15"/>
      <c r="ETC73" s="15"/>
      <c r="ETD73" s="15"/>
      <c r="ETE73" s="15"/>
      <c r="ETF73" s="15"/>
      <c r="ETG73" s="15"/>
      <c r="ETH73" s="15"/>
      <c r="ETI73" s="15"/>
      <c r="ETJ73" s="15"/>
      <c r="ETK73" s="15"/>
      <c r="ETL73" s="15"/>
      <c r="ETM73" s="15"/>
      <c r="ETN73" s="15"/>
      <c r="ETO73" s="15"/>
      <c r="ETP73" s="15"/>
      <c r="ETQ73" s="15"/>
      <c r="ETR73" s="15"/>
      <c r="ETS73" s="15"/>
      <c r="ETT73" s="15"/>
      <c r="ETU73" s="15"/>
      <c r="ETV73" s="15"/>
      <c r="ETW73" s="15"/>
      <c r="ETX73" s="15"/>
      <c r="ETY73" s="15"/>
      <c r="ETZ73" s="15"/>
      <c r="EUA73" s="15"/>
      <c r="EUB73" s="15"/>
      <c r="EUC73" s="15"/>
      <c r="EUD73" s="15"/>
      <c r="EUE73" s="15"/>
      <c r="EUF73" s="15"/>
      <c r="EUG73" s="15"/>
      <c r="EUH73" s="15"/>
      <c r="EUI73" s="15"/>
      <c r="EUJ73" s="15"/>
      <c r="EUK73" s="15"/>
      <c r="EUL73" s="15"/>
      <c r="EUM73" s="15"/>
      <c r="EUN73" s="15"/>
      <c r="EUO73" s="15"/>
      <c r="EUP73" s="15"/>
      <c r="EUQ73" s="15"/>
      <c r="EUR73" s="15"/>
      <c r="EUS73" s="15"/>
      <c r="EUT73" s="15"/>
      <c r="EUU73" s="15"/>
      <c r="EUV73" s="15"/>
      <c r="EUW73" s="15"/>
      <c r="EUX73" s="15"/>
      <c r="EUY73" s="15"/>
      <c r="EUZ73" s="15"/>
      <c r="EVA73" s="15"/>
      <c r="EVB73" s="15"/>
      <c r="EVC73" s="15"/>
      <c r="EVD73" s="15"/>
      <c r="EVE73" s="15"/>
      <c r="EVF73" s="15"/>
      <c r="EVG73" s="15"/>
      <c r="EVH73" s="15"/>
      <c r="EVI73" s="15"/>
      <c r="EVJ73" s="15"/>
      <c r="EVK73" s="15"/>
      <c r="EVL73" s="15"/>
      <c r="EVM73" s="15"/>
      <c r="EVN73" s="15"/>
      <c r="EVO73" s="15"/>
      <c r="EVP73" s="15"/>
      <c r="EVQ73" s="15"/>
      <c r="EVR73" s="15"/>
      <c r="EVS73" s="15"/>
      <c r="EVT73" s="15"/>
      <c r="EVU73" s="15"/>
      <c r="EVV73" s="15"/>
      <c r="EVW73" s="15"/>
      <c r="EVX73" s="15"/>
      <c r="EVY73" s="15"/>
      <c r="EVZ73" s="15"/>
      <c r="EWA73" s="15"/>
      <c r="EWB73" s="15"/>
      <c r="EWC73" s="15"/>
      <c r="EWD73" s="15"/>
      <c r="EWE73" s="15"/>
      <c r="EWF73" s="15"/>
      <c r="EWG73" s="15"/>
      <c r="EWH73" s="15"/>
      <c r="EWI73" s="15"/>
      <c r="EWJ73" s="15"/>
      <c r="EWK73" s="15"/>
      <c r="EWL73" s="15"/>
      <c r="EWM73" s="15"/>
      <c r="EWN73" s="15"/>
      <c r="EWO73" s="15"/>
      <c r="EWP73" s="15"/>
      <c r="EWQ73" s="15"/>
      <c r="EWR73" s="15"/>
      <c r="EWS73" s="15"/>
      <c r="EWT73" s="15"/>
      <c r="EWU73" s="15"/>
      <c r="EWV73" s="15"/>
      <c r="EWW73" s="15"/>
      <c r="EWX73" s="15"/>
      <c r="EWY73" s="15"/>
      <c r="EWZ73" s="15"/>
      <c r="EXA73" s="15"/>
      <c r="EXB73" s="15"/>
      <c r="EXC73" s="15"/>
      <c r="EXD73" s="15"/>
      <c r="EXE73" s="15"/>
      <c r="EXF73" s="15"/>
      <c r="EXG73" s="15"/>
      <c r="EXH73" s="15"/>
      <c r="EXI73" s="15"/>
      <c r="EXJ73" s="15"/>
      <c r="EXK73" s="15"/>
      <c r="EXL73" s="15"/>
      <c r="EXM73" s="15"/>
      <c r="EXN73" s="15"/>
      <c r="EXO73" s="15"/>
      <c r="EXP73" s="15"/>
      <c r="EXQ73" s="15"/>
      <c r="EXR73" s="15"/>
      <c r="EXS73" s="15"/>
      <c r="EXT73" s="15"/>
      <c r="EXU73" s="15"/>
      <c r="EXV73" s="15"/>
      <c r="EXW73" s="15"/>
      <c r="EXX73" s="15"/>
      <c r="EXY73" s="15"/>
      <c r="EXZ73" s="15"/>
      <c r="EYA73" s="15"/>
      <c r="EYB73" s="15"/>
      <c r="EYC73" s="15"/>
      <c r="EYD73" s="15"/>
      <c r="EYE73" s="15"/>
      <c r="EYF73" s="15"/>
      <c r="EYG73" s="15"/>
      <c r="EYH73" s="15"/>
      <c r="EYI73" s="15"/>
      <c r="EYJ73" s="15"/>
      <c r="EYK73" s="15"/>
      <c r="EYL73" s="15"/>
      <c r="EYM73" s="15"/>
      <c r="EYN73" s="15"/>
      <c r="EYO73" s="15"/>
      <c r="EYP73" s="15"/>
      <c r="EYQ73" s="15"/>
      <c r="EYR73" s="15"/>
      <c r="EYS73" s="15"/>
      <c r="EYT73" s="15"/>
      <c r="EYU73" s="15"/>
      <c r="EYV73" s="15"/>
      <c r="EYW73" s="15"/>
      <c r="EYX73" s="15"/>
      <c r="EYY73" s="15"/>
      <c r="EYZ73" s="15"/>
      <c r="EZA73" s="15"/>
      <c r="EZB73" s="15"/>
      <c r="EZC73" s="15"/>
      <c r="EZD73" s="15"/>
      <c r="EZE73" s="15"/>
      <c r="EZF73" s="15"/>
      <c r="EZG73" s="15"/>
      <c r="EZH73" s="15"/>
      <c r="EZI73" s="15"/>
      <c r="EZJ73" s="15"/>
      <c r="EZK73" s="15"/>
      <c r="EZL73" s="15"/>
      <c r="EZM73" s="15"/>
      <c r="EZN73" s="15"/>
      <c r="EZO73" s="15"/>
      <c r="EZP73" s="15"/>
      <c r="EZQ73" s="15"/>
      <c r="EZR73" s="15"/>
      <c r="EZS73" s="15"/>
      <c r="EZT73" s="15"/>
      <c r="EZU73" s="15"/>
      <c r="EZV73" s="15"/>
      <c r="EZW73" s="15"/>
      <c r="EZX73" s="15"/>
      <c r="EZY73" s="15"/>
      <c r="EZZ73" s="15"/>
      <c r="FAA73" s="15"/>
      <c r="FAB73" s="15"/>
      <c r="FAC73" s="15"/>
      <c r="FAD73" s="15"/>
      <c r="FAE73" s="15"/>
      <c r="FAF73" s="15"/>
      <c r="FAG73" s="15"/>
      <c r="FAH73" s="15"/>
      <c r="FAI73" s="15"/>
      <c r="FAJ73" s="15"/>
      <c r="FAK73" s="15"/>
      <c r="FAL73" s="15"/>
      <c r="FAM73" s="15"/>
      <c r="FAN73" s="15"/>
      <c r="FAO73" s="15"/>
      <c r="FAP73" s="15"/>
      <c r="FAQ73" s="15"/>
      <c r="FAR73" s="15"/>
      <c r="FAS73" s="15"/>
      <c r="FAT73" s="15"/>
      <c r="FAU73" s="15"/>
      <c r="FAV73" s="15"/>
      <c r="FAW73" s="15"/>
      <c r="FAX73" s="15"/>
      <c r="FAY73" s="15"/>
      <c r="FAZ73" s="15"/>
      <c r="FBA73" s="15"/>
      <c r="FBB73" s="15"/>
      <c r="FBC73" s="15"/>
      <c r="FBD73" s="15"/>
      <c r="FBE73" s="15"/>
      <c r="FBF73" s="15"/>
      <c r="FBG73" s="15"/>
      <c r="FBH73" s="15"/>
      <c r="FBI73" s="15"/>
      <c r="FBJ73" s="15"/>
      <c r="FBK73" s="15"/>
      <c r="FBL73" s="15"/>
      <c r="FBM73" s="15"/>
      <c r="FBN73" s="15"/>
      <c r="FBO73" s="15"/>
      <c r="FBP73" s="15"/>
      <c r="FBQ73" s="15"/>
      <c r="FBR73" s="15"/>
      <c r="FBS73" s="15"/>
      <c r="FBT73" s="15"/>
      <c r="FBU73" s="15"/>
      <c r="FBV73" s="15"/>
      <c r="FBW73" s="15"/>
      <c r="FBX73" s="15"/>
      <c r="FBY73" s="15"/>
      <c r="FBZ73" s="15"/>
      <c r="FCA73" s="15"/>
      <c r="FCB73" s="15"/>
      <c r="FCC73" s="15"/>
      <c r="FCD73" s="15"/>
      <c r="FCE73" s="15"/>
      <c r="FCF73" s="15"/>
      <c r="FCG73" s="15"/>
      <c r="FCH73" s="15"/>
      <c r="FCI73" s="15"/>
      <c r="FCJ73" s="15"/>
      <c r="FCK73" s="15"/>
      <c r="FCL73" s="15"/>
      <c r="FCM73" s="15"/>
      <c r="FCN73" s="15"/>
      <c r="FCO73" s="15"/>
      <c r="FCP73" s="15"/>
      <c r="FCQ73" s="15"/>
      <c r="FCR73" s="15"/>
      <c r="FCS73" s="15"/>
      <c r="FCT73" s="15"/>
      <c r="FCU73" s="15"/>
      <c r="FCV73" s="15"/>
      <c r="FCW73" s="15"/>
      <c r="FCX73" s="15"/>
      <c r="FCY73" s="15"/>
      <c r="FCZ73" s="15"/>
      <c r="FDA73" s="15"/>
      <c r="FDB73" s="15"/>
      <c r="FDC73" s="15"/>
      <c r="FDD73" s="15"/>
      <c r="FDE73" s="15"/>
      <c r="FDF73" s="15"/>
      <c r="FDG73" s="15"/>
      <c r="FDH73" s="15"/>
      <c r="FDI73" s="15"/>
      <c r="FDJ73" s="15"/>
      <c r="FDK73" s="15"/>
      <c r="FDL73" s="15"/>
      <c r="FDM73" s="15"/>
      <c r="FDN73" s="15"/>
      <c r="FDO73" s="15"/>
      <c r="FDP73" s="15"/>
      <c r="FDQ73" s="15"/>
      <c r="FDR73" s="15"/>
      <c r="FDS73" s="15"/>
      <c r="FDT73" s="15"/>
      <c r="FDU73" s="15"/>
      <c r="FDV73" s="15"/>
      <c r="FDW73" s="15"/>
      <c r="FDX73" s="15"/>
      <c r="FDY73" s="15"/>
      <c r="FDZ73" s="15"/>
      <c r="FEA73" s="15"/>
      <c r="FEB73" s="15"/>
      <c r="FEC73" s="15"/>
      <c r="FED73" s="15"/>
      <c r="FEE73" s="15"/>
      <c r="FEF73" s="15"/>
      <c r="FEG73" s="15"/>
      <c r="FEH73" s="15"/>
      <c r="FEI73" s="15"/>
      <c r="FEJ73" s="15"/>
      <c r="FEK73" s="15"/>
      <c r="FEL73" s="15"/>
      <c r="FEM73" s="15"/>
      <c r="FEN73" s="15"/>
      <c r="FEO73" s="15"/>
      <c r="FEP73" s="15"/>
      <c r="FEQ73" s="15"/>
      <c r="FER73" s="15"/>
      <c r="FES73" s="15"/>
      <c r="FET73" s="15"/>
      <c r="FEU73" s="15"/>
      <c r="FEV73" s="15"/>
      <c r="FEW73" s="15"/>
      <c r="FEX73" s="15"/>
      <c r="FEY73" s="15"/>
      <c r="FEZ73" s="15"/>
      <c r="FFA73" s="15"/>
      <c r="FFB73" s="15"/>
      <c r="FFC73" s="15"/>
      <c r="FFD73" s="15"/>
      <c r="FFE73" s="15"/>
      <c r="FFF73" s="15"/>
      <c r="FFG73" s="15"/>
      <c r="FFH73" s="15"/>
      <c r="FFI73" s="15"/>
      <c r="FFJ73" s="15"/>
      <c r="FFK73" s="15"/>
      <c r="FFL73" s="15"/>
      <c r="FFM73" s="15"/>
      <c r="FFN73" s="15"/>
      <c r="FFO73" s="15"/>
      <c r="FFP73" s="15"/>
      <c r="FFQ73" s="15"/>
      <c r="FFR73" s="15"/>
      <c r="FFS73" s="15"/>
      <c r="FFT73" s="15"/>
      <c r="FFU73" s="15"/>
      <c r="FFV73" s="15"/>
      <c r="FFW73" s="15"/>
      <c r="FFX73" s="15"/>
      <c r="FFY73" s="15"/>
      <c r="FFZ73" s="15"/>
      <c r="FGA73" s="15"/>
      <c r="FGB73" s="15"/>
      <c r="FGC73" s="15"/>
      <c r="FGD73" s="15"/>
      <c r="FGE73" s="15"/>
      <c r="FGF73" s="15"/>
      <c r="FGG73" s="15"/>
      <c r="FGH73" s="15"/>
      <c r="FGI73" s="15"/>
      <c r="FGJ73" s="15"/>
      <c r="FGK73" s="15"/>
      <c r="FGL73" s="15"/>
      <c r="FGM73" s="15"/>
      <c r="FGN73" s="15"/>
      <c r="FGO73" s="15"/>
      <c r="FGP73" s="15"/>
      <c r="FGQ73" s="15"/>
      <c r="FGR73" s="15"/>
      <c r="FGS73" s="15"/>
      <c r="FGT73" s="15"/>
      <c r="FGU73" s="15"/>
      <c r="FGV73" s="15"/>
      <c r="FGW73" s="15"/>
      <c r="FGX73" s="15"/>
      <c r="FGY73" s="15"/>
      <c r="FGZ73" s="15"/>
      <c r="FHA73" s="15"/>
      <c r="FHB73" s="15"/>
      <c r="FHC73" s="15"/>
      <c r="FHD73" s="15"/>
      <c r="FHE73" s="15"/>
      <c r="FHF73" s="15"/>
      <c r="FHG73" s="15"/>
      <c r="FHH73" s="15"/>
      <c r="FHI73" s="15"/>
      <c r="FHJ73" s="15"/>
      <c r="FHK73" s="15"/>
      <c r="FHL73" s="15"/>
      <c r="FHM73" s="15"/>
      <c r="FHN73" s="15"/>
      <c r="FHO73" s="15"/>
      <c r="FHP73" s="15"/>
      <c r="FHQ73" s="15"/>
      <c r="FHR73" s="15"/>
      <c r="FHS73" s="15"/>
      <c r="FHT73" s="15"/>
      <c r="FHU73" s="15"/>
      <c r="FHV73" s="15"/>
      <c r="FHW73" s="15"/>
      <c r="FHX73" s="15"/>
      <c r="FHY73" s="15"/>
      <c r="FHZ73" s="15"/>
      <c r="FIA73" s="15"/>
      <c r="FIB73" s="15"/>
      <c r="FIC73" s="15"/>
      <c r="FID73" s="15"/>
      <c r="FIE73" s="15"/>
      <c r="FIF73" s="15"/>
      <c r="FIG73" s="15"/>
      <c r="FIH73" s="15"/>
      <c r="FII73" s="15"/>
      <c r="FIJ73" s="15"/>
      <c r="FIK73" s="15"/>
      <c r="FIL73" s="15"/>
      <c r="FIM73" s="15"/>
      <c r="FIN73" s="15"/>
      <c r="FIO73" s="15"/>
      <c r="FIP73" s="15"/>
      <c r="FIQ73" s="15"/>
      <c r="FIR73" s="15"/>
      <c r="FIS73" s="15"/>
      <c r="FIT73" s="15"/>
      <c r="FIU73" s="15"/>
      <c r="FIV73" s="15"/>
      <c r="FIW73" s="15"/>
      <c r="FIX73" s="15"/>
      <c r="FIY73" s="15"/>
      <c r="FIZ73" s="15"/>
      <c r="FJA73" s="15"/>
      <c r="FJB73" s="15"/>
      <c r="FJC73" s="15"/>
      <c r="FJD73" s="15"/>
      <c r="FJE73" s="15"/>
      <c r="FJF73" s="15"/>
      <c r="FJG73" s="15"/>
      <c r="FJH73" s="15"/>
      <c r="FJI73" s="15"/>
      <c r="FJJ73" s="15"/>
      <c r="FJK73" s="15"/>
      <c r="FJL73" s="15"/>
      <c r="FJM73" s="15"/>
      <c r="FJN73" s="15"/>
      <c r="FJO73" s="15"/>
      <c r="FJP73" s="15"/>
      <c r="FJQ73" s="15"/>
      <c r="FJR73" s="15"/>
      <c r="FJS73" s="15"/>
      <c r="FJT73" s="15"/>
      <c r="FJU73" s="15"/>
      <c r="FJV73" s="15"/>
      <c r="FJW73" s="15"/>
      <c r="FJX73" s="15"/>
      <c r="FJY73" s="15"/>
      <c r="FJZ73" s="15"/>
      <c r="FKA73" s="15"/>
      <c r="FKB73" s="15"/>
      <c r="FKC73" s="15"/>
      <c r="FKD73" s="15"/>
      <c r="FKE73" s="15"/>
      <c r="FKF73" s="15"/>
      <c r="FKG73" s="15"/>
      <c r="FKH73" s="15"/>
      <c r="FKI73" s="15"/>
      <c r="FKJ73" s="15"/>
      <c r="FKK73" s="15"/>
      <c r="FKL73" s="15"/>
      <c r="FKM73" s="15"/>
      <c r="FKN73" s="15"/>
      <c r="FKO73" s="15"/>
      <c r="FKP73" s="15"/>
      <c r="FKQ73" s="15"/>
      <c r="FKR73" s="15"/>
      <c r="FKS73" s="15"/>
      <c r="FKT73" s="15"/>
      <c r="FKU73" s="15"/>
      <c r="FKV73" s="15"/>
      <c r="FKW73" s="15"/>
      <c r="FKX73" s="15"/>
      <c r="FKY73" s="15"/>
      <c r="FKZ73" s="15"/>
      <c r="FLA73" s="15"/>
      <c r="FLB73" s="15"/>
      <c r="FLC73" s="15"/>
      <c r="FLD73" s="15"/>
      <c r="FLE73" s="15"/>
      <c r="FLF73" s="15"/>
      <c r="FLG73" s="15"/>
      <c r="FLH73" s="15"/>
      <c r="FLI73" s="15"/>
      <c r="FLJ73" s="15"/>
      <c r="FLK73" s="15"/>
      <c r="FLL73" s="15"/>
      <c r="FLM73" s="15"/>
      <c r="FLN73" s="15"/>
      <c r="FLO73" s="15"/>
      <c r="FLP73" s="15"/>
      <c r="FLQ73" s="15"/>
      <c r="FLR73" s="15"/>
      <c r="FLS73" s="15"/>
      <c r="FLT73" s="15"/>
      <c r="FLU73" s="15"/>
      <c r="FLV73" s="15"/>
      <c r="FLW73" s="15"/>
      <c r="FLX73" s="15"/>
      <c r="FLY73" s="15"/>
      <c r="FLZ73" s="15"/>
      <c r="FMA73" s="15"/>
      <c r="FMB73" s="15"/>
      <c r="FMC73" s="15"/>
      <c r="FMD73" s="15"/>
      <c r="FME73" s="15"/>
      <c r="FMF73" s="15"/>
      <c r="FMG73" s="15"/>
      <c r="FMH73" s="15"/>
      <c r="FMI73" s="15"/>
      <c r="FMJ73" s="15"/>
      <c r="FMK73" s="15"/>
      <c r="FML73" s="15"/>
      <c r="FMM73" s="15"/>
      <c r="FMN73" s="15"/>
      <c r="FMO73" s="15"/>
      <c r="FMP73" s="15"/>
      <c r="FMQ73" s="15"/>
      <c r="FMR73" s="15"/>
      <c r="FMS73" s="15"/>
      <c r="FMT73" s="15"/>
      <c r="FMU73" s="15"/>
      <c r="FMV73" s="15"/>
      <c r="FMW73" s="15"/>
      <c r="FMX73" s="15"/>
      <c r="FMY73" s="15"/>
      <c r="FMZ73" s="15"/>
      <c r="FNA73" s="15"/>
      <c r="FNB73" s="15"/>
      <c r="FNC73" s="15"/>
      <c r="FND73" s="15"/>
      <c r="FNE73" s="15"/>
      <c r="FNF73" s="15"/>
      <c r="FNG73" s="15"/>
      <c r="FNH73" s="15"/>
      <c r="FNI73" s="15"/>
      <c r="FNJ73" s="15"/>
      <c r="FNK73" s="15"/>
      <c r="FNL73" s="15"/>
      <c r="FNM73" s="15"/>
      <c r="FNN73" s="15"/>
      <c r="FNO73" s="15"/>
      <c r="FNP73" s="15"/>
      <c r="FNQ73" s="15"/>
      <c r="FNR73" s="15"/>
      <c r="FNS73" s="15"/>
      <c r="FNT73" s="15"/>
      <c r="FNU73" s="15"/>
      <c r="FNV73" s="15"/>
      <c r="FNW73" s="15"/>
      <c r="FNX73" s="15"/>
      <c r="FNY73" s="15"/>
      <c r="FNZ73" s="15"/>
      <c r="FOA73" s="15"/>
      <c r="FOB73" s="15"/>
      <c r="FOC73" s="15"/>
      <c r="FOD73" s="15"/>
      <c r="FOE73" s="15"/>
      <c r="FOF73" s="15"/>
      <c r="FOG73" s="15"/>
      <c r="FOH73" s="15"/>
      <c r="FOI73" s="15"/>
      <c r="FOJ73" s="15"/>
      <c r="FOK73" s="15"/>
      <c r="FOL73" s="15"/>
      <c r="FOM73" s="15"/>
      <c r="FON73" s="15"/>
      <c r="FOO73" s="15"/>
      <c r="FOP73" s="15"/>
      <c r="FOQ73" s="15"/>
      <c r="FOR73" s="15"/>
      <c r="FOS73" s="15"/>
      <c r="FOT73" s="15"/>
      <c r="FOU73" s="15"/>
      <c r="FOV73" s="15"/>
      <c r="FOW73" s="15"/>
      <c r="FOX73" s="15"/>
      <c r="FOY73" s="15"/>
      <c r="FOZ73" s="15"/>
      <c r="FPA73" s="15"/>
      <c r="FPB73" s="15"/>
      <c r="FPC73" s="15"/>
      <c r="FPD73" s="15"/>
      <c r="FPE73" s="15"/>
      <c r="FPF73" s="15"/>
      <c r="FPG73" s="15"/>
      <c r="FPH73" s="15"/>
      <c r="FPI73" s="15"/>
      <c r="FPJ73" s="15"/>
      <c r="FPK73" s="15"/>
      <c r="FPL73" s="15"/>
      <c r="FPM73" s="15"/>
      <c r="FPN73" s="15"/>
      <c r="FPO73" s="15"/>
      <c r="FPP73" s="15"/>
      <c r="FPQ73" s="15"/>
      <c r="FPR73" s="15"/>
      <c r="FPS73" s="15"/>
      <c r="FPT73" s="15"/>
      <c r="FPU73" s="15"/>
      <c r="FPV73" s="15"/>
      <c r="FPW73" s="15"/>
      <c r="FPX73" s="15"/>
      <c r="FPY73" s="15"/>
      <c r="FPZ73" s="15"/>
      <c r="FQA73" s="15"/>
      <c r="FQB73" s="15"/>
      <c r="FQC73" s="15"/>
      <c r="FQD73" s="15"/>
      <c r="FQE73" s="15"/>
      <c r="FQF73" s="15"/>
      <c r="FQG73" s="15"/>
      <c r="FQH73" s="15"/>
      <c r="FQI73" s="15"/>
      <c r="FQJ73" s="15"/>
      <c r="FQK73" s="15"/>
      <c r="FQL73" s="15"/>
      <c r="FQM73" s="15"/>
      <c r="FQN73" s="15"/>
      <c r="FQO73" s="15"/>
      <c r="FQP73" s="15"/>
      <c r="FQQ73" s="15"/>
      <c r="FQR73" s="15"/>
      <c r="FQS73" s="15"/>
      <c r="FQT73" s="15"/>
      <c r="FQU73" s="15"/>
      <c r="FQV73" s="15"/>
      <c r="FQW73" s="15"/>
      <c r="FQX73" s="15"/>
      <c r="FQY73" s="15"/>
      <c r="FQZ73" s="15"/>
      <c r="FRA73" s="15"/>
      <c r="FRB73" s="15"/>
      <c r="FRC73" s="15"/>
      <c r="FRD73" s="15"/>
      <c r="FRE73" s="15"/>
      <c r="FRF73" s="15"/>
      <c r="FRG73" s="15"/>
      <c r="FRH73" s="15"/>
      <c r="FRI73" s="15"/>
      <c r="FRJ73" s="15"/>
      <c r="FRK73" s="15"/>
      <c r="FRL73" s="15"/>
      <c r="FRM73" s="15"/>
      <c r="FRN73" s="15"/>
      <c r="FRO73" s="15"/>
      <c r="FRP73" s="15"/>
      <c r="FRQ73" s="15"/>
      <c r="FRR73" s="15"/>
      <c r="FRS73" s="15"/>
      <c r="FRT73" s="15"/>
      <c r="FRU73" s="15"/>
      <c r="FRV73" s="15"/>
      <c r="FRW73" s="15"/>
      <c r="FRX73" s="15"/>
      <c r="FRY73" s="15"/>
      <c r="FRZ73" s="15"/>
      <c r="FSA73" s="15"/>
      <c r="FSB73" s="15"/>
      <c r="FSC73" s="15"/>
      <c r="FSD73" s="15"/>
      <c r="FSE73" s="15"/>
      <c r="FSF73" s="15"/>
      <c r="FSG73" s="15"/>
      <c r="FSH73" s="15"/>
      <c r="FSI73" s="15"/>
      <c r="FSJ73" s="15"/>
      <c r="FSK73" s="15"/>
      <c r="FSL73" s="15"/>
      <c r="FSM73" s="15"/>
      <c r="FSN73" s="15"/>
      <c r="FSO73" s="15"/>
      <c r="FSP73" s="15"/>
      <c r="FSQ73" s="15"/>
      <c r="FSR73" s="15"/>
      <c r="FSS73" s="15"/>
      <c r="FST73" s="15"/>
      <c r="FSU73" s="15"/>
      <c r="FSV73" s="15"/>
      <c r="FSW73" s="15"/>
      <c r="FSX73" s="15"/>
      <c r="FSY73" s="15"/>
      <c r="FSZ73" s="15"/>
      <c r="FTA73" s="15"/>
      <c r="FTB73" s="15"/>
      <c r="FTC73" s="15"/>
      <c r="FTD73" s="15"/>
      <c r="FTE73" s="15"/>
      <c r="FTF73" s="15"/>
      <c r="FTG73" s="15"/>
      <c r="FTH73" s="15"/>
      <c r="FTI73" s="15"/>
      <c r="FTJ73" s="15"/>
      <c r="FTK73" s="15"/>
      <c r="FTL73" s="15"/>
      <c r="FTM73" s="15"/>
      <c r="FTN73" s="15"/>
      <c r="FTO73" s="15"/>
      <c r="FTP73" s="15"/>
      <c r="FTQ73" s="15"/>
      <c r="FTR73" s="15"/>
      <c r="FTS73" s="15"/>
      <c r="FTT73" s="15"/>
      <c r="FTU73" s="15"/>
      <c r="FTV73" s="15"/>
      <c r="FTW73" s="15"/>
      <c r="FTX73" s="15"/>
      <c r="FTY73" s="15"/>
      <c r="FTZ73" s="15"/>
      <c r="FUA73" s="15"/>
      <c r="FUB73" s="15"/>
      <c r="FUC73" s="15"/>
      <c r="FUD73" s="15"/>
      <c r="FUE73" s="15"/>
      <c r="FUF73" s="15"/>
      <c r="FUG73" s="15"/>
      <c r="FUH73" s="15"/>
      <c r="FUI73" s="15"/>
      <c r="FUJ73" s="15"/>
      <c r="FUK73" s="15"/>
      <c r="FUL73" s="15"/>
      <c r="FUM73" s="15"/>
      <c r="FUN73" s="15"/>
      <c r="FUO73" s="15"/>
      <c r="FUP73" s="15"/>
      <c r="FUQ73" s="15"/>
      <c r="FUR73" s="15"/>
      <c r="FUS73" s="15"/>
      <c r="FUT73" s="15"/>
      <c r="FUU73" s="15"/>
      <c r="FUV73" s="15"/>
      <c r="FUW73" s="15"/>
      <c r="FUX73" s="15"/>
      <c r="FUY73" s="15"/>
      <c r="FUZ73" s="15"/>
      <c r="FVA73" s="15"/>
      <c r="FVB73" s="15"/>
      <c r="FVC73" s="15"/>
      <c r="FVD73" s="15"/>
      <c r="FVE73" s="15"/>
      <c r="FVF73" s="15"/>
      <c r="FVG73" s="15"/>
      <c r="FVH73" s="15"/>
      <c r="FVI73" s="15"/>
      <c r="FVJ73" s="15"/>
      <c r="FVK73" s="15"/>
      <c r="FVL73" s="15"/>
      <c r="FVM73" s="15"/>
      <c r="FVN73" s="15"/>
      <c r="FVO73" s="15"/>
      <c r="FVP73" s="15"/>
      <c r="FVQ73" s="15"/>
      <c r="FVR73" s="15"/>
      <c r="FVS73" s="15"/>
      <c r="FVT73" s="15"/>
      <c r="FVU73" s="15"/>
      <c r="FVV73" s="15"/>
      <c r="FVW73" s="15"/>
      <c r="FVX73" s="15"/>
      <c r="FVY73" s="15"/>
      <c r="FVZ73" s="15"/>
      <c r="FWA73" s="15"/>
      <c r="FWB73" s="15"/>
      <c r="FWC73" s="15"/>
      <c r="FWD73" s="15"/>
      <c r="FWE73" s="15"/>
      <c r="FWF73" s="15"/>
      <c r="FWG73" s="15"/>
      <c r="FWH73" s="15"/>
      <c r="FWI73" s="15"/>
      <c r="FWJ73" s="15"/>
      <c r="FWK73" s="15"/>
      <c r="FWL73" s="15"/>
      <c r="FWM73" s="15"/>
      <c r="FWN73" s="15"/>
      <c r="FWO73" s="15"/>
      <c r="FWP73" s="15"/>
      <c r="FWQ73" s="15"/>
      <c r="FWR73" s="15"/>
      <c r="FWS73" s="15"/>
      <c r="FWT73" s="15"/>
      <c r="FWU73" s="15"/>
      <c r="FWV73" s="15"/>
      <c r="FWW73" s="15"/>
      <c r="FWX73" s="15"/>
      <c r="FWY73" s="15"/>
      <c r="FWZ73" s="15"/>
      <c r="FXA73" s="15"/>
      <c r="FXB73" s="15"/>
      <c r="FXC73" s="15"/>
      <c r="FXD73" s="15"/>
      <c r="FXE73" s="15"/>
      <c r="FXF73" s="15"/>
      <c r="FXG73" s="15"/>
      <c r="FXH73" s="15"/>
      <c r="FXI73" s="15"/>
      <c r="FXJ73" s="15"/>
      <c r="FXK73" s="15"/>
      <c r="FXL73" s="15"/>
      <c r="FXM73" s="15"/>
      <c r="FXN73" s="15"/>
      <c r="FXO73" s="15"/>
      <c r="FXP73" s="15"/>
      <c r="FXQ73" s="15"/>
      <c r="FXR73" s="15"/>
      <c r="FXS73" s="15"/>
      <c r="FXT73" s="15"/>
      <c r="FXU73" s="15"/>
      <c r="FXV73" s="15"/>
      <c r="FXW73" s="15"/>
      <c r="FXX73" s="15"/>
      <c r="FXY73" s="15"/>
      <c r="FXZ73" s="15"/>
      <c r="FYA73" s="15"/>
      <c r="FYB73" s="15"/>
      <c r="FYC73" s="15"/>
      <c r="FYD73" s="15"/>
      <c r="FYE73" s="15"/>
      <c r="FYF73" s="15"/>
      <c r="FYG73" s="15"/>
      <c r="FYH73" s="15"/>
      <c r="FYI73" s="15"/>
      <c r="FYJ73" s="15"/>
      <c r="FYK73" s="15"/>
      <c r="FYL73" s="15"/>
      <c r="FYM73" s="15"/>
      <c r="FYN73" s="15"/>
      <c r="FYO73" s="15"/>
      <c r="FYP73" s="15"/>
      <c r="FYQ73" s="15"/>
      <c r="FYR73" s="15"/>
      <c r="FYS73" s="15"/>
      <c r="FYT73" s="15"/>
      <c r="FYU73" s="15"/>
      <c r="FYV73" s="15"/>
      <c r="FYW73" s="15"/>
      <c r="FYX73" s="15"/>
      <c r="FYY73" s="15"/>
      <c r="FYZ73" s="15"/>
      <c r="FZA73" s="15"/>
      <c r="FZB73" s="15"/>
      <c r="FZC73" s="15"/>
      <c r="FZD73" s="15"/>
      <c r="FZE73" s="15"/>
      <c r="FZF73" s="15"/>
      <c r="FZG73" s="15"/>
      <c r="FZH73" s="15"/>
      <c r="FZI73" s="15"/>
      <c r="FZJ73" s="15"/>
      <c r="FZK73" s="15"/>
      <c r="FZL73" s="15"/>
      <c r="FZM73" s="15"/>
      <c r="FZN73" s="15"/>
      <c r="FZO73" s="15"/>
      <c r="FZP73" s="15"/>
      <c r="FZQ73" s="15"/>
      <c r="FZR73" s="15"/>
      <c r="FZS73" s="15"/>
      <c r="FZT73" s="15"/>
      <c r="FZU73" s="15"/>
      <c r="FZV73" s="15"/>
      <c r="FZW73" s="15"/>
      <c r="FZX73" s="15"/>
      <c r="FZY73" s="15"/>
      <c r="FZZ73" s="15"/>
      <c r="GAA73" s="15"/>
      <c r="GAB73" s="15"/>
      <c r="GAC73" s="15"/>
      <c r="GAD73" s="15"/>
      <c r="GAE73" s="15"/>
      <c r="GAF73" s="15"/>
      <c r="GAG73" s="15"/>
      <c r="GAH73" s="15"/>
      <c r="GAI73" s="15"/>
      <c r="GAJ73" s="15"/>
      <c r="GAK73" s="15"/>
      <c r="GAL73" s="15"/>
      <c r="GAM73" s="15"/>
      <c r="GAN73" s="15"/>
      <c r="GAO73" s="15"/>
      <c r="GAP73" s="15"/>
      <c r="GAQ73" s="15"/>
      <c r="GAR73" s="15"/>
      <c r="GAS73" s="15"/>
      <c r="GAT73" s="15"/>
      <c r="GAU73" s="15"/>
      <c r="GAV73" s="15"/>
      <c r="GAW73" s="15"/>
      <c r="GAX73" s="15"/>
      <c r="GAY73" s="15"/>
      <c r="GAZ73" s="15"/>
      <c r="GBA73" s="15"/>
      <c r="GBB73" s="15"/>
      <c r="GBC73" s="15"/>
      <c r="GBD73" s="15"/>
      <c r="GBE73" s="15"/>
      <c r="GBF73" s="15"/>
      <c r="GBG73" s="15"/>
      <c r="GBH73" s="15"/>
      <c r="GBI73" s="15"/>
      <c r="GBJ73" s="15"/>
      <c r="GBK73" s="15"/>
      <c r="GBL73" s="15"/>
      <c r="GBM73" s="15"/>
      <c r="GBN73" s="15"/>
      <c r="GBO73" s="15"/>
      <c r="GBP73" s="15"/>
      <c r="GBQ73" s="15"/>
      <c r="GBR73" s="15"/>
      <c r="GBS73" s="15"/>
      <c r="GBT73" s="15"/>
      <c r="GBU73" s="15"/>
      <c r="GBV73" s="15"/>
      <c r="GBW73" s="15"/>
      <c r="GBX73" s="15"/>
      <c r="GBY73" s="15"/>
      <c r="GBZ73" s="15"/>
      <c r="GCA73" s="15"/>
      <c r="GCB73" s="15"/>
      <c r="GCC73" s="15"/>
      <c r="GCD73" s="15"/>
      <c r="GCE73" s="15"/>
      <c r="GCF73" s="15"/>
      <c r="GCG73" s="15"/>
      <c r="GCH73" s="15"/>
      <c r="GCI73" s="15"/>
      <c r="GCJ73" s="15"/>
      <c r="GCK73" s="15"/>
      <c r="GCL73" s="15"/>
      <c r="GCM73" s="15"/>
      <c r="GCN73" s="15"/>
      <c r="GCO73" s="15"/>
      <c r="GCP73" s="15"/>
      <c r="GCQ73" s="15"/>
      <c r="GCR73" s="15"/>
      <c r="GCS73" s="15"/>
      <c r="GCT73" s="15"/>
      <c r="GCU73" s="15"/>
      <c r="GCV73" s="15"/>
      <c r="GCW73" s="15"/>
      <c r="GCX73" s="15"/>
      <c r="GCY73" s="15"/>
      <c r="GCZ73" s="15"/>
      <c r="GDA73" s="15"/>
      <c r="GDB73" s="15"/>
      <c r="GDC73" s="15"/>
      <c r="GDD73" s="15"/>
      <c r="GDE73" s="15"/>
      <c r="GDF73" s="15"/>
      <c r="GDG73" s="15"/>
      <c r="GDH73" s="15"/>
      <c r="GDI73" s="15"/>
      <c r="GDJ73" s="15"/>
      <c r="GDK73" s="15"/>
      <c r="GDL73" s="15"/>
      <c r="GDM73" s="15"/>
      <c r="GDN73" s="15"/>
      <c r="GDO73" s="15"/>
      <c r="GDP73" s="15"/>
      <c r="GDQ73" s="15"/>
      <c r="GDR73" s="15"/>
      <c r="GDS73" s="15"/>
      <c r="GDT73" s="15"/>
      <c r="GDU73" s="15"/>
      <c r="GDV73" s="15"/>
      <c r="GDW73" s="15"/>
      <c r="GDX73" s="15"/>
      <c r="GDY73" s="15"/>
      <c r="GDZ73" s="15"/>
      <c r="GEA73" s="15"/>
      <c r="GEB73" s="15"/>
      <c r="GEC73" s="15"/>
      <c r="GED73" s="15"/>
      <c r="GEE73" s="15"/>
      <c r="GEF73" s="15"/>
      <c r="GEG73" s="15"/>
      <c r="GEH73" s="15"/>
      <c r="GEI73" s="15"/>
      <c r="GEJ73" s="15"/>
      <c r="GEK73" s="15"/>
      <c r="GEL73" s="15"/>
      <c r="GEM73" s="15"/>
      <c r="GEN73" s="15"/>
      <c r="GEO73" s="15"/>
      <c r="GEP73" s="15"/>
      <c r="GEQ73" s="15"/>
      <c r="GER73" s="15"/>
      <c r="GES73" s="15"/>
      <c r="GET73" s="15"/>
      <c r="GEU73" s="15"/>
      <c r="GEV73" s="15"/>
      <c r="GEW73" s="15"/>
      <c r="GEX73" s="15"/>
      <c r="GEY73" s="15"/>
      <c r="GEZ73" s="15"/>
      <c r="GFA73" s="15"/>
      <c r="GFB73" s="15"/>
      <c r="GFC73" s="15"/>
      <c r="GFD73" s="15"/>
      <c r="GFE73" s="15"/>
      <c r="GFF73" s="15"/>
      <c r="GFG73" s="15"/>
      <c r="GFH73" s="15"/>
      <c r="GFI73" s="15"/>
      <c r="GFJ73" s="15"/>
      <c r="GFK73" s="15"/>
      <c r="GFL73" s="15"/>
      <c r="GFM73" s="15"/>
      <c r="GFN73" s="15"/>
      <c r="GFO73" s="15"/>
      <c r="GFP73" s="15"/>
      <c r="GFQ73" s="15"/>
      <c r="GFR73" s="15"/>
      <c r="GFS73" s="15"/>
      <c r="GFT73" s="15"/>
      <c r="GFU73" s="15"/>
      <c r="GFV73" s="15"/>
      <c r="GFW73" s="15"/>
      <c r="GFX73" s="15"/>
      <c r="GFY73" s="15"/>
      <c r="GFZ73" s="15"/>
      <c r="GGA73" s="15"/>
      <c r="GGB73" s="15"/>
      <c r="GGC73" s="15"/>
      <c r="GGD73" s="15"/>
      <c r="GGE73" s="15"/>
      <c r="GGF73" s="15"/>
      <c r="GGG73" s="15"/>
      <c r="GGH73" s="15"/>
      <c r="GGI73" s="15"/>
      <c r="GGJ73" s="15"/>
      <c r="GGK73" s="15"/>
      <c r="GGL73" s="15"/>
      <c r="GGM73" s="15"/>
      <c r="GGN73" s="15"/>
      <c r="GGO73" s="15"/>
      <c r="GGP73" s="15"/>
      <c r="GGQ73" s="15"/>
      <c r="GGR73" s="15"/>
      <c r="GGS73" s="15"/>
      <c r="GGT73" s="15"/>
      <c r="GGU73" s="15"/>
      <c r="GGV73" s="15"/>
      <c r="GGW73" s="15"/>
      <c r="GGX73" s="15"/>
      <c r="GGY73" s="15"/>
      <c r="GGZ73" s="15"/>
      <c r="GHA73" s="15"/>
      <c r="GHB73" s="15"/>
      <c r="GHC73" s="15"/>
      <c r="GHD73" s="15"/>
      <c r="GHE73" s="15"/>
      <c r="GHF73" s="15"/>
      <c r="GHG73" s="15"/>
      <c r="GHH73" s="15"/>
      <c r="GHI73" s="15"/>
      <c r="GHJ73" s="15"/>
      <c r="GHK73" s="15"/>
      <c r="GHL73" s="15"/>
      <c r="GHM73" s="15"/>
      <c r="GHN73" s="15"/>
      <c r="GHO73" s="15"/>
      <c r="GHP73" s="15"/>
      <c r="GHQ73" s="15"/>
      <c r="GHR73" s="15"/>
      <c r="GHS73" s="15"/>
      <c r="GHT73" s="15"/>
      <c r="GHU73" s="15"/>
      <c r="GHV73" s="15"/>
      <c r="GHW73" s="15"/>
      <c r="GHX73" s="15"/>
      <c r="GHY73" s="15"/>
      <c r="GHZ73" s="15"/>
      <c r="GIA73" s="15"/>
      <c r="GIB73" s="15"/>
      <c r="GIC73" s="15"/>
      <c r="GID73" s="15"/>
      <c r="GIE73" s="15"/>
      <c r="GIF73" s="15"/>
      <c r="GIG73" s="15"/>
      <c r="GIH73" s="15"/>
      <c r="GII73" s="15"/>
      <c r="GIJ73" s="15"/>
      <c r="GIK73" s="15"/>
      <c r="GIL73" s="15"/>
      <c r="GIM73" s="15"/>
      <c r="GIN73" s="15"/>
      <c r="GIO73" s="15"/>
      <c r="GIP73" s="15"/>
      <c r="GIQ73" s="15"/>
      <c r="GIR73" s="15"/>
      <c r="GIS73" s="15"/>
      <c r="GIT73" s="15"/>
      <c r="GIU73" s="15"/>
      <c r="GIV73" s="15"/>
      <c r="GIW73" s="15"/>
      <c r="GIX73" s="15"/>
      <c r="GIY73" s="15"/>
      <c r="GIZ73" s="15"/>
      <c r="GJA73" s="15"/>
      <c r="GJB73" s="15"/>
      <c r="GJC73" s="15"/>
      <c r="GJD73" s="15"/>
      <c r="GJE73" s="15"/>
      <c r="GJF73" s="15"/>
      <c r="GJG73" s="15"/>
      <c r="GJH73" s="15"/>
      <c r="GJI73" s="15"/>
      <c r="GJJ73" s="15"/>
      <c r="GJK73" s="15"/>
      <c r="GJL73" s="15"/>
      <c r="GJM73" s="15"/>
      <c r="GJN73" s="15"/>
      <c r="GJO73" s="15"/>
      <c r="GJP73" s="15"/>
      <c r="GJQ73" s="15"/>
      <c r="GJR73" s="15"/>
      <c r="GJS73" s="15"/>
      <c r="GJT73" s="15"/>
      <c r="GJU73" s="15"/>
      <c r="GJV73" s="15"/>
      <c r="GJW73" s="15"/>
      <c r="GJX73" s="15"/>
      <c r="GJY73" s="15"/>
      <c r="GJZ73" s="15"/>
      <c r="GKA73" s="15"/>
      <c r="GKB73" s="15"/>
      <c r="GKC73" s="15"/>
      <c r="GKD73" s="15"/>
      <c r="GKE73" s="15"/>
      <c r="GKF73" s="15"/>
      <c r="GKG73" s="15"/>
      <c r="GKH73" s="15"/>
      <c r="GKI73" s="15"/>
      <c r="GKJ73" s="15"/>
      <c r="GKK73" s="15"/>
      <c r="GKL73" s="15"/>
      <c r="GKM73" s="15"/>
      <c r="GKN73" s="15"/>
      <c r="GKO73" s="15"/>
      <c r="GKP73" s="15"/>
      <c r="GKQ73" s="15"/>
      <c r="GKR73" s="15"/>
      <c r="GKS73" s="15"/>
      <c r="GKT73" s="15"/>
      <c r="GKU73" s="15"/>
      <c r="GKV73" s="15"/>
      <c r="GKW73" s="15"/>
      <c r="GKX73" s="15"/>
      <c r="GKY73" s="15"/>
      <c r="GKZ73" s="15"/>
      <c r="GLA73" s="15"/>
      <c r="GLB73" s="15"/>
      <c r="GLC73" s="15"/>
      <c r="GLD73" s="15"/>
      <c r="GLE73" s="15"/>
      <c r="GLF73" s="15"/>
      <c r="GLG73" s="15"/>
      <c r="GLH73" s="15"/>
      <c r="GLI73" s="15"/>
      <c r="GLJ73" s="15"/>
      <c r="GLK73" s="15"/>
      <c r="GLL73" s="15"/>
      <c r="GLM73" s="15"/>
      <c r="GLN73" s="15"/>
      <c r="GLO73" s="15"/>
      <c r="GLP73" s="15"/>
      <c r="GLQ73" s="15"/>
      <c r="GLR73" s="15"/>
      <c r="GLS73" s="15"/>
      <c r="GLT73" s="15"/>
      <c r="GLU73" s="15"/>
      <c r="GLV73" s="15"/>
      <c r="GLW73" s="15"/>
      <c r="GLX73" s="15"/>
      <c r="GLY73" s="15"/>
      <c r="GLZ73" s="15"/>
      <c r="GMA73" s="15"/>
      <c r="GMB73" s="15"/>
      <c r="GMC73" s="15"/>
      <c r="GMD73" s="15"/>
      <c r="GME73" s="15"/>
      <c r="GMF73" s="15"/>
      <c r="GMG73" s="15"/>
      <c r="GMH73" s="15"/>
      <c r="GMI73" s="15"/>
      <c r="GMJ73" s="15"/>
      <c r="GMK73" s="15"/>
      <c r="GML73" s="15"/>
      <c r="GMM73" s="15"/>
      <c r="GMN73" s="15"/>
      <c r="GMO73" s="15"/>
      <c r="GMP73" s="15"/>
      <c r="GMQ73" s="15"/>
      <c r="GMR73" s="15"/>
      <c r="GMS73" s="15"/>
      <c r="GMT73" s="15"/>
      <c r="GMU73" s="15"/>
      <c r="GMV73" s="15"/>
      <c r="GMW73" s="15"/>
      <c r="GMX73" s="15"/>
      <c r="GMY73" s="15"/>
      <c r="GMZ73" s="15"/>
      <c r="GNA73" s="15"/>
      <c r="GNB73" s="15"/>
      <c r="GNC73" s="15"/>
      <c r="GND73" s="15"/>
      <c r="GNE73" s="15"/>
      <c r="GNF73" s="15"/>
      <c r="GNG73" s="15"/>
      <c r="GNH73" s="15"/>
      <c r="GNI73" s="15"/>
      <c r="GNJ73" s="15"/>
      <c r="GNK73" s="15"/>
      <c r="GNL73" s="15"/>
      <c r="GNM73" s="15"/>
      <c r="GNN73" s="15"/>
      <c r="GNO73" s="15"/>
      <c r="GNP73" s="15"/>
      <c r="GNQ73" s="15"/>
      <c r="GNR73" s="15"/>
      <c r="GNS73" s="15"/>
      <c r="GNT73" s="15"/>
      <c r="GNU73" s="15"/>
      <c r="GNV73" s="15"/>
      <c r="GNW73" s="15"/>
      <c r="GNX73" s="15"/>
      <c r="GNY73" s="15"/>
      <c r="GNZ73" s="15"/>
      <c r="GOA73" s="15"/>
      <c r="GOB73" s="15"/>
      <c r="GOC73" s="15"/>
      <c r="GOD73" s="15"/>
      <c r="GOE73" s="15"/>
      <c r="GOF73" s="15"/>
      <c r="GOG73" s="15"/>
      <c r="GOH73" s="15"/>
      <c r="GOI73" s="15"/>
      <c r="GOJ73" s="15"/>
      <c r="GOK73" s="15"/>
      <c r="GOL73" s="15"/>
      <c r="GOM73" s="15"/>
      <c r="GON73" s="15"/>
      <c r="GOO73" s="15"/>
      <c r="GOP73" s="15"/>
      <c r="GOQ73" s="15"/>
      <c r="GOR73" s="15"/>
      <c r="GOS73" s="15"/>
      <c r="GOT73" s="15"/>
      <c r="GOU73" s="15"/>
      <c r="GOV73" s="15"/>
      <c r="GOW73" s="15"/>
      <c r="GOX73" s="15"/>
      <c r="GOY73" s="15"/>
      <c r="GOZ73" s="15"/>
      <c r="GPA73" s="15"/>
      <c r="GPB73" s="15"/>
      <c r="GPC73" s="15"/>
      <c r="GPD73" s="15"/>
      <c r="GPE73" s="15"/>
      <c r="GPF73" s="15"/>
      <c r="GPG73" s="15"/>
      <c r="GPH73" s="15"/>
      <c r="GPI73" s="15"/>
      <c r="GPJ73" s="15"/>
      <c r="GPK73" s="15"/>
      <c r="GPL73" s="15"/>
      <c r="GPM73" s="15"/>
      <c r="GPN73" s="15"/>
      <c r="GPO73" s="15"/>
      <c r="GPP73" s="15"/>
      <c r="GPQ73" s="15"/>
      <c r="GPR73" s="15"/>
      <c r="GPS73" s="15"/>
      <c r="GPT73" s="15"/>
      <c r="GPU73" s="15"/>
      <c r="GPV73" s="15"/>
      <c r="GPW73" s="15"/>
      <c r="GPX73" s="15"/>
      <c r="GPY73" s="15"/>
      <c r="GPZ73" s="15"/>
      <c r="GQA73" s="15"/>
      <c r="GQB73" s="15"/>
      <c r="GQC73" s="15"/>
      <c r="GQD73" s="15"/>
      <c r="GQE73" s="15"/>
      <c r="GQF73" s="15"/>
      <c r="GQG73" s="15"/>
      <c r="GQH73" s="15"/>
      <c r="GQI73" s="15"/>
      <c r="GQJ73" s="15"/>
      <c r="GQK73" s="15"/>
      <c r="GQL73" s="15"/>
      <c r="GQM73" s="15"/>
      <c r="GQN73" s="15"/>
      <c r="GQO73" s="15"/>
      <c r="GQP73" s="15"/>
      <c r="GQQ73" s="15"/>
      <c r="GQR73" s="15"/>
      <c r="GQS73" s="15"/>
      <c r="GQT73" s="15"/>
      <c r="GQU73" s="15"/>
      <c r="GQV73" s="15"/>
      <c r="GQW73" s="15"/>
      <c r="GQX73" s="15"/>
      <c r="GQY73" s="15"/>
      <c r="GQZ73" s="15"/>
      <c r="GRA73" s="15"/>
      <c r="GRB73" s="15"/>
      <c r="GRC73" s="15"/>
      <c r="GRD73" s="15"/>
      <c r="GRE73" s="15"/>
      <c r="GRF73" s="15"/>
      <c r="GRG73" s="15"/>
      <c r="GRH73" s="15"/>
      <c r="GRI73" s="15"/>
      <c r="GRJ73" s="15"/>
      <c r="GRK73" s="15"/>
      <c r="GRL73" s="15"/>
      <c r="GRM73" s="15"/>
      <c r="GRN73" s="15"/>
      <c r="GRO73" s="15"/>
      <c r="GRP73" s="15"/>
      <c r="GRQ73" s="15"/>
      <c r="GRR73" s="15"/>
      <c r="GRS73" s="15"/>
      <c r="GRT73" s="15"/>
      <c r="GRU73" s="15"/>
      <c r="GRV73" s="15"/>
      <c r="GRW73" s="15"/>
      <c r="GRX73" s="15"/>
      <c r="GRY73" s="15"/>
      <c r="GRZ73" s="15"/>
      <c r="GSA73" s="15"/>
      <c r="GSB73" s="15"/>
      <c r="GSC73" s="15"/>
      <c r="GSD73" s="15"/>
      <c r="GSE73" s="15"/>
      <c r="GSF73" s="15"/>
      <c r="GSG73" s="15"/>
      <c r="GSH73" s="15"/>
      <c r="GSI73" s="15"/>
      <c r="GSJ73" s="15"/>
      <c r="GSK73" s="15"/>
      <c r="GSL73" s="15"/>
      <c r="GSM73" s="15"/>
      <c r="GSN73" s="15"/>
      <c r="GSO73" s="15"/>
      <c r="GSP73" s="15"/>
      <c r="GSQ73" s="15"/>
      <c r="GSR73" s="15"/>
      <c r="GSS73" s="15"/>
      <c r="GST73" s="15"/>
      <c r="GSU73" s="15"/>
      <c r="GSV73" s="15"/>
      <c r="GSW73" s="15"/>
      <c r="GSX73" s="15"/>
      <c r="GSY73" s="15"/>
      <c r="GSZ73" s="15"/>
      <c r="GTA73" s="15"/>
      <c r="GTB73" s="15"/>
      <c r="GTC73" s="15"/>
      <c r="GTD73" s="15"/>
      <c r="GTE73" s="15"/>
      <c r="GTF73" s="15"/>
      <c r="GTG73" s="15"/>
      <c r="GTH73" s="15"/>
      <c r="GTI73" s="15"/>
      <c r="GTJ73" s="15"/>
      <c r="GTK73" s="15"/>
      <c r="GTL73" s="15"/>
      <c r="GTM73" s="15"/>
      <c r="GTN73" s="15"/>
      <c r="GTO73" s="15"/>
      <c r="GTP73" s="15"/>
      <c r="GTQ73" s="15"/>
      <c r="GTR73" s="15"/>
      <c r="GTS73" s="15"/>
      <c r="GTT73" s="15"/>
      <c r="GTU73" s="15"/>
      <c r="GTV73" s="15"/>
      <c r="GTW73" s="15"/>
      <c r="GTX73" s="15"/>
      <c r="GTY73" s="15"/>
      <c r="GTZ73" s="15"/>
      <c r="GUA73" s="15"/>
      <c r="GUB73" s="15"/>
      <c r="GUC73" s="15"/>
      <c r="GUD73" s="15"/>
      <c r="GUE73" s="15"/>
      <c r="GUF73" s="15"/>
      <c r="GUG73" s="15"/>
      <c r="GUH73" s="15"/>
      <c r="GUI73" s="15"/>
      <c r="GUJ73" s="15"/>
      <c r="GUK73" s="15"/>
      <c r="GUL73" s="15"/>
      <c r="GUM73" s="15"/>
      <c r="GUN73" s="15"/>
      <c r="GUO73" s="15"/>
      <c r="GUP73" s="15"/>
      <c r="GUQ73" s="15"/>
      <c r="GUR73" s="15"/>
      <c r="GUS73" s="15"/>
      <c r="GUT73" s="15"/>
      <c r="GUU73" s="15"/>
      <c r="GUV73" s="15"/>
      <c r="GUW73" s="15"/>
      <c r="GUX73" s="15"/>
      <c r="GUY73" s="15"/>
      <c r="GUZ73" s="15"/>
      <c r="GVA73" s="15"/>
      <c r="GVB73" s="15"/>
      <c r="GVC73" s="15"/>
      <c r="GVD73" s="15"/>
      <c r="GVE73" s="15"/>
      <c r="GVF73" s="15"/>
      <c r="GVG73" s="15"/>
      <c r="GVH73" s="15"/>
      <c r="GVI73" s="15"/>
      <c r="GVJ73" s="15"/>
      <c r="GVK73" s="15"/>
      <c r="GVL73" s="15"/>
      <c r="GVM73" s="15"/>
      <c r="GVN73" s="15"/>
      <c r="GVO73" s="15"/>
      <c r="GVP73" s="15"/>
      <c r="GVQ73" s="15"/>
      <c r="GVR73" s="15"/>
      <c r="GVS73" s="15"/>
      <c r="GVT73" s="15"/>
      <c r="GVU73" s="15"/>
      <c r="GVV73" s="15"/>
      <c r="GVW73" s="15"/>
      <c r="GVX73" s="15"/>
      <c r="GVY73" s="15"/>
      <c r="GVZ73" s="15"/>
      <c r="GWA73" s="15"/>
      <c r="GWB73" s="15"/>
      <c r="GWC73" s="15"/>
      <c r="GWD73" s="15"/>
      <c r="GWE73" s="15"/>
      <c r="GWF73" s="15"/>
      <c r="GWG73" s="15"/>
      <c r="GWH73" s="15"/>
      <c r="GWI73" s="15"/>
      <c r="GWJ73" s="15"/>
      <c r="GWK73" s="15"/>
      <c r="GWL73" s="15"/>
      <c r="GWM73" s="15"/>
      <c r="GWN73" s="15"/>
      <c r="GWO73" s="15"/>
      <c r="GWP73" s="15"/>
      <c r="GWQ73" s="15"/>
      <c r="GWR73" s="15"/>
      <c r="GWS73" s="15"/>
      <c r="GWT73" s="15"/>
      <c r="GWU73" s="15"/>
      <c r="GWV73" s="15"/>
      <c r="GWW73" s="15"/>
      <c r="GWX73" s="15"/>
      <c r="GWY73" s="15"/>
      <c r="GWZ73" s="15"/>
      <c r="GXA73" s="15"/>
      <c r="GXB73" s="15"/>
      <c r="GXC73" s="15"/>
      <c r="GXD73" s="15"/>
      <c r="GXE73" s="15"/>
      <c r="GXF73" s="15"/>
      <c r="GXG73" s="15"/>
      <c r="GXH73" s="15"/>
      <c r="GXI73" s="15"/>
      <c r="GXJ73" s="15"/>
      <c r="GXK73" s="15"/>
      <c r="GXL73" s="15"/>
      <c r="GXM73" s="15"/>
      <c r="GXN73" s="15"/>
      <c r="GXO73" s="15"/>
      <c r="GXP73" s="15"/>
      <c r="GXQ73" s="15"/>
      <c r="GXR73" s="15"/>
      <c r="GXS73" s="15"/>
      <c r="GXT73" s="15"/>
      <c r="GXU73" s="15"/>
      <c r="GXV73" s="15"/>
      <c r="GXW73" s="15"/>
      <c r="GXX73" s="15"/>
      <c r="GXY73" s="15"/>
      <c r="GXZ73" s="15"/>
      <c r="GYA73" s="15"/>
      <c r="GYB73" s="15"/>
      <c r="GYC73" s="15"/>
      <c r="GYD73" s="15"/>
      <c r="GYE73" s="15"/>
      <c r="GYF73" s="15"/>
      <c r="GYG73" s="15"/>
      <c r="GYH73" s="15"/>
      <c r="GYI73" s="15"/>
      <c r="GYJ73" s="15"/>
      <c r="GYK73" s="15"/>
      <c r="GYL73" s="15"/>
      <c r="GYM73" s="15"/>
      <c r="GYN73" s="15"/>
      <c r="GYO73" s="15"/>
      <c r="GYP73" s="15"/>
      <c r="GYQ73" s="15"/>
      <c r="GYR73" s="15"/>
      <c r="GYS73" s="15"/>
      <c r="GYT73" s="15"/>
      <c r="GYU73" s="15"/>
      <c r="GYV73" s="15"/>
      <c r="GYW73" s="15"/>
      <c r="GYX73" s="15"/>
      <c r="GYY73" s="15"/>
      <c r="GYZ73" s="15"/>
      <c r="GZA73" s="15"/>
      <c r="GZB73" s="15"/>
      <c r="GZC73" s="15"/>
      <c r="GZD73" s="15"/>
      <c r="GZE73" s="15"/>
      <c r="GZF73" s="15"/>
      <c r="GZG73" s="15"/>
      <c r="GZH73" s="15"/>
      <c r="GZI73" s="15"/>
      <c r="GZJ73" s="15"/>
      <c r="GZK73" s="15"/>
      <c r="GZL73" s="15"/>
      <c r="GZM73" s="15"/>
      <c r="GZN73" s="15"/>
      <c r="GZO73" s="15"/>
      <c r="GZP73" s="15"/>
      <c r="GZQ73" s="15"/>
      <c r="GZR73" s="15"/>
      <c r="GZS73" s="15"/>
      <c r="GZT73" s="15"/>
      <c r="GZU73" s="15"/>
      <c r="GZV73" s="15"/>
      <c r="GZW73" s="15"/>
      <c r="GZX73" s="15"/>
      <c r="GZY73" s="15"/>
      <c r="GZZ73" s="15"/>
      <c r="HAA73" s="15"/>
      <c r="HAB73" s="15"/>
      <c r="HAC73" s="15"/>
      <c r="HAD73" s="15"/>
      <c r="HAE73" s="15"/>
      <c r="HAF73" s="15"/>
      <c r="HAG73" s="15"/>
      <c r="HAH73" s="15"/>
      <c r="HAI73" s="15"/>
      <c r="HAJ73" s="15"/>
      <c r="HAK73" s="15"/>
      <c r="HAL73" s="15"/>
      <c r="HAM73" s="15"/>
      <c r="HAN73" s="15"/>
      <c r="HAO73" s="15"/>
      <c r="HAP73" s="15"/>
      <c r="HAQ73" s="15"/>
      <c r="HAR73" s="15"/>
      <c r="HAS73" s="15"/>
      <c r="HAT73" s="15"/>
      <c r="HAU73" s="15"/>
      <c r="HAV73" s="15"/>
      <c r="HAW73" s="15"/>
      <c r="HAX73" s="15"/>
      <c r="HAY73" s="15"/>
      <c r="HAZ73" s="15"/>
      <c r="HBA73" s="15"/>
      <c r="HBB73" s="15"/>
      <c r="HBC73" s="15"/>
      <c r="HBD73" s="15"/>
      <c r="HBE73" s="15"/>
      <c r="HBF73" s="15"/>
      <c r="HBG73" s="15"/>
      <c r="HBH73" s="15"/>
      <c r="HBI73" s="15"/>
      <c r="HBJ73" s="15"/>
      <c r="HBK73" s="15"/>
      <c r="HBL73" s="15"/>
      <c r="HBM73" s="15"/>
      <c r="HBN73" s="15"/>
      <c r="HBO73" s="15"/>
      <c r="HBP73" s="15"/>
      <c r="HBQ73" s="15"/>
      <c r="HBR73" s="15"/>
      <c r="HBS73" s="15"/>
      <c r="HBT73" s="15"/>
      <c r="HBU73" s="15"/>
      <c r="HBV73" s="15"/>
      <c r="HBW73" s="15"/>
      <c r="HBX73" s="15"/>
      <c r="HBY73" s="15"/>
      <c r="HBZ73" s="15"/>
      <c r="HCA73" s="15"/>
      <c r="HCB73" s="15"/>
      <c r="HCC73" s="15"/>
      <c r="HCD73" s="15"/>
      <c r="HCE73" s="15"/>
      <c r="HCF73" s="15"/>
      <c r="HCG73" s="15"/>
      <c r="HCH73" s="15"/>
      <c r="HCI73" s="15"/>
      <c r="HCJ73" s="15"/>
      <c r="HCK73" s="15"/>
      <c r="HCL73" s="15"/>
      <c r="HCM73" s="15"/>
      <c r="HCN73" s="15"/>
      <c r="HCO73" s="15"/>
      <c r="HCP73" s="15"/>
      <c r="HCQ73" s="15"/>
      <c r="HCR73" s="15"/>
      <c r="HCS73" s="15"/>
      <c r="HCT73" s="15"/>
      <c r="HCU73" s="15"/>
      <c r="HCV73" s="15"/>
      <c r="HCW73" s="15"/>
      <c r="HCX73" s="15"/>
      <c r="HCY73" s="15"/>
      <c r="HCZ73" s="15"/>
      <c r="HDA73" s="15"/>
      <c r="HDB73" s="15"/>
      <c r="HDC73" s="15"/>
      <c r="HDD73" s="15"/>
      <c r="HDE73" s="15"/>
      <c r="HDF73" s="15"/>
      <c r="HDG73" s="15"/>
      <c r="HDH73" s="15"/>
      <c r="HDI73" s="15"/>
      <c r="HDJ73" s="15"/>
      <c r="HDK73" s="15"/>
      <c r="HDL73" s="15"/>
      <c r="HDM73" s="15"/>
      <c r="HDN73" s="15"/>
      <c r="HDO73" s="15"/>
      <c r="HDP73" s="15"/>
      <c r="HDQ73" s="15"/>
      <c r="HDR73" s="15"/>
      <c r="HDS73" s="15"/>
      <c r="HDT73" s="15"/>
      <c r="HDU73" s="15"/>
      <c r="HDV73" s="15"/>
      <c r="HDW73" s="15"/>
      <c r="HDX73" s="15"/>
      <c r="HDY73" s="15"/>
      <c r="HDZ73" s="15"/>
      <c r="HEA73" s="15"/>
      <c r="HEB73" s="15"/>
      <c r="HEC73" s="15"/>
      <c r="HED73" s="15"/>
      <c r="HEE73" s="15"/>
      <c r="HEF73" s="15"/>
      <c r="HEG73" s="15"/>
      <c r="HEH73" s="15"/>
      <c r="HEI73" s="15"/>
      <c r="HEJ73" s="15"/>
      <c r="HEK73" s="15"/>
      <c r="HEL73" s="15"/>
      <c r="HEM73" s="15"/>
      <c r="HEN73" s="15"/>
      <c r="HEO73" s="15"/>
      <c r="HEP73" s="15"/>
      <c r="HEQ73" s="15"/>
      <c r="HER73" s="15"/>
      <c r="HES73" s="15"/>
      <c r="HET73" s="15"/>
      <c r="HEU73" s="15"/>
      <c r="HEV73" s="15"/>
      <c r="HEW73" s="15"/>
      <c r="HEX73" s="15"/>
      <c r="HEY73" s="15"/>
      <c r="HEZ73" s="15"/>
      <c r="HFA73" s="15"/>
      <c r="HFB73" s="15"/>
      <c r="HFC73" s="15"/>
      <c r="HFD73" s="15"/>
      <c r="HFE73" s="15"/>
      <c r="HFF73" s="15"/>
      <c r="HFG73" s="15"/>
      <c r="HFH73" s="15"/>
      <c r="HFI73" s="15"/>
      <c r="HFJ73" s="15"/>
      <c r="HFK73" s="15"/>
      <c r="HFL73" s="15"/>
      <c r="HFM73" s="15"/>
      <c r="HFN73" s="15"/>
      <c r="HFO73" s="15"/>
      <c r="HFP73" s="15"/>
      <c r="HFQ73" s="15"/>
      <c r="HFR73" s="15"/>
      <c r="HFS73" s="15"/>
      <c r="HFT73" s="15"/>
      <c r="HFU73" s="15"/>
      <c r="HFV73" s="15"/>
      <c r="HFW73" s="15"/>
      <c r="HFX73" s="15"/>
      <c r="HFY73" s="15"/>
      <c r="HFZ73" s="15"/>
      <c r="HGA73" s="15"/>
      <c r="HGB73" s="15"/>
      <c r="HGC73" s="15"/>
      <c r="HGD73" s="15"/>
      <c r="HGE73" s="15"/>
      <c r="HGF73" s="15"/>
      <c r="HGG73" s="15"/>
      <c r="HGH73" s="15"/>
      <c r="HGI73" s="15"/>
      <c r="HGJ73" s="15"/>
      <c r="HGK73" s="15"/>
      <c r="HGL73" s="15"/>
      <c r="HGM73" s="15"/>
      <c r="HGN73" s="15"/>
      <c r="HGO73" s="15"/>
      <c r="HGP73" s="15"/>
      <c r="HGQ73" s="15"/>
      <c r="HGR73" s="15"/>
      <c r="HGS73" s="15"/>
      <c r="HGT73" s="15"/>
      <c r="HGU73" s="15"/>
      <c r="HGV73" s="15"/>
      <c r="HGW73" s="15"/>
      <c r="HGX73" s="15"/>
      <c r="HGY73" s="15"/>
      <c r="HGZ73" s="15"/>
      <c r="HHA73" s="15"/>
      <c r="HHB73" s="15"/>
      <c r="HHC73" s="15"/>
      <c r="HHD73" s="15"/>
      <c r="HHE73" s="15"/>
      <c r="HHF73" s="15"/>
      <c r="HHG73" s="15"/>
      <c r="HHH73" s="15"/>
      <c r="HHI73" s="15"/>
      <c r="HHJ73" s="15"/>
      <c r="HHK73" s="15"/>
      <c r="HHL73" s="15"/>
      <c r="HHM73" s="15"/>
      <c r="HHN73" s="15"/>
      <c r="HHO73" s="15"/>
      <c r="HHP73" s="15"/>
      <c r="HHQ73" s="15"/>
      <c r="HHR73" s="15"/>
      <c r="HHS73" s="15"/>
      <c r="HHT73" s="15"/>
      <c r="HHU73" s="15"/>
      <c r="HHV73" s="15"/>
      <c r="HHW73" s="15"/>
      <c r="HHX73" s="15"/>
      <c r="HHY73" s="15"/>
      <c r="HHZ73" s="15"/>
      <c r="HIA73" s="15"/>
      <c r="HIB73" s="15"/>
      <c r="HIC73" s="15"/>
      <c r="HID73" s="15"/>
      <c r="HIE73" s="15"/>
      <c r="HIF73" s="15"/>
      <c r="HIG73" s="15"/>
      <c r="HIH73" s="15"/>
      <c r="HII73" s="15"/>
      <c r="HIJ73" s="15"/>
      <c r="HIK73" s="15"/>
      <c r="HIL73" s="15"/>
      <c r="HIM73" s="15"/>
      <c r="HIN73" s="15"/>
      <c r="HIO73" s="15"/>
      <c r="HIP73" s="15"/>
      <c r="HIQ73" s="15"/>
      <c r="HIR73" s="15"/>
      <c r="HIS73" s="15"/>
      <c r="HIT73" s="15"/>
      <c r="HIU73" s="15"/>
      <c r="HIV73" s="15"/>
      <c r="HIW73" s="15"/>
      <c r="HIX73" s="15"/>
      <c r="HIY73" s="15"/>
      <c r="HIZ73" s="15"/>
      <c r="HJA73" s="15"/>
      <c r="HJB73" s="15"/>
      <c r="HJC73" s="15"/>
      <c r="HJD73" s="15"/>
      <c r="HJE73" s="15"/>
      <c r="HJF73" s="15"/>
      <c r="HJG73" s="15"/>
      <c r="HJH73" s="15"/>
      <c r="HJI73" s="15"/>
      <c r="HJJ73" s="15"/>
      <c r="HJK73" s="15"/>
      <c r="HJL73" s="15"/>
      <c r="HJM73" s="15"/>
      <c r="HJN73" s="15"/>
      <c r="HJO73" s="15"/>
      <c r="HJP73" s="15"/>
      <c r="HJQ73" s="15"/>
      <c r="HJR73" s="15"/>
      <c r="HJS73" s="15"/>
      <c r="HJT73" s="15"/>
      <c r="HJU73" s="15"/>
      <c r="HJV73" s="15"/>
      <c r="HJW73" s="15"/>
      <c r="HJX73" s="15"/>
      <c r="HJY73" s="15"/>
      <c r="HJZ73" s="15"/>
      <c r="HKA73" s="15"/>
      <c r="HKB73" s="15"/>
      <c r="HKC73" s="15"/>
      <c r="HKD73" s="15"/>
      <c r="HKE73" s="15"/>
      <c r="HKF73" s="15"/>
      <c r="HKG73" s="15"/>
      <c r="HKH73" s="15"/>
      <c r="HKI73" s="15"/>
      <c r="HKJ73" s="15"/>
      <c r="HKK73" s="15"/>
      <c r="HKL73" s="15"/>
      <c r="HKM73" s="15"/>
      <c r="HKN73" s="15"/>
      <c r="HKO73" s="15"/>
      <c r="HKP73" s="15"/>
      <c r="HKQ73" s="15"/>
      <c r="HKR73" s="15"/>
      <c r="HKS73" s="15"/>
      <c r="HKT73" s="15"/>
      <c r="HKU73" s="15"/>
      <c r="HKV73" s="15"/>
      <c r="HKW73" s="15"/>
      <c r="HKX73" s="15"/>
      <c r="HKY73" s="15"/>
      <c r="HKZ73" s="15"/>
      <c r="HLA73" s="15"/>
      <c r="HLB73" s="15"/>
      <c r="HLC73" s="15"/>
      <c r="HLD73" s="15"/>
      <c r="HLE73" s="15"/>
      <c r="HLF73" s="15"/>
      <c r="HLG73" s="15"/>
      <c r="HLH73" s="15"/>
      <c r="HLI73" s="15"/>
      <c r="HLJ73" s="15"/>
      <c r="HLK73" s="15"/>
      <c r="HLL73" s="15"/>
      <c r="HLM73" s="15"/>
      <c r="HLN73" s="15"/>
      <c r="HLO73" s="15"/>
      <c r="HLP73" s="15"/>
      <c r="HLQ73" s="15"/>
      <c r="HLR73" s="15"/>
      <c r="HLS73" s="15"/>
      <c r="HLT73" s="15"/>
      <c r="HLU73" s="15"/>
      <c r="HLV73" s="15"/>
      <c r="HLW73" s="15"/>
      <c r="HLX73" s="15"/>
      <c r="HLY73" s="15"/>
      <c r="HLZ73" s="15"/>
      <c r="HMA73" s="15"/>
      <c r="HMB73" s="15"/>
      <c r="HMC73" s="15"/>
      <c r="HMD73" s="15"/>
      <c r="HME73" s="15"/>
      <c r="HMF73" s="15"/>
      <c r="HMG73" s="15"/>
      <c r="HMH73" s="15"/>
      <c r="HMI73" s="15"/>
      <c r="HMJ73" s="15"/>
      <c r="HMK73" s="15"/>
      <c r="HML73" s="15"/>
      <c r="HMM73" s="15"/>
      <c r="HMN73" s="15"/>
      <c r="HMO73" s="15"/>
      <c r="HMP73" s="15"/>
      <c r="HMQ73" s="15"/>
      <c r="HMR73" s="15"/>
      <c r="HMS73" s="15"/>
      <c r="HMT73" s="15"/>
      <c r="HMU73" s="15"/>
      <c r="HMV73" s="15"/>
      <c r="HMW73" s="15"/>
      <c r="HMX73" s="15"/>
      <c r="HMY73" s="15"/>
      <c r="HMZ73" s="15"/>
      <c r="HNA73" s="15"/>
      <c r="HNB73" s="15"/>
      <c r="HNC73" s="15"/>
      <c r="HND73" s="15"/>
      <c r="HNE73" s="15"/>
      <c r="HNF73" s="15"/>
      <c r="HNG73" s="15"/>
      <c r="HNH73" s="15"/>
      <c r="HNI73" s="15"/>
      <c r="HNJ73" s="15"/>
      <c r="HNK73" s="15"/>
      <c r="HNL73" s="15"/>
      <c r="HNM73" s="15"/>
      <c r="HNN73" s="15"/>
      <c r="HNO73" s="15"/>
      <c r="HNP73" s="15"/>
      <c r="HNQ73" s="15"/>
      <c r="HNR73" s="15"/>
      <c r="HNS73" s="15"/>
      <c r="HNT73" s="15"/>
      <c r="HNU73" s="15"/>
      <c r="HNV73" s="15"/>
      <c r="HNW73" s="15"/>
      <c r="HNX73" s="15"/>
      <c r="HNY73" s="15"/>
      <c r="HNZ73" s="15"/>
      <c r="HOA73" s="15"/>
      <c r="HOB73" s="15"/>
      <c r="HOC73" s="15"/>
      <c r="HOD73" s="15"/>
      <c r="HOE73" s="15"/>
      <c r="HOF73" s="15"/>
      <c r="HOG73" s="15"/>
      <c r="HOH73" s="15"/>
      <c r="HOI73" s="15"/>
      <c r="HOJ73" s="15"/>
      <c r="HOK73" s="15"/>
      <c r="HOL73" s="15"/>
      <c r="HOM73" s="15"/>
      <c r="HON73" s="15"/>
      <c r="HOO73" s="15"/>
      <c r="HOP73" s="15"/>
      <c r="HOQ73" s="15"/>
      <c r="HOR73" s="15"/>
      <c r="HOS73" s="15"/>
      <c r="HOT73" s="15"/>
      <c r="HOU73" s="15"/>
      <c r="HOV73" s="15"/>
      <c r="HOW73" s="15"/>
      <c r="HOX73" s="15"/>
      <c r="HOY73" s="15"/>
      <c r="HOZ73" s="15"/>
      <c r="HPA73" s="15"/>
      <c r="HPB73" s="15"/>
      <c r="HPC73" s="15"/>
      <c r="HPD73" s="15"/>
      <c r="HPE73" s="15"/>
      <c r="HPF73" s="15"/>
      <c r="HPG73" s="15"/>
      <c r="HPH73" s="15"/>
      <c r="HPI73" s="15"/>
      <c r="HPJ73" s="15"/>
      <c r="HPK73" s="15"/>
      <c r="HPL73" s="15"/>
      <c r="HPM73" s="15"/>
      <c r="HPN73" s="15"/>
      <c r="HPO73" s="15"/>
      <c r="HPP73" s="15"/>
      <c r="HPQ73" s="15"/>
      <c r="HPR73" s="15"/>
      <c r="HPS73" s="15"/>
      <c r="HPT73" s="15"/>
      <c r="HPU73" s="15"/>
      <c r="HPV73" s="15"/>
      <c r="HPW73" s="15"/>
      <c r="HPX73" s="15"/>
      <c r="HPY73" s="15"/>
      <c r="HPZ73" s="15"/>
      <c r="HQA73" s="15"/>
      <c r="HQB73" s="15"/>
      <c r="HQC73" s="15"/>
      <c r="HQD73" s="15"/>
      <c r="HQE73" s="15"/>
      <c r="HQF73" s="15"/>
      <c r="HQG73" s="15"/>
      <c r="HQH73" s="15"/>
      <c r="HQI73" s="15"/>
      <c r="HQJ73" s="15"/>
      <c r="HQK73" s="15"/>
      <c r="HQL73" s="15"/>
      <c r="HQM73" s="15"/>
      <c r="HQN73" s="15"/>
      <c r="HQO73" s="15"/>
      <c r="HQP73" s="15"/>
      <c r="HQQ73" s="15"/>
      <c r="HQR73" s="15"/>
      <c r="HQS73" s="15"/>
      <c r="HQT73" s="15"/>
      <c r="HQU73" s="15"/>
      <c r="HQV73" s="15"/>
      <c r="HQW73" s="15"/>
      <c r="HQX73" s="15"/>
      <c r="HQY73" s="15"/>
      <c r="HQZ73" s="15"/>
      <c r="HRA73" s="15"/>
      <c r="HRB73" s="15"/>
      <c r="HRC73" s="15"/>
      <c r="HRD73" s="15"/>
      <c r="HRE73" s="15"/>
      <c r="HRF73" s="15"/>
      <c r="HRG73" s="15"/>
      <c r="HRH73" s="15"/>
      <c r="HRI73" s="15"/>
      <c r="HRJ73" s="15"/>
      <c r="HRK73" s="15"/>
      <c r="HRL73" s="15"/>
      <c r="HRM73" s="15"/>
      <c r="HRN73" s="15"/>
      <c r="HRO73" s="15"/>
      <c r="HRP73" s="15"/>
      <c r="HRQ73" s="15"/>
      <c r="HRR73" s="15"/>
      <c r="HRS73" s="15"/>
      <c r="HRT73" s="15"/>
      <c r="HRU73" s="15"/>
      <c r="HRV73" s="15"/>
      <c r="HRW73" s="15"/>
      <c r="HRX73" s="15"/>
      <c r="HRY73" s="15"/>
      <c r="HRZ73" s="15"/>
      <c r="HSA73" s="15"/>
      <c r="HSB73" s="15"/>
      <c r="HSC73" s="15"/>
      <c r="HSD73" s="15"/>
      <c r="HSE73" s="15"/>
      <c r="HSF73" s="15"/>
      <c r="HSG73" s="15"/>
      <c r="HSH73" s="15"/>
      <c r="HSI73" s="15"/>
      <c r="HSJ73" s="15"/>
      <c r="HSK73" s="15"/>
      <c r="HSL73" s="15"/>
      <c r="HSM73" s="15"/>
      <c r="HSN73" s="15"/>
      <c r="HSO73" s="15"/>
      <c r="HSP73" s="15"/>
      <c r="HSQ73" s="15"/>
      <c r="HSR73" s="15"/>
      <c r="HSS73" s="15"/>
      <c r="HST73" s="15"/>
      <c r="HSU73" s="15"/>
      <c r="HSV73" s="15"/>
      <c r="HSW73" s="15"/>
      <c r="HSX73" s="15"/>
      <c r="HSY73" s="15"/>
      <c r="HSZ73" s="15"/>
      <c r="HTA73" s="15"/>
      <c r="HTB73" s="15"/>
      <c r="HTC73" s="15"/>
      <c r="HTD73" s="15"/>
      <c r="HTE73" s="15"/>
      <c r="HTF73" s="15"/>
      <c r="HTG73" s="15"/>
      <c r="HTH73" s="15"/>
      <c r="HTI73" s="15"/>
      <c r="HTJ73" s="15"/>
      <c r="HTK73" s="15"/>
      <c r="HTL73" s="15"/>
      <c r="HTM73" s="15"/>
      <c r="HTN73" s="15"/>
      <c r="HTO73" s="15"/>
      <c r="HTP73" s="15"/>
      <c r="HTQ73" s="15"/>
      <c r="HTR73" s="15"/>
      <c r="HTS73" s="15"/>
      <c r="HTT73" s="15"/>
      <c r="HTU73" s="15"/>
      <c r="HTV73" s="15"/>
      <c r="HTW73" s="15"/>
      <c r="HTX73" s="15"/>
      <c r="HTY73" s="15"/>
      <c r="HTZ73" s="15"/>
      <c r="HUA73" s="15"/>
      <c r="HUB73" s="15"/>
      <c r="HUC73" s="15"/>
      <c r="HUD73" s="15"/>
      <c r="HUE73" s="15"/>
      <c r="HUF73" s="15"/>
      <c r="HUG73" s="15"/>
      <c r="HUH73" s="15"/>
      <c r="HUI73" s="15"/>
      <c r="HUJ73" s="15"/>
      <c r="HUK73" s="15"/>
      <c r="HUL73" s="15"/>
      <c r="HUM73" s="15"/>
      <c r="HUN73" s="15"/>
      <c r="HUO73" s="15"/>
      <c r="HUP73" s="15"/>
      <c r="HUQ73" s="15"/>
      <c r="HUR73" s="15"/>
      <c r="HUS73" s="15"/>
      <c r="HUT73" s="15"/>
      <c r="HUU73" s="15"/>
      <c r="HUV73" s="15"/>
      <c r="HUW73" s="15"/>
      <c r="HUX73" s="15"/>
      <c r="HUY73" s="15"/>
      <c r="HUZ73" s="15"/>
      <c r="HVA73" s="15"/>
      <c r="HVB73" s="15"/>
      <c r="HVC73" s="15"/>
      <c r="HVD73" s="15"/>
      <c r="HVE73" s="15"/>
      <c r="HVF73" s="15"/>
      <c r="HVG73" s="15"/>
      <c r="HVH73" s="15"/>
      <c r="HVI73" s="15"/>
      <c r="HVJ73" s="15"/>
      <c r="HVK73" s="15"/>
      <c r="HVL73" s="15"/>
      <c r="HVM73" s="15"/>
      <c r="HVN73" s="15"/>
      <c r="HVO73" s="15"/>
      <c r="HVP73" s="15"/>
      <c r="HVQ73" s="15"/>
      <c r="HVR73" s="15"/>
      <c r="HVS73" s="15"/>
      <c r="HVT73" s="15"/>
      <c r="HVU73" s="15"/>
      <c r="HVV73" s="15"/>
      <c r="HVW73" s="15"/>
      <c r="HVX73" s="15"/>
      <c r="HVY73" s="15"/>
      <c r="HVZ73" s="15"/>
      <c r="HWA73" s="15"/>
      <c r="HWB73" s="15"/>
      <c r="HWC73" s="15"/>
      <c r="HWD73" s="15"/>
      <c r="HWE73" s="15"/>
      <c r="HWF73" s="15"/>
      <c r="HWG73" s="15"/>
      <c r="HWH73" s="15"/>
      <c r="HWI73" s="15"/>
      <c r="HWJ73" s="15"/>
      <c r="HWK73" s="15"/>
      <c r="HWL73" s="15"/>
      <c r="HWM73" s="15"/>
      <c r="HWN73" s="15"/>
      <c r="HWO73" s="15"/>
      <c r="HWP73" s="15"/>
      <c r="HWQ73" s="15"/>
      <c r="HWR73" s="15"/>
      <c r="HWS73" s="15"/>
      <c r="HWT73" s="15"/>
      <c r="HWU73" s="15"/>
      <c r="HWV73" s="15"/>
      <c r="HWW73" s="15"/>
      <c r="HWX73" s="15"/>
      <c r="HWY73" s="15"/>
      <c r="HWZ73" s="15"/>
      <c r="HXA73" s="15"/>
      <c r="HXB73" s="15"/>
      <c r="HXC73" s="15"/>
      <c r="HXD73" s="15"/>
      <c r="HXE73" s="15"/>
      <c r="HXF73" s="15"/>
      <c r="HXG73" s="15"/>
      <c r="HXH73" s="15"/>
      <c r="HXI73" s="15"/>
      <c r="HXJ73" s="15"/>
      <c r="HXK73" s="15"/>
      <c r="HXL73" s="15"/>
      <c r="HXM73" s="15"/>
      <c r="HXN73" s="15"/>
      <c r="HXO73" s="15"/>
      <c r="HXP73" s="15"/>
      <c r="HXQ73" s="15"/>
      <c r="HXR73" s="15"/>
      <c r="HXS73" s="15"/>
      <c r="HXT73" s="15"/>
      <c r="HXU73" s="15"/>
      <c r="HXV73" s="15"/>
      <c r="HXW73" s="15"/>
      <c r="HXX73" s="15"/>
      <c r="HXY73" s="15"/>
      <c r="HXZ73" s="15"/>
      <c r="HYA73" s="15"/>
      <c r="HYB73" s="15"/>
      <c r="HYC73" s="15"/>
      <c r="HYD73" s="15"/>
      <c r="HYE73" s="15"/>
      <c r="HYF73" s="15"/>
      <c r="HYG73" s="15"/>
      <c r="HYH73" s="15"/>
      <c r="HYI73" s="15"/>
      <c r="HYJ73" s="15"/>
      <c r="HYK73" s="15"/>
      <c r="HYL73" s="15"/>
      <c r="HYM73" s="15"/>
      <c r="HYN73" s="15"/>
      <c r="HYO73" s="15"/>
      <c r="HYP73" s="15"/>
      <c r="HYQ73" s="15"/>
      <c r="HYR73" s="15"/>
      <c r="HYS73" s="15"/>
      <c r="HYT73" s="15"/>
      <c r="HYU73" s="15"/>
      <c r="HYV73" s="15"/>
      <c r="HYW73" s="15"/>
      <c r="HYX73" s="15"/>
      <c r="HYY73" s="15"/>
      <c r="HYZ73" s="15"/>
      <c r="HZA73" s="15"/>
      <c r="HZB73" s="15"/>
      <c r="HZC73" s="15"/>
      <c r="HZD73" s="15"/>
      <c r="HZE73" s="15"/>
      <c r="HZF73" s="15"/>
      <c r="HZG73" s="15"/>
      <c r="HZH73" s="15"/>
      <c r="HZI73" s="15"/>
      <c r="HZJ73" s="15"/>
      <c r="HZK73" s="15"/>
      <c r="HZL73" s="15"/>
      <c r="HZM73" s="15"/>
      <c r="HZN73" s="15"/>
      <c r="HZO73" s="15"/>
      <c r="HZP73" s="15"/>
      <c r="HZQ73" s="15"/>
      <c r="HZR73" s="15"/>
      <c r="HZS73" s="15"/>
      <c r="HZT73" s="15"/>
      <c r="HZU73" s="15"/>
      <c r="HZV73" s="15"/>
      <c r="HZW73" s="15"/>
      <c r="HZX73" s="15"/>
      <c r="HZY73" s="15"/>
      <c r="HZZ73" s="15"/>
      <c r="IAA73" s="15"/>
      <c r="IAB73" s="15"/>
      <c r="IAC73" s="15"/>
      <c r="IAD73" s="15"/>
      <c r="IAE73" s="15"/>
      <c r="IAF73" s="15"/>
      <c r="IAG73" s="15"/>
      <c r="IAH73" s="15"/>
      <c r="IAI73" s="15"/>
      <c r="IAJ73" s="15"/>
      <c r="IAK73" s="15"/>
      <c r="IAL73" s="15"/>
      <c r="IAM73" s="15"/>
      <c r="IAN73" s="15"/>
      <c r="IAO73" s="15"/>
      <c r="IAP73" s="15"/>
      <c r="IAQ73" s="15"/>
      <c r="IAR73" s="15"/>
      <c r="IAS73" s="15"/>
      <c r="IAT73" s="15"/>
      <c r="IAU73" s="15"/>
      <c r="IAV73" s="15"/>
      <c r="IAW73" s="15"/>
      <c r="IAX73" s="15"/>
      <c r="IAY73" s="15"/>
      <c r="IAZ73" s="15"/>
      <c r="IBA73" s="15"/>
      <c r="IBB73" s="15"/>
      <c r="IBC73" s="15"/>
      <c r="IBD73" s="15"/>
      <c r="IBE73" s="15"/>
      <c r="IBF73" s="15"/>
      <c r="IBG73" s="15"/>
      <c r="IBH73" s="15"/>
      <c r="IBI73" s="15"/>
      <c r="IBJ73" s="15"/>
      <c r="IBK73" s="15"/>
      <c r="IBL73" s="15"/>
      <c r="IBM73" s="15"/>
      <c r="IBN73" s="15"/>
      <c r="IBO73" s="15"/>
      <c r="IBP73" s="15"/>
      <c r="IBQ73" s="15"/>
      <c r="IBR73" s="15"/>
      <c r="IBS73" s="15"/>
      <c r="IBT73" s="15"/>
      <c r="IBU73" s="15"/>
      <c r="IBV73" s="15"/>
      <c r="IBW73" s="15"/>
      <c r="IBX73" s="15"/>
      <c r="IBY73" s="15"/>
      <c r="IBZ73" s="15"/>
      <c r="ICA73" s="15"/>
      <c r="ICB73" s="15"/>
      <c r="ICC73" s="15"/>
      <c r="ICD73" s="15"/>
      <c r="ICE73" s="15"/>
      <c r="ICF73" s="15"/>
      <c r="ICG73" s="15"/>
      <c r="ICH73" s="15"/>
      <c r="ICI73" s="15"/>
      <c r="ICJ73" s="15"/>
      <c r="ICK73" s="15"/>
      <c r="ICL73" s="15"/>
      <c r="ICM73" s="15"/>
      <c r="ICN73" s="15"/>
      <c r="ICO73" s="15"/>
      <c r="ICP73" s="15"/>
      <c r="ICQ73" s="15"/>
      <c r="ICR73" s="15"/>
      <c r="ICS73" s="15"/>
      <c r="ICT73" s="15"/>
      <c r="ICU73" s="15"/>
      <c r="ICV73" s="15"/>
      <c r="ICW73" s="15"/>
      <c r="ICX73" s="15"/>
      <c r="ICY73" s="15"/>
      <c r="ICZ73" s="15"/>
      <c r="IDA73" s="15"/>
      <c r="IDB73" s="15"/>
      <c r="IDC73" s="15"/>
      <c r="IDD73" s="15"/>
      <c r="IDE73" s="15"/>
      <c r="IDF73" s="15"/>
      <c r="IDG73" s="15"/>
      <c r="IDH73" s="15"/>
      <c r="IDI73" s="15"/>
      <c r="IDJ73" s="15"/>
      <c r="IDK73" s="15"/>
      <c r="IDL73" s="15"/>
      <c r="IDM73" s="15"/>
      <c r="IDN73" s="15"/>
      <c r="IDO73" s="15"/>
      <c r="IDP73" s="15"/>
      <c r="IDQ73" s="15"/>
      <c r="IDR73" s="15"/>
      <c r="IDS73" s="15"/>
      <c r="IDT73" s="15"/>
      <c r="IDU73" s="15"/>
      <c r="IDV73" s="15"/>
      <c r="IDW73" s="15"/>
      <c r="IDX73" s="15"/>
      <c r="IDY73" s="15"/>
      <c r="IDZ73" s="15"/>
      <c r="IEA73" s="15"/>
      <c r="IEB73" s="15"/>
      <c r="IEC73" s="15"/>
      <c r="IED73" s="15"/>
      <c r="IEE73" s="15"/>
      <c r="IEF73" s="15"/>
      <c r="IEG73" s="15"/>
      <c r="IEH73" s="15"/>
      <c r="IEI73" s="15"/>
      <c r="IEJ73" s="15"/>
      <c r="IEK73" s="15"/>
      <c r="IEL73" s="15"/>
      <c r="IEM73" s="15"/>
      <c r="IEN73" s="15"/>
      <c r="IEO73" s="15"/>
      <c r="IEP73" s="15"/>
      <c r="IEQ73" s="15"/>
      <c r="IER73" s="15"/>
      <c r="IES73" s="15"/>
      <c r="IET73" s="15"/>
      <c r="IEU73" s="15"/>
      <c r="IEV73" s="15"/>
      <c r="IEW73" s="15"/>
      <c r="IEX73" s="15"/>
      <c r="IEY73" s="15"/>
      <c r="IEZ73" s="15"/>
      <c r="IFA73" s="15"/>
      <c r="IFB73" s="15"/>
      <c r="IFC73" s="15"/>
      <c r="IFD73" s="15"/>
      <c r="IFE73" s="15"/>
      <c r="IFF73" s="15"/>
      <c r="IFG73" s="15"/>
      <c r="IFH73" s="15"/>
      <c r="IFI73" s="15"/>
      <c r="IFJ73" s="15"/>
      <c r="IFK73" s="15"/>
      <c r="IFL73" s="15"/>
      <c r="IFM73" s="15"/>
      <c r="IFN73" s="15"/>
      <c r="IFO73" s="15"/>
      <c r="IFP73" s="15"/>
      <c r="IFQ73" s="15"/>
      <c r="IFR73" s="15"/>
      <c r="IFS73" s="15"/>
      <c r="IFT73" s="15"/>
      <c r="IFU73" s="15"/>
      <c r="IFV73" s="15"/>
      <c r="IFW73" s="15"/>
      <c r="IFX73" s="15"/>
      <c r="IFY73" s="15"/>
      <c r="IFZ73" s="15"/>
      <c r="IGA73" s="15"/>
      <c r="IGB73" s="15"/>
      <c r="IGC73" s="15"/>
      <c r="IGD73" s="15"/>
      <c r="IGE73" s="15"/>
      <c r="IGF73" s="15"/>
      <c r="IGG73" s="15"/>
      <c r="IGH73" s="15"/>
      <c r="IGI73" s="15"/>
      <c r="IGJ73" s="15"/>
      <c r="IGK73" s="15"/>
      <c r="IGL73" s="15"/>
      <c r="IGM73" s="15"/>
      <c r="IGN73" s="15"/>
      <c r="IGO73" s="15"/>
      <c r="IGP73" s="15"/>
      <c r="IGQ73" s="15"/>
      <c r="IGR73" s="15"/>
      <c r="IGS73" s="15"/>
      <c r="IGT73" s="15"/>
      <c r="IGU73" s="15"/>
      <c r="IGV73" s="15"/>
      <c r="IGW73" s="15"/>
      <c r="IGX73" s="15"/>
      <c r="IGY73" s="15"/>
      <c r="IGZ73" s="15"/>
      <c r="IHA73" s="15"/>
      <c r="IHB73" s="15"/>
      <c r="IHC73" s="15"/>
      <c r="IHD73" s="15"/>
      <c r="IHE73" s="15"/>
      <c r="IHF73" s="15"/>
      <c r="IHG73" s="15"/>
      <c r="IHH73" s="15"/>
      <c r="IHI73" s="15"/>
      <c r="IHJ73" s="15"/>
      <c r="IHK73" s="15"/>
      <c r="IHL73" s="15"/>
      <c r="IHM73" s="15"/>
      <c r="IHN73" s="15"/>
      <c r="IHO73" s="15"/>
      <c r="IHP73" s="15"/>
      <c r="IHQ73" s="15"/>
      <c r="IHR73" s="15"/>
      <c r="IHS73" s="15"/>
      <c r="IHT73" s="15"/>
      <c r="IHU73" s="15"/>
      <c r="IHV73" s="15"/>
      <c r="IHW73" s="15"/>
      <c r="IHX73" s="15"/>
      <c r="IHY73" s="15"/>
      <c r="IHZ73" s="15"/>
      <c r="IIA73" s="15"/>
      <c r="IIB73" s="15"/>
      <c r="IIC73" s="15"/>
      <c r="IID73" s="15"/>
      <c r="IIE73" s="15"/>
      <c r="IIF73" s="15"/>
      <c r="IIG73" s="15"/>
      <c r="IIH73" s="15"/>
      <c r="III73" s="15"/>
      <c r="IIJ73" s="15"/>
      <c r="IIK73" s="15"/>
      <c r="IIL73" s="15"/>
      <c r="IIM73" s="15"/>
      <c r="IIN73" s="15"/>
      <c r="IIO73" s="15"/>
      <c r="IIP73" s="15"/>
      <c r="IIQ73" s="15"/>
      <c r="IIR73" s="15"/>
      <c r="IIS73" s="15"/>
      <c r="IIT73" s="15"/>
      <c r="IIU73" s="15"/>
      <c r="IIV73" s="15"/>
      <c r="IIW73" s="15"/>
      <c r="IIX73" s="15"/>
      <c r="IIY73" s="15"/>
      <c r="IIZ73" s="15"/>
      <c r="IJA73" s="15"/>
      <c r="IJB73" s="15"/>
      <c r="IJC73" s="15"/>
      <c r="IJD73" s="15"/>
      <c r="IJE73" s="15"/>
      <c r="IJF73" s="15"/>
      <c r="IJG73" s="15"/>
      <c r="IJH73" s="15"/>
      <c r="IJI73" s="15"/>
      <c r="IJJ73" s="15"/>
      <c r="IJK73" s="15"/>
      <c r="IJL73" s="15"/>
      <c r="IJM73" s="15"/>
      <c r="IJN73" s="15"/>
      <c r="IJO73" s="15"/>
      <c r="IJP73" s="15"/>
      <c r="IJQ73" s="15"/>
      <c r="IJR73" s="15"/>
      <c r="IJS73" s="15"/>
      <c r="IJT73" s="15"/>
      <c r="IJU73" s="15"/>
      <c r="IJV73" s="15"/>
      <c r="IJW73" s="15"/>
      <c r="IJX73" s="15"/>
      <c r="IJY73" s="15"/>
      <c r="IJZ73" s="15"/>
      <c r="IKA73" s="15"/>
      <c r="IKB73" s="15"/>
      <c r="IKC73" s="15"/>
      <c r="IKD73" s="15"/>
      <c r="IKE73" s="15"/>
      <c r="IKF73" s="15"/>
      <c r="IKG73" s="15"/>
      <c r="IKH73" s="15"/>
      <c r="IKI73" s="15"/>
      <c r="IKJ73" s="15"/>
      <c r="IKK73" s="15"/>
      <c r="IKL73" s="15"/>
      <c r="IKM73" s="15"/>
      <c r="IKN73" s="15"/>
      <c r="IKO73" s="15"/>
      <c r="IKP73" s="15"/>
      <c r="IKQ73" s="15"/>
      <c r="IKR73" s="15"/>
      <c r="IKS73" s="15"/>
      <c r="IKT73" s="15"/>
      <c r="IKU73" s="15"/>
      <c r="IKV73" s="15"/>
      <c r="IKW73" s="15"/>
      <c r="IKX73" s="15"/>
      <c r="IKY73" s="15"/>
      <c r="IKZ73" s="15"/>
      <c r="ILA73" s="15"/>
      <c r="ILB73" s="15"/>
      <c r="ILC73" s="15"/>
      <c r="ILD73" s="15"/>
      <c r="ILE73" s="15"/>
      <c r="ILF73" s="15"/>
      <c r="ILG73" s="15"/>
      <c r="ILH73" s="15"/>
      <c r="ILI73" s="15"/>
      <c r="ILJ73" s="15"/>
      <c r="ILK73" s="15"/>
      <c r="ILL73" s="15"/>
      <c r="ILM73" s="15"/>
      <c r="ILN73" s="15"/>
      <c r="ILO73" s="15"/>
      <c r="ILP73" s="15"/>
      <c r="ILQ73" s="15"/>
      <c r="ILR73" s="15"/>
      <c r="ILS73" s="15"/>
      <c r="ILT73" s="15"/>
      <c r="ILU73" s="15"/>
      <c r="ILV73" s="15"/>
      <c r="ILW73" s="15"/>
      <c r="ILX73" s="15"/>
      <c r="ILY73" s="15"/>
      <c r="ILZ73" s="15"/>
      <c r="IMA73" s="15"/>
      <c r="IMB73" s="15"/>
      <c r="IMC73" s="15"/>
      <c r="IMD73" s="15"/>
      <c r="IME73" s="15"/>
      <c r="IMF73" s="15"/>
      <c r="IMG73" s="15"/>
      <c r="IMH73" s="15"/>
      <c r="IMI73" s="15"/>
      <c r="IMJ73" s="15"/>
      <c r="IMK73" s="15"/>
      <c r="IML73" s="15"/>
      <c r="IMM73" s="15"/>
      <c r="IMN73" s="15"/>
      <c r="IMO73" s="15"/>
      <c r="IMP73" s="15"/>
      <c r="IMQ73" s="15"/>
      <c r="IMR73" s="15"/>
      <c r="IMS73" s="15"/>
      <c r="IMT73" s="15"/>
      <c r="IMU73" s="15"/>
      <c r="IMV73" s="15"/>
      <c r="IMW73" s="15"/>
      <c r="IMX73" s="15"/>
      <c r="IMY73" s="15"/>
      <c r="IMZ73" s="15"/>
      <c r="INA73" s="15"/>
      <c r="INB73" s="15"/>
      <c r="INC73" s="15"/>
      <c r="IND73" s="15"/>
      <c r="INE73" s="15"/>
      <c r="INF73" s="15"/>
      <c r="ING73" s="15"/>
      <c r="INH73" s="15"/>
      <c r="INI73" s="15"/>
      <c r="INJ73" s="15"/>
      <c r="INK73" s="15"/>
      <c r="INL73" s="15"/>
      <c r="INM73" s="15"/>
      <c r="INN73" s="15"/>
      <c r="INO73" s="15"/>
      <c r="INP73" s="15"/>
      <c r="INQ73" s="15"/>
      <c r="INR73" s="15"/>
      <c r="INS73" s="15"/>
      <c r="INT73" s="15"/>
      <c r="INU73" s="15"/>
      <c r="INV73" s="15"/>
      <c r="INW73" s="15"/>
      <c r="INX73" s="15"/>
      <c r="INY73" s="15"/>
      <c r="INZ73" s="15"/>
      <c r="IOA73" s="15"/>
      <c r="IOB73" s="15"/>
      <c r="IOC73" s="15"/>
      <c r="IOD73" s="15"/>
      <c r="IOE73" s="15"/>
      <c r="IOF73" s="15"/>
      <c r="IOG73" s="15"/>
      <c r="IOH73" s="15"/>
      <c r="IOI73" s="15"/>
      <c r="IOJ73" s="15"/>
      <c r="IOK73" s="15"/>
      <c r="IOL73" s="15"/>
      <c r="IOM73" s="15"/>
      <c r="ION73" s="15"/>
      <c r="IOO73" s="15"/>
      <c r="IOP73" s="15"/>
      <c r="IOQ73" s="15"/>
      <c r="IOR73" s="15"/>
      <c r="IOS73" s="15"/>
      <c r="IOT73" s="15"/>
      <c r="IOU73" s="15"/>
      <c r="IOV73" s="15"/>
      <c r="IOW73" s="15"/>
      <c r="IOX73" s="15"/>
      <c r="IOY73" s="15"/>
      <c r="IOZ73" s="15"/>
      <c r="IPA73" s="15"/>
      <c r="IPB73" s="15"/>
      <c r="IPC73" s="15"/>
      <c r="IPD73" s="15"/>
      <c r="IPE73" s="15"/>
      <c r="IPF73" s="15"/>
      <c r="IPG73" s="15"/>
      <c r="IPH73" s="15"/>
      <c r="IPI73" s="15"/>
      <c r="IPJ73" s="15"/>
      <c r="IPK73" s="15"/>
      <c r="IPL73" s="15"/>
      <c r="IPM73" s="15"/>
      <c r="IPN73" s="15"/>
      <c r="IPO73" s="15"/>
      <c r="IPP73" s="15"/>
      <c r="IPQ73" s="15"/>
      <c r="IPR73" s="15"/>
      <c r="IPS73" s="15"/>
      <c r="IPT73" s="15"/>
      <c r="IPU73" s="15"/>
      <c r="IPV73" s="15"/>
      <c r="IPW73" s="15"/>
      <c r="IPX73" s="15"/>
      <c r="IPY73" s="15"/>
      <c r="IPZ73" s="15"/>
      <c r="IQA73" s="15"/>
      <c r="IQB73" s="15"/>
      <c r="IQC73" s="15"/>
      <c r="IQD73" s="15"/>
      <c r="IQE73" s="15"/>
      <c r="IQF73" s="15"/>
      <c r="IQG73" s="15"/>
      <c r="IQH73" s="15"/>
      <c r="IQI73" s="15"/>
      <c r="IQJ73" s="15"/>
      <c r="IQK73" s="15"/>
      <c r="IQL73" s="15"/>
      <c r="IQM73" s="15"/>
      <c r="IQN73" s="15"/>
      <c r="IQO73" s="15"/>
      <c r="IQP73" s="15"/>
      <c r="IQQ73" s="15"/>
      <c r="IQR73" s="15"/>
      <c r="IQS73" s="15"/>
      <c r="IQT73" s="15"/>
      <c r="IQU73" s="15"/>
      <c r="IQV73" s="15"/>
      <c r="IQW73" s="15"/>
      <c r="IQX73" s="15"/>
      <c r="IQY73" s="15"/>
      <c r="IQZ73" s="15"/>
      <c r="IRA73" s="15"/>
      <c r="IRB73" s="15"/>
      <c r="IRC73" s="15"/>
      <c r="IRD73" s="15"/>
      <c r="IRE73" s="15"/>
      <c r="IRF73" s="15"/>
      <c r="IRG73" s="15"/>
      <c r="IRH73" s="15"/>
      <c r="IRI73" s="15"/>
      <c r="IRJ73" s="15"/>
      <c r="IRK73" s="15"/>
      <c r="IRL73" s="15"/>
      <c r="IRM73" s="15"/>
      <c r="IRN73" s="15"/>
      <c r="IRO73" s="15"/>
      <c r="IRP73" s="15"/>
      <c r="IRQ73" s="15"/>
      <c r="IRR73" s="15"/>
      <c r="IRS73" s="15"/>
      <c r="IRT73" s="15"/>
      <c r="IRU73" s="15"/>
      <c r="IRV73" s="15"/>
      <c r="IRW73" s="15"/>
      <c r="IRX73" s="15"/>
      <c r="IRY73" s="15"/>
      <c r="IRZ73" s="15"/>
      <c r="ISA73" s="15"/>
      <c r="ISB73" s="15"/>
      <c r="ISC73" s="15"/>
      <c r="ISD73" s="15"/>
      <c r="ISE73" s="15"/>
      <c r="ISF73" s="15"/>
      <c r="ISG73" s="15"/>
      <c r="ISH73" s="15"/>
      <c r="ISI73" s="15"/>
      <c r="ISJ73" s="15"/>
      <c r="ISK73" s="15"/>
      <c r="ISL73" s="15"/>
      <c r="ISM73" s="15"/>
      <c r="ISN73" s="15"/>
      <c r="ISO73" s="15"/>
      <c r="ISP73" s="15"/>
      <c r="ISQ73" s="15"/>
      <c r="ISR73" s="15"/>
      <c r="ISS73" s="15"/>
      <c r="IST73" s="15"/>
      <c r="ISU73" s="15"/>
      <c r="ISV73" s="15"/>
      <c r="ISW73" s="15"/>
      <c r="ISX73" s="15"/>
      <c r="ISY73" s="15"/>
      <c r="ISZ73" s="15"/>
      <c r="ITA73" s="15"/>
      <c r="ITB73" s="15"/>
      <c r="ITC73" s="15"/>
      <c r="ITD73" s="15"/>
      <c r="ITE73" s="15"/>
      <c r="ITF73" s="15"/>
      <c r="ITG73" s="15"/>
      <c r="ITH73" s="15"/>
      <c r="ITI73" s="15"/>
      <c r="ITJ73" s="15"/>
      <c r="ITK73" s="15"/>
      <c r="ITL73" s="15"/>
      <c r="ITM73" s="15"/>
      <c r="ITN73" s="15"/>
      <c r="ITO73" s="15"/>
      <c r="ITP73" s="15"/>
      <c r="ITQ73" s="15"/>
      <c r="ITR73" s="15"/>
      <c r="ITS73" s="15"/>
      <c r="ITT73" s="15"/>
      <c r="ITU73" s="15"/>
      <c r="ITV73" s="15"/>
      <c r="ITW73" s="15"/>
      <c r="ITX73" s="15"/>
      <c r="ITY73" s="15"/>
      <c r="ITZ73" s="15"/>
      <c r="IUA73" s="15"/>
      <c r="IUB73" s="15"/>
      <c r="IUC73" s="15"/>
      <c r="IUD73" s="15"/>
      <c r="IUE73" s="15"/>
      <c r="IUF73" s="15"/>
      <c r="IUG73" s="15"/>
      <c r="IUH73" s="15"/>
      <c r="IUI73" s="15"/>
      <c r="IUJ73" s="15"/>
      <c r="IUK73" s="15"/>
      <c r="IUL73" s="15"/>
      <c r="IUM73" s="15"/>
      <c r="IUN73" s="15"/>
      <c r="IUO73" s="15"/>
      <c r="IUP73" s="15"/>
      <c r="IUQ73" s="15"/>
      <c r="IUR73" s="15"/>
      <c r="IUS73" s="15"/>
      <c r="IUT73" s="15"/>
      <c r="IUU73" s="15"/>
      <c r="IUV73" s="15"/>
      <c r="IUW73" s="15"/>
      <c r="IUX73" s="15"/>
      <c r="IUY73" s="15"/>
      <c r="IUZ73" s="15"/>
      <c r="IVA73" s="15"/>
      <c r="IVB73" s="15"/>
      <c r="IVC73" s="15"/>
      <c r="IVD73" s="15"/>
      <c r="IVE73" s="15"/>
      <c r="IVF73" s="15"/>
      <c r="IVG73" s="15"/>
      <c r="IVH73" s="15"/>
      <c r="IVI73" s="15"/>
      <c r="IVJ73" s="15"/>
      <c r="IVK73" s="15"/>
      <c r="IVL73" s="15"/>
      <c r="IVM73" s="15"/>
      <c r="IVN73" s="15"/>
      <c r="IVO73" s="15"/>
      <c r="IVP73" s="15"/>
      <c r="IVQ73" s="15"/>
      <c r="IVR73" s="15"/>
      <c r="IVS73" s="15"/>
      <c r="IVT73" s="15"/>
      <c r="IVU73" s="15"/>
      <c r="IVV73" s="15"/>
      <c r="IVW73" s="15"/>
      <c r="IVX73" s="15"/>
      <c r="IVY73" s="15"/>
      <c r="IVZ73" s="15"/>
      <c r="IWA73" s="15"/>
      <c r="IWB73" s="15"/>
      <c r="IWC73" s="15"/>
      <c r="IWD73" s="15"/>
      <c r="IWE73" s="15"/>
      <c r="IWF73" s="15"/>
      <c r="IWG73" s="15"/>
      <c r="IWH73" s="15"/>
      <c r="IWI73" s="15"/>
      <c r="IWJ73" s="15"/>
      <c r="IWK73" s="15"/>
      <c r="IWL73" s="15"/>
      <c r="IWM73" s="15"/>
      <c r="IWN73" s="15"/>
      <c r="IWO73" s="15"/>
      <c r="IWP73" s="15"/>
      <c r="IWQ73" s="15"/>
      <c r="IWR73" s="15"/>
      <c r="IWS73" s="15"/>
      <c r="IWT73" s="15"/>
      <c r="IWU73" s="15"/>
      <c r="IWV73" s="15"/>
      <c r="IWW73" s="15"/>
      <c r="IWX73" s="15"/>
      <c r="IWY73" s="15"/>
      <c r="IWZ73" s="15"/>
      <c r="IXA73" s="15"/>
      <c r="IXB73" s="15"/>
      <c r="IXC73" s="15"/>
      <c r="IXD73" s="15"/>
      <c r="IXE73" s="15"/>
      <c r="IXF73" s="15"/>
      <c r="IXG73" s="15"/>
      <c r="IXH73" s="15"/>
      <c r="IXI73" s="15"/>
      <c r="IXJ73" s="15"/>
      <c r="IXK73" s="15"/>
      <c r="IXL73" s="15"/>
      <c r="IXM73" s="15"/>
      <c r="IXN73" s="15"/>
      <c r="IXO73" s="15"/>
      <c r="IXP73" s="15"/>
      <c r="IXQ73" s="15"/>
      <c r="IXR73" s="15"/>
      <c r="IXS73" s="15"/>
      <c r="IXT73" s="15"/>
      <c r="IXU73" s="15"/>
      <c r="IXV73" s="15"/>
      <c r="IXW73" s="15"/>
      <c r="IXX73" s="15"/>
      <c r="IXY73" s="15"/>
      <c r="IXZ73" s="15"/>
      <c r="IYA73" s="15"/>
      <c r="IYB73" s="15"/>
      <c r="IYC73" s="15"/>
      <c r="IYD73" s="15"/>
      <c r="IYE73" s="15"/>
      <c r="IYF73" s="15"/>
      <c r="IYG73" s="15"/>
      <c r="IYH73" s="15"/>
      <c r="IYI73" s="15"/>
      <c r="IYJ73" s="15"/>
      <c r="IYK73" s="15"/>
      <c r="IYL73" s="15"/>
      <c r="IYM73" s="15"/>
      <c r="IYN73" s="15"/>
      <c r="IYO73" s="15"/>
      <c r="IYP73" s="15"/>
      <c r="IYQ73" s="15"/>
      <c r="IYR73" s="15"/>
      <c r="IYS73" s="15"/>
      <c r="IYT73" s="15"/>
      <c r="IYU73" s="15"/>
      <c r="IYV73" s="15"/>
      <c r="IYW73" s="15"/>
      <c r="IYX73" s="15"/>
      <c r="IYY73" s="15"/>
      <c r="IYZ73" s="15"/>
      <c r="IZA73" s="15"/>
      <c r="IZB73" s="15"/>
      <c r="IZC73" s="15"/>
      <c r="IZD73" s="15"/>
      <c r="IZE73" s="15"/>
      <c r="IZF73" s="15"/>
      <c r="IZG73" s="15"/>
      <c r="IZH73" s="15"/>
      <c r="IZI73" s="15"/>
      <c r="IZJ73" s="15"/>
      <c r="IZK73" s="15"/>
      <c r="IZL73" s="15"/>
      <c r="IZM73" s="15"/>
      <c r="IZN73" s="15"/>
      <c r="IZO73" s="15"/>
      <c r="IZP73" s="15"/>
      <c r="IZQ73" s="15"/>
      <c r="IZR73" s="15"/>
      <c r="IZS73" s="15"/>
      <c r="IZT73" s="15"/>
      <c r="IZU73" s="15"/>
      <c r="IZV73" s="15"/>
      <c r="IZW73" s="15"/>
      <c r="IZX73" s="15"/>
      <c r="IZY73" s="15"/>
      <c r="IZZ73" s="15"/>
      <c r="JAA73" s="15"/>
      <c r="JAB73" s="15"/>
      <c r="JAC73" s="15"/>
      <c r="JAD73" s="15"/>
      <c r="JAE73" s="15"/>
      <c r="JAF73" s="15"/>
      <c r="JAG73" s="15"/>
      <c r="JAH73" s="15"/>
      <c r="JAI73" s="15"/>
      <c r="JAJ73" s="15"/>
      <c r="JAK73" s="15"/>
      <c r="JAL73" s="15"/>
      <c r="JAM73" s="15"/>
      <c r="JAN73" s="15"/>
      <c r="JAO73" s="15"/>
      <c r="JAP73" s="15"/>
      <c r="JAQ73" s="15"/>
      <c r="JAR73" s="15"/>
      <c r="JAS73" s="15"/>
      <c r="JAT73" s="15"/>
      <c r="JAU73" s="15"/>
      <c r="JAV73" s="15"/>
      <c r="JAW73" s="15"/>
      <c r="JAX73" s="15"/>
      <c r="JAY73" s="15"/>
      <c r="JAZ73" s="15"/>
      <c r="JBA73" s="15"/>
      <c r="JBB73" s="15"/>
      <c r="JBC73" s="15"/>
      <c r="JBD73" s="15"/>
      <c r="JBE73" s="15"/>
      <c r="JBF73" s="15"/>
      <c r="JBG73" s="15"/>
      <c r="JBH73" s="15"/>
      <c r="JBI73" s="15"/>
      <c r="JBJ73" s="15"/>
      <c r="JBK73" s="15"/>
      <c r="JBL73" s="15"/>
      <c r="JBM73" s="15"/>
      <c r="JBN73" s="15"/>
      <c r="JBO73" s="15"/>
      <c r="JBP73" s="15"/>
      <c r="JBQ73" s="15"/>
      <c r="JBR73" s="15"/>
      <c r="JBS73" s="15"/>
      <c r="JBT73" s="15"/>
      <c r="JBU73" s="15"/>
      <c r="JBV73" s="15"/>
      <c r="JBW73" s="15"/>
      <c r="JBX73" s="15"/>
      <c r="JBY73" s="15"/>
      <c r="JBZ73" s="15"/>
      <c r="JCA73" s="15"/>
      <c r="JCB73" s="15"/>
      <c r="JCC73" s="15"/>
      <c r="JCD73" s="15"/>
      <c r="JCE73" s="15"/>
      <c r="JCF73" s="15"/>
      <c r="JCG73" s="15"/>
      <c r="JCH73" s="15"/>
      <c r="JCI73" s="15"/>
      <c r="JCJ73" s="15"/>
      <c r="JCK73" s="15"/>
      <c r="JCL73" s="15"/>
      <c r="JCM73" s="15"/>
      <c r="JCN73" s="15"/>
      <c r="JCO73" s="15"/>
      <c r="JCP73" s="15"/>
      <c r="JCQ73" s="15"/>
      <c r="JCR73" s="15"/>
      <c r="JCS73" s="15"/>
      <c r="JCT73" s="15"/>
      <c r="JCU73" s="15"/>
      <c r="JCV73" s="15"/>
      <c r="JCW73" s="15"/>
      <c r="JCX73" s="15"/>
      <c r="JCY73" s="15"/>
      <c r="JCZ73" s="15"/>
      <c r="JDA73" s="15"/>
      <c r="JDB73" s="15"/>
      <c r="JDC73" s="15"/>
      <c r="JDD73" s="15"/>
      <c r="JDE73" s="15"/>
      <c r="JDF73" s="15"/>
      <c r="JDG73" s="15"/>
      <c r="JDH73" s="15"/>
      <c r="JDI73" s="15"/>
      <c r="JDJ73" s="15"/>
      <c r="JDK73" s="15"/>
      <c r="JDL73" s="15"/>
      <c r="JDM73" s="15"/>
      <c r="JDN73" s="15"/>
      <c r="JDO73" s="15"/>
      <c r="JDP73" s="15"/>
      <c r="JDQ73" s="15"/>
      <c r="JDR73" s="15"/>
      <c r="JDS73" s="15"/>
      <c r="JDT73" s="15"/>
      <c r="JDU73" s="15"/>
      <c r="JDV73" s="15"/>
      <c r="JDW73" s="15"/>
      <c r="JDX73" s="15"/>
      <c r="JDY73" s="15"/>
      <c r="JDZ73" s="15"/>
      <c r="JEA73" s="15"/>
      <c r="JEB73" s="15"/>
      <c r="JEC73" s="15"/>
      <c r="JED73" s="15"/>
      <c r="JEE73" s="15"/>
      <c r="JEF73" s="15"/>
      <c r="JEG73" s="15"/>
      <c r="JEH73" s="15"/>
      <c r="JEI73" s="15"/>
      <c r="JEJ73" s="15"/>
      <c r="JEK73" s="15"/>
      <c r="JEL73" s="15"/>
      <c r="JEM73" s="15"/>
      <c r="JEN73" s="15"/>
      <c r="JEO73" s="15"/>
      <c r="JEP73" s="15"/>
      <c r="JEQ73" s="15"/>
      <c r="JER73" s="15"/>
      <c r="JES73" s="15"/>
      <c r="JET73" s="15"/>
      <c r="JEU73" s="15"/>
      <c r="JEV73" s="15"/>
      <c r="JEW73" s="15"/>
      <c r="JEX73" s="15"/>
      <c r="JEY73" s="15"/>
      <c r="JEZ73" s="15"/>
      <c r="JFA73" s="15"/>
      <c r="JFB73" s="15"/>
      <c r="JFC73" s="15"/>
      <c r="JFD73" s="15"/>
      <c r="JFE73" s="15"/>
      <c r="JFF73" s="15"/>
      <c r="JFG73" s="15"/>
      <c r="JFH73" s="15"/>
      <c r="JFI73" s="15"/>
      <c r="JFJ73" s="15"/>
      <c r="JFK73" s="15"/>
      <c r="JFL73" s="15"/>
      <c r="JFM73" s="15"/>
      <c r="JFN73" s="15"/>
      <c r="JFO73" s="15"/>
      <c r="JFP73" s="15"/>
      <c r="JFQ73" s="15"/>
      <c r="JFR73" s="15"/>
      <c r="JFS73" s="15"/>
      <c r="JFT73" s="15"/>
      <c r="JFU73" s="15"/>
      <c r="JFV73" s="15"/>
      <c r="JFW73" s="15"/>
      <c r="JFX73" s="15"/>
      <c r="JFY73" s="15"/>
      <c r="JFZ73" s="15"/>
      <c r="JGA73" s="15"/>
      <c r="JGB73" s="15"/>
      <c r="JGC73" s="15"/>
      <c r="JGD73" s="15"/>
      <c r="JGE73" s="15"/>
      <c r="JGF73" s="15"/>
      <c r="JGG73" s="15"/>
      <c r="JGH73" s="15"/>
      <c r="JGI73" s="15"/>
      <c r="JGJ73" s="15"/>
      <c r="JGK73" s="15"/>
      <c r="JGL73" s="15"/>
      <c r="JGM73" s="15"/>
      <c r="JGN73" s="15"/>
      <c r="JGO73" s="15"/>
      <c r="JGP73" s="15"/>
      <c r="JGQ73" s="15"/>
      <c r="JGR73" s="15"/>
      <c r="JGS73" s="15"/>
      <c r="JGT73" s="15"/>
      <c r="JGU73" s="15"/>
      <c r="JGV73" s="15"/>
      <c r="JGW73" s="15"/>
      <c r="JGX73" s="15"/>
      <c r="JGY73" s="15"/>
      <c r="JGZ73" s="15"/>
      <c r="JHA73" s="15"/>
      <c r="JHB73" s="15"/>
      <c r="JHC73" s="15"/>
      <c r="JHD73" s="15"/>
      <c r="JHE73" s="15"/>
      <c r="JHF73" s="15"/>
      <c r="JHG73" s="15"/>
      <c r="JHH73" s="15"/>
      <c r="JHI73" s="15"/>
      <c r="JHJ73" s="15"/>
      <c r="JHK73" s="15"/>
      <c r="JHL73" s="15"/>
      <c r="JHM73" s="15"/>
      <c r="JHN73" s="15"/>
      <c r="JHO73" s="15"/>
      <c r="JHP73" s="15"/>
      <c r="JHQ73" s="15"/>
      <c r="JHR73" s="15"/>
      <c r="JHS73" s="15"/>
      <c r="JHT73" s="15"/>
      <c r="JHU73" s="15"/>
      <c r="JHV73" s="15"/>
      <c r="JHW73" s="15"/>
      <c r="JHX73" s="15"/>
      <c r="JHY73" s="15"/>
      <c r="JHZ73" s="15"/>
      <c r="JIA73" s="15"/>
      <c r="JIB73" s="15"/>
      <c r="JIC73" s="15"/>
      <c r="JID73" s="15"/>
      <c r="JIE73" s="15"/>
      <c r="JIF73" s="15"/>
      <c r="JIG73" s="15"/>
      <c r="JIH73" s="15"/>
      <c r="JII73" s="15"/>
      <c r="JIJ73" s="15"/>
      <c r="JIK73" s="15"/>
      <c r="JIL73" s="15"/>
      <c r="JIM73" s="15"/>
      <c r="JIN73" s="15"/>
      <c r="JIO73" s="15"/>
      <c r="JIP73" s="15"/>
      <c r="JIQ73" s="15"/>
      <c r="JIR73" s="15"/>
      <c r="JIS73" s="15"/>
      <c r="JIT73" s="15"/>
      <c r="JIU73" s="15"/>
      <c r="JIV73" s="15"/>
      <c r="JIW73" s="15"/>
      <c r="JIX73" s="15"/>
      <c r="JIY73" s="15"/>
      <c r="JIZ73" s="15"/>
      <c r="JJA73" s="15"/>
      <c r="JJB73" s="15"/>
      <c r="JJC73" s="15"/>
      <c r="JJD73" s="15"/>
      <c r="JJE73" s="15"/>
      <c r="JJF73" s="15"/>
      <c r="JJG73" s="15"/>
      <c r="JJH73" s="15"/>
      <c r="JJI73" s="15"/>
      <c r="JJJ73" s="15"/>
      <c r="JJK73" s="15"/>
      <c r="JJL73" s="15"/>
      <c r="JJM73" s="15"/>
      <c r="JJN73" s="15"/>
      <c r="JJO73" s="15"/>
      <c r="JJP73" s="15"/>
      <c r="JJQ73" s="15"/>
      <c r="JJR73" s="15"/>
      <c r="JJS73" s="15"/>
      <c r="JJT73" s="15"/>
      <c r="JJU73" s="15"/>
      <c r="JJV73" s="15"/>
      <c r="JJW73" s="15"/>
      <c r="JJX73" s="15"/>
      <c r="JJY73" s="15"/>
      <c r="JJZ73" s="15"/>
      <c r="JKA73" s="15"/>
      <c r="JKB73" s="15"/>
      <c r="JKC73" s="15"/>
      <c r="JKD73" s="15"/>
      <c r="JKE73" s="15"/>
      <c r="JKF73" s="15"/>
      <c r="JKG73" s="15"/>
      <c r="JKH73" s="15"/>
      <c r="JKI73" s="15"/>
      <c r="JKJ73" s="15"/>
      <c r="JKK73" s="15"/>
      <c r="JKL73" s="15"/>
      <c r="JKM73" s="15"/>
      <c r="JKN73" s="15"/>
      <c r="JKO73" s="15"/>
      <c r="JKP73" s="15"/>
      <c r="JKQ73" s="15"/>
      <c r="JKR73" s="15"/>
      <c r="JKS73" s="15"/>
      <c r="JKT73" s="15"/>
      <c r="JKU73" s="15"/>
      <c r="JKV73" s="15"/>
      <c r="JKW73" s="15"/>
      <c r="JKX73" s="15"/>
      <c r="JKY73" s="15"/>
      <c r="JKZ73" s="15"/>
      <c r="JLA73" s="15"/>
      <c r="JLB73" s="15"/>
      <c r="JLC73" s="15"/>
      <c r="JLD73" s="15"/>
      <c r="JLE73" s="15"/>
      <c r="JLF73" s="15"/>
      <c r="JLG73" s="15"/>
      <c r="JLH73" s="15"/>
      <c r="JLI73" s="15"/>
      <c r="JLJ73" s="15"/>
      <c r="JLK73" s="15"/>
      <c r="JLL73" s="15"/>
      <c r="JLM73" s="15"/>
      <c r="JLN73" s="15"/>
      <c r="JLO73" s="15"/>
      <c r="JLP73" s="15"/>
      <c r="JLQ73" s="15"/>
      <c r="JLR73" s="15"/>
      <c r="JLS73" s="15"/>
      <c r="JLT73" s="15"/>
      <c r="JLU73" s="15"/>
      <c r="JLV73" s="15"/>
      <c r="JLW73" s="15"/>
      <c r="JLX73" s="15"/>
      <c r="JLY73" s="15"/>
      <c r="JLZ73" s="15"/>
      <c r="JMA73" s="15"/>
      <c r="JMB73" s="15"/>
      <c r="JMC73" s="15"/>
      <c r="JMD73" s="15"/>
      <c r="JME73" s="15"/>
      <c r="JMF73" s="15"/>
      <c r="JMG73" s="15"/>
      <c r="JMH73" s="15"/>
      <c r="JMI73" s="15"/>
      <c r="JMJ73" s="15"/>
      <c r="JMK73" s="15"/>
      <c r="JML73" s="15"/>
      <c r="JMM73" s="15"/>
      <c r="JMN73" s="15"/>
      <c r="JMO73" s="15"/>
      <c r="JMP73" s="15"/>
      <c r="JMQ73" s="15"/>
      <c r="JMR73" s="15"/>
      <c r="JMS73" s="15"/>
      <c r="JMT73" s="15"/>
      <c r="JMU73" s="15"/>
      <c r="JMV73" s="15"/>
      <c r="JMW73" s="15"/>
      <c r="JMX73" s="15"/>
      <c r="JMY73" s="15"/>
      <c r="JMZ73" s="15"/>
      <c r="JNA73" s="15"/>
      <c r="JNB73" s="15"/>
      <c r="JNC73" s="15"/>
      <c r="JND73" s="15"/>
      <c r="JNE73" s="15"/>
      <c r="JNF73" s="15"/>
      <c r="JNG73" s="15"/>
      <c r="JNH73" s="15"/>
      <c r="JNI73" s="15"/>
      <c r="JNJ73" s="15"/>
      <c r="JNK73" s="15"/>
      <c r="JNL73" s="15"/>
      <c r="JNM73" s="15"/>
      <c r="JNN73" s="15"/>
      <c r="JNO73" s="15"/>
      <c r="JNP73" s="15"/>
      <c r="JNQ73" s="15"/>
      <c r="JNR73" s="15"/>
      <c r="JNS73" s="15"/>
      <c r="JNT73" s="15"/>
      <c r="JNU73" s="15"/>
      <c r="JNV73" s="15"/>
      <c r="JNW73" s="15"/>
      <c r="JNX73" s="15"/>
      <c r="JNY73" s="15"/>
      <c r="JNZ73" s="15"/>
      <c r="JOA73" s="15"/>
      <c r="JOB73" s="15"/>
      <c r="JOC73" s="15"/>
      <c r="JOD73" s="15"/>
      <c r="JOE73" s="15"/>
      <c r="JOF73" s="15"/>
      <c r="JOG73" s="15"/>
      <c r="JOH73" s="15"/>
      <c r="JOI73" s="15"/>
      <c r="JOJ73" s="15"/>
      <c r="JOK73" s="15"/>
      <c r="JOL73" s="15"/>
      <c r="JOM73" s="15"/>
      <c r="JON73" s="15"/>
      <c r="JOO73" s="15"/>
      <c r="JOP73" s="15"/>
      <c r="JOQ73" s="15"/>
      <c r="JOR73" s="15"/>
      <c r="JOS73" s="15"/>
      <c r="JOT73" s="15"/>
      <c r="JOU73" s="15"/>
      <c r="JOV73" s="15"/>
      <c r="JOW73" s="15"/>
      <c r="JOX73" s="15"/>
      <c r="JOY73" s="15"/>
      <c r="JOZ73" s="15"/>
      <c r="JPA73" s="15"/>
      <c r="JPB73" s="15"/>
      <c r="JPC73" s="15"/>
      <c r="JPD73" s="15"/>
      <c r="JPE73" s="15"/>
      <c r="JPF73" s="15"/>
      <c r="JPG73" s="15"/>
      <c r="JPH73" s="15"/>
      <c r="JPI73" s="15"/>
      <c r="JPJ73" s="15"/>
      <c r="JPK73" s="15"/>
      <c r="JPL73" s="15"/>
      <c r="JPM73" s="15"/>
      <c r="JPN73" s="15"/>
      <c r="JPO73" s="15"/>
      <c r="JPP73" s="15"/>
      <c r="JPQ73" s="15"/>
      <c r="JPR73" s="15"/>
      <c r="JPS73" s="15"/>
      <c r="JPT73" s="15"/>
      <c r="JPU73" s="15"/>
      <c r="JPV73" s="15"/>
      <c r="JPW73" s="15"/>
      <c r="JPX73" s="15"/>
      <c r="JPY73" s="15"/>
      <c r="JPZ73" s="15"/>
      <c r="JQA73" s="15"/>
      <c r="JQB73" s="15"/>
      <c r="JQC73" s="15"/>
      <c r="JQD73" s="15"/>
      <c r="JQE73" s="15"/>
      <c r="JQF73" s="15"/>
      <c r="JQG73" s="15"/>
      <c r="JQH73" s="15"/>
      <c r="JQI73" s="15"/>
      <c r="JQJ73" s="15"/>
      <c r="JQK73" s="15"/>
      <c r="JQL73" s="15"/>
      <c r="JQM73" s="15"/>
      <c r="JQN73" s="15"/>
      <c r="JQO73" s="15"/>
      <c r="JQP73" s="15"/>
      <c r="JQQ73" s="15"/>
      <c r="JQR73" s="15"/>
      <c r="JQS73" s="15"/>
      <c r="JQT73" s="15"/>
      <c r="JQU73" s="15"/>
      <c r="JQV73" s="15"/>
      <c r="JQW73" s="15"/>
      <c r="JQX73" s="15"/>
      <c r="JQY73" s="15"/>
      <c r="JQZ73" s="15"/>
      <c r="JRA73" s="15"/>
      <c r="JRB73" s="15"/>
      <c r="JRC73" s="15"/>
      <c r="JRD73" s="15"/>
      <c r="JRE73" s="15"/>
      <c r="JRF73" s="15"/>
      <c r="JRG73" s="15"/>
      <c r="JRH73" s="15"/>
      <c r="JRI73" s="15"/>
      <c r="JRJ73" s="15"/>
      <c r="JRK73" s="15"/>
      <c r="JRL73" s="15"/>
      <c r="JRM73" s="15"/>
      <c r="JRN73" s="15"/>
      <c r="JRO73" s="15"/>
      <c r="JRP73" s="15"/>
      <c r="JRQ73" s="15"/>
      <c r="JRR73" s="15"/>
      <c r="JRS73" s="15"/>
      <c r="JRT73" s="15"/>
      <c r="JRU73" s="15"/>
      <c r="JRV73" s="15"/>
      <c r="JRW73" s="15"/>
      <c r="JRX73" s="15"/>
      <c r="JRY73" s="15"/>
      <c r="JRZ73" s="15"/>
      <c r="JSA73" s="15"/>
      <c r="JSB73" s="15"/>
      <c r="JSC73" s="15"/>
      <c r="JSD73" s="15"/>
      <c r="JSE73" s="15"/>
      <c r="JSF73" s="15"/>
      <c r="JSG73" s="15"/>
      <c r="JSH73" s="15"/>
      <c r="JSI73" s="15"/>
      <c r="JSJ73" s="15"/>
      <c r="JSK73" s="15"/>
      <c r="JSL73" s="15"/>
      <c r="JSM73" s="15"/>
      <c r="JSN73" s="15"/>
      <c r="JSO73" s="15"/>
      <c r="JSP73" s="15"/>
      <c r="JSQ73" s="15"/>
      <c r="JSR73" s="15"/>
      <c r="JSS73" s="15"/>
      <c r="JST73" s="15"/>
      <c r="JSU73" s="15"/>
      <c r="JSV73" s="15"/>
      <c r="JSW73" s="15"/>
      <c r="JSX73" s="15"/>
      <c r="JSY73" s="15"/>
      <c r="JSZ73" s="15"/>
      <c r="JTA73" s="15"/>
      <c r="JTB73" s="15"/>
      <c r="JTC73" s="15"/>
      <c r="JTD73" s="15"/>
      <c r="JTE73" s="15"/>
      <c r="JTF73" s="15"/>
      <c r="JTG73" s="15"/>
      <c r="JTH73" s="15"/>
      <c r="JTI73" s="15"/>
      <c r="JTJ73" s="15"/>
      <c r="JTK73" s="15"/>
      <c r="JTL73" s="15"/>
      <c r="JTM73" s="15"/>
      <c r="JTN73" s="15"/>
      <c r="JTO73" s="15"/>
      <c r="JTP73" s="15"/>
      <c r="JTQ73" s="15"/>
      <c r="JTR73" s="15"/>
      <c r="JTS73" s="15"/>
      <c r="JTT73" s="15"/>
      <c r="JTU73" s="15"/>
      <c r="JTV73" s="15"/>
      <c r="JTW73" s="15"/>
      <c r="JTX73" s="15"/>
      <c r="JTY73" s="15"/>
      <c r="JTZ73" s="15"/>
      <c r="JUA73" s="15"/>
      <c r="JUB73" s="15"/>
      <c r="JUC73" s="15"/>
      <c r="JUD73" s="15"/>
      <c r="JUE73" s="15"/>
      <c r="JUF73" s="15"/>
      <c r="JUG73" s="15"/>
      <c r="JUH73" s="15"/>
      <c r="JUI73" s="15"/>
      <c r="JUJ73" s="15"/>
      <c r="JUK73" s="15"/>
      <c r="JUL73" s="15"/>
      <c r="JUM73" s="15"/>
      <c r="JUN73" s="15"/>
      <c r="JUO73" s="15"/>
      <c r="JUP73" s="15"/>
      <c r="JUQ73" s="15"/>
      <c r="JUR73" s="15"/>
      <c r="JUS73" s="15"/>
      <c r="JUT73" s="15"/>
      <c r="JUU73" s="15"/>
      <c r="JUV73" s="15"/>
      <c r="JUW73" s="15"/>
      <c r="JUX73" s="15"/>
      <c r="JUY73" s="15"/>
      <c r="JUZ73" s="15"/>
      <c r="JVA73" s="15"/>
      <c r="JVB73" s="15"/>
      <c r="JVC73" s="15"/>
      <c r="JVD73" s="15"/>
      <c r="JVE73" s="15"/>
      <c r="JVF73" s="15"/>
      <c r="JVG73" s="15"/>
      <c r="JVH73" s="15"/>
      <c r="JVI73" s="15"/>
      <c r="JVJ73" s="15"/>
      <c r="JVK73" s="15"/>
      <c r="JVL73" s="15"/>
      <c r="JVM73" s="15"/>
      <c r="JVN73" s="15"/>
      <c r="JVO73" s="15"/>
      <c r="JVP73" s="15"/>
      <c r="JVQ73" s="15"/>
      <c r="JVR73" s="15"/>
      <c r="JVS73" s="15"/>
      <c r="JVT73" s="15"/>
      <c r="JVU73" s="15"/>
      <c r="JVV73" s="15"/>
      <c r="JVW73" s="15"/>
      <c r="JVX73" s="15"/>
      <c r="JVY73" s="15"/>
      <c r="JVZ73" s="15"/>
      <c r="JWA73" s="15"/>
      <c r="JWB73" s="15"/>
      <c r="JWC73" s="15"/>
      <c r="JWD73" s="15"/>
      <c r="JWE73" s="15"/>
      <c r="JWF73" s="15"/>
      <c r="JWG73" s="15"/>
      <c r="JWH73" s="15"/>
      <c r="JWI73" s="15"/>
      <c r="JWJ73" s="15"/>
      <c r="JWK73" s="15"/>
      <c r="JWL73" s="15"/>
      <c r="JWM73" s="15"/>
      <c r="JWN73" s="15"/>
      <c r="JWO73" s="15"/>
      <c r="JWP73" s="15"/>
      <c r="JWQ73" s="15"/>
      <c r="JWR73" s="15"/>
      <c r="JWS73" s="15"/>
      <c r="JWT73" s="15"/>
      <c r="JWU73" s="15"/>
      <c r="JWV73" s="15"/>
      <c r="JWW73" s="15"/>
      <c r="JWX73" s="15"/>
      <c r="JWY73" s="15"/>
      <c r="JWZ73" s="15"/>
      <c r="JXA73" s="15"/>
      <c r="JXB73" s="15"/>
      <c r="JXC73" s="15"/>
      <c r="JXD73" s="15"/>
      <c r="JXE73" s="15"/>
      <c r="JXF73" s="15"/>
      <c r="JXG73" s="15"/>
      <c r="JXH73" s="15"/>
      <c r="JXI73" s="15"/>
      <c r="JXJ73" s="15"/>
      <c r="JXK73" s="15"/>
      <c r="JXL73" s="15"/>
      <c r="JXM73" s="15"/>
      <c r="JXN73" s="15"/>
      <c r="JXO73" s="15"/>
      <c r="JXP73" s="15"/>
      <c r="JXQ73" s="15"/>
      <c r="JXR73" s="15"/>
      <c r="JXS73" s="15"/>
      <c r="JXT73" s="15"/>
      <c r="JXU73" s="15"/>
      <c r="JXV73" s="15"/>
      <c r="JXW73" s="15"/>
      <c r="JXX73" s="15"/>
      <c r="JXY73" s="15"/>
      <c r="JXZ73" s="15"/>
      <c r="JYA73" s="15"/>
      <c r="JYB73" s="15"/>
      <c r="JYC73" s="15"/>
      <c r="JYD73" s="15"/>
      <c r="JYE73" s="15"/>
      <c r="JYF73" s="15"/>
      <c r="JYG73" s="15"/>
      <c r="JYH73" s="15"/>
      <c r="JYI73" s="15"/>
      <c r="JYJ73" s="15"/>
      <c r="JYK73" s="15"/>
      <c r="JYL73" s="15"/>
      <c r="JYM73" s="15"/>
      <c r="JYN73" s="15"/>
      <c r="JYO73" s="15"/>
      <c r="JYP73" s="15"/>
      <c r="JYQ73" s="15"/>
      <c r="JYR73" s="15"/>
      <c r="JYS73" s="15"/>
      <c r="JYT73" s="15"/>
      <c r="JYU73" s="15"/>
      <c r="JYV73" s="15"/>
      <c r="JYW73" s="15"/>
      <c r="JYX73" s="15"/>
      <c r="JYY73" s="15"/>
      <c r="JYZ73" s="15"/>
      <c r="JZA73" s="15"/>
      <c r="JZB73" s="15"/>
      <c r="JZC73" s="15"/>
      <c r="JZD73" s="15"/>
      <c r="JZE73" s="15"/>
      <c r="JZF73" s="15"/>
      <c r="JZG73" s="15"/>
      <c r="JZH73" s="15"/>
      <c r="JZI73" s="15"/>
      <c r="JZJ73" s="15"/>
      <c r="JZK73" s="15"/>
      <c r="JZL73" s="15"/>
      <c r="JZM73" s="15"/>
      <c r="JZN73" s="15"/>
      <c r="JZO73" s="15"/>
      <c r="JZP73" s="15"/>
      <c r="JZQ73" s="15"/>
      <c r="JZR73" s="15"/>
      <c r="JZS73" s="15"/>
      <c r="JZT73" s="15"/>
      <c r="JZU73" s="15"/>
      <c r="JZV73" s="15"/>
      <c r="JZW73" s="15"/>
      <c r="JZX73" s="15"/>
      <c r="JZY73" s="15"/>
      <c r="JZZ73" s="15"/>
      <c r="KAA73" s="15"/>
      <c r="KAB73" s="15"/>
      <c r="KAC73" s="15"/>
      <c r="KAD73" s="15"/>
      <c r="KAE73" s="15"/>
      <c r="KAF73" s="15"/>
      <c r="KAG73" s="15"/>
      <c r="KAH73" s="15"/>
      <c r="KAI73" s="15"/>
      <c r="KAJ73" s="15"/>
      <c r="KAK73" s="15"/>
      <c r="KAL73" s="15"/>
      <c r="KAM73" s="15"/>
      <c r="KAN73" s="15"/>
      <c r="KAO73" s="15"/>
      <c r="KAP73" s="15"/>
      <c r="KAQ73" s="15"/>
      <c r="KAR73" s="15"/>
      <c r="KAS73" s="15"/>
      <c r="KAT73" s="15"/>
      <c r="KAU73" s="15"/>
      <c r="KAV73" s="15"/>
      <c r="KAW73" s="15"/>
      <c r="KAX73" s="15"/>
      <c r="KAY73" s="15"/>
      <c r="KAZ73" s="15"/>
      <c r="KBA73" s="15"/>
      <c r="KBB73" s="15"/>
      <c r="KBC73" s="15"/>
      <c r="KBD73" s="15"/>
      <c r="KBE73" s="15"/>
      <c r="KBF73" s="15"/>
      <c r="KBG73" s="15"/>
      <c r="KBH73" s="15"/>
      <c r="KBI73" s="15"/>
      <c r="KBJ73" s="15"/>
      <c r="KBK73" s="15"/>
      <c r="KBL73" s="15"/>
      <c r="KBM73" s="15"/>
      <c r="KBN73" s="15"/>
      <c r="KBO73" s="15"/>
      <c r="KBP73" s="15"/>
      <c r="KBQ73" s="15"/>
      <c r="KBR73" s="15"/>
      <c r="KBS73" s="15"/>
      <c r="KBT73" s="15"/>
      <c r="KBU73" s="15"/>
      <c r="KBV73" s="15"/>
      <c r="KBW73" s="15"/>
      <c r="KBX73" s="15"/>
      <c r="KBY73" s="15"/>
      <c r="KBZ73" s="15"/>
      <c r="KCA73" s="15"/>
      <c r="KCB73" s="15"/>
      <c r="KCC73" s="15"/>
      <c r="KCD73" s="15"/>
      <c r="KCE73" s="15"/>
      <c r="KCF73" s="15"/>
      <c r="KCG73" s="15"/>
      <c r="KCH73" s="15"/>
      <c r="KCI73" s="15"/>
      <c r="KCJ73" s="15"/>
      <c r="KCK73" s="15"/>
      <c r="KCL73" s="15"/>
      <c r="KCM73" s="15"/>
      <c r="KCN73" s="15"/>
      <c r="KCO73" s="15"/>
      <c r="KCP73" s="15"/>
      <c r="KCQ73" s="15"/>
      <c r="KCR73" s="15"/>
      <c r="KCS73" s="15"/>
      <c r="KCT73" s="15"/>
      <c r="KCU73" s="15"/>
      <c r="KCV73" s="15"/>
      <c r="KCW73" s="15"/>
      <c r="KCX73" s="15"/>
      <c r="KCY73" s="15"/>
      <c r="KCZ73" s="15"/>
      <c r="KDA73" s="15"/>
      <c r="KDB73" s="15"/>
      <c r="KDC73" s="15"/>
      <c r="KDD73" s="15"/>
      <c r="KDE73" s="15"/>
      <c r="KDF73" s="15"/>
      <c r="KDG73" s="15"/>
      <c r="KDH73" s="15"/>
      <c r="KDI73" s="15"/>
      <c r="KDJ73" s="15"/>
      <c r="KDK73" s="15"/>
      <c r="KDL73" s="15"/>
      <c r="KDM73" s="15"/>
      <c r="KDN73" s="15"/>
      <c r="KDO73" s="15"/>
      <c r="KDP73" s="15"/>
      <c r="KDQ73" s="15"/>
      <c r="KDR73" s="15"/>
      <c r="KDS73" s="15"/>
      <c r="KDT73" s="15"/>
      <c r="KDU73" s="15"/>
      <c r="KDV73" s="15"/>
      <c r="KDW73" s="15"/>
      <c r="KDX73" s="15"/>
      <c r="KDY73" s="15"/>
      <c r="KDZ73" s="15"/>
      <c r="KEA73" s="15"/>
      <c r="KEB73" s="15"/>
      <c r="KEC73" s="15"/>
      <c r="KED73" s="15"/>
      <c r="KEE73" s="15"/>
      <c r="KEF73" s="15"/>
      <c r="KEG73" s="15"/>
      <c r="KEH73" s="15"/>
      <c r="KEI73" s="15"/>
      <c r="KEJ73" s="15"/>
      <c r="KEK73" s="15"/>
      <c r="KEL73" s="15"/>
      <c r="KEM73" s="15"/>
      <c r="KEN73" s="15"/>
      <c r="KEO73" s="15"/>
      <c r="KEP73" s="15"/>
      <c r="KEQ73" s="15"/>
      <c r="KER73" s="15"/>
      <c r="KES73" s="15"/>
      <c r="KET73" s="15"/>
      <c r="KEU73" s="15"/>
      <c r="KEV73" s="15"/>
      <c r="KEW73" s="15"/>
      <c r="KEX73" s="15"/>
      <c r="KEY73" s="15"/>
      <c r="KEZ73" s="15"/>
      <c r="KFA73" s="15"/>
      <c r="KFB73" s="15"/>
      <c r="KFC73" s="15"/>
      <c r="KFD73" s="15"/>
      <c r="KFE73" s="15"/>
      <c r="KFF73" s="15"/>
      <c r="KFG73" s="15"/>
      <c r="KFH73" s="15"/>
      <c r="KFI73" s="15"/>
      <c r="KFJ73" s="15"/>
      <c r="KFK73" s="15"/>
      <c r="KFL73" s="15"/>
      <c r="KFM73" s="15"/>
      <c r="KFN73" s="15"/>
      <c r="KFO73" s="15"/>
      <c r="KFP73" s="15"/>
      <c r="KFQ73" s="15"/>
      <c r="KFR73" s="15"/>
      <c r="KFS73" s="15"/>
      <c r="KFT73" s="15"/>
      <c r="KFU73" s="15"/>
      <c r="KFV73" s="15"/>
      <c r="KFW73" s="15"/>
      <c r="KFX73" s="15"/>
      <c r="KFY73" s="15"/>
      <c r="KFZ73" s="15"/>
      <c r="KGA73" s="15"/>
      <c r="KGB73" s="15"/>
      <c r="KGC73" s="15"/>
      <c r="KGD73" s="15"/>
      <c r="KGE73" s="15"/>
      <c r="KGF73" s="15"/>
      <c r="KGG73" s="15"/>
      <c r="KGH73" s="15"/>
      <c r="KGI73" s="15"/>
      <c r="KGJ73" s="15"/>
      <c r="KGK73" s="15"/>
      <c r="KGL73" s="15"/>
      <c r="KGM73" s="15"/>
      <c r="KGN73" s="15"/>
      <c r="KGO73" s="15"/>
      <c r="KGP73" s="15"/>
      <c r="KGQ73" s="15"/>
      <c r="KGR73" s="15"/>
      <c r="KGS73" s="15"/>
      <c r="KGT73" s="15"/>
      <c r="KGU73" s="15"/>
      <c r="KGV73" s="15"/>
      <c r="KGW73" s="15"/>
      <c r="KGX73" s="15"/>
      <c r="KGY73" s="15"/>
      <c r="KGZ73" s="15"/>
      <c r="KHA73" s="15"/>
      <c r="KHB73" s="15"/>
      <c r="KHC73" s="15"/>
      <c r="KHD73" s="15"/>
      <c r="KHE73" s="15"/>
      <c r="KHF73" s="15"/>
      <c r="KHG73" s="15"/>
      <c r="KHH73" s="15"/>
      <c r="KHI73" s="15"/>
      <c r="KHJ73" s="15"/>
      <c r="KHK73" s="15"/>
      <c r="KHL73" s="15"/>
      <c r="KHM73" s="15"/>
      <c r="KHN73" s="15"/>
      <c r="KHO73" s="15"/>
      <c r="KHP73" s="15"/>
      <c r="KHQ73" s="15"/>
      <c r="KHR73" s="15"/>
      <c r="KHS73" s="15"/>
      <c r="KHT73" s="15"/>
      <c r="KHU73" s="15"/>
      <c r="KHV73" s="15"/>
      <c r="KHW73" s="15"/>
      <c r="KHX73" s="15"/>
      <c r="KHY73" s="15"/>
      <c r="KHZ73" s="15"/>
      <c r="KIA73" s="15"/>
      <c r="KIB73" s="15"/>
      <c r="KIC73" s="15"/>
      <c r="KID73" s="15"/>
      <c r="KIE73" s="15"/>
      <c r="KIF73" s="15"/>
      <c r="KIG73" s="15"/>
      <c r="KIH73" s="15"/>
      <c r="KII73" s="15"/>
      <c r="KIJ73" s="15"/>
      <c r="KIK73" s="15"/>
      <c r="KIL73" s="15"/>
      <c r="KIM73" s="15"/>
      <c r="KIN73" s="15"/>
      <c r="KIO73" s="15"/>
      <c r="KIP73" s="15"/>
      <c r="KIQ73" s="15"/>
      <c r="KIR73" s="15"/>
      <c r="KIS73" s="15"/>
      <c r="KIT73" s="15"/>
      <c r="KIU73" s="15"/>
      <c r="KIV73" s="15"/>
      <c r="KIW73" s="15"/>
      <c r="KIX73" s="15"/>
      <c r="KIY73" s="15"/>
      <c r="KIZ73" s="15"/>
      <c r="KJA73" s="15"/>
      <c r="KJB73" s="15"/>
      <c r="KJC73" s="15"/>
      <c r="KJD73" s="15"/>
      <c r="KJE73" s="15"/>
      <c r="KJF73" s="15"/>
      <c r="KJG73" s="15"/>
      <c r="KJH73" s="15"/>
      <c r="KJI73" s="15"/>
      <c r="KJJ73" s="15"/>
      <c r="KJK73" s="15"/>
      <c r="KJL73" s="15"/>
      <c r="KJM73" s="15"/>
      <c r="KJN73" s="15"/>
      <c r="KJO73" s="15"/>
      <c r="KJP73" s="15"/>
      <c r="KJQ73" s="15"/>
      <c r="KJR73" s="15"/>
      <c r="KJS73" s="15"/>
      <c r="KJT73" s="15"/>
      <c r="KJU73" s="15"/>
      <c r="KJV73" s="15"/>
      <c r="KJW73" s="15"/>
      <c r="KJX73" s="15"/>
      <c r="KJY73" s="15"/>
      <c r="KJZ73" s="15"/>
      <c r="KKA73" s="15"/>
      <c r="KKB73" s="15"/>
      <c r="KKC73" s="15"/>
      <c r="KKD73" s="15"/>
      <c r="KKE73" s="15"/>
      <c r="KKF73" s="15"/>
      <c r="KKG73" s="15"/>
      <c r="KKH73" s="15"/>
      <c r="KKI73" s="15"/>
      <c r="KKJ73" s="15"/>
      <c r="KKK73" s="15"/>
      <c r="KKL73" s="15"/>
      <c r="KKM73" s="15"/>
      <c r="KKN73" s="15"/>
      <c r="KKO73" s="15"/>
      <c r="KKP73" s="15"/>
      <c r="KKQ73" s="15"/>
      <c r="KKR73" s="15"/>
      <c r="KKS73" s="15"/>
      <c r="KKT73" s="15"/>
      <c r="KKU73" s="15"/>
      <c r="KKV73" s="15"/>
      <c r="KKW73" s="15"/>
      <c r="KKX73" s="15"/>
      <c r="KKY73" s="15"/>
      <c r="KKZ73" s="15"/>
      <c r="KLA73" s="15"/>
      <c r="KLB73" s="15"/>
      <c r="KLC73" s="15"/>
      <c r="KLD73" s="15"/>
      <c r="KLE73" s="15"/>
      <c r="KLF73" s="15"/>
      <c r="KLG73" s="15"/>
      <c r="KLH73" s="15"/>
      <c r="KLI73" s="15"/>
      <c r="KLJ73" s="15"/>
      <c r="KLK73" s="15"/>
      <c r="KLL73" s="15"/>
      <c r="KLM73" s="15"/>
      <c r="KLN73" s="15"/>
      <c r="KLO73" s="15"/>
      <c r="KLP73" s="15"/>
      <c r="KLQ73" s="15"/>
      <c r="KLR73" s="15"/>
      <c r="KLS73" s="15"/>
      <c r="KLT73" s="15"/>
      <c r="KLU73" s="15"/>
      <c r="KLV73" s="15"/>
      <c r="KLW73" s="15"/>
      <c r="KLX73" s="15"/>
      <c r="KLY73" s="15"/>
      <c r="KLZ73" s="15"/>
      <c r="KMA73" s="15"/>
      <c r="KMB73" s="15"/>
      <c r="KMC73" s="15"/>
      <c r="KMD73" s="15"/>
      <c r="KME73" s="15"/>
      <c r="KMF73" s="15"/>
      <c r="KMG73" s="15"/>
      <c r="KMH73" s="15"/>
      <c r="KMI73" s="15"/>
      <c r="KMJ73" s="15"/>
      <c r="KMK73" s="15"/>
      <c r="KML73" s="15"/>
      <c r="KMM73" s="15"/>
      <c r="KMN73" s="15"/>
      <c r="KMO73" s="15"/>
      <c r="KMP73" s="15"/>
      <c r="KMQ73" s="15"/>
      <c r="KMR73" s="15"/>
      <c r="KMS73" s="15"/>
      <c r="KMT73" s="15"/>
      <c r="KMU73" s="15"/>
      <c r="KMV73" s="15"/>
      <c r="KMW73" s="15"/>
      <c r="KMX73" s="15"/>
      <c r="KMY73" s="15"/>
      <c r="KMZ73" s="15"/>
      <c r="KNA73" s="15"/>
      <c r="KNB73" s="15"/>
      <c r="KNC73" s="15"/>
      <c r="KND73" s="15"/>
      <c r="KNE73" s="15"/>
      <c r="KNF73" s="15"/>
      <c r="KNG73" s="15"/>
      <c r="KNH73" s="15"/>
      <c r="KNI73" s="15"/>
      <c r="KNJ73" s="15"/>
      <c r="KNK73" s="15"/>
      <c r="KNL73" s="15"/>
      <c r="KNM73" s="15"/>
      <c r="KNN73" s="15"/>
      <c r="KNO73" s="15"/>
      <c r="KNP73" s="15"/>
      <c r="KNQ73" s="15"/>
      <c r="KNR73" s="15"/>
      <c r="KNS73" s="15"/>
      <c r="KNT73" s="15"/>
      <c r="KNU73" s="15"/>
      <c r="KNV73" s="15"/>
      <c r="KNW73" s="15"/>
      <c r="KNX73" s="15"/>
      <c r="KNY73" s="15"/>
      <c r="KNZ73" s="15"/>
      <c r="KOA73" s="15"/>
      <c r="KOB73" s="15"/>
      <c r="KOC73" s="15"/>
      <c r="KOD73" s="15"/>
      <c r="KOE73" s="15"/>
      <c r="KOF73" s="15"/>
      <c r="KOG73" s="15"/>
      <c r="KOH73" s="15"/>
      <c r="KOI73" s="15"/>
      <c r="KOJ73" s="15"/>
      <c r="KOK73" s="15"/>
      <c r="KOL73" s="15"/>
      <c r="KOM73" s="15"/>
      <c r="KON73" s="15"/>
      <c r="KOO73" s="15"/>
      <c r="KOP73" s="15"/>
      <c r="KOQ73" s="15"/>
      <c r="KOR73" s="15"/>
      <c r="KOS73" s="15"/>
      <c r="KOT73" s="15"/>
      <c r="KOU73" s="15"/>
      <c r="KOV73" s="15"/>
      <c r="KOW73" s="15"/>
      <c r="KOX73" s="15"/>
      <c r="KOY73" s="15"/>
      <c r="KOZ73" s="15"/>
      <c r="KPA73" s="15"/>
      <c r="KPB73" s="15"/>
      <c r="KPC73" s="15"/>
      <c r="KPD73" s="15"/>
      <c r="KPE73" s="15"/>
      <c r="KPF73" s="15"/>
      <c r="KPG73" s="15"/>
      <c r="KPH73" s="15"/>
      <c r="KPI73" s="15"/>
      <c r="KPJ73" s="15"/>
      <c r="KPK73" s="15"/>
      <c r="KPL73" s="15"/>
      <c r="KPM73" s="15"/>
      <c r="KPN73" s="15"/>
      <c r="KPO73" s="15"/>
      <c r="KPP73" s="15"/>
      <c r="KPQ73" s="15"/>
      <c r="KPR73" s="15"/>
      <c r="KPS73" s="15"/>
      <c r="KPT73" s="15"/>
      <c r="KPU73" s="15"/>
      <c r="KPV73" s="15"/>
      <c r="KPW73" s="15"/>
      <c r="KPX73" s="15"/>
      <c r="KPY73" s="15"/>
      <c r="KPZ73" s="15"/>
      <c r="KQA73" s="15"/>
      <c r="KQB73" s="15"/>
      <c r="KQC73" s="15"/>
      <c r="KQD73" s="15"/>
      <c r="KQE73" s="15"/>
      <c r="KQF73" s="15"/>
      <c r="KQG73" s="15"/>
      <c r="KQH73" s="15"/>
      <c r="KQI73" s="15"/>
      <c r="KQJ73" s="15"/>
      <c r="KQK73" s="15"/>
      <c r="KQL73" s="15"/>
      <c r="KQM73" s="15"/>
      <c r="KQN73" s="15"/>
      <c r="KQO73" s="15"/>
      <c r="KQP73" s="15"/>
      <c r="KQQ73" s="15"/>
      <c r="KQR73" s="15"/>
      <c r="KQS73" s="15"/>
      <c r="KQT73" s="15"/>
      <c r="KQU73" s="15"/>
      <c r="KQV73" s="15"/>
      <c r="KQW73" s="15"/>
      <c r="KQX73" s="15"/>
      <c r="KQY73" s="15"/>
      <c r="KQZ73" s="15"/>
      <c r="KRA73" s="15"/>
      <c r="KRB73" s="15"/>
      <c r="KRC73" s="15"/>
      <c r="KRD73" s="15"/>
      <c r="KRE73" s="15"/>
      <c r="KRF73" s="15"/>
      <c r="KRG73" s="15"/>
      <c r="KRH73" s="15"/>
      <c r="KRI73" s="15"/>
      <c r="KRJ73" s="15"/>
      <c r="KRK73" s="15"/>
      <c r="KRL73" s="15"/>
      <c r="KRM73" s="15"/>
      <c r="KRN73" s="15"/>
      <c r="KRO73" s="15"/>
      <c r="KRP73" s="15"/>
      <c r="KRQ73" s="15"/>
      <c r="KRR73" s="15"/>
      <c r="KRS73" s="15"/>
      <c r="KRT73" s="15"/>
      <c r="KRU73" s="15"/>
      <c r="KRV73" s="15"/>
      <c r="KRW73" s="15"/>
      <c r="KRX73" s="15"/>
      <c r="KRY73" s="15"/>
      <c r="KRZ73" s="15"/>
      <c r="KSA73" s="15"/>
      <c r="KSB73" s="15"/>
      <c r="KSC73" s="15"/>
      <c r="KSD73" s="15"/>
      <c r="KSE73" s="15"/>
      <c r="KSF73" s="15"/>
      <c r="KSG73" s="15"/>
      <c r="KSH73" s="15"/>
      <c r="KSI73" s="15"/>
      <c r="KSJ73" s="15"/>
      <c r="KSK73" s="15"/>
      <c r="KSL73" s="15"/>
      <c r="KSM73" s="15"/>
      <c r="KSN73" s="15"/>
      <c r="KSO73" s="15"/>
      <c r="KSP73" s="15"/>
      <c r="KSQ73" s="15"/>
      <c r="KSR73" s="15"/>
      <c r="KSS73" s="15"/>
      <c r="KST73" s="15"/>
      <c r="KSU73" s="15"/>
      <c r="KSV73" s="15"/>
      <c r="KSW73" s="15"/>
      <c r="KSX73" s="15"/>
      <c r="KSY73" s="15"/>
      <c r="KSZ73" s="15"/>
      <c r="KTA73" s="15"/>
      <c r="KTB73" s="15"/>
      <c r="KTC73" s="15"/>
      <c r="KTD73" s="15"/>
      <c r="KTE73" s="15"/>
      <c r="KTF73" s="15"/>
      <c r="KTG73" s="15"/>
      <c r="KTH73" s="15"/>
      <c r="KTI73" s="15"/>
      <c r="KTJ73" s="15"/>
      <c r="KTK73" s="15"/>
      <c r="KTL73" s="15"/>
      <c r="KTM73" s="15"/>
      <c r="KTN73" s="15"/>
      <c r="KTO73" s="15"/>
      <c r="KTP73" s="15"/>
      <c r="KTQ73" s="15"/>
      <c r="KTR73" s="15"/>
      <c r="KTS73" s="15"/>
      <c r="KTT73" s="15"/>
      <c r="KTU73" s="15"/>
      <c r="KTV73" s="15"/>
      <c r="KTW73" s="15"/>
      <c r="KTX73" s="15"/>
      <c r="KTY73" s="15"/>
      <c r="KTZ73" s="15"/>
      <c r="KUA73" s="15"/>
      <c r="KUB73" s="15"/>
      <c r="KUC73" s="15"/>
      <c r="KUD73" s="15"/>
      <c r="KUE73" s="15"/>
      <c r="KUF73" s="15"/>
      <c r="KUG73" s="15"/>
      <c r="KUH73" s="15"/>
      <c r="KUI73" s="15"/>
      <c r="KUJ73" s="15"/>
      <c r="KUK73" s="15"/>
      <c r="KUL73" s="15"/>
      <c r="KUM73" s="15"/>
      <c r="KUN73" s="15"/>
      <c r="KUO73" s="15"/>
      <c r="KUP73" s="15"/>
      <c r="KUQ73" s="15"/>
      <c r="KUR73" s="15"/>
      <c r="KUS73" s="15"/>
      <c r="KUT73" s="15"/>
      <c r="KUU73" s="15"/>
      <c r="KUV73" s="15"/>
      <c r="KUW73" s="15"/>
      <c r="KUX73" s="15"/>
      <c r="KUY73" s="15"/>
      <c r="KUZ73" s="15"/>
      <c r="KVA73" s="15"/>
      <c r="KVB73" s="15"/>
      <c r="KVC73" s="15"/>
      <c r="KVD73" s="15"/>
      <c r="KVE73" s="15"/>
      <c r="KVF73" s="15"/>
      <c r="KVG73" s="15"/>
      <c r="KVH73" s="15"/>
      <c r="KVI73" s="15"/>
      <c r="KVJ73" s="15"/>
      <c r="KVK73" s="15"/>
      <c r="KVL73" s="15"/>
      <c r="KVM73" s="15"/>
      <c r="KVN73" s="15"/>
      <c r="KVO73" s="15"/>
      <c r="KVP73" s="15"/>
      <c r="KVQ73" s="15"/>
      <c r="KVR73" s="15"/>
      <c r="KVS73" s="15"/>
      <c r="KVT73" s="15"/>
      <c r="KVU73" s="15"/>
      <c r="KVV73" s="15"/>
      <c r="KVW73" s="15"/>
      <c r="KVX73" s="15"/>
      <c r="KVY73" s="15"/>
      <c r="KVZ73" s="15"/>
      <c r="KWA73" s="15"/>
      <c r="KWB73" s="15"/>
      <c r="KWC73" s="15"/>
      <c r="KWD73" s="15"/>
      <c r="KWE73" s="15"/>
      <c r="KWF73" s="15"/>
      <c r="KWG73" s="15"/>
      <c r="KWH73" s="15"/>
      <c r="KWI73" s="15"/>
      <c r="KWJ73" s="15"/>
      <c r="KWK73" s="15"/>
      <c r="KWL73" s="15"/>
      <c r="KWM73" s="15"/>
      <c r="KWN73" s="15"/>
      <c r="KWO73" s="15"/>
      <c r="KWP73" s="15"/>
      <c r="KWQ73" s="15"/>
      <c r="KWR73" s="15"/>
      <c r="KWS73" s="15"/>
      <c r="KWT73" s="15"/>
      <c r="KWU73" s="15"/>
      <c r="KWV73" s="15"/>
      <c r="KWW73" s="15"/>
      <c r="KWX73" s="15"/>
      <c r="KWY73" s="15"/>
      <c r="KWZ73" s="15"/>
      <c r="KXA73" s="15"/>
      <c r="KXB73" s="15"/>
      <c r="KXC73" s="15"/>
      <c r="KXD73" s="15"/>
      <c r="KXE73" s="15"/>
      <c r="KXF73" s="15"/>
      <c r="KXG73" s="15"/>
      <c r="KXH73" s="15"/>
      <c r="KXI73" s="15"/>
      <c r="KXJ73" s="15"/>
      <c r="KXK73" s="15"/>
      <c r="KXL73" s="15"/>
      <c r="KXM73" s="15"/>
      <c r="KXN73" s="15"/>
      <c r="KXO73" s="15"/>
      <c r="KXP73" s="15"/>
      <c r="KXQ73" s="15"/>
      <c r="KXR73" s="15"/>
      <c r="KXS73" s="15"/>
      <c r="KXT73" s="15"/>
      <c r="KXU73" s="15"/>
      <c r="KXV73" s="15"/>
      <c r="KXW73" s="15"/>
      <c r="KXX73" s="15"/>
      <c r="KXY73" s="15"/>
      <c r="KXZ73" s="15"/>
      <c r="KYA73" s="15"/>
      <c r="KYB73" s="15"/>
      <c r="KYC73" s="15"/>
      <c r="KYD73" s="15"/>
      <c r="KYE73" s="15"/>
      <c r="KYF73" s="15"/>
      <c r="KYG73" s="15"/>
      <c r="KYH73" s="15"/>
      <c r="KYI73" s="15"/>
      <c r="KYJ73" s="15"/>
      <c r="KYK73" s="15"/>
      <c r="KYL73" s="15"/>
      <c r="KYM73" s="15"/>
      <c r="KYN73" s="15"/>
      <c r="KYO73" s="15"/>
      <c r="KYP73" s="15"/>
      <c r="KYQ73" s="15"/>
      <c r="KYR73" s="15"/>
      <c r="KYS73" s="15"/>
      <c r="KYT73" s="15"/>
      <c r="KYU73" s="15"/>
      <c r="KYV73" s="15"/>
      <c r="KYW73" s="15"/>
      <c r="KYX73" s="15"/>
      <c r="KYY73" s="15"/>
      <c r="KYZ73" s="15"/>
      <c r="KZA73" s="15"/>
      <c r="KZB73" s="15"/>
      <c r="KZC73" s="15"/>
      <c r="KZD73" s="15"/>
      <c r="KZE73" s="15"/>
      <c r="KZF73" s="15"/>
      <c r="KZG73" s="15"/>
      <c r="KZH73" s="15"/>
      <c r="KZI73" s="15"/>
      <c r="KZJ73" s="15"/>
      <c r="KZK73" s="15"/>
      <c r="KZL73" s="15"/>
      <c r="KZM73" s="15"/>
      <c r="KZN73" s="15"/>
      <c r="KZO73" s="15"/>
      <c r="KZP73" s="15"/>
      <c r="KZQ73" s="15"/>
      <c r="KZR73" s="15"/>
      <c r="KZS73" s="15"/>
      <c r="KZT73" s="15"/>
      <c r="KZU73" s="15"/>
      <c r="KZV73" s="15"/>
      <c r="KZW73" s="15"/>
      <c r="KZX73" s="15"/>
      <c r="KZY73" s="15"/>
      <c r="KZZ73" s="15"/>
      <c r="LAA73" s="15"/>
      <c r="LAB73" s="15"/>
      <c r="LAC73" s="15"/>
      <c r="LAD73" s="15"/>
      <c r="LAE73" s="15"/>
      <c r="LAF73" s="15"/>
      <c r="LAG73" s="15"/>
      <c r="LAH73" s="15"/>
      <c r="LAI73" s="15"/>
      <c r="LAJ73" s="15"/>
      <c r="LAK73" s="15"/>
      <c r="LAL73" s="15"/>
      <c r="LAM73" s="15"/>
      <c r="LAN73" s="15"/>
      <c r="LAO73" s="15"/>
      <c r="LAP73" s="15"/>
      <c r="LAQ73" s="15"/>
      <c r="LAR73" s="15"/>
      <c r="LAS73" s="15"/>
      <c r="LAT73" s="15"/>
      <c r="LAU73" s="15"/>
      <c r="LAV73" s="15"/>
      <c r="LAW73" s="15"/>
      <c r="LAX73" s="15"/>
      <c r="LAY73" s="15"/>
      <c r="LAZ73" s="15"/>
      <c r="LBA73" s="15"/>
      <c r="LBB73" s="15"/>
      <c r="LBC73" s="15"/>
      <c r="LBD73" s="15"/>
      <c r="LBE73" s="15"/>
      <c r="LBF73" s="15"/>
      <c r="LBG73" s="15"/>
      <c r="LBH73" s="15"/>
      <c r="LBI73" s="15"/>
      <c r="LBJ73" s="15"/>
      <c r="LBK73" s="15"/>
      <c r="LBL73" s="15"/>
      <c r="LBM73" s="15"/>
      <c r="LBN73" s="15"/>
      <c r="LBO73" s="15"/>
      <c r="LBP73" s="15"/>
      <c r="LBQ73" s="15"/>
      <c r="LBR73" s="15"/>
      <c r="LBS73" s="15"/>
      <c r="LBT73" s="15"/>
      <c r="LBU73" s="15"/>
      <c r="LBV73" s="15"/>
      <c r="LBW73" s="15"/>
      <c r="LBX73" s="15"/>
      <c r="LBY73" s="15"/>
      <c r="LBZ73" s="15"/>
      <c r="LCA73" s="15"/>
      <c r="LCB73" s="15"/>
      <c r="LCC73" s="15"/>
      <c r="LCD73" s="15"/>
      <c r="LCE73" s="15"/>
      <c r="LCF73" s="15"/>
      <c r="LCG73" s="15"/>
      <c r="LCH73" s="15"/>
      <c r="LCI73" s="15"/>
      <c r="LCJ73" s="15"/>
      <c r="LCK73" s="15"/>
      <c r="LCL73" s="15"/>
      <c r="LCM73" s="15"/>
      <c r="LCN73" s="15"/>
      <c r="LCO73" s="15"/>
      <c r="LCP73" s="15"/>
      <c r="LCQ73" s="15"/>
      <c r="LCR73" s="15"/>
      <c r="LCS73" s="15"/>
      <c r="LCT73" s="15"/>
      <c r="LCU73" s="15"/>
      <c r="LCV73" s="15"/>
      <c r="LCW73" s="15"/>
      <c r="LCX73" s="15"/>
      <c r="LCY73" s="15"/>
      <c r="LCZ73" s="15"/>
      <c r="LDA73" s="15"/>
      <c r="LDB73" s="15"/>
      <c r="LDC73" s="15"/>
      <c r="LDD73" s="15"/>
      <c r="LDE73" s="15"/>
      <c r="LDF73" s="15"/>
      <c r="LDG73" s="15"/>
      <c r="LDH73" s="15"/>
      <c r="LDI73" s="15"/>
      <c r="LDJ73" s="15"/>
      <c r="LDK73" s="15"/>
      <c r="LDL73" s="15"/>
      <c r="LDM73" s="15"/>
      <c r="LDN73" s="15"/>
      <c r="LDO73" s="15"/>
      <c r="LDP73" s="15"/>
      <c r="LDQ73" s="15"/>
      <c r="LDR73" s="15"/>
      <c r="LDS73" s="15"/>
      <c r="LDT73" s="15"/>
      <c r="LDU73" s="15"/>
      <c r="LDV73" s="15"/>
      <c r="LDW73" s="15"/>
      <c r="LDX73" s="15"/>
      <c r="LDY73" s="15"/>
      <c r="LDZ73" s="15"/>
      <c r="LEA73" s="15"/>
      <c r="LEB73" s="15"/>
      <c r="LEC73" s="15"/>
      <c r="LED73" s="15"/>
      <c r="LEE73" s="15"/>
      <c r="LEF73" s="15"/>
      <c r="LEG73" s="15"/>
      <c r="LEH73" s="15"/>
      <c r="LEI73" s="15"/>
      <c r="LEJ73" s="15"/>
      <c r="LEK73" s="15"/>
      <c r="LEL73" s="15"/>
      <c r="LEM73" s="15"/>
      <c r="LEN73" s="15"/>
      <c r="LEO73" s="15"/>
      <c r="LEP73" s="15"/>
      <c r="LEQ73" s="15"/>
      <c r="LER73" s="15"/>
      <c r="LES73" s="15"/>
      <c r="LET73" s="15"/>
      <c r="LEU73" s="15"/>
      <c r="LEV73" s="15"/>
      <c r="LEW73" s="15"/>
      <c r="LEX73" s="15"/>
      <c r="LEY73" s="15"/>
      <c r="LEZ73" s="15"/>
      <c r="LFA73" s="15"/>
      <c r="LFB73" s="15"/>
      <c r="LFC73" s="15"/>
      <c r="LFD73" s="15"/>
      <c r="LFE73" s="15"/>
      <c r="LFF73" s="15"/>
      <c r="LFG73" s="15"/>
      <c r="LFH73" s="15"/>
      <c r="LFI73" s="15"/>
      <c r="LFJ73" s="15"/>
      <c r="LFK73" s="15"/>
      <c r="LFL73" s="15"/>
      <c r="LFM73" s="15"/>
      <c r="LFN73" s="15"/>
      <c r="LFO73" s="15"/>
      <c r="LFP73" s="15"/>
      <c r="LFQ73" s="15"/>
      <c r="LFR73" s="15"/>
      <c r="LFS73" s="15"/>
      <c r="LFT73" s="15"/>
      <c r="LFU73" s="15"/>
      <c r="LFV73" s="15"/>
      <c r="LFW73" s="15"/>
      <c r="LFX73" s="15"/>
      <c r="LFY73" s="15"/>
      <c r="LFZ73" s="15"/>
      <c r="LGA73" s="15"/>
      <c r="LGB73" s="15"/>
      <c r="LGC73" s="15"/>
      <c r="LGD73" s="15"/>
      <c r="LGE73" s="15"/>
      <c r="LGF73" s="15"/>
      <c r="LGG73" s="15"/>
      <c r="LGH73" s="15"/>
      <c r="LGI73" s="15"/>
      <c r="LGJ73" s="15"/>
      <c r="LGK73" s="15"/>
      <c r="LGL73" s="15"/>
      <c r="LGM73" s="15"/>
      <c r="LGN73" s="15"/>
      <c r="LGO73" s="15"/>
      <c r="LGP73" s="15"/>
      <c r="LGQ73" s="15"/>
      <c r="LGR73" s="15"/>
      <c r="LGS73" s="15"/>
      <c r="LGT73" s="15"/>
      <c r="LGU73" s="15"/>
      <c r="LGV73" s="15"/>
      <c r="LGW73" s="15"/>
      <c r="LGX73" s="15"/>
      <c r="LGY73" s="15"/>
      <c r="LGZ73" s="15"/>
      <c r="LHA73" s="15"/>
      <c r="LHB73" s="15"/>
      <c r="LHC73" s="15"/>
      <c r="LHD73" s="15"/>
      <c r="LHE73" s="15"/>
      <c r="LHF73" s="15"/>
      <c r="LHG73" s="15"/>
      <c r="LHH73" s="15"/>
      <c r="LHI73" s="15"/>
      <c r="LHJ73" s="15"/>
      <c r="LHK73" s="15"/>
      <c r="LHL73" s="15"/>
      <c r="LHM73" s="15"/>
      <c r="LHN73" s="15"/>
      <c r="LHO73" s="15"/>
      <c r="LHP73" s="15"/>
      <c r="LHQ73" s="15"/>
      <c r="LHR73" s="15"/>
      <c r="LHS73" s="15"/>
      <c r="LHT73" s="15"/>
      <c r="LHU73" s="15"/>
      <c r="LHV73" s="15"/>
      <c r="LHW73" s="15"/>
      <c r="LHX73" s="15"/>
      <c r="LHY73" s="15"/>
      <c r="LHZ73" s="15"/>
      <c r="LIA73" s="15"/>
      <c r="LIB73" s="15"/>
      <c r="LIC73" s="15"/>
      <c r="LID73" s="15"/>
      <c r="LIE73" s="15"/>
      <c r="LIF73" s="15"/>
      <c r="LIG73" s="15"/>
      <c r="LIH73" s="15"/>
      <c r="LII73" s="15"/>
      <c r="LIJ73" s="15"/>
      <c r="LIK73" s="15"/>
      <c r="LIL73" s="15"/>
      <c r="LIM73" s="15"/>
      <c r="LIN73" s="15"/>
      <c r="LIO73" s="15"/>
      <c r="LIP73" s="15"/>
      <c r="LIQ73" s="15"/>
      <c r="LIR73" s="15"/>
      <c r="LIS73" s="15"/>
      <c r="LIT73" s="15"/>
      <c r="LIU73" s="15"/>
      <c r="LIV73" s="15"/>
      <c r="LIW73" s="15"/>
      <c r="LIX73" s="15"/>
      <c r="LIY73" s="15"/>
      <c r="LIZ73" s="15"/>
      <c r="LJA73" s="15"/>
      <c r="LJB73" s="15"/>
      <c r="LJC73" s="15"/>
      <c r="LJD73" s="15"/>
      <c r="LJE73" s="15"/>
      <c r="LJF73" s="15"/>
      <c r="LJG73" s="15"/>
      <c r="LJH73" s="15"/>
      <c r="LJI73" s="15"/>
      <c r="LJJ73" s="15"/>
      <c r="LJK73" s="15"/>
      <c r="LJL73" s="15"/>
      <c r="LJM73" s="15"/>
      <c r="LJN73" s="15"/>
      <c r="LJO73" s="15"/>
      <c r="LJP73" s="15"/>
      <c r="LJQ73" s="15"/>
      <c r="LJR73" s="15"/>
      <c r="LJS73" s="15"/>
      <c r="LJT73" s="15"/>
      <c r="LJU73" s="15"/>
      <c r="LJV73" s="15"/>
      <c r="LJW73" s="15"/>
      <c r="LJX73" s="15"/>
      <c r="LJY73" s="15"/>
      <c r="LJZ73" s="15"/>
      <c r="LKA73" s="15"/>
      <c r="LKB73" s="15"/>
      <c r="LKC73" s="15"/>
      <c r="LKD73" s="15"/>
      <c r="LKE73" s="15"/>
      <c r="LKF73" s="15"/>
      <c r="LKG73" s="15"/>
      <c r="LKH73" s="15"/>
      <c r="LKI73" s="15"/>
      <c r="LKJ73" s="15"/>
      <c r="LKK73" s="15"/>
      <c r="LKL73" s="15"/>
      <c r="LKM73" s="15"/>
      <c r="LKN73" s="15"/>
      <c r="LKO73" s="15"/>
      <c r="LKP73" s="15"/>
      <c r="LKQ73" s="15"/>
      <c r="LKR73" s="15"/>
      <c r="LKS73" s="15"/>
      <c r="LKT73" s="15"/>
      <c r="LKU73" s="15"/>
      <c r="LKV73" s="15"/>
      <c r="LKW73" s="15"/>
      <c r="LKX73" s="15"/>
      <c r="LKY73" s="15"/>
      <c r="LKZ73" s="15"/>
      <c r="LLA73" s="15"/>
      <c r="LLB73" s="15"/>
      <c r="LLC73" s="15"/>
      <c r="LLD73" s="15"/>
      <c r="LLE73" s="15"/>
      <c r="LLF73" s="15"/>
      <c r="LLG73" s="15"/>
      <c r="LLH73" s="15"/>
      <c r="LLI73" s="15"/>
      <c r="LLJ73" s="15"/>
      <c r="LLK73" s="15"/>
      <c r="LLL73" s="15"/>
      <c r="LLM73" s="15"/>
      <c r="LLN73" s="15"/>
      <c r="LLO73" s="15"/>
      <c r="LLP73" s="15"/>
      <c r="LLQ73" s="15"/>
      <c r="LLR73" s="15"/>
      <c r="LLS73" s="15"/>
      <c r="LLT73" s="15"/>
      <c r="LLU73" s="15"/>
      <c r="LLV73" s="15"/>
      <c r="LLW73" s="15"/>
      <c r="LLX73" s="15"/>
      <c r="LLY73" s="15"/>
      <c r="LLZ73" s="15"/>
      <c r="LMA73" s="15"/>
      <c r="LMB73" s="15"/>
      <c r="LMC73" s="15"/>
      <c r="LMD73" s="15"/>
      <c r="LME73" s="15"/>
      <c r="LMF73" s="15"/>
      <c r="LMG73" s="15"/>
      <c r="LMH73" s="15"/>
      <c r="LMI73" s="15"/>
      <c r="LMJ73" s="15"/>
      <c r="LMK73" s="15"/>
      <c r="LML73" s="15"/>
      <c r="LMM73" s="15"/>
      <c r="LMN73" s="15"/>
      <c r="LMO73" s="15"/>
      <c r="LMP73" s="15"/>
      <c r="LMQ73" s="15"/>
      <c r="LMR73" s="15"/>
      <c r="LMS73" s="15"/>
      <c r="LMT73" s="15"/>
      <c r="LMU73" s="15"/>
      <c r="LMV73" s="15"/>
      <c r="LMW73" s="15"/>
      <c r="LMX73" s="15"/>
      <c r="LMY73" s="15"/>
      <c r="LMZ73" s="15"/>
      <c r="LNA73" s="15"/>
      <c r="LNB73" s="15"/>
      <c r="LNC73" s="15"/>
      <c r="LND73" s="15"/>
      <c r="LNE73" s="15"/>
      <c r="LNF73" s="15"/>
      <c r="LNG73" s="15"/>
      <c r="LNH73" s="15"/>
      <c r="LNI73" s="15"/>
      <c r="LNJ73" s="15"/>
      <c r="LNK73" s="15"/>
      <c r="LNL73" s="15"/>
      <c r="LNM73" s="15"/>
      <c r="LNN73" s="15"/>
      <c r="LNO73" s="15"/>
      <c r="LNP73" s="15"/>
      <c r="LNQ73" s="15"/>
      <c r="LNR73" s="15"/>
      <c r="LNS73" s="15"/>
      <c r="LNT73" s="15"/>
      <c r="LNU73" s="15"/>
      <c r="LNV73" s="15"/>
      <c r="LNW73" s="15"/>
      <c r="LNX73" s="15"/>
      <c r="LNY73" s="15"/>
      <c r="LNZ73" s="15"/>
      <c r="LOA73" s="15"/>
      <c r="LOB73" s="15"/>
      <c r="LOC73" s="15"/>
      <c r="LOD73" s="15"/>
      <c r="LOE73" s="15"/>
      <c r="LOF73" s="15"/>
      <c r="LOG73" s="15"/>
      <c r="LOH73" s="15"/>
      <c r="LOI73" s="15"/>
      <c r="LOJ73" s="15"/>
      <c r="LOK73" s="15"/>
      <c r="LOL73" s="15"/>
      <c r="LOM73" s="15"/>
      <c r="LON73" s="15"/>
      <c r="LOO73" s="15"/>
      <c r="LOP73" s="15"/>
      <c r="LOQ73" s="15"/>
      <c r="LOR73" s="15"/>
      <c r="LOS73" s="15"/>
      <c r="LOT73" s="15"/>
      <c r="LOU73" s="15"/>
      <c r="LOV73" s="15"/>
      <c r="LOW73" s="15"/>
      <c r="LOX73" s="15"/>
      <c r="LOY73" s="15"/>
      <c r="LOZ73" s="15"/>
      <c r="LPA73" s="15"/>
      <c r="LPB73" s="15"/>
      <c r="LPC73" s="15"/>
      <c r="LPD73" s="15"/>
      <c r="LPE73" s="15"/>
      <c r="LPF73" s="15"/>
      <c r="LPG73" s="15"/>
      <c r="LPH73" s="15"/>
      <c r="LPI73" s="15"/>
      <c r="LPJ73" s="15"/>
      <c r="LPK73" s="15"/>
      <c r="LPL73" s="15"/>
      <c r="LPM73" s="15"/>
      <c r="LPN73" s="15"/>
      <c r="LPO73" s="15"/>
      <c r="LPP73" s="15"/>
      <c r="LPQ73" s="15"/>
      <c r="LPR73" s="15"/>
      <c r="LPS73" s="15"/>
      <c r="LPT73" s="15"/>
      <c r="LPU73" s="15"/>
      <c r="LPV73" s="15"/>
      <c r="LPW73" s="15"/>
      <c r="LPX73" s="15"/>
      <c r="LPY73" s="15"/>
      <c r="LPZ73" s="15"/>
      <c r="LQA73" s="15"/>
      <c r="LQB73" s="15"/>
      <c r="LQC73" s="15"/>
      <c r="LQD73" s="15"/>
      <c r="LQE73" s="15"/>
      <c r="LQF73" s="15"/>
      <c r="LQG73" s="15"/>
      <c r="LQH73" s="15"/>
      <c r="LQI73" s="15"/>
      <c r="LQJ73" s="15"/>
      <c r="LQK73" s="15"/>
      <c r="LQL73" s="15"/>
      <c r="LQM73" s="15"/>
      <c r="LQN73" s="15"/>
      <c r="LQO73" s="15"/>
      <c r="LQP73" s="15"/>
      <c r="LQQ73" s="15"/>
      <c r="LQR73" s="15"/>
      <c r="LQS73" s="15"/>
      <c r="LQT73" s="15"/>
      <c r="LQU73" s="15"/>
      <c r="LQV73" s="15"/>
      <c r="LQW73" s="15"/>
      <c r="LQX73" s="15"/>
      <c r="LQY73" s="15"/>
      <c r="LQZ73" s="15"/>
      <c r="LRA73" s="15"/>
      <c r="LRB73" s="15"/>
      <c r="LRC73" s="15"/>
      <c r="LRD73" s="15"/>
      <c r="LRE73" s="15"/>
      <c r="LRF73" s="15"/>
      <c r="LRG73" s="15"/>
      <c r="LRH73" s="15"/>
      <c r="LRI73" s="15"/>
      <c r="LRJ73" s="15"/>
      <c r="LRK73" s="15"/>
      <c r="LRL73" s="15"/>
      <c r="LRM73" s="15"/>
      <c r="LRN73" s="15"/>
      <c r="LRO73" s="15"/>
      <c r="LRP73" s="15"/>
      <c r="LRQ73" s="15"/>
      <c r="LRR73" s="15"/>
      <c r="LRS73" s="15"/>
      <c r="LRT73" s="15"/>
      <c r="LRU73" s="15"/>
      <c r="LRV73" s="15"/>
      <c r="LRW73" s="15"/>
      <c r="LRX73" s="15"/>
      <c r="LRY73" s="15"/>
      <c r="LRZ73" s="15"/>
      <c r="LSA73" s="15"/>
      <c r="LSB73" s="15"/>
      <c r="LSC73" s="15"/>
      <c r="LSD73" s="15"/>
      <c r="LSE73" s="15"/>
      <c r="LSF73" s="15"/>
      <c r="LSG73" s="15"/>
      <c r="LSH73" s="15"/>
      <c r="LSI73" s="15"/>
      <c r="LSJ73" s="15"/>
      <c r="LSK73" s="15"/>
      <c r="LSL73" s="15"/>
      <c r="LSM73" s="15"/>
      <c r="LSN73" s="15"/>
      <c r="LSO73" s="15"/>
      <c r="LSP73" s="15"/>
      <c r="LSQ73" s="15"/>
      <c r="LSR73" s="15"/>
      <c r="LSS73" s="15"/>
      <c r="LST73" s="15"/>
      <c r="LSU73" s="15"/>
      <c r="LSV73" s="15"/>
      <c r="LSW73" s="15"/>
      <c r="LSX73" s="15"/>
      <c r="LSY73" s="15"/>
      <c r="LSZ73" s="15"/>
      <c r="LTA73" s="15"/>
      <c r="LTB73" s="15"/>
      <c r="LTC73" s="15"/>
      <c r="LTD73" s="15"/>
      <c r="LTE73" s="15"/>
      <c r="LTF73" s="15"/>
      <c r="LTG73" s="15"/>
      <c r="LTH73" s="15"/>
      <c r="LTI73" s="15"/>
      <c r="LTJ73" s="15"/>
      <c r="LTK73" s="15"/>
      <c r="LTL73" s="15"/>
      <c r="LTM73" s="15"/>
      <c r="LTN73" s="15"/>
      <c r="LTO73" s="15"/>
      <c r="LTP73" s="15"/>
      <c r="LTQ73" s="15"/>
      <c r="LTR73" s="15"/>
      <c r="LTS73" s="15"/>
      <c r="LTT73" s="15"/>
      <c r="LTU73" s="15"/>
      <c r="LTV73" s="15"/>
      <c r="LTW73" s="15"/>
      <c r="LTX73" s="15"/>
      <c r="LTY73" s="15"/>
      <c r="LTZ73" s="15"/>
      <c r="LUA73" s="15"/>
      <c r="LUB73" s="15"/>
      <c r="LUC73" s="15"/>
      <c r="LUD73" s="15"/>
      <c r="LUE73" s="15"/>
      <c r="LUF73" s="15"/>
      <c r="LUG73" s="15"/>
      <c r="LUH73" s="15"/>
      <c r="LUI73" s="15"/>
      <c r="LUJ73" s="15"/>
      <c r="LUK73" s="15"/>
      <c r="LUL73" s="15"/>
      <c r="LUM73" s="15"/>
      <c r="LUN73" s="15"/>
      <c r="LUO73" s="15"/>
      <c r="LUP73" s="15"/>
      <c r="LUQ73" s="15"/>
      <c r="LUR73" s="15"/>
      <c r="LUS73" s="15"/>
      <c r="LUT73" s="15"/>
      <c r="LUU73" s="15"/>
      <c r="LUV73" s="15"/>
      <c r="LUW73" s="15"/>
      <c r="LUX73" s="15"/>
      <c r="LUY73" s="15"/>
      <c r="LUZ73" s="15"/>
      <c r="LVA73" s="15"/>
      <c r="LVB73" s="15"/>
      <c r="LVC73" s="15"/>
      <c r="LVD73" s="15"/>
      <c r="LVE73" s="15"/>
      <c r="LVF73" s="15"/>
      <c r="LVG73" s="15"/>
      <c r="LVH73" s="15"/>
      <c r="LVI73" s="15"/>
      <c r="LVJ73" s="15"/>
      <c r="LVK73" s="15"/>
      <c r="LVL73" s="15"/>
      <c r="LVM73" s="15"/>
      <c r="LVN73" s="15"/>
      <c r="LVO73" s="15"/>
      <c r="LVP73" s="15"/>
      <c r="LVQ73" s="15"/>
      <c r="LVR73" s="15"/>
      <c r="LVS73" s="15"/>
      <c r="LVT73" s="15"/>
      <c r="LVU73" s="15"/>
      <c r="LVV73" s="15"/>
      <c r="LVW73" s="15"/>
      <c r="LVX73" s="15"/>
      <c r="LVY73" s="15"/>
      <c r="LVZ73" s="15"/>
      <c r="LWA73" s="15"/>
      <c r="LWB73" s="15"/>
      <c r="LWC73" s="15"/>
      <c r="LWD73" s="15"/>
      <c r="LWE73" s="15"/>
      <c r="LWF73" s="15"/>
      <c r="LWG73" s="15"/>
      <c r="LWH73" s="15"/>
      <c r="LWI73" s="15"/>
      <c r="LWJ73" s="15"/>
      <c r="LWK73" s="15"/>
      <c r="LWL73" s="15"/>
      <c r="LWM73" s="15"/>
      <c r="LWN73" s="15"/>
      <c r="LWO73" s="15"/>
      <c r="LWP73" s="15"/>
      <c r="LWQ73" s="15"/>
      <c r="LWR73" s="15"/>
      <c r="LWS73" s="15"/>
      <c r="LWT73" s="15"/>
      <c r="LWU73" s="15"/>
      <c r="LWV73" s="15"/>
      <c r="LWW73" s="15"/>
      <c r="LWX73" s="15"/>
      <c r="LWY73" s="15"/>
      <c r="LWZ73" s="15"/>
      <c r="LXA73" s="15"/>
      <c r="LXB73" s="15"/>
      <c r="LXC73" s="15"/>
      <c r="LXD73" s="15"/>
      <c r="LXE73" s="15"/>
      <c r="LXF73" s="15"/>
      <c r="LXG73" s="15"/>
      <c r="LXH73" s="15"/>
      <c r="LXI73" s="15"/>
      <c r="LXJ73" s="15"/>
      <c r="LXK73" s="15"/>
      <c r="LXL73" s="15"/>
      <c r="LXM73" s="15"/>
      <c r="LXN73" s="15"/>
      <c r="LXO73" s="15"/>
      <c r="LXP73" s="15"/>
      <c r="LXQ73" s="15"/>
      <c r="LXR73" s="15"/>
      <c r="LXS73" s="15"/>
      <c r="LXT73" s="15"/>
      <c r="LXU73" s="15"/>
      <c r="LXV73" s="15"/>
      <c r="LXW73" s="15"/>
      <c r="LXX73" s="15"/>
      <c r="LXY73" s="15"/>
      <c r="LXZ73" s="15"/>
      <c r="LYA73" s="15"/>
      <c r="LYB73" s="15"/>
      <c r="LYC73" s="15"/>
      <c r="LYD73" s="15"/>
      <c r="LYE73" s="15"/>
      <c r="LYF73" s="15"/>
      <c r="LYG73" s="15"/>
      <c r="LYH73" s="15"/>
      <c r="LYI73" s="15"/>
      <c r="LYJ73" s="15"/>
      <c r="LYK73" s="15"/>
      <c r="LYL73" s="15"/>
      <c r="LYM73" s="15"/>
      <c r="LYN73" s="15"/>
      <c r="LYO73" s="15"/>
      <c r="LYP73" s="15"/>
      <c r="LYQ73" s="15"/>
      <c r="LYR73" s="15"/>
      <c r="LYS73" s="15"/>
      <c r="LYT73" s="15"/>
      <c r="LYU73" s="15"/>
      <c r="LYV73" s="15"/>
      <c r="LYW73" s="15"/>
      <c r="LYX73" s="15"/>
      <c r="LYY73" s="15"/>
      <c r="LYZ73" s="15"/>
      <c r="LZA73" s="15"/>
      <c r="LZB73" s="15"/>
      <c r="LZC73" s="15"/>
      <c r="LZD73" s="15"/>
      <c r="LZE73" s="15"/>
      <c r="LZF73" s="15"/>
      <c r="LZG73" s="15"/>
      <c r="LZH73" s="15"/>
      <c r="LZI73" s="15"/>
      <c r="LZJ73" s="15"/>
      <c r="LZK73" s="15"/>
      <c r="LZL73" s="15"/>
      <c r="LZM73" s="15"/>
      <c r="LZN73" s="15"/>
      <c r="LZO73" s="15"/>
      <c r="LZP73" s="15"/>
      <c r="LZQ73" s="15"/>
      <c r="LZR73" s="15"/>
      <c r="LZS73" s="15"/>
      <c r="LZT73" s="15"/>
      <c r="LZU73" s="15"/>
      <c r="LZV73" s="15"/>
      <c r="LZW73" s="15"/>
      <c r="LZX73" s="15"/>
      <c r="LZY73" s="15"/>
      <c r="LZZ73" s="15"/>
      <c r="MAA73" s="15"/>
      <c r="MAB73" s="15"/>
      <c r="MAC73" s="15"/>
      <c r="MAD73" s="15"/>
      <c r="MAE73" s="15"/>
      <c r="MAF73" s="15"/>
      <c r="MAG73" s="15"/>
      <c r="MAH73" s="15"/>
      <c r="MAI73" s="15"/>
      <c r="MAJ73" s="15"/>
      <c r="MAK73" s="15"/>
      <c r="MAL73" s="15"/>
      <c r="MAM73" s="15"/>
      <c r="MAN73" s="15"/>
      <c r="MAO73" s="15"/>
      <c r="MAP73" s="15"/>
      <c r="MAQ73" s="15"/>
      <c r="MAR73" s="15"/>
      <c r="MAS73" s="15"/>
      <c r="MAT73" s="15"/>
      <c r="MAU73" s="15"/>
      <c r="MAV73" s="15"/>
      <c r="MAW73" s="15"/>
      <c r="MAX73" s="15"/>
      <c r="MAY73" s="15"/>
      <c r="MAZ73" s="15"/>
      <c r="MBA73" s="15"/>
      <c r="MBB73" s="15"/>
      <c r="MBC73" s="15"/>
      <c r="MBD73" s="15"/>
      <c r="MBE73" s="15"/>
      <c r="MBF73" s="15"/>
      <c r="MBG73" s="15"/>
      <c r="MBH73" s="15"/>
      <c r="MBI73" s="15"/>
      <c r="MBJ73" s="15"/>
      <c r="MBK73" s="15"/>
      <c r="MBL73" s="15"/>
      <c r="MBM73" s="15"/>
      <c r="MBN73" s="15"/>
      <c r="MBO73" s="15"/>
      <c r="MBP73" s="15"/>
      <c r="MBQ73" s="15"/>
      <c r="MBR73" s="15"/>
      <c r="MBS73" s="15"/>
      <c r="MBT73" s="15"/>
      <c r="MBU73" s="15"/>
      <c r="MBV73" s="15"/>
      <c r="MBW73" s="15"/>
      <c r="MBX73" s="15"/>
      <c r="MBY73" s="15"/>
      <c r="MBZ73" s="15"/>
      <c r="MCA73" s="15"/>
      <c r="MCB73" s="15"/>
      <c r="MCC73" s="15"/>
      <c r="MCD73" s="15"/>
      <c r="MCE73" s="15"/>
      <c r="MCF73" s="15"/>
      <c r="MCG73" s="15"/>
      <c r="MCH73" s="15"/>
      <c r="MCI73" s="15"/>
      <c r="MCJ73" s="15"/>
      <c r="MCK73" s="15"/>
      <c r="MCL73" s="15"/>
      <c r="MCM73" s="15"/>
      <c r="MCN73" s="15"/>
      <c r="MCO73" s="15"/>
      <c r="MCP73" s="15"/>
      <c r="MCQ73" s="15"/>
      <c r="MCR73" s="15"/>
      <c r="MCS73" s="15"/>
      <c r="MCT73" s="15"/>
      <c r="MCU73" s="15"/>
      <c r="MCV73" s="15"/>
      <c r="MCW73" s="15"/>
      <c r="MCX73" s="15"/>
      <c r="MCY73" s="15"/>
      <c r="MCZ73" s="15"/>
      <c r="MDA73" s="15"/>
      <c r="MDB73" s="15"/>
      <c r="MDC73" s="15"/>
      <c r="MDD73" s="15"/>
      <c r="MDE73" s="15"/>
      <c r="MDF73" s="15"/>
      <c r="MDG73" s="15"/>
      <c r="MDH73" s="15"/>
      <c r="MDI73" s="15"/>
      <c r="MDJ73" s="15"/>
      <c r="MDK73" s="15"/>
      <c r="MDL73" s="15"/>
      <c r="MDM73" s="15"/>
      <c r="MDN73" s="15"/>
      <c r="MDO73" s="15"/>
      <c r="MDP73" s="15"/>
      <c r="MDQ73" s="15"/>
      <c r="MDR73" s="15"/>
      <c r="MDS73" s="15"/>
      <c r="MDT73" s="15"/>
      <c r="MDU73" s="15"/>
      <c r="MDV73" s="15"/>
      <c r="MDW73" s="15"/>
      <c r="MDX73" s="15"/>
      <c r="MDY73" s="15"/>
      <c r="MDZ73" s="15"/>
      <c r="MEA73" s="15"/>
      <c r="MEB73" s="15"/>
      <c r="MEC73" s="15"/>
      <c r="MED73" s="15"/>
      <c r="MEE73" s="15"/>
      <c r="MEF73" s="15"/>
      <c r="MEG73" s="15"/>
      <c r="MEH73" s="15"/>
      <c r="MEI73" s="15"/>
      <c r="MEJ73" s="15"/>
      <c r="MEK73" s="15"/>
      <c r="MEL73" s="15"/>
      <c r="MEM73" s="15"/>
      <c r="MEN73" s="15"/>
      <c r="MEO73" s="15"/>
      <c r="MEP73" s="15"/>
      <c r="MEQ73" s="15"/>
      <c r="MER73" s="15"/>
      <c r="MES73" s="15"/>
      <c r="MET73" s="15"/>
      <c r="MEU73" s="15"/>
      <c r="MEV73" s="15"/>
      <c r="MEW73" s="15"/>
      <c r="MEX73" s="15"/>
      <c r="MEY73" s="15"/>
      <c r="MEZ73" s="15"/>
      <c r="MFA73" s="15"/>
      <c r="MFB73" s="15"/>
      <c r="MFC73" s="15"/>
      <c r="MFD73" s="15"/>
      <c r="MFE73" s="15"/>
      <c r="MFF73" s="15"/>
      <c r="MFG73" s="15"/>
      <c r="MFH73" s="15"/>
      <c r="MFI73" s="15"/>
      <c r="MFJ73" s="15"/>
      <c r="MFK73" s="15"/>
      <c r="MFL73" s="15"/>
      <c r="MFM73" s="15"/>
      <c r="MFN73" s="15"/>
      <c r="MFO73" s="15"/>
      <c r="MFP73" s="15"/>
      <c r="MFQ73" s="15"/>
      <c r="MFR73" s="15"/>
      <c r="MFS73" s="15"/>
      <c r="MFT73" s="15"/>
      <c r="MFU73" s="15"/>
      <c r="MFV73" s="15"/>
      <c r="MFW73" s="15"/>
      <c r="MFX73" s="15"/>
      <c r="MFY73" s="15"/>
      <c r="MFZ73" s="15"/>
      <c r="MGA73" s="15"/>
      <c r="MGB73" s="15"/>
      <c r="MGC73" s="15"/>
      <c r="MGD73" s="15"/>
      <c r="MGE73" s="15"/>
      <c r="MGF73" s="15"/>
      <c r="MGG73" s="15"/>
      <c r="MGH73" s="15"/>
      <c r="MGI73" s="15"/>
      <c r="MGJ73" s="15"/>
      <c r="MGK73" s="15"/>
      <c r="MGL73" s="15"/>
      <c r="MGM73" s="15"/>
      <c r="MGN73" s="15"/>
      <c r="MGO73" s="15"/>
      <c r="MGP73" s="15"/>
      <c r="MGQ73" s="15"/>
      <c r="MGR73" s="15"/>
      <c r="MGS73" s="15"/>
      <c r="MGT73" s="15"/>
      <c r="MGU73" s="15"/>
      <c r="MGV73" s="15"/>
      <c r="MGW73" s="15"/>
      <c r="MGX73" s="15"/>
      <c r="MGY73" s="15"/>
      <c r="MGZ73" s="15"/>
      <c r="MHA73" s="15"/>
      <c r="MHB73" s="15"/>
      <c r="MHC73" s="15"/>
      <c r="MHD73" s="15"/>
      <c r="MHE73" s="15"/>
      <c r="MHF73" s="15"/>
      <c r="MHG73" s="15"/>
      <c r="MHH73" s="15"/>
      <c r="MHI73" s="15"/>
      <c r="MHJ73" s="15"/>
      <c r="MHK73" s="15"/>
      <c r="MHL73" s="15"/>
      <c r="MHM73" s="15"/>
      <c r="MHN73" s="15"/>
      <c r="MHO73" s="15"/>
      <c r="MHP73" s="15"/>
      <c r="MHQ73" s="15"/>
      <c r="MHR73" s="15"/>
      <c r="MHS73" s="15"/>
      <c r="MHT73" s="15"/>
      <c r="MHU73" s="15"/>
      <c r="MHV73" s="15"/>
      <c r="MHW73" s="15"/>
      <c r="MHX73" s="15"/>
      <c r="MHY73" s="15"/>
      <c r="MHZ73" s="15"/>
      <c r="MIA73" s="15"/>
      <c r="MIB73" s="15"/>
      <c r="MIC73" s="15"/>
      <c r="MID73" s="15"/>
      <c r="MIE73" s="15"/>
      <c r="MIF73" s="15"/>
      <c r="MIG73" s="15"/>
      <c r="MIH73" s="15"/>
      <c r="MII73" s="15"/>
      <c r="MIJ73" s="15"/>
      <c r="MIK73" s="15"/>
      <c r="MIL73" s="15"/>
      <c r="MIM73" s="15"/>
      <c r="MIN73" s="15"/>
      <c r="MIO73" s="15"/>
      <c r="MIP73" s="15"/>
      <c r="MIQ73" s="15"/>
      <c r="MIR73" s="15"/>
      <c r="MIS73" s="15"/>
      <c r="MIT73" s="15"/>
      <c r="MIU73" s="15"/>
      <c r="MIV73" s="15"/>
      <c r="MIW73" s="15"/>
      <c r="MIX73" s="15"/>
      <c r="MIY73" s="15"/>
      <c r="MIZ73" s="15"/>
      <c r="MJA73" s="15"/>
      <c r="MJB73" s="15"/>
      <c r="MJC73" s="15"/>
      <c r="MJD73" s="15"/>
      <c r="MJE73" s="15"/>
      <c r="MJF73" s="15"/>
      <c r="MJG73" s="15"/>
      <c r="MJH73" s="15"/>
      <c r="MJI73" s="15"/>
      <c r="MJJ73" s="15"/>
      <c r="MJK73" s="15"/>
      <c r="MJL73" s="15"/>
      <c r="MJM73" s="15"/>
      <c r="MJN73" s="15"/>
      <c r="MJO73" s="15"/>
      <c r="MJP73" s="15"/>
      <c r="MJQ73" s="15"/>
      <c r="MJR73" s="15"/>
      <c r="MJS73" s="15"/>
      <c r="MJT73" s="15"/>
      <c r="MJU73" s="15"/>
      <c r="MJV73" s="15"/>
      <c r="MJW73" s="15"/>
      <c r="MJX73" s="15"/>
      <c r="MJY73" s="15"/>
      <c r="MJZ73" s="15"/>
      <c r="MKA73" s="15"/>
      <c r="MKB73" s="15"/>
      <c r="MKC73" s="15"/>
      <c r="MKD73" s="15"/>
      <c r="MKE73" s="15"/>
      <c r="MKF73" s="15"/>
      <c r="MKG73" s="15"/>
      <c r="MKH73" s="15"/>
      <c r="MKI73" s="15"/>
      <c r="MKJ73" s="15"/>
      <c r="MKK73" s="15"/>
      <c r="MKL73" s="15"/>
      <c r="MKM73" s="15"/>
      <c r="MKN73" s="15"/>
      <c r="MKO73" s="15"/>
      <c r="MKP73" s="15"/>
      <c r="MKQ73" s="15"/>
      <c r="MKR73" s="15"/>
      <c r="MKS73" s="15"/>
      <c r="MKT73" s="15"/>
      <c r="MKU73" s="15"/>
      <c r="MKV73" s="15"/>
      <c r="MKW73" s="15"/>
      <c r="MKX73" s="15"/>
      <c r="MKY73" s="15"/>
      <c r="MKZ73" s="15"/>
      <c r="MLA73" s="15"/>
      <c r="MLB73" s="15"/>
      <c r="MLC73" s="15"/>
      <c r="MLD73" s="15"/>
      <c r="MLE73" s="15"/>
      <c r="MLF73" s="15"/>
      <c r="MLG73" s="15"/>
      <c r="MLH73" s="15"/>
      <c r="MLI73" s="15"/>
      <c r="MLJ73" s="15"/>
      <c r="MLK73" s="15"/>
      <c r="MLL73" s="15"/>
      <c r="MLM73" s="15"/>
      <c r="MLN73" s="15"/>
      <c r="MLO73" s="15"/>
      <c r="MLP73" s="15"/>
      <c r="MLQ73" s="15"/>
      <c r="MLR73" s="15"/>
      <c r="MLS73" s="15"/>
      <c r="MLT73" s="15"/>
      <c r="MLU73" s="15"/>
      <c r="MLV73" s="15"/>
      <c r="MLW73" s="15"/>
      <c r="MLX73" s="15"/>
      <c r="MLY73" s="15"/>
      <c r="MLZ73" s="15"/>
      <c r="MMA73" s="15"/>
      <c r="MMB73" s="15"/>
      <c r="MMC73" s="15"/>
      <c r="MMD73" s="15"/>
      <c r="MME73" s="15"/>
      <c r="MMF73" s="15"/>
      <c r="MMG73" s="15"/>
      <c r="MMH73" s="15"/>
      <c r="MMI73" s="15"/>
      <c r="MMJ73" s="15"/>
      <c r="MMK73" s="15"/>
      <c r="MML73" s="15"/>
      <c r="MMM73" s="15"/>
      <c r="MMN73" s="15"/>
      <c r="MMO73" s="15"/>
      <c r="MMP73" s="15"/>
      <c r="MMQ73" s="15"/>
      <c r="MMR73" s="15"/>
      <c r="MMS73" s="15"/>
      <c r="MMT73" s="15"/>
      <c r="MMU73" s="15"/>
      <c r="MMV73" s="15"/>
      <c r="MMW73" s="15"/>
      <c r="MMX73" s="15"/>
      <c r="MMY73" s="15"/>
      <c r="MMZ73" s="15"/>
      <c r="MNA73" s="15"/>
      <c r="MNB73" s="15"/>
      <c r="MNC73" s="15"/>
      <c r="MND73" s="15"/>
      <c r="MNE73" s="15"/>
      <c r="MNF73" s="15"/>
      <c r="MNG73" s="15"/>
      <c r="MNH73" s="15"/>
      <c r="MNI73" s="15"/>
      <c r="MNJ73" s="15"/>
      <c r="MNK73" s="15"/>
      <c r="MNL73" s="15"/>
      <c r="MNM73" s="15"/>
      <c r="MNN73" s="15"/>
      <c r="MNO73" s="15"/>
      <c r="MNP73" s="15"/>
      <c r="MNQ73" s="15"/>
      <c r="MNR73" s="15"/>
      <c r="MNS73" s="15"/>
      <c r="MNT73" s="15"/>
      <c r="MNU73" s="15"/>
      <c r="MNV73" s="15"/>
      <c r="MNW73" s="15"/>
      <c r="MNX73" s="15"/>
      <c r="MNY73" s="15"/>
      <c r="MNZ73" s="15"/>
      <c r="MOA73" s="15"/>
      <c r="MOB73" s="15"/>
      <c r="MOC73" s="15"/>
      <c r="MOD73" s="15"/>
      <c r="MOE73" s="15"/>
      <c r="MOF73" s="15"/>
      <c r="MOG73" s="15"/>
      <c r="MOH73" s="15"/>
      <c r="MOI73" s="15"/>
      <c r="MOJ73" s="15"/>
      <c r="MOK73" s="15"/>
      <c r="MOL73" s="15"/>
      <c r="MOM73" s="15"/>
      <c r="MON73" s="15"/>
      <c r="MOO73" s="15"/>
      <c r="MOP73" s="15"/>
      <c r="MOQ73" s="15"/>
      <c r="MOR73" s="15"/>
      <c r="MOS73" s="15"/>
      <c r="MOT73" s="15"/>
      <c r="MOU73" s="15"/>
      <c r="MOV73" s="15"/>
      <c r="MOW73" s="15"/>
      <c r="MOX73" s="15"/>
      <c r="MOY73" s="15"/>
      <c r="MOZ73" s="15"/>
      <c r="MPA73" s="15"/>
      <c r="MPB73" s="15"/>
      <c r="MPC73" s="15"/>
      <c r="MPD73" s="15"/>
      <c r="MPE73" s="15"/>
      <c r="MPF73" s="15"/>
      <c r="MPG73" s="15"/>
      <c r="MPH73" s="15"/>
      <c r="MPI73" s="15"/>
      <c r="MPJ73" s="15"/>
      <c r="MPK73" s="15"/>
      <c r="MPL73" s="15"/>
      <c r="MPM73" s="15"/>
      <c r="MPN73" s="15"/>
      <c r="MPO73" s="15"/>
      <c r="MPP73" s="15"/>
      <c r="MPQ73" s="15"/>
      <c r="MPR73" s="15"/>
      <c r="MPS73" s="15"/>
      <c r="MPT73" s="15"/>
      <c r="MPU73" s="15"/>
      <c r="MPV73" s="15"/>
      <c r="MPW73" s="15"/>
      <c r="MPX73" s="15"/>
      <c r="MPY73" s="15"/>
      <c r="MPZ73" s="15"/>
      <c r="MQA73" s="15"/>
      <c r="MQB73" s="15"/>
      <c r="MQC73" s="15"/>
      <c r="MQD73" s="15"/>
      <c r="MQE73" s="15"/>
      <c r="MQF73" s="15"/>
      <c r="MQG73" s="15"/>
      <c r="MQH73" s="15"/>
      <c r="MQI73" s="15"/>
      <c r="MQJ73" s="15"/>
      <c r="MQK73" s="15"/>
      <c r="MQL73" s="15"/>
      <c r="MQM73" s="15"/>
      <c r="MQN73" s="15"/>
      <c r="MQO73" s="15"/>
      <c r="MQP73" s="15"/>
      <c r="MQQ73" s="15"/>
      <c r="MQR73" s="15"/>
      <c r="MQS73" s="15"/>
      <c r="MQT73" s="15"/>
      <c r="MQU73" s="15"/>
      <c r="MQV73" s="15"/>
      <c r="MQW73" s="15"/>
      <c r="MQX73" s="15"/>
      <c r="MQY73" s="15"/>
      <c r="MQZ73" s="15"/>
      <c r="MRA73" s="15"/>
      <c r="MRB73" s="15"/>
      <c r="MRC73" s="15"/>
      <c r="MRD73" s="15"/>
      <c r="MRE73" s="15"/>
      <c r="MRF73" s="15"/>
      <c r="MRG73" s="15"/>
      <c r="MRH73" s="15"/>
      <c r="MRI73" s="15"/>
      <c r="MRJ73" s="15"/>
      <c r="MRK73" s="15"/>
      <c r="MRL73" s="15"/>
      <c r="MRM73" s="15"/>
      <c r="MRN73" s="15"/>
      <c r="MRO73" s="15"/>
      <c r="MRP73" s="15"/>
      <c r="MRQ73" s="15"/>
      <c r="MRR73" s="15"/>
      <c r="MRS73" s="15"/>
      <c r="MRT73" s="15"/>
      <c r="MRU73" s="15"/>
      <c r="MRV73" s="15"/>
      <c r="MRW73" s="15"/>
      <c r="MRX73" s="15"/>
      <c r="MRY73" s="15"/>
      <c r="MRZ73" s="15"/>
      <c r="MSA73" s="15"/>
      <c r="MSB73" s="15"/>
      <c r="MSC73" s="15"/>
      <c r="MSD73" s="15"/>
      <c r="MSE73" s="15"/>
      <c r="MSF73" s="15"/>
      <c r="MSG73" s="15"/>
      <c r="MSH73" s="15"/>
      <c r="MSI73" s="15"/>
      <c r="MSJ73" s="15"/>
      <c r="MSK73" s="15"/>
      <c r="MSL73" s="15"/>
      <c r="MSM73" s="15"/>
      <c r="MSN73" s="15"/>
      <c r="MSO73" s="15"/>
      <c r="MSP73" s="15"/>
      <c r="MSQ73" s="15"/>
      <c r="MSR73" s="15"/>
      <c r="MSS73" s="15"/>
      <c r="MST73" s="15"/>
      <c r="MSU73" s="15"/>
      <c r="MSV73" s="15"/>
      <c r="MSW73" s="15"/>
      <c r="MSX73" s="15"/>
      <c r="MSY73" s="15"/>
      <c r="MSZ73" s="15"/>
      <c r="MTA73" s="15"/>
      <c r="MTB73" s="15"/>
      <c r="MTC73" s="15"/>
      <c r="MTD73" s="15"/>
      <c r="MTE73" s="15"/>
      <c r="MTF73" s="15"/>
      <c r="MTG73" s="15"/>
      <c r="MTH73" s="15"/>
      <c r="MTI73" s="15"/>
      <c r="MTJ73" s="15"/>
      <c r="MTK73" s="15"/>
      <c r="MTL73" s="15"/>
      <c r="MTM73" s="15"/>
      <c r="MTN73" s="15"/>
      <c r="MTO73" s="15"/>
      <c r="MTP73" s="15"/>
      <c r="MTQ73" s="15"/>
      <c r="MTR73" s="15"/>
      <c r="MTS73" s="15"/>
      <c r="MTT73" s="15"/>
      <c r="MTU73" s="15"/>
      <c r="MTV73" s="15"/>
      <c r="MTW73" s="15"/>
      <c r="MTX73" s="15"/>
      <c r="MTY73" s="15"/>
      <c r="MTZ73" s="15"/>
      <c r="MUA73" s="15"/>
      <c r="MUB73" s="15"/>
      <c r="MUC73" s="15"/>
      <c r="MUD73" s="15"/>
      <c r="MUE73" s="15"/>
      <c r="MUF73" s="15"/>
      <c r="MUG73" s="15"/>
      <c r="MUH73" s="15"/>
      <c r="MUI73" s="15"/>
      <c r="MUJ73" s="15"/>
      <c r="MUK73" s="15"/>
      <c r="MUL73" s="15"/>
      <c r="MUM73" s="15"/>
      <c r="MUN73" s="15"/>
      <c r="MUO73" s="15"/>
      <c r="MUP73" s="15"/>
      <c r="MUQ73" s="15"/>
      <c r="MUR73" s="15"/>
      <c r="MUS73" s="15"/>
      <c r="MUT73" s="15"/>
      <c r="MUU73" s="15"/>
      <c r="MUV73" s="15"/>
      <c r="MUW73" s="15"/>
      <c r="MUX73" s="15"/>
      <c r="MUY73" s="15"/>
      <c r="MUZ73" s="15"/>
      <c r="MVA73" s="15"/>
      <c r="MVB73" s="15"/>
      <c r="MVC73" s="15"/>
      <c r="MVD73" s="15"/>
      <c r="MVE73" s="15"/>
      <c r="MVF73" s="15"/>
      <c r="MVG73" s="15"/>
      <c r="MVH73" s="15"/>
      <c r="MVI73" s="15"/>
      <c r="MVJ73" s="15"/>
      <c r="MVK73" s="15"/>
      <c r="MVL73" s="15"/>
      <c r="MVM73" s="15"/>
      <c r="MVN73" s="15"/>
      <c r="MVO73" s="15"/>
      <c r="MVP73" s="15"/>
      <c r="MVQ73" s="15"/>
      <c r="MVR73" s="15"/>
      <c r="MVS73" s="15"/>
      <c r="MVT73" s="15"/>
      <c r="MVU73" s="15"/>
      <c r="MVV73" s="15"/>
      <c r="MVW73" s="15"/>
      <c r="MVX73" s="15"/>
      <c r="MVY73" s="15"/>
      <c r="MVZ73" s="15"/>
      <c r="MWA73" s="15"/>
      <c r="MWB73" s="15"/>
      <c r="MWC73" s="15"/>
      <c r="MWD73" s="15"/>
      <c r="MWE73" s="15"/>
      <c r="MWF73" s="15"/>
      <c r="MWG73" s="15"/>
      <c r="MWH73" s="15"/>
      <c r="MWI73" s="15"/>
      <c r="MWJ73" s="15"/>
      <c r="MWK73" s="15"/>
      <c r="MWL73" s="15"/>
      <c r="MWM73" s="15"/>
      <c r="MWN73" s="15"/>
      <c r="MWO73" s="15"/>
      <c r="MWP73" s="15"/>
      <c r="MWQ73" s="15"/>
      <c r="MWR73" s="15"/>
      <c r="MWS73" s="15"/>
      <c r="MWT73" s="15"/>
      <c r="MWU73" s="15"/>
      <c r="MWV73" s="15"/>
      <c r="MWW73" s="15"/>
      <c r="MWX73" s="15"/>
      <c r="MWY73" s="15"/>
      <c r="MWZ73" s="15"/>
      <c r="MXA73" s="15"/>
      <c r="MXB73" s="15"/>
      <c r="MXC73" s="15"/>
      <c r="MXD73" s="15"/>
      <c r="MXE73" s="15"/>
      <c r="MXF73" s="15"/>
      <c r="MXG73" s="15"/>
      <c r="MXH73" s="15"/>
      <c r="MXI73" s="15"/>
      <c r="MXJ73" s="15"/>
      <c r="MXK73" s="15"/>
      <c r="MXL73" s="15"/>
      <c r="MXM73" s="15"/>
      <c r="MXN73" s="15"/>
      <c r="MXO73" s="15"/>
      <c r="MXP73" s="15"/>
      <c r="MXQ73" s="15"/>
      <c r="MXR73" s="15"/>
      <c r="MXS73" s="15"/>
      <c r="MXT73" s="15"/>
      <c r="MXU73" s="15"/>
      <c r="MXV73" s="15"/>
      <c r="MXW73" s="15"/>
      <c r="MXX73" s="15"/>
      <c r="MXY73" s="15"/>
      <c r="MXZ73" s="15"/>
      <c r="MYA73" s="15"/>
      <c r="MYB73" s="15"/>
      <c r="MYC73" s="15"/>
      <c r="MYD73" s="15"/>
      <c r="MYE73" s="15"/>
      <c r="MYF73" s="15"/>
      <c r="MYG73" s="15"/>
      <c r="MYH73" s="15"/>
      <c r="MYI73" s="15"/>
      <c r="MYJ73" s="15"/>
      <c r="MYK73" s="15"/>
      <c r="MYL73" s="15"/>
      <c r="MYM73" s="15"/>
      <c r="MYN73" s="15"/>
      <c r="MYO73" s="15"/>
      <c r="MYP73" s="15"/>
      <c r="MYQ73" s="15"/>
      <c r="MYR73" s="15"/>
      <c r="MYS73" s="15"/>
      <c r="MYT73" s="15"/>
      <c r="MYU73" s="15"/>
      <c r="MYV73" s="15"/>
      <c r="MYW73" s="15"/>
      <c r="MYX73" s="15"/>
      <c r="MYY73" s="15"/>
      <c r="MYZ73" s="15"/>
      <c r="MZA73" s="15"/>
      <c r="MZB73" s="15"/>
      <c r="MZC73" s="15"/>
      <c r="MZD73" s="15"/>
      <c r="MZE73" s="15"/>
      <c r="MZF73" s="15"/>
      <c r="MZG73" s="15"/>
      <c r="MZH73" s="15"/>
      <c r="MZI73" s="15"/>
      <c r="MZJ73" s="15"/>
      <c r="MZK73" s="15"/>
      <c r="MZL73" s="15"/>
      <c r="MZM73" s="15"/>
      <c r="MZN73" s="15"/>
      <c r="MZO73" s="15"/>
      <c r="MZP73" s="15"/>
      <c r="MZQ73" s="15"/>
      <c r="MZR73" s="15"/>
      <c r="MZS73" s="15"/>
      <c r="MZT73" s="15"/>
      <c r="MZU73" s="15"/>
      <c r="MZV73" s="15"/>
      <c r="MZW73" s="15"/>
      <c r="MZX73" s="15"/>
      <c r="MZY73" s="15"/>
      <c r="MZZ73" s="15"/>
      <c r="NAA73" s="15"/>
      <c r="NAB73" s="15"/>
      <c r="NAC73" s="15"/>
      <c r="NAD73" s="15"/>
      <c r="NAE73" s="15"/>
      <c r="NAF73" s="15"/>
      <c r="NAG73" s="15"/>
      <c r="NAH73" s="15"/>
      <c r="NAI73" s="15"/>
      <c r="NAJ73" s="15"/>
      <c r="NAK73" s="15"/>
      <c r="NAL73" s="15"/>
      <c r="NAM73" s="15"/>
      <c r="NAN73" s="15"/>
      <c r="NAO73" s="15"/>
      <c r="NAP73" s="15"/>
      <c r="NAQ73" s="15"/>
      <c r="NAR73" s="15"/>
      <c r="NAS73" s="15"/>
      <c r="NAT73" s="15"/>
      <c r="NAU73" s="15"/>
      <c r="NAV73" s="15"/>
      <c r="NAW73" s="15"/>
      <c r="NAX73" s="15"/>
      <c r="NAY73" s="15"/>
      <c r="NAZ73" s="15"/>
      <c r="NBA73" s="15"/>
      <c r="NBB73" s="15"/>
      <c r="NBC73" s="15"/>
      <c r="NBD73" s="15"/>
      <c r="NBE73" s="15"/>
      <c r="NBF73" s="15"/>
      <c r="NBG73" s="15"/>
      <c r="NBH73" s="15"/>
      <c r="NBI73" s="15"/>
      <c r="NBJ73" s="15"/>
      <c r="NBK73" s="15"/>
      <c r="NBL73" s="15"/>
      <c r="NBM73" s="15"/>
      <c r="NBN73" s="15"/>
      <c r="NBO73" s="15"/>
      <c r="NBP73" s="15"/>
      <c r="NBQ73" s="15"/>
      <c r="NBR73" s="15"/>
      <c r="NBS73" s="15"/>
      <c r="NBT73" s="15"/>
      <c r="NBU73" s="15"/>
      <c r="NBV73" s="15"/>
      <c r="NBW73" s="15"/>
      <c r="NBX73" s="15"/>
      <c r="NBY73" s="15"/>
      <c r="NBZ73" s="15"/>
      <c r="NCA73" s="15"/>
      <c r="NCB73" s="15"/>
      <c r="NCC73" s="15"/>
      <c r="NCD73" s="15"/>
      <c r="NCE73" s="15"/>
      <c r="NCF73" s="15"/>
      <c r="NCG73" s="15"/>
      <c r="NCH73" s="15"/>
      <c r="NCI73" s="15"/>
      <c r="NCJ73" s="15"/>
      <c r="NCK73" s="15"/>
      <c r="NCL73" s="15"/>
      <c r="NCM73" s="15"/>
      <c r="NCN73" s="15"/>
      <c r="NCO73" s="15"/>
      <c r="NCP73" s="15"/>
      <c r="NCQ73" s="15"/>
      <c r="NCR73" s="15"/>
      <c r="NCS73" s="15"/>
      <c r="NCT73" s="15"/>
      <c r="NCU73" s="15"/>
      <c r="NCV73" s="15"/>
      <c r="NCW73" s="15"/>
      <c r="NCX73" s="15"/>
      <c r="NCY73" s="15"/>
      <c r="NCZ73" s="15"/>
      <c r="NDA73" s="15"/>
      <c r="NDB73" s="15"/>
      <c r="NDC73" s="15"/>
      <c r="NDD73" s="15"/>
      <c r="NDE73" s="15"/>
      <c r="NDF73" s="15"/>
      <c r="NDG73" s="15"/>
      <c r="NDH73" s="15"/>
      <c r="NDI73" s="15"/>
      <c r="NDJ73" s="15"/>
      <c r="NDK73" s="15"/>
      <c r="NDL73" s="15"/>
      <c r="NDM73" s="15"/>
      <c r="NDN73" s="15"/>
      <c r="NDO73" s="15"/>
      <c r="NDP73" s="15"/>
      <c r="NDQ73" s="15"/>
      <c r="NDR73" s="15"/>
      <c r="NDS73" s="15"/>
      <c r="NDT73" s="15"/>
      <c r="NDU73" s="15"/>
      <c r="NDV73" s="15"/>
      <c r="NDW73" s="15"/>
      <c r="NDX73" s="15"/>
      <c r="NDY73" s="15"/>
      <c r="NDZ73" s="15"/>
      <c r="NEA73" s="15"/>
      <c r="NEB73" s="15"/>
      <c r="NEC73" s="15"/>
      <c r="NED73" s="15"/>
      <c r="NEE73" s="15"/>
      <c r="NEF73" s="15"/>
      <c r="NEG73" s="15"/>
      <c r="NEH73" s="15"/>
      <c r="NEI73" s="15"/>
      <c r="NEJ73" s="15"/>
      <c r="NEK73" s="15"/>
      <c r="NEL73" s="15"/>
      <c r="NEM73" s="15"/>
      <c r="NEN73" s="15"/>
      <c r="NEO73" s="15"/>
      <c r="NEP73" s="15"/>
      <c r="NEQ73" s="15"/>
      <c r="NER73" s="15"/>
      <c r="NES73" s="15"/>
      <c r="NET73" s="15"/>
      <c r="NEU73" s="15"/>
      <c r="NEV73" s="15"/>
      <c r="NEW73" s="15"/>
      <c r="NEX73" s="15"/>
      <c r="NEY73" s="15"/>
      <c r="NEZ73" s="15"/>
      <c r="NFA73" s="15"/>
      <c r="NFB73" s="15"/>
      <c r="NFC73" s="15"/>
      <c r="NFD73" s="15"/>
      <c r="NFE73" s="15"/>
      <c r="NFF73" s="15"/>
      <c r="NFG73" s="15"/>
      <c r="NFH73" s="15"/>
      <c r="NFI73" s="15"/>
      <c r="NFJ73" s="15"/>
      <c r="NFK73" s="15"/>
      <c r="NFL73" s="15"/>
      <c r="NFM73" s="15"/>
      <c r="NFN73" s="15"/>
      <c r="NFO73" s="15"/>
      <c r="NFP73" s="15"/>
      <c r="NFQ73" s="15"/>
      <c r="NFR73" s="15"/>
      <c r="NFS73" s="15"/>
      <c r="NFT73" s="15"/>
      <c r="NFU73" s="15"/>
      <c r="NFV73" s="15"/>
      <c r="NFW73" s="15"/>
      <c r="NFX73" s="15"/>
      <c r="NFY73" s="15"/>
      <c r="NFZ73" s="15"/>
      <c r="NGA73" s="15"/>
      <c r="NGB73" s="15"/>
      <c r="NGC73" s="15"/>
      <c r="NGD73" s="15"/>
      <c r="NGE73" s="15"/>
      <c r="NGF73" s="15"/>
      <c r="NGG73" s="15"/>
      <c r="NGH73" s="15"/>
      <c r="NGI73" s="15"/>
      <c r="NGJ73" s="15"/>
      <c r="NGK73" s="15"/>
      <c r="NGL73" s="15"/>
      <c r="NGM73" s="15"/>
      <c r="NGN73" s="15"/>
      <c r="NGO73" s="15"/>
      <c r="NGP73" s="15"/>
      <c r="NGQ73" s="15"/>
      <c r="NGR73" s="15"/>
      <c r="NGS73" s="15"/>
      <c r="NGT73" s="15"/>
      <c r="NGU73" s="15"/>
      <c r="NGV73" s="15"/>
      <c r="NGW73" s="15"/>
      <c r="NGX73" s="15"/>
      <c r="NGY73" s="15"/>
      <c r="NGZ73" s="15"/>
      <c r="NHA73" s="15"/>
      <c r="NHB73" s="15"/>
      <c r="NHC73" s="15"/>
      <c r="NHD73" s="15"/>
      <c r="NHE73" s="15"/>
      <c r="NHF73" s="15"/>
      <c r="NHG73" s="15"/>
      <c r="NHH73" s="15"/>
      <c r="NHI73" s="15"/>
      <c r="NHJ73" s="15"/>
      <c r="NHK73" s="15"/>
      <c r="NHL73" s="15"/>
      <c r="NHM73" s="15"/>
      <c r="NHN73" s="15"/>
      <c r="NHO73" s="15"/>
      <c r="NHP73" s="15"/>
      <c r="NHQ73" s="15"/>
      <c r="NHR73" s="15"/>
      <c r="NHS73" s="15"/>
      <c r="NHT73" s="15"/>
      <c r="NHU73" s="15"/>
      <c r="NHV73" s="15"/>
      <c r="NHW73" s="15"/>
      <c r="NHX73" s="15"/>
      <c r="NHY73" s="15"/>
      <c r="NHZ73" s="15"/>
      <c r="NIA73" s="15"/>
      <c r="NIB73" s="15"/>
      <c r="NIC73" s="15"/>
      <c r="NID73" s="15"/>
      <c r="NIE73" s="15"/>
      <c r="NIF73" s="15"/>
      <c r="NIG73" s="15"/>
      <c r="NIH73" s="15"/>
      <c r="NII73" s="15"/>
      <c r="NIJ73" s="15"/>
      <c r="NIK73" s="15"/>
      <c r="NIL73" s="15"/>
      <c r="NIM73" s="15"/>
      <c r="NIN73" s="15"/>
      <c r="NIO73" s="15"/>
      <c r="NIP73" s="15"/>
      <c r="NIQ73" s="15"/>
      <c r="NIR73" s="15"/>
      <c r="NIS73" s="15"/>
      <c r="NIT73" s="15"/>
      <c r="NIU73" s="15"/>
      <c r="NIV73" s="15"/>
      <c r="NIW73" s="15"/>
      <c r="NIX73" s="15"/>
      <c r="NIY73" s="15"/>
      <c r="NIZ73" s="15"/>
      <c r="NJA73" s="15"/>
      <c r="NJB73" s="15"/>
      <c r="NJC73" s="15"/>
      <c r="NJD73" s="15"/>
      <c r="NJE73" s="15"/>
      <c r="NJF73" s="15"/>
      <c r="NJG73" s="15"/>
      <c r="NJH73" s="15"/>
      <c r="NJI73" s="15"/>
      <c r="NJJ73" s="15"/>
      <c r="NJK73" s="15"/>
      <c r="NJL73" s="15"/>
      <c r="NJM73" s="15"/>
      <c r="NJN73" s="15"/>
      <c r="NJO73" s="15"/>
      <c r="NJP73" s="15"/>
      <c r="NJQ73" s="15"/>
      <c r="NJR73" s="15"/>
      <c r="NJS73" s="15"/>
      <c r="NJT73" s="15"/>
      <c r="NJU73" s="15"/>
      <c r="NJV73" s="15"/>
      <c r="NJW73" s="15"/>
      <c r="NJX73" s="15"/>
      <c r="NJY73" s="15"/>
      <c r="NJZ73" s="15"/>
      <c r="NKA73" s="15"/>
      <c r="NKB73" s="15"/>
      <c r="NKC73" s="15"/>
      <c r="NKD73" s="15"/>
      <c r="NKE73" s="15"/>
      <c r="NKF73" s="15"/>
      <c r="NKG73" s="15"/>
      <c r="NKH73" s="15"/>
      <c r="NKI73" s="15"/>
      <c r="NKJ73" s="15"/>
      <c r="NKK73" s="15"/>
      <c r="NKL73" s="15"/>
      <c r="NKM73" s="15"/>
      <c r="NKN73" s="15"/>
      <c r="NKO73" s="15"/>
      <c r="NKP73" s="15"/>
      <c r="NKQ73" s="15"/>
      <c r="NKR73" s="15"/>
      <c r="NKS73" s="15"/>
      <c r="NKT73" s="15"/>
      <c r="NKU73" s="15"/>
      <c r="NKV73" s="15"/>
      <c r="NKW73" s="15"/>
      <c r="NKX73" s="15"/>
      <c r="NKY73" s="15"/>
      <c r="NKZ73" s="15"/>
      <c r="NLA73" s="15"/>
      <c r="NLB73" s="15"/>
      <c r="NLC73" s="15"/>
      <c r="NLD73" s="15"/>
      <c r="NLE73" s="15"/>
      <c r="NLF73" s="15"/>
      <c r="NLG73" s="15"/>
      <c r="NLH73" s="15"/>
      <c r="NLI73" s="15"/>
      <c r="NLJ73" s="15"/>
      <c r="NLK73" s="15"/>
      <c r="NLL73" s="15"/>
      <c r="NLM73" s="15"/>
      <c r="NLN73" s="15"/>
      <c r="NLO73" s="15"/>
      <c r="NLP73" s="15"/>
      <c r="NLQ73" s="15"/>
      <c r="NLR73" s="15"/>
      <c r="NLS73" s="15"/>
      <c r="NLT73" s="15"/>
      <c r="NLU73" s="15"/>
      <c r="NLV73" s="15"/>
      <c r="NLW73" s="15"/>
      <c r="NLX73" s="15"/>
      <c r="NLY73" s="15"/>
      <c r="NLZ73" s="15"/>
      <c r="NMA73" s="15"/>
      <c r="NMB73" s="15"/>
      <c r="NMC73" s="15"/>
      <c r="NMD73" s="15"/>
      <c r="NME73" s="15"/>
      <c r="NMF73" s="15"/>
      <c r="NMG73" s="15"/>
      <c r="NMH73" s="15"/>
      <c r="NMI73" s="15"/>
      <c r="NMJ73" s="15"/>
      <c r="NMK73" s="15"/>
      <c r="NML73" s="15"/>
      <c r="NMM73" s="15"/>
      <c r="NMN73" s="15"/>
      <c r="NMO73" s="15"/>
      <c r="NMP73" s="15"/>
      <c r="NMQ73" s="15"/>
      <c r="NMR73" s="15"/>
      <c r="NMS73" s="15"/>
      <c r="NMT73" s="15"/>
      <c r="NMU73" s="15"/>
      <c r="NMV73" s="15"/>
      <c r="NMW73" s="15"/>
      <c r="NMX73" s="15"/>
      <c r="NMY73" s="15"/>
      <c r="NMZ73" s="15"/>
      <c r="NNA73" s="15"/>
      <c r="NNB73" s="15"/>
      <c r="NNC73" s="15"/>
      <c r="NND73" s="15"/>
      <c r="NNE73" s="15"/>
      <c r="NNF73" s="15"/>
      <c r="NNG73" s="15"/>
      <c r="NNH73" s="15"/>
      <c r="NNI73" s="15"/>
      <c r="NNJ73" s="15"/>
      <c r="NNK73" s="15"/>
      <c r="NNL73" s="15"/>
      <c r="NNM73" s="15"/>
      <c r="NNN73" s="15"/>
      <c r="NNO73" s="15"/>
      <c r="NNP73" s="15"/>
      <c r="NNQ73" s="15"/>
      <c r="NNR73" s="15"/>
      <c r="NNS73" s="15"/>
      <c r="NNT73" s="15"/>
      <c r="NNU73" s="15"/>
      <c r="NNV73" s="15"/>
      <c r="NNW73" s="15"/>
      <c r="NNX73" s="15"/>
      <c r="NNY73" s="15"/>
      <c r="NNZ73" s="15"/>
      <c r="NOA73" s="15"/>
      <c r="NOB73" s="15"/>
      <c r="NOC73" s="15"/>
      <c r="NOD73" s="15"/>
      <c r="NOE73" s="15"/>
      <c r="NOF73" s="15"/>
      <c r="NOG73" s="15"/>
      <c r="NOH73" s="15"/>
      <c r="NOI73" s="15"/>
      <c r="NOJ73" s="15"/>
      <c r="NOK73" s="15"/>
      <c r="NOL73" s="15"/>
      <c r="NOM73" s="15"/>
      <c r="NON73" s="15"/>
      <c r="NOO73" s="15"/>
      <c r="NOP73" s="15"/>
      <c r="NOQ73" s="15"/>
      <c r="NOR73" s="15"/>
      <c r="NOS73" s="15"/>
      <c r="NOT73" s="15"/>
      <c r="NOU73" s="15"/>
      <c r="NOV73" s="15"/>
      <c r="NOW73" s="15"/>
      <c r="NOX73" s="15"/>
      <c r="NOY73" s="15"/>
      <c r="NOZ73" s="15"/>
      <c r="NPA73" s="15"/>
      <c r="NPB73" s="15"/>
      <c r="NPC73" s="15"/>
      <c r="NPD73" s="15"/>
      <c r="NPE73" s="15"/>
      <c r="NPF73" s="15"/>
      <c r="NPG73" s="15"/>
      <c r="NPH73" s="15"/>
      <c r="NPI73" s="15"/>
      <c r="NPJ73" s="15"/>
      <c r="NPK73" s="15"/>
      <c r="NPL73" s="15"/>
      <c r="NPM73" s="15"/>
      <c r="NPN73" s="15"/>
      <c r="NPO73" s="15"/>
      <c r="NPP73" s="15"/>
      <c r="NPQ73" s="15"/>
      <c r="NPR73" s="15"/>
      <c r="NPS73" s="15"/>
      <c r="NPT73" s="15"/>
      <c r="NPU73" s="15"/>
      <c r="NPV73" s="15"/>
      <c r="NPW73" s="15"/>
      <c r="NPX73" s="15"/>
      <c r="NPY73" s="15"/>
      <c r="NPZ73" s="15"/>
      <c r="NQA73" s="15"/>
      <c r="NQB73" s="15"/>
      <c r="NQC73" s="15"/>
      <c r="NQD73" s="15"/>
      <c r="NQE73" s="15"/>
      <c r="NQF73" s="15"/>
      <c r="NQG73" s="15"/>
      <c r="NQH73" s="15"/>
      <c r="NQI73" s="15"/>
      <c r="NQJ73" s="15"/>
      <c r="NQK73" s="15"/>
      <c r="NQL73" s="15"/>
      <c r="NQM73" s="15"/>
      <c r="NQN73" s="15"/>
      <c r="NQO73" s="15"/>
      <c r="NQP73" s="15"/>
      <c r="NQQ73" s="15"/>
      <c r="NQR73" s="15"/>
      <c r="NQS73" s="15"/>
      <c r="NQT73" s="15"/>
      <c r="NQU73" s="15"/>
      <c r="NQV73" s="15"/>
      <c r="NQW73" s="15"/>
      <c r="NQX73" s="15"/>
      <c r="NQY73" s="15"/>
      <c r="NQZ73" s="15"/>
      <c r="NRA73" s="15"/>
      <c r="NRB73" s="15"/>
      <c r="NRC73" s="15"/>
      <c r="NRD73" s="15"/>
      <c r="NRE73" s="15"/>
      <c r="NRF73" s="15"/>
      <c r="NRG73" s="15"/>
      <c r="NRH73" s="15"/>
      <c r="NRI73" s="15"/>
      <c r="NRJ73" s="15"/>
      <c r="NRK73" s="15"/>
      <c r="NRL73" s="15"/>
      <c r="NRM73" s="15"/>
      <c r="NRN73" s="15"/>
      <c r="NRO73" s="15"/>
      <c r="NRP73" s="15"/>
      <c r="NRQ73" s="15"/>
      <c r="NRR73" s="15"/>
      <c r="NRS73" s="15"/>
      <c r="NRT73" s="15"/>
      <c r="NRU73" s="15"/>
      <c r="NRV73" s="15"/>
      <c r="NRW73" s="15"/>
      <c r="NRX73" s="15"/>
      <c r="NRY73" s="15"/>
      <c r="NRZ73" s="15"/>
      <c r="NSA73" s="15"/>
      <c r="NSB73" s="15"/>
      <c r="NSC73" s="15"/>
      <c r="NSD73" s="15"/>
      <c r="NSE73" s="15"/>
      <c r="NSF73" s="15"/>
      <c r="NSG73" s="15"/>
      <c r="NSH73" s="15"/>
      <c r="NSI73" s="15"/>
      <c r="NSJ73" s="15"/>
      <c r="NSK73" s="15"/>
      <c r="NSL73" s="15"/>
      <c r="NSM73" s="15"/>
      <c r="NSN73" s="15"/>
      <c r="NSO73" s="15"/>
      <c r="NSP73" s="15"/>
      <c r="NSQ73" s="15"/>
      <c r="NSR73" s="15"/>
      <c r="NSS73" s="15"/>
      <c r="NST73" s="15"/>
      <c r="NSU73" s="15"/>
      <c r="NSV73" s="15"/>
      <c r="NSW73" s="15"/>
      <c r="NSX73" s="15"/>
      <c r="NSY73" s="15"/>
      <c r="NSZ73" s="15"/>
      <c r="NTA73" s="15"/>
      <c r="NTB73" s="15"/>
      <c r="NTC73" s="15"/>
      <c r="NTD73" s="15"/>
      <c r="NTE73" s="15"/>
      <c r="NTF73" s="15"/>
      <c r="NTG73" s="15"/>
      <c r="NTH73" s="15"/>
      <c r="NTI73" s="15"/>
      <c r="NTJ73" s="15"/>
      <c r="NTK73" s="15"/>
      <c r="NTL73" s="15"/>
      <c r="NTM73" s="15"/>
      <c r="NTN73" s="15"/>
      <c r="NTO73" s="15"/>
      <c r="NTP73" s="15"/>
      <c r="NTQ73" s="15"/>
      <c r="NTR73" s="15"/>
      <c r="NTS73" s="15"/>
      <c r="NTT73" s="15"/>
      <c r="NTU73" s="15"/>
      <c r="NTV73" s="15"/>
      <c r="NTW73" s="15"/>
      <c r="NTX73" s="15"/>
      <c r="NTY73" s="15"/>
      <c r="NTZ73" s="15"/>
      <c r="NUA73" s="15"/>
      <c r="NUB73" s="15"/>
      <c r="NUC73" s="15"/>
      <c r="NUD73" s="15"/>
      <c r="NUE73" s="15"/>
      <c r="NUF73" s="15"/>
      <c r="NUG73" s="15"/>
      <c r="NUH73" s="15"/>
      <c r="NUI73" s="15"/>
      <c r="NUJ73" s="15"/>
      <c r="NUK73" s="15"/>
      <c r="NUL73" s="15"/>
      <c r="NUM73" s="15"/>
      <c r="NUN73" s="15"/>
      <c r="NUO73" s="15"/>
      <c r="NUP73" s="15"/>
      <c r="NUQ73" s="15"/>
      <c r="NUR73" s="15"/>
      <c r="NUS73" s="15"/>
      <c r="NUT73" s="15"/>
      <c r="NUU73" s="15"/>
      <c r="NUV73" s="15"/>
      <c r="NUW73" s="15"/>
      <c r="NUX73" s="15"/>
      <c r="NUY73" s="15"/>
      <c r="NUZ73" s="15"/>
      <c r="NVA73" s="15"/>
      <c r="NVB73" s="15"/>
      <c r="NVC73" s="15"/>
      <c r="NVD73" s="15"/>
      <c r="NVE73" s="15"/>
      <c r="NVF73" s="15"/>
      <c r="NVG73" s="15"/>
      <c r="NVH73" s="15"/>
      <c r="NVI73" s="15"/>
      <c r="NVJ73" s="15"/>
      <c r="NVK73" s="15"/>
      <c r="NVL73" s="15"/>
      <c r="NVM73" s="15"/>
      <c r="NVN73" s="15"/>
      <c r="NVO73" s="15"/>
      <c r="NVP73" s="15"/>
      <c r="NVQ73" s="15"/>
      <c r="NVR73" s="15"/>
      <c r="NVS73" s="15"/>
      <c r="NVT73" s="15"/>
      <c r="NVU73" s="15"/>
      <c r="NVV73" s="15"/>
      <c r="NVW73" s="15"/>
      <c r="NVX73" s="15"/>
      <c r="NVY73" s="15"/>
      <c r="NVZ73" s="15"/>
      <c r="NWA73" s="15"/>
      <c r="NWB73" s="15"/>
      <c r="NWC73" s="15"/>
      <c r="NWD73" s="15"/>
      <c r="NWE73" s="15"/>
      <c r="NWF73" s="15"/>
      <c r="NWG73" s="15"/>
      <c r="NWH73" s="15"/>
      <c r="NWI73" s="15"/>
      <c r="NWJ73" s="15"/>
      <c r="NWK73" s="15"/>
      <c r="NWL73" s="15"/>
      <c r="NWM73" s="15"/>
      <c r="NWN73" s="15"/>
      <c r="NWO73" s="15"/>
      <c r="NWP73" s="15"/>
      <c r="NWQ73" s="15"/>
      <c r="NWR73" s="15"/>
      <c r="NWS73" s="15"/>
      <c r="NWT73" s="15"/>
      <c r="NWU73" s="15"/>
      <c r="NWV73" s="15"/>
      <c r="NWW73" s="15"/>
      <c r="NWX73" s="15"/>
      <c r="NWY73" s="15"/>
      <c r="NWZ73" s="15"/>
      <c r="NXA73" s="15"/>
      <c r="NXB73" s="15"/>
      <c r="NXC73" s="15"/>
      <c r="NXD73" s="15"/>
      <c r="NXE73" s="15"/>
      <c r="NXF73" s="15"/>
      <c r="NXG73" s="15"/>
      <c r="NXH73" s="15"/>
      <c r="NXI73" s="15"/>
      <c r="NXJ73" s="15"/>
      <c r="NXK73" s="15"/>
      <c r="NXL73" s="15"/>
      <c r="NXM73" s="15"/>
      <c r="NXN73" s="15"/>
      <c r="NXO73" s="15"/>
      <c r="NXP73" s="15"/>
      <c r="NXQ73" s="15"/>
      <c r="NXR73" s="15"/>
      <c r="NXS73" s="15"/>
      <c r="NXT73" s="15"/>
      <c r="NXU73" s="15"/>
      <c r="NXV73" s="15"/>
      <c r="NXW73" s="15"/>
      <c r="NXX73" s="15"/>
      <c r="NXY73" s="15"/>
      <c r="NXZ73" s="15"/>
      <c r="NYA73" s="15"/>
      <c r="NYB73" s="15"/>
      <c r="NYC73" s="15"/>
      <c r="NYD73" s="15"/>
      <c r="NYE73" s="15"/>
      <c r="NYF73" s="15"/>
      <c r="NYG73" s="15"/>
      <c r="NYH73" s="15"/>
      <c r="NYI73" s="15"/>
      <c r="NYJ73" s="15"/>
      <c r="NYK73" s="15"/>
      <c r="NYL73" s="15"/>
      <c r="NYM73" s="15"/>
      <c r="NYN73" s="15"/>
      <c r="NYO73" s="15"/>
      <c r="NYP73" s="15"/>
      <c r="NYQ73" s="15"/>
      <c r="NYR73" s="15"/>
      <c r="NYS73" s="15"/>
      <c r="NYT73" s="15"/>
      <c r="NYU73" s="15"/>
      <c r="NYV73" s="15"/>
      <c r="NYW73" s="15"/>
      <c r="NYX73" s="15"/>
      <c r="NYY73" s="15"/>
      <c r="NYZ73" s="15"/>
      <c r="NZA73" s="15"/>
      <c r="NZB73" s="15"/>
      <c r="NZC73" s="15"/>
      <c r="NZD73" s="15"/>
      <c r="NZE73" s="15"/>
      <c r="NZF73" s="15"/>
      <c r="NZG73" s="15"/>
      <c r="NZH73" s="15"/>
      <c r="NZI73" s="15"/>
      <c r="NZJ73" s="15"/>
      <c r="NZK73" s="15"/>
      <c r="NZL73" s="15"/>
      <c r="NZM73" s="15"/>
      <c r="NZN73" s="15"/>
      <c r="NZO73" s="15"/>
      <c r="NZP73" s="15"/>
      <c r="NZQ73" s="15"/>
      <c r="NZR73" s="15"/>
      <c r="NZS73" s="15"/>
      <c r="NZT73" s="15"/>
      <c r="NZU73" s="15"/>
      <c r="NZV73" s="15"/>
      <c r="NZW73" s="15"/>
      <c r="NZX73" s="15"/>
      <c r="NZY73" s="15"/>
      <c r="NZZ73" s="15"/>
      <c r="OAA73" s="15"/>
      <c r="OAB73" s="15"/>
      <c r="OAC73" s="15"/>
      <c r="OAD73" s="15"/>
      <c r="OAE73" s="15"/>
      <c r="OAF73" s="15"/>
      <c r="OAG73" s="15"/>
      <c r="OAH73" s="15"/>
      <c r="OAI73" s="15"/>
      <c r="OAJ73" s="15"/>
      <c r="OAK73" s="15"/>
      <c r="OAL73" s="15"/>
      <c r="OAM73" s="15"/>
      <c r="OAN73" s="15"/>
      <c r="OAO73" s="15"/>
      <c r="OAP73" s="15"/>
      <c r="OAQ73" s="15"/>
      <c r="OAR73" s="15"/>
      <c r="OAS73" s="15"/>
      <c r="OAT73" s="15"/>
      <c r="OAU73" s="15"/>
      <c r="OAV73" s="15"/>
      <c r="OAW73" s="15"/>
      <c r="OAX73" s="15"/>
      <c r="OAY73" s="15"/>
      <c r="OAZ73" s="15"/>
      <c r="OBA73" s="15"/>
      <c r="OBB73" s="15"/>
      <c r="OBC73" s="15"/>
      <c r="OBD73" s="15"/>
      <c r="OBE73" s="15"/>
      <c r="OBF73" s="15"/>
      <c r="OBG73" s="15"/>
      <c r="OBH73" s="15"/>
      <c r="OBI73" s="15"/>
      <c r="OBJ73" s="15"/>
      <c r="OBK73" s="15"/>
      <c r="OBL73" s="15"/>
      <c r="OBM73" s="15"/>
      <c r="OBN73" s="15"/>
      <c r="OBO73" s="15"/>
      <c r="OBP73" s="15"/>
      <c r="OBQ73" s="15"/>
      <c r="OBR73" s="15"/>
      <c r="OBS73" s="15"/>
      <c r="OBT73" s="15"/>
      <c r="OBU73" s="15"/>
      <c r="OBV73" s="15"/>
      <c r="OBW73" s="15"/>
      <c r="OBX73" s="15"/>
      <c r="OBY73" s="15"/>
      <c r="OBZ73" s="15"/>
      <c r="OCA73" s="15"/>
      <c r="OCB73" s="15"/>
      <c r="OCC73" s="15"/>
      <c r="OCD73" s="15"/>
      <c r="OCE73" s="15"/>
      <c r="OCF73" s="15"/>
      <c r="OCG73" s="15"/>
      <c r="OCH73" s="15"/>
      <c r="OCI73" s="15"/>
      <c r="OCJ73" s="15"/>
      <c r="OCK73" s="15"/>
      <c r="OCL73" s="15"/>
      <c r="OCM73" s="15"/>
      <c r="OCN73" s="15"/>
      <c r="OCO73" s="15"/>
      <c r="OCP73" s="15"/>
      <c r="OCQ73" s="15"/>
      <c r="OCR73" s="15"/>
      <c r="OCS73" s="15"/>
      <c r="OCT73" s="15"/>
      <c r="OCU73" s="15"/>
      <c r="OCV73" s="15"/>
      <c r="OCW73" s="15"/>
      <c r="OCX73" s="15"/>
      <c r="OCY73" s="15"/>
      <c r="OCZ73" s="15"/>
      <c r="ODA73" s="15"/>
      <c r="ODB73" s="15"/>
      <c r="ODC73" s="15"/>
      <c r="ODD73" s="15"/>
      <c r="ODE73" s="15"/>
      <c r="ODF73" s="15"/>
      <c r="ODG73" s="15"/>
      <c r="ODH73" s="15"/>
      <c r="ODI73" s="15"/>
      <c r="ODJ73" s="15"/>
      <c r="ODK73" s="15"/>
      <c r="ODL73" s="15"/>
      <c r="ODM73" s="15"/>
      <c r="ODN73" s="15"/>
      <c r="ODO73" s="15"/>
      <c r="ODP73" s="15"/>
      <c r="ODQ73" s="15"/>
      <c r="ODR73" s="15"/>
      <c r="ODS73" s="15"/>
      <c r="ODT73" s="15"/>
      <c r="ODU73" s="15"/>
      <c r="ODV73" s="15"/>
      <c r="ODW73" s="15"/>
      <c r="ODX73" s="15"/>
      <c r="ODY73" s="15"/>
      <c r="ODZ73" s="15"/>
      <c r="OEA73" s="15"/>
      <c r="OEB73" s="15"/>
      <c r="OEC73" s="15"/>
      <c r="OED73" s="15"/>
      <c r="OEE73" s="15"/>
      <c r="OEF73" s="15"/>
      <c r="OEG73" s="15"/>
      <c r="OEH73" s="15"/>
      <c r="OEI73" s="15"/>
      <c r="OEJ73" s="15"/>
      <c r="OEK73" s="15"/>
      <c r="OEL73" s="15"/>
      <c r="OEM73" s="15"/>
      <c r="OEN73" s="15"/>
      <c r="OEO73" s="15"/>
      <c r="OEP73" s="15"/>
      <c r="OEQ73" s="15"/>
      <c r="OER73" s="15"/>
      <c r="OES73" s="15"/>
      <c r="OET73" s="15"/>
      <c r="OEU73" s="15"/>
      <c r="OEV73" s="15"/>
      <c r="OEW73" s="15"/>
      <c r="OEX73" s="15"/>
      <c r="OEY73" s="15"/>
      <c r="OEZ73" s="15"/>
      <c r="OFA73" s="15"/>
      <c r="OFB73" s="15"/>
      <c r="OFC73" s="15"/>
      <c r="OFD73" s="15"/>
      <c r="OFE73" s="15"/>
      <c r="OFF73" s="15"/>
      <c r="OFG73" s="15"/>
      <c r="OFH73" s="15"/>
      <c r="OFI73" s="15"/>
      <c r="OFJ73" s="15"/>
      <c r="OFK73" s="15"/>
      <c r="OFL73" s="15"/>
      <c r="OFM73" s="15"/>
      <c r="OFN73" s="15"/>
      <c r="OFO73" s="15"/>
      <c r="OFP73" s="15"/>
      <c r="OFQ73" s="15"/>
      <c r="OFR73" s="15"/>
      <c r="OFS73" s="15"/>
      <c r="OFT73" s="15"/>
      <c r="OFU73" s="15"/>
      <c r="OFV73" s="15"/>
      <c r="OFW73" s="15"/>
      <c r="OFX73" s="15"/>
      <c r="OFY73" s="15"/>
      <c r="OFZ73" s="15"/>
      <c r="OGA73" s="15"/>
      <c r="OGB73" s="15"/>
      <c r="OGC73" s="15"/>
      <c r="OGD73" s="15"/>
      <c r="OGE73" s="15"/>
      <c r="OGF73" s="15"/>
      <c r="OGG73" s="15"/>
      <c r="OGH73" s="15"/>
      <c r="OGI73" s="15"/>
      <c r="OGJ73" s="15"/>
      <c r="OGK73" s="15"/>
      <c r="OGL73" s="15"/>
      <c r="OGM73" s="15"/>
      <c r="OGN73" s="15"/>
      <c r="OGO73" s="15"/>
      <c r="OGP73" s="15"/>
      <c r="OGQ73" s="15"/>
      <c r="OGR73" s="15"/>
      <c r="OGS73" s="15"/>
      <c r="OGT73" s="15"/>
      <c r="OGU73" s="15"/>
      <c r="OGV73" s="15"/>
      <c r="OGW73" s="15"/>
      <c r="OGX73" s="15"/>
      <c r="OGY73" s="15"/>
      <c r="OGZ73" s="15"/>
      <c r="OHA73" s="15"/>
      <c r="OHB73" s="15"/>
      <c r="OHC73" s="15"/>
      <c r="OHD73" s="15"/>
      <c r="OHE73" s="15"/>
      <c r="OHF73" s="15"/>
      <c r="OHG73" s="15"/>
      <c r="OHH73" s="15"/>
      <c r="OHI73" s="15"/>
      <c r="OHJ73" s="15"/>
      <c r="OHK73" s="15"/>
      <c r="OHL73" s="15"/>
      <c r="OHM73" s="15"/>
      <c r="OHN73" s="15"/>
      <c r="OHO73" s="15"/>
      <c r="OHP73" s="15"/>
      <c r="OHQ73" s="15"/>
      <c r="OHR73" s="15"/>
      <c r="OHS73" s="15"/>
      <c r="OHT73" s="15"/>
      <c r="OHU73" s="15"/>
      <c r="OHV73" s="15"/>
      <c r="OHW73" s="15"/>
      <c r="OHX73" s="15"/>
      <c r="OHY73" s="15"/>
      <c r="OHZ73" s="15"/>
      <c r="OIA73" s="15"/>
      <c r="OIB73" s="15"/>
      <c r="OIC73" s="15"/>
      <c r="OID73" s="15"/>
      <c r="OIE73" s="15"/>
      <c r="OIF73" s="15"/>
      <c r="OIG73" s="15"/>
      <c r="OIH73" s="15"/>
      <c r="OII73" s="15"/>
      <c r="OIJ73" s="15"/>
      <c r="OIK73" s="15"/>
      <c r="OIL73" s="15"/>
      <c r="OIM73" s="15"/>
      <c r="OIN73" s="15"/>
      <c r="OIO73" s="15"/>
      <c r="OIP73" s="15"/>
      <c r="OIQ73" s="15"/>
      <c r="OIR73" s="15"/>
      <c r="OIS73" s="15"/>
      <c r="OIT73" s="15"/>
      <c r="OIU73" s="15"/>
      <c r="OIV73" s="15"/>
      <c r="OIW73" s="15"/>
      <c r="OIX73" s="15"/>
      <c r="OIY73" s="15"/>
      <c r="OIZ73" s="15"/>
      <c r="OJA73" s="15"/>
      <c r="OJB73" s="15"/>
      <c r="OJC73" s="15"/>
      <c r="OJD73" s="15"/>
      <c r="OJE73" s="15"/>
      <c r="OJF73" s="15"/>
      <c r="OJG73" s="15"/>
      <c r="OJH73" s="15"/>
      <c r="OJI73" s="15"/>
      <c r="OJJ73" s="15"/>
      <c r="OJK73" s="15"/>
      <c r="OJL73" s="15"/>
      <c r="OJM73" s="15"/>
      <c r="OJN73" s="15"/>
      <c r="OJO73" s="15"/>
      <c r="OJP73" s="15"/>
      <c r="OJQ73" s="15"/>
      <c r="OJR73" s="15"/>
      <c r="OJS73" s="15"/>
      <c r="OJT73" s="15"/>
      <c r="OJU73" s="15"/>
      <c r="OJV73" s="15"/>
      <c r="OJW73" s="15"/>
      <c r="OJX73" s="15"/>
      <c r="OJY73" s="15"/>
      <c r="OJZ73" s="15"/>
      <c r="OKA73" s="15"/>
      <c r="OKB73" s="15"/>
      <c r="OKC73" s="15"/>
      <c r="OKD73" s="15"/>
      <c r="OKE73" s="15"/>
      <c r="OKF73" s="15"/>
      <c r="OKG73" s="15"/>
      <c r="OKH73" s="15"/>
      <c r="OKI73" s="15"/>
      <c r="OKJ73" s="15"/>
      <c r="OKK73" s="15"/>
      <c r="OKL73" s="15"/>
      <c r="OKM73" s="15"/>
      <c r="OKN73" s="15"/>
      <c r="OKO73" s="15"/>
      <c r="OKP73" s="15"/>
      <c r="OKQ73" s="15"/>
      <c r="OKR73" s="15"/>
      <c r="OKS73" s="15"/>
      <c r="OKT73" s="15"/>
      <c r="OKU73" s="15"/>
      <c r="OKV73" s="15"/>
      <c r="OKW73" s="15"/>
      <c r="OKX73" s="15"/>
      <c r="OKY73" s="15"/>
      <c r="OKZ73" s="15"/>
      <c r="OLA73" s="15"/>
      <c r="OLB73" s="15"/>
      <c r="OLC73" s="15"/>
      <c r="OLD73" s="15"/>
      <c r="OLE73" s="15"/>
      <c r="OLF73" s="15"/>
      <c r="OLG73" s="15"/>
      <c r="OLH73" s="15"/>
      <c r="OLI73" s="15"/>
      <c r="OLJ73" s="15"/>
      <c r="OLK73" s="15"/>
      <c r="OLL73" s="15"/>
      <c r="OLM73" s="15"/>
      <c r="OLN73" s="15"/>
      <c r="OLO73" s="15"/>
      <c r="OLP73" s="15"/>
      <c r="OLQ73" s="15"/>
      <c r="OLR73" s="15"/>
      <c r="OLS73" s="15"/>
      <c r="OLT73" s="15"/>
      <c r="OLU73" s="15"/>
      <c r="OLV73" s="15"/>
      <c r="OLW73" s="15"/>
      <c r="OLX73" s="15"/>
      <c r="OLY73" s="15"/>
      <c r="OLZ73" s="15"/>
      <c r="OMA73" s="15"/>
      <c r="OMB73" s="15"/>
      <c r="OMC73" s="15"/>
      <c r="OMD73" s="15"/>
      <c r="OME73" s="15"/>
      <c r="OMF73" s="15"/>
      <c r="OMG73" s="15"/>
      <c r="OMH73" s="15"/>
      <c r="OMI73" s="15"/>
      <c r="OMJ73" s="15"/>
      <c r="OMK73" s="15"/>
      <c r="OML73" s="15"/>
      <c r="OMM73" s="15"/>
      <c r="OMN73" s="15"/>
      <c r="OMO73" s="15"/>
      <c r="OMP73" s="15"/>
      <c r="OMQ73" s="15"/>
      <c r="OMR73" s="15"/>
      <c r="OMS73" s="15"/>
      <c r="OMT73" s="15"/>
      <c r="OMU73" s="15"/>
      <c r="OMV73" s="15"/>
      <c r="OMW73" s="15"/>
      <c r="OMX73" s="15"/>
      <c r="OMY73" s="15"/>
      <c r="OMZ73" s="15"/>
      <c r="ONA73" s="15"/>
      <c r="ONB73" s="15"/>
      <c r="ONC73" s="15"/>
      <c r="OND73" s="15"/>
      <c r="ONE73" s="15"/>
      <c r="ONF73" s="15"/>
      <c r="ONG73" s="15"/>
      <c r="ONH73" s="15"/>
      <c r="ONI73" s="15"/>
      <c r="ONJ73" s="15"/>
      <c r="ONK73" s="15"/>
      <c r="ONL73" s="15"/>
      <c r="ONM73" s="15"/>
      <c r="ONN73" s="15"/>
      <c r="ONO73" s="15"/>
      <c r="ONP73" s="15"/>
      <c r="ONQ73" s="15"/>
      <c r="ONR73" s="15"/>
      <c r="ONS73" s="15"/>
      <c r="ONT73" s="15"/>
      <c r="ONU73" s="15"/>
      <c r="ONV73" s="15"/>
      <c r="ONW73" s="15"/>
      <c r="ONX73" s="15"/>
      <c r="ONY73" s="15"/>
      <c r="ONZ73" s="15"/>
      <c r="OOA73" s="15"/>
      <c r="OOB73" s="15"/>
      <c r="OOC73" s="15"/>
      <c r="OOD73" s="15"/>
      <c r="OOE73" s="15"/>
      <c r="OOF73" s="15"/>
      <c r="OOG73" s="15"/>
      <c r="OOH73" s="15"/>
      <c r="OOI73" s="15"/>
      <c r="OOJ73" s="15"/>
      <c r="OOK73" s="15"/>
      <c r="OOL73" s="15"/>
      <c r="OOM73" s="15"/>
      <c r="OON73" s="15"/>
      <c r="OOO73" s="15"/>
      <c r="OOP73" s="15"/>
      <c r="OOQ73" s="15"/>
      <c r="OOR73" s="15"/>
      <c r="OOS73" s="15"/>
      <c r="OOT73" s="15"/>
      <c r="OOU73" s="15"/>
      <c r="OOV73" s="15"/>
      <c r="OOW73" s="15"/>
      <c r="OOX73" s="15"/>
      <c r="OOY73" s="15"/>
      <c r="OOZ73" s="15"/>
      <c r="OPA73" s="15"/>
      <c r="OPB73" s="15"/>
      <c r="OPC73" s="15"/>
      <c r="OPD73" s="15"/>
      <c r="OPE73" s="15"/>
      <c r="OPF73" s="15"/>
      <c r="OPG73" s="15"/>
      <c r="OPH73" s="15"/>
      <c r="OPI73" s="15"/>
      <c r="OPJ73" s="15"/>
      <c r="OPK73" s="15"/>
      <c r="OPL73" s="15"/>
      <c r="OPM73" s="15"/>
      <c r="OPN73" s="15"/>
      <c r="OPO73" s="15"/>
      <c r="OPP73" s="15"/>
      <c r="OPQ73" s="15"/>
      <c r="OPR73" s="15"/>
      <c r="OPS73" s="15"/>
      <c r="OPT73" s="15"/>
      <c r="OPU73" s="15"/>
      <c r="OPV73" s="15"/>
      <c r="OPW73" s="15"/>
      <c r="OPX73" s="15"/>
      <c r="OPY73" s="15"/>
      <c r="OPZ73" s="15"/>
      <c r="OQA73" s="15"/>
      <c r="OQB73" s="15"/>
      <c r="OQC73" s="15"/>
      <c r="OQD73" s="15"/>
      <c r="OQE73" s="15"/>
      <c r="OQF73" s="15"/>
      <c r="OQG73" s="15"/>
      <c r="OQH73" s="15"/>
      <c r="OQI73" s="15"/>
      <c r="OQJ73" s="15"/>
      <c r="OQK73" s="15"/>
      <c r="OQL73" s="15"/>
      <c r="OQM73" s="15"/>
      <c r="OQN73" s="15"/>
      <c r="OQO73" s="15"/>
      <c r="OQP73" s="15"/>
      <c r="OQQ73" s="15"/>
      <c r="OQR73" s="15"/>
      <c r="OQS73" s="15"/>
      <c r="OQT73" s="15"/>
      <c r="OQU73" s="15"/>
      <c r="OQV73" s="15"/>
      <c r="OQW73" s="15"/>
      <c r="OQX73" s="15"/>
      <c r="OQY73" s="15"/>
      <c r="OQZ73" s="15"/>
      <c r="ORA73" s="15"/>
      <c r="ORB73" s="15"/>
      <c r="ORC73" s="15"/>
      <c r="ORD73" s="15"/>
      <c r="ORE73" s="15"/>
      <c r="ORF73" s="15"/>
      <c r="ORG73" s="15"/>
      <c r="ORH73" s="15"/>
      <c r="ORI73" s="15"/>
      <c r="ORJ73" s="15"/>
      <c r="ORK73" s="15"/>
      <c r="ORL73" s="15"/>
      <c r="ORM73" s="15"/>
      <c r="ORN73" s="15"/>
      <c r="ORO73" s="15"/>
      <c r="ORP73" s="15"/>
      <c r="ORQ73" s="15"/>
      <c r="ORR73" s="15"/>
      <c r="ORS73" s="15"/>
      <c r="ORT73" s="15"/>
      <c r="ORU73" s="15"/>
      <c r="ORV73" s="15"/>
      <c r="ORW73" s="15"/>
      <c r="ORX73" s="15"/>
      <c r="ORY73" s="15"/>
      <c r="ORZ73" s="15"/>
      <c r="OSA73" s="15"/>
      <c r="OSB73" s="15"/>
      <c r="OSC73" s="15"/>
      <c r="OSD73" s="15"/>
      <c r="OSE73" s="15"/>
      <c r="OSF73" s="15"/>
      <c r="OSG73" s="15"/>
      <c r="OSH73" s="15"/>
      <c r="OSI73" s="15"/>
      <c r="OSJ73" s="15"/>
      <c r="OSK73" s="15"/>
      <c r="OSL73" s="15"/>
      <c r="OSM73" s="15"/>
      <c r="OSN73" s="15"/>
      <c r="OSO73" s="15"/>
      <c r="OSP73" s="15"/>
      <c r="OSQ73" s="15"/>
      <c r="OSR73" s="15"/>
      <c r="OSS73" s="15"/>
      <c r="OST73" s="15"/>
      <c r="OSU73" s="15"/>
      <c r="OSV73" s="15"/>
      <c r="OSW73" s="15"/>
      <c r="OSX73" s="15"/>
      <c r="OSY73" s="15"/>
      <c r="OSZ73" s="15"/>
      <c r="OTA73" s="15"/>
      <c r="OTB73" s="15"/>
      <c r="OTC73" s="15"/>
      <c r="OTD73" s="15"/>
      <c r="OTE73" s="15"/>
      <c r="OTF73" s="15"/>
      <c r="OTG73" s="15"/>
      <c r="OTH73" s="15"/>
      <c r="OTI73" s="15"/>
      <c r="OTJ73" s="15"/>
      <c r="OTK73" s="15"/>
      <c r="OTL73" s="15"/>
      <c r="OTM73" s="15"/>
      <c r="OTN73" s="15"/>
      <c r="OTO73" s="15"/>
      <c r="OTP73" s="15"/>
      <c r="OTQ73" s="15"/>
      <c r="OTR73" s="15"/>
      <c r="OTS73" s="15"/>
      <c r="OTT73" s="15"/>
      <c r="OTU73" s="15"/>
      <c r="OTV73" s="15"/>
      <c r="OTW73" s="15"/>
      <c r="OTX73" s="15"/>
      <c r="OTY73" s="15"/>
      <c r="OTZ73" s="15"/>
      <c r="OUA73" s="15"/>
      <c r="OUB73" s="15"/>
      <c r="OUC73" s="15"/>
      <c r="OUD73" s="15"/>
      <c r="OUE73" s="15"/>
      <c r="OUF73" s="15"/>
      <c r="OUG73" s="15"/>
      <c r="OUH73" s="15"/>
      <c r="OUI73" s="15"/>
      <c r="OUJ73" s="15"/>
      <c r="OUK73" s="15"/>
      <c r="OUL73" s="15"/>
      <c r="OUM73" s="15"/>
      <c r="OUN73" s="15"/>
      <c r="OUO73" s="15"/>
      <c r="OUP73" s="15"/>
      <c r="OUQ73" s="15"/>
      <c r="OUR73" s="15"/>
      <c r="OUS73" s="15"/>
      <c r="OUT73" s="15"/>
      <c r="OUU73" s="15"/>
      <c r="OUV73" s="15"/>
      <c r="OUW73" s="15"/>
      <c r="OUX73" s="15"/>
      <c r="OUY73" s="15"/>
      <c r="OUZ73" s="15"/>
      <c r="OVA73" s="15"/>
      <c r="OVB73" s="15"/>
      <c r="OVC73" s="15"/>
      <c r="OVD73" s="15"/>
      <c r="OVE73" s="15"/>
      <c r="OVF73" s="15"/>
      <c r="OVG73" s="15"/>
      <c r="OVH73" s="15"/>
      <c r="OVI73" s="15"/>
      <c r="OVJ73" s="15"/>
      <c r="OVK73" s="15"/>
      <c r="OVL73" s="15"/>
      <c r="OVM73" s="15"/>
      <c r="OVN73" s="15"/>
      <c r="OVO73" s="15"/>
      <c r="OVP73" s="15"/>
      <c r="OVQ73" s="15"/>
      <c r="OVR73" s="15"/>
      <c r="OVS73" s="15"/>
      <c r="OVT73" s="15"/>
      <c r="OVU73" s="15"/>
      <c r="OVV73" s="15"/>
      <c r="OVW73" s="15"/>
      <c r="OVX73" s="15"/>
      <c r="OVY73" s="15"/>
      <c r="OVZ73" s="15"/>
      <c r="OWA73" s="15"/>
      <c r="OWB73" s="15"/>
      <c r="OWC73" s="15"/>
      <c r="OWD73" s="15"/>
      <c r="OWE73" s="15"/>
      <c r="OWF73" s="15"/>
      <c r="OWG73" s="15"/>
      <c r="OWH73" s="15"/>
      <c r="OWI73" s="15"/>
      <c r="OWJ73" s="15"/>
      <c r="OWK73" s="15"/>
      <c r="OWL73" s="15"/>
      <c r="OWM73" s="15"/>
      <c r="OWN73" s="15"/>
      <c r="OWO73" s="15"/>
      <c r="OWP73" s="15"/>
      <c r="OWQ73" s="15"/>
      <c r="OWR73" s="15"/>
      <c r="OWS73" s="15"/>
      <c r="OWT73" s="15"/>
      <c r="OWU73" s="15"/>
      <c r="OWV73" s="15"/>
      <c r="OWW73" s="15"/>
      <c r="OWX73" s="15"/>
      <c r="OWY73" s="15"/>
      <c r="OWZ73" s="15"/>
      <c r="OXA73" s="15"/>
      <c r="OXB73" s="15"/>
      <c r="OXC73" s="15"/>
      <c r="OXD73" s="15"/>
      <c r="OXE73" s="15"/>
      <c r="OXF73" s="15"/>
      <c r="OXG73" s="15"/>
      <c r="OXH73" s="15"/>
      <c r="OXI73" s="15"/>
      <c r="OXJ73" s="15"/>
      <c r="OXK73" s="15"/>
      <c r="OXL73" s="15"/>
      <c r="OXM73" s="15"/>
      <c r="OXN73" s="15"/>
      <c r="OXO73" s="15"/>
      <c r="OXP73" s="15"/>
      <c r="OXQ73" s="15"/>
      <c r="OXR73" s="15"/>
      <c r="OXS73" s="15"/>
      <c r="OXT73" s="15"/>
      <c r="OXU73" s="15"/>
      <c r="OXV73" s="15"/>
      <c r="OXW73" s="15"/>
      <c r="OXX73" s="15"/>
      <c r="OXY73" s="15"/>
      <c r="OXZ73" s="15"/>
      <c r="OYA73" s="15"/>
      <c r="OYB73" s="15"/>
      <c r="OYC73" s="15"/>
      <c r="OYD73" s="15"/>
      <c r="OYE73" s="15"/>
      <c r="OYF73" s="15"/>
      <c r="OYG73" s="15"/>
      <c r="OYH73" s="15"/>
      <c r="OYI73" s="15"/>
      <c r="OYJ73" s="15"/>
      <c r="OYK73" s="15"/>
      <c r="OYL73" s="15"/>
      <c r="OYM73" s="15"/>
      <c r="OYN73" s="15"/>
      <c r="OYO73" s="15"/>
      <c r="OYP73" s="15"/>
      <c r="OYQ73" s="15"/>
      <c r="OYR73" s="15"/>
      <c r="OYS73" s="15"/>
      <c r="OYT73" s="15"/>
      <c r="OYU73" s="15"/>
      <c r="OYV73" s="15"/>
      <c r="OYW73" s="15"/>
      <c r="OYX73" s="15"/>
      <c r="OYY73" s="15"/>
      <c r="OYZ73" s="15"/>
      <c r="OZA73" s="15"/>
      <c r="OZB73" s="15"/>
      <c r="OZC73" s="15"/>
      <c r="OZD73" s="15"/>
      <c r="OZE73" s="15"/>
      <c r="OZF73" s="15"/>
      <c r="OZG73" s="15"/>
      <c r="OZH73" s="15"/>
      <c r="OZI73" s="15"/>
      <c r="OZJ73" s="15"/>
      <c r="OZK73" s="15"/>
      <c r="OZL73" s="15"/>
      <c r="OZM73" s="15"/>
      <c r="OZN73" s="15"/>
      <c r="OZO73" s="15"/>
      <c r="OZP73" s="15"/>
      <c r="OZQ73" s="15"/>
      <c r="OZR73" s="15"/>
      <c r="OZS73" s="15"/>
      <c r="OZT73" s="15"/>
      <c r="OZU73" s="15"/>
      <c r="OZV73" s="15"/>
      <c r="OZW73" s="15"/>
      <c r="OZX73" s="15"/>
      <c r="OZY73" s="15"/>
      <c r="OZZ73" s="15"/>
      <c r="PAA73" s="15"/>
      <c r="PAB73" s="15"/>
      <c r="PAC73" s="15"/>
      <c r="PAD73" s="15"/>
      <c r="PAE73" s="15"/>
      <c r="PAF73" s="15"/>
      <c r="PAG73" s="15"/>
      <c r="PAH73" s="15"/>
      <c r="PAI73" s="15"/>
      <c r="PAJ73" s="15"/>
      <c r="PAK73" s="15"/>
      <c r="PAL73" s="15"/>
      <c r="PAM73" s="15"/>
      <c r="PAN73" s="15"/>
      <c r="PAO73" s="15"/>
      <c r="PAP73" s="15"/>
      <c r="PAQ73" s="15"/>
      <c r="PAR73" s="15"/>
      <c r="PAS73" s="15"/>
      <c r="PAT73" s="15"/>
      <c r="PAU73" s="15"/>
      <c r="PAV73" s="15"/>
      <c r="PAW73" s="15"/>
      <c r="PAX73" s="15"/>
      <c r="PAY73" s="15"/>
      <c r="PAZ73" s="15"/>
      <c r="PBA73" s="15"/>
      <c r="PBB73" s="15"/>
      <c r="PBC73" s="15"/>
      <c r="PBD73" s="15"/>
      <c r="PBE73" s="15"/>
      <c r="PBF73" s="15"/>
      <c r="PBG73" s="15"/>
      <c r="PBH73" s="15"/>
      <c r="PBI73" s="15"/>
      <c r="PBJ73" s="15"/>
      <c r="PBK73" s="15"/>
      <c r="PBL73" s="15"/>
      <c r="PBM73" s="15"/>
      <c r="PBN73" s="15"/>
      <c r="PBO73" s="15"/>
      <c r="PBP73" s="15"/>
      <c r="PBQ73" s="15"/>
      <c r="PBR73" s="15"/>
      <c r="PBS73" s="15"/>
      <c r="PBT73" s="15"/>
      <c r="PBU73" s="15"/>
      <c r="PBV73" s="15"/>
      <c r="PBW73" s="15"/>
      <c r="PBX73" s="15"/>
      <c r="PBY73" s="15"/>
      <c r="PBZ73" s="15"/>
      <c r="PCA73" s="15"/>
      <c r="PCB73" s="15"/>
      <c r="PCC73" s="15"/>
      <c r="PCD73" s="15"/>
      <c r="PCE73" s="15"/>
      <c r="PCF73" s="15"/>
      <c r="PCG73" s="15"/>
      <c r="PCH73" s="15"/>
      <c r="PCI73" s="15"/>
      <c r="PCJ73" s="15"/>
      <c r="PCK73" s="15"/>
      <c r="PCL73" s="15"/>
      <c r="PCM73" s="15"/>
      <c r="PCN73" s="15"/>
      <c r="PCO73" s="15"/>
      <c r="PCP73" s="15"/>
      <c r="PCQ73" s="15"/>
      <c r="PCR73" s="15"/>
      <c r="PCS73" s="15"/>
      <c r="PCT73" s="15"/>
      <c r="PCU73" s="15"/>
      <c r="PCV73" s="15"/>
      <c r="PCW73" s="15"/>
      <c r="PCX73" s="15"/>
      <c r="PCY73" s="15"/>
      <c r="PCZ73" s="15"/>
      <c r="PDA73" s="15"/>
      <c r="PDB73" s="15"/>
      <c r="PDC73" s="15"/>
      <c r="PDD73" s="15"/>
      <c r="PDE73" s="15"/>
      <c r="PDF73" s="15"/>
      <c r="PDG73" s="15"/>
      <c r="PDH73" s="15"/>
      <c r="PDI73" s="15"/>
      <c r="PDJ73" s="15"/>
      <c r="PDK73" s="15"/>
      <c r="PDL73" s="15"/>
      <c r="PDM73" s="15"/>
      <c r="PDN73" s="15"/>
      <c r="PDO73" s="15"/>
      <c r="PDP73" s="15"/>
      <c r="PDQ73" s="15"/>
      <c r="PDR73" s="15"/>
      <c r="PDS73" s="15"/>
      <c r="PDT73" s="15"/>
      <c r="PDU73" s="15"/>
      <c r="PDV73" s="15"/>
      <c r="PDW73" s="15"/>
      <c r="PDX73" s="15"/>
      <c r="PDY73" s="15"/>
      <c r="PDZ73" s="15"/>
      <c r="PEA73" s="15"/>
      <c r="PEB73" s="15"/>
      <c r="PEC73" s="15"/>
      <c r="PED73" s="15"/>
      <c r="PEE73" s="15"/>
      <c r="PEF73" s="15"/>
      <c r="PEG73" s="15"/>
      <c r="PEH73" s="15"/>
      <c r="PEI73" s="15"/>
      <c r="PEJ73" s="15"/>
      <c r="PEK73" s="15"/>
      <c r="PEL73" s="15"/>
      <c r="PEM73" s="15"/>
      <c r="PEN73" s="15"/>
      <c r="PEO73" s="15"/>
      <c r="PEP73" s="15"/>
      <c r="PEQ73" s="15"/>
      <c r="PER73" s="15"/>
      <c r="PES73" s="15"/>
      <c r="PET73" s="15"/>
      <c r="PEU73" s="15"/>
      <c r="PEV73" s="15"/>
      <c r="PEW73" s="15"/>
      <c r="PEX73" s="15"/>
      <c r="PEY73" s="15"/>
      <c r="PEZ73" s="15"/>
      <c r="PFA73" s="15"/>
      <c r="PFB73" s="15"/>
      <c r="PFC73" s="15"/>
      <c r="PFD73" s="15"/>
      <c r="PFE73" s="15"/>
      <c r="PFF73" s="15"/>
      <c r="PFG73" s="15"/>
      <c r="PFH73" s="15"/>
      <c r="PFI73" s="15"/>
      <c r="PFJ73" s="15"/>
      <c r="PFK73" s="15"/>
      <c r="PFL73" s="15"/>
      <c r="PFM73" s="15"/>
      <c r="PFN73" s="15"/>
      <c r="PFO73" s="15"/>
      <c r="PFP73" s="15"/>
      <c r="PFQ73" s="15"/>
      <c r="PFR73" s="15"/>
      <c r="PFS73" s="15"/>
      <c r="PFT73" s="15"/>
      <c r="PFU73" s="15"/>
      <c r="PFV73" s="15"/>
      <c r="PFW73" s="15"/>
      <c r="PFX73" s="15"/>
      <c r="PFY73" s="15"/>
      <c r="PFZ73" s="15"/>
      <c r="PGA73" s="15"/>
      <c r="PGB73" s="15"/>
      <c r="PGC73" s="15"/>
      <c r="PGD73" s="15"/>
      <c r="PGE73" s="15"/>
      <c r="PGF73" s="15"/>
      <c r="PGG73" s="15"/>
      <c r="PGH73" s="15"/>
      <c r="PGI73" s="15"/>
      <c r="PGJ73" s="15"/>
      <c r="PGK73" s="15"/>
      <c r="PGL73" s="15"/>
      <c r="PGM73" s="15"/>
      <c r="PGN73" s="15"/>
      <c r="PGO73" s="15"/>
      <c r="PGP73" s="15"/>
      <c r="PGQ73" s="15"/>
      <c r="PGR73" s="15"/>
      <c r="PGS73" s="15"/>
      <c r="PGT73" s="15"/>
      <c r="PGU73" s="15"/>
      <c r="PGV73" s="15"/>
      <c r="PGW73" s="15"/>
      <c r="PGX73" s="15"/>
      <c r="PGY73" s="15"/>
      <c r="PGZ73" s="15"/>
      <c r="PHA73" s="15"/>
      <c r="PHB73" s="15"/>
      <c r="PHC73" s="15"/>
      <c r="PHD73" s="15"/>
      <c r="PHE73" s="15"/>
      <c r="PHF73" s="15"/>
      <c r="PHG73" s="15"/>
      <c r="PHH73" s="15"/>
      <c r="PHI73" s="15"/>
      <c r="PHJ73" s="15"/>
      <c r="PHK73" s="15"/>
      <c r="PHL73" s="15"/>
      <c r="PHM73" s="15"/>
      <c r="PHN73" s="15"/>
      <c r="PHO73" s="15"/>
      <c r="PHP73" s="15"/>
      <c r="PHQ73" s="15"/>
      <c r="PHR73" s="15"/>
      <c r="PHS73" s="15"/>
      <c r="PHT73" s="15"/>
      <c r="PHU73" s="15"/>
      <c r="PHV73" s="15"/>
      <c r="PHW73" s="15"/>
      <c r="PHX73" s="15"/>
      <c r="PHY73" s="15"/>
      <c r="PHZ73" s="15"/>
      <c r="PIA73" s="15"/>
      <c r="PIB73" s="15"/>
      <c r="PIC73" s="15"/>
      <c r="PID73" s="15"/>
      <c r="PIE73" s="15"/>
      <c r="PIF73" s="15"/>
      <c r="PIG73" s="15"/>
      <c r="PIH73" s="15"/>
      <c r="PII73" s="15"/>
      <c r="PIJ73" s="15"/>
      <c r="PIK73" s="15"/>
      <c r="PIL73" s="15"/>
      <c r="PIM73" s="15"/>
      <c r="PIN73" s="15"/>
      <c r="PIO73" s="15"/>
      <c r="PIP73" s="15"/>
      <c r="PIQ73" s="15"/>
      <c r="PIR73" s="15"/>
      <c r="PIS73" s="15"/>
      <c r="PIT73" s="15"/>
      <c r="PIU73" s="15"/>
      <c r="PIV73" s="15"/>
      <c r="PIW73" s="15"/>
      <c r="PIX73" s="15"/>
      <c r="PIY73" s="15"/>
      <c r="PIZ73" s="15"/>
      <c r="PJA73" s="15"/>
      <c r="PJB73" s="15"/>
      <c r="PJC73" s="15"/>
      <c r="PJD73" s="15"/>
      <c r="PJE73" s="15"/>
      <c r="PJF73" s="15"/>
      <c r="PJG73" s="15"/>
      <c r="PJH73" s="15"/>
      <c r="PJI73" s="15"/>
      <c r="PJJ73" s="15"/>
      <c r="PJK73" s="15"/>
      <c r="PJL73" s="15"/>
      <c r="PJM73" s="15"/>
      <c r="PJN73" s="15"/>
      <c r="PJO73" s="15"/>
      <c r="PJP73" s="15"/>
      <c r="PJQ73" s="15"/>
      <c r="PJR73" s="15"/>
      <c r="PJS73" s="15"/>
      <c r="PJT73" s="15"/>
      <c r="PJU73" s="15"/>
      <c r="PJV73" s="15"/>
      <c r="PJW73" s="15"/>
      <c r="PJX73" s="15"/>
      <c r="PJY73" s="15"/>
      <c r="PJZ73" s="15"/>
      <c r="PKA73" s="15"/>
      <c r="PKB73" s="15"/>
      <c r="PKC73" s="15"/>
      <c r="PKD73" s="15"/>
      <c r="PKE73" s="15"/>
      <c r="PKF73" s="15"/>
      <c r="PKG73" s="15"/>
      <c r="PKH73" s="15"/>
      <c r="PKI73" s="15"/>
      <c r="PKJ73" s="15"/>
      <c r="PKK73" s="15"/>
      <c r="PKL73" s="15"/>
      <c r="PKM73" s="15"/>
      <c r="PKN73" s="15"/>
      <c r="PKO73" s="15"/>
      <c r="PKP73" s="15"/>
      <c r="PKQ73" s="15"/>
      <c r="PKR73" s="15"/>
      <c r="PKS73" s="15"/>
      <c r="PKT73" s="15"/>
      <c r="PKU73" s="15"/>
      <c r="PKV73" s="15"/>
      <c r="PKW73" s="15"/>
      <c r="PKX73" s="15"/>
      <c r="PKY73" s="15"/>
      <c r="PKZ73" s="15"/>
      <c r="PLA73" s="15"/>
      <c r="PLB73" s="15"/>
      <c r="PLC73" s="15"/>
      <c r="PLD73" s="15"/>
      <c r="PLE73" s="15"/>
      <c r="PLF73" s="15"/>
      <c r="PLG73" s="15"/>
      <c r="PLH73" s="15"/>
      <c r="PLI73" s="15"/>
      <c r="PLJ73" s="15"/>
      <c r="PLK73" s="15"/>
      <c r="PLL73" s="15"/>
      <c r="PLM73" s="15"/>
      <c r="PLN73" s="15"/>
      <c r="PLO73" s="15"/>
      <c r="PLP73" s="15"/>
      <c r="PLQ73" s="15"/>
      <c r="PLR73" s="15"/>
      <c r="PLS73" s="15"/>
      <c r="PLT73" s="15"/>
      <c r="PLU73" s="15"/>
      <c r="PLV73" s="15"/>
      <c r="PLW73" s="15"/>
      <c r="PLX73" s="15"/>
      <c r="PLY73" s="15"/>
      <c r="PLZ73" s="15"/>
      <c r="PMA73" s="15"/>
      <c r="PMB73" s="15"/>
      <c r="PMC73" s="15"/>
      <c r="PMD73" s="15"/>
      <c r="PME73" s="15"/>
      <c r="PMF73" s="15"/>
      <c r="PMG73" s="15"/>
      <c r="PMH73" s="15"/>
      <c r="PMI73" s="15"/>
      <c r="PMJ73" s="15"/>
      <c r="PMK73" s="15"/>
      <c r="PML73" s="15"/>
      <c r="PMM73" s="15"/>
      <c r="PMN73" s="15"/>
      <c r="PMO73" s="15"/>
      <c r="PMP73" s="15"/>
      <c r="PMQ73" s="15"/>
      <c r="PMR73" s="15"/>
      <c r="PMS73" s="15"/>
      <c r="PMT73" s="15"/>
      <c r="PMU73" s="15"/>
      <c r="PMV73" s="15"/>
      <c r="PMW73" s="15"/>
      <c r="PMX73" s="15"/>
      <c r="PMY73" s="15"/>
      <c r="PMZ73" s="15"/>
      <c r="PNA73" s="15"/>
      <c r="PNB73" s="15"/>
      <c r="PNC73" s="15"/>
      <c r="PND73" s="15"/>
      <c r="PNE73" s="15"/>
      <c r="PNF73" s="15"/>
      <c r="PNG73" s="15"/>
      <c r="PNH73" s="15"/>
      <c r="PNI73" s="15"/>
      <c r="PNJ73" s="15"/>
      <c r="PNK73" s="15"/>
      <c r="PNL73" s="15"/>
      <c r="PNM73" s="15"/>
      <c r="PNN73" s="15"/>
      <c r="PNO73" s="15"/>
      <c r="PNP73" s="15"/>
      <c r="PNQ73" s="15"/>
      <c r="PNR73" s="15"/>
      <c r="PNS73" s="15"/>
      <c r="PNT73" s="15"/>
      <c r="PNU73" s="15"/>
      <c r="PNV73" s="15"/>
      <c r="PNW73" s="15"/>
      <c r="PNX73" s="15"/>
      <c r="PNY73" s="15"/>
      <c r="PNZ73" s="15"/>
      <c r="POA73" s="15"/>
      <c r="POB73" s="15"/>
      <c r="POC73" s="15"/>
      <c r="POD73" s="15"/>
      <c r="POE73" s="15"/>
      <c r="POF73" s="15"/>
      <c r="POG73" s="15"/>
      <c r="POH73" s="15"/>
      <c r="POI73" s="15"/>
      <c r="POJ73" s="15"/>
      <c r="POK73" s="15"/>
      <c r="POL73" s="15"/>
      <c r="POM73" s="15"/>
      <c r="PON73" s="15"/>
      <c r="POO73" s="15"/>
      <c r="POP73" s="15"/>
      <c r="POQ73" s="15"/>
      <c r="POR73" s="15"/>
      <c r="POS73" s="15"/>
      <c r="POT73" s="15"/>
      <c r="POU73" s="15"/>
      <c r="POV73" s="15"/>
      <c r="POW73" s="15"/>
      <c r="POX73" s="15"/>
      <c r="POY73" s="15"/>
      <c r="POZ73" s="15"/>
      <c r="PPA73" s="15"/>
      <c r="PPB73" s="15"/>
      <c r="PPC73" s="15"/>
      <c r="PPD73" s="15"/>
      <c r="PPE73" s="15"/>
      <c r="PPF73" s="15"/>
      <c r="PPG73" s="15"/>
      <c r="PPH73" s="15"/>
      <c r="PPI73" s="15"/>
      <c r="PPJ73" s="15"/>
      <c r="PPK73" s="15"/>
      <c r="PPL73" s="15"/>
      <c r="PPM73" s="15"/>
      <c r="PPN73" s="15"/>
      <c r="PPO73" s="15"/>
      <c r="PPP73" s="15"/>
      <c r="PPQ73" s="15"/>
      <c r="PPR73" s="15"/>
      <c r="PPS73" s="15"/>
      <c r="PPT73" s="15"/>
      <c r="PPU73" s="15"/>
      <c r="PPV73" s="15"/>
      <c r="PPW73" s="15"/>
      <c r="PPX73" s="15"/>
      <c r="PPY73" s="15"/>
      <c r="PPZ73" s="15"/>
      <c r="PQA73" s="15"/>
      <c r="PQB73" s="15"/>
      <c r="PQC73" s="15"/>
      <c r="PQD73" s="15"/>
      <c r="PQE73" s="15"/>
      <c r="PQF73" s="15"/>
      <c r="PQG73" s="15"/>
      <c r="PQH73" s="15"/>
      <c r="PQI73" s="15"/>
      <c r="PQJ73" s="15"/>
      <c r="PQK73" s="15"/>
      <c r="PQL73" s="15"/>
      <c r="PQM73" s="15"/>
      <c r="PQN73" s="15"/>
      <c r="PQO73" s="15"/>
      <c r="PQP73" s="15"/>
      <c r="PQQ73" s="15"/>
      <c r="PQR73" s="15"/>
      <c r="PQS73" s="15"/>
      <c r="PQT73" s="15"/>
      <c r="PQU73" s="15"/>
      <c r="PQV73" s="15"/>
      <c r="PQW73" s="15"/>
      <c r="PQX73" s="15"/>
      <c r="PQY73" s="15"/>
      <c r="PQZ73" s="15"/>
      <c r="PRA73" s="15"/>
      <c r="PRB73" s="15"/>
      <c r="PRC73" s="15"/>
      <c r="PRD73" s="15"/>
      <c r="PRE73" s="15"/>
      <c r="PRF73" s="15"/>
      <c r="PRG73" s="15"/>
      <c r="PRH73" s="15"/>
      <c r="PRI73" s="15"/>
      <c r="PRJ73" s="15"/>
      <c r="PRK73" s="15"/>
      <c r="PRL73" s="15"/>
      <c r="PRM73" s="15"/>
      <c r="PRN73" s="15"/>
      <c r="PRO73" s="15"/>
      <c r="PRP73" s="15"/>
      <c r="PRQ73" s="15"/>
      <c r="PRR73" s="15"/>
      <c r="PRS73" s="15"/>
      <c r="PRT73" s="15"/>
      <c r="PRU73" s="15"/>
      <c r="PRV73" s="15"/>
      <c r="PRW73" s="15"/>
      <c r="PRX73" s="15"/>
      <c r="PRY73" s="15"/>
      <c r="PRZ73" s="15"/>
      <c r="PSA73" s="15"/>
      <c r="PSB73" s="15"/>
      <c r="PSC73" s="15"/>
      <c r="PSD73" s="15"/>
      <c r="PSE73" s="15"/>
      <c r="PSF73" s="15"/>
      <c r="PSG73" s="15"/>
      <c r="PSH73" s="15"/>
      <c r="PSI73" s="15"/>
      <c r="PSJ73" s="15"/>
      <c r="PSK73" s="15"/>
      <c r="PSL73" s="15"/>
      <c r="PSM73" s="15"/>
      <c r="PSN73" s="15"/>
      <c r="PSO73" s="15"/>
      <c r="PSP73" s="15"/>
      <c r="PSQ73" s="15"/>
      <c r="PSR73" s="15"/>
      <c r="PSS73" s="15"/>
      <c r="PST73" s="15"/>
      <c r="PSU73" s="15"/>
      <c r="PSV73" s="15"/>
      <c r="PSW73" s="15"/>
      <c r="PSX73" s="15"/>
      <c r="PSY73" s="15"/>
      <c r="PSZ73" s="15"/>
      <c r="PTA73" s="15"/>
      <c r="PTB73" s="15"/>
      <c r="PTC73" s="15"/>
      <c r="PTD73" s="15"/>
      <c r="PTE73" s="15"/>
      <c r="PTF73" s="15"/>
      <c r="PTG73" s="15"/>
      <c r="PTH73" s="15"/>
      <c r="PTI73" s="15"/>
      <c r="PTJ73" s="15"/>
      <c r="PTK73" s="15"/>
      <c r="PTL73" s="15"/>
      <c r="PTM73" s="15"/>
      <c r="PTN73" s="15"/>
      <c r="PTO73" s="15"/>
      <c r="PTP73" s="15"/>
      <c r="PTQ73" s="15"/>
      <c r="PTR73" s="15"/>
      <c r="PTS73" s="15"/>
      <c r="PTT73" s="15"/>
      <c r="PTU73" s="15"/>
      <c r="PTV73" s="15"/>
      <c r="PTW73" s="15"/>
      <c r="PTX73" s="15"/>
      <c r="PTY73" s="15"/>
      <c r="PTZ73" s="15"/>
      <c r="PUA73" s="15"/>
      <c r="PUB73" s="15"/>
      <c r="PUC73" s="15"/>
      <c r="PUD73" s="15"/>
      <c r="PUE73" s="15"/>
      <c r="PUF73" s="15"/>
      <c r="PUG73" s="15"/>
      <c r="PUH73" s="15"/>
      <c r="PUI73" s="15"/>
      <c r="PUJ73" s="15"/>
      <c r="PUK73" s="15"/>
      <c r="PUL73" s="15"/>
      <c r="PUM73" s="15"/>
      <c r="PUN73" s="15"/>
      <c r="PUO73" s="15"/>
      <c r="PUP73" s="15"/>
      <c r="PUQ73" s="15"/>
      <c r="PUR73" s="15"/>
      <c r="PUS73" s="15"/>
      <c r="PUT73" s="15"/>
      <c r="PUU73" s="15"/>
      <c r="PUV73" s="15"/>
      <c r="PUW73" s="15"/>
      <c r="PUX73" s="15"/>
      <c r="PUY73" s="15"/>
      <c r="PUZ73" s="15"/>
      <c r="PVA73" s="15"/>
      <c r="PVB73" s="15"/>
      <c r="PVC73" s="15"/>
      <c r="PVD73" s="15"/>
      <c r="PVE73" s="15"/>
      <c r="PVF73" s="15"/>
      <c r="PVG73" s="15"/>
      <c r="PVH73" s="15"/>
      <c r="PVI73" s="15"/>
      <c r="PVJ73" s="15"/>
      <c r="PVK73" s="15"/>
      <c r="PVL73" s="15"/>
      <c r="PVM73" s="15"/>
      <c r="PVN73" s="15"/>
      <c r="PVO73" s="15"/>
      <c r="PVP73" s="15"/>
      <c r="PVQ73" s="15"/>
      <c r="PVR73" s="15"/>
      <c r="PVS73" s="15"/>
      <c r="PVT73" s="15"/>
      <c r="PVU73" s="15"/>
      <c r="PVV73" s="15"/>
      <c r="PVW73" s="15"/>
      <c r="PVX73" s="15"/>
      <c r="PVY73" s="15"/>
      <c r="PVZ73" s="15"/>
      <c r="PWA73" s="15"/>
      <c r="PWB73" s="15"/>
      <c r="PWC73" s="15"/>
      <c r="PWD73" s="15"/>
      <c r="PWE73" s="15"/>
      <c r="PWF73" s="15"/>
      <c r="PWG73" s="15"/>
      <c r="PWH73" s="15"/>
      <c r="PWI73" s="15"/>
      <c r="PWJ73" s="15"/>
      <c r="PWK73" s="15"/>
      <c r="PWL73" s="15"/>
      <c r="PWM73" s="15"/>
      <c r="PWN73" s="15"/>
      <c r="PWO73" s="15"/>
      <c r="PWP73" s="15"/>
      <c r="PWQ73" s="15"/>
      <c r="PWR73" s="15"/>
      <c r="PWS73" s="15"/>
      <c r="PWT73" s="15"/>
      <c r="PWU73" s="15"/>
      <c r="PWV73" s="15"/>
      <c r="PWW73" s="15"/>
      <c r="PWX73" s="15"/>
      <c r="PWY73" s="15"/>
      <c r="PWZ73" s="15"/>
      <c r="PXA73" s="15"/>
      <c r="PXB73" s="15"/>
      <c r="PXC73" s="15"/>
      <c r="PXD73" s="15"/>
      <c r="PXE73" s="15"/>
      <c r="PXF73" s="15"/>
      <c r="PXG73" s="15"/>
      <c r="PXH73" s="15"/>
      <c r="PXI73" s="15"/>
      <c r="PXJ73" s="15"/>
      <c r="PXK73" s="15"/>
      <c r="PXL73" s="15"/>
      <c r="PXM73" s="15"/>
      <c r="PXN73" s="15"/>
      <c r="PXO73" s="15"/>
      <c r="PXP73" s="15"/>
      <c r="PXQ73" s="15"/>
      <c r="PXR73" s="15"/>
      <c r="PXS73" s="15"/>
      <c r="PXT73" s="15"/>
      <c r="PXU73" s="15"/>
      <c r="PXV73" s="15"/>
      <c r="PXW73" s="15"/>
      <c r="PXX73" s="15"/>
      <c r="PXY73" s="15"/>
      <c r="PXZ73" s="15"/>
      <c r="PYA73" s="15"/>
      <c r="PYB73" s="15"/>
      <c r="PYC73" s="15"/>
      <c r="PYD73" s="15"/>
      <c r="PYE73" s="15"/>
      <c r="PYF73" s="15"/>
      <c r="PYG73" s="15"/>
      <c r="PYH73" s="15"/>
      <c r="PYI73" s="15"/>
      <c r="PYJ73" s="15"/>
      <c r="PYK73" s="15"/>
      <c r="PYL73" s="15"/>
      <c r="PYM73" s="15"/>
      <c r="PYN73" s="15"/>
      <c r="PYO73" s="15"/>
      <c r="PYP73" s="15"/>
      <c r="PYQ73" s="15"/>
      <c r="PYR73" s="15"/>
      <c r="PYS73" s="15"/>
      <c r="PYT73" s="15"/>
      <c r="PYU73" s="15"/>
      <c r="PYV73" s="15"/>
      <c r="PYW73" s="15"/>
      <c r="PYX73" s="15"/>
      <c r="PYY73" s="15"/>
      <c r="PYZ73" s="15"/>
      <c r="PZA73" s="15"/>
      <c r="PZB73" s="15"/>
      <c r="PZC73" s="15"/>
      <c r="PZD73" s="15"/>
      <c r="PZE73" s="15"/>
      <c r="PZF73" s="15"/>
      <c r="PZG73" s="15"/>
      <c r="PZH73" s="15"/>
      <c r="PZI73" s="15"/>
      <c r="PZJ73" s="15"/>
      <c r="PZK73" s="15"/>
      <c r="PZL73" s="15"/>
      <c r="PZM73" s="15"/>
      <c r="PZN73" s="15"/>
      <c r="PZO73" s="15"/>
      <c r="PZP73" s="15"/>
      <c r="PZQ73" s="15"/>
      <c r="PZR73" s="15"/>
      <c r="PZS73" s="15"/>
      <c r="PZT73" s="15"/>
      <c r="PZU73" s="15"/>
      <c r="PZV73" s="15"/>
      <c r="PZW73" s="15"/>
      <c r="PZX73" s="15"/>
      <c r="PZY73" s="15"/>
      <c r="PZZ73" s="15"/>
      <c r="QAA73" s="15"/>
      <c r="QAB73" s="15"/>
      <c r="QAC73" s="15"/>
      <c r="QAD73" s="15"/>
      <c r="QAE73" s="15"/>
      <c r="QAF73" s="15"/>
      <c r="QAG73" s="15"/>
      <c r="QAH73" s="15"/>
      <c r="QAI73" s="15"/>
      <c r="QAJ73" s="15"/>
      <c r="QAK73" s="15"/>
      <c r="QAL73" s="15"/>
      <c r="QAM73" s="15"/>
      <c r="QAN73" s="15"/>
      <c r="QAO73" s="15"/>
      <c r="QAP73" s="15"/>
      <c r="QAQ73" s="15"/>
      <c r="QAR73" s="15"/>
      <c r="QAS73" s="15"/>
      <c r="QAT73" s="15"/>
      <c r="QAU73" s="15"/>
      <c r="QAV73" s="15"/>
      <c r="QAW73" s="15"/>
      <c r="QAX73" s="15"/>
      <c r="QAY73" s="15"/>
      <c r="QAZ73" s="15"/>
      <c r="QBA73" s="15"/>
      <c r="QBB73" s="15"/>
      <c r="QBC73" s="15"/>
      <c r="QBD73" s="15"/>
      <c r="QBE73" s="15"/>
      <c r="QBF73" s="15"/>
      <c r="QBG73" s="15"/>
      <c r="QBH73" s="15"/>
      <c r="QBI73" s="15"/>
      <c r="QBJ73" s="15"/>
      <c r="QBK73" s="15"/>
      <c r="QBL73" s="15"/>
      <c r="QBM73" s="15"/>
      <c r="QBN73" s="15"/>
      <c r="QBO73" s="15"/>
      <c r="QBP73" s="15"/>
      <c r="QBQ73" s="15"/>
      <c r="QBR73" s="15"/>
      <c r="QBS73" s="15"/>
      <c r="QBT73" s="15"/>
      <c r="QBU73" s="15"/>
      <c r="QBV73" s="15"/>
      <c r="QBW73" s="15"/>
      <c r="QBX73" s="15"/>
      <c r="QBY73" s="15"/>
      <c r="QBZ73" s="15"/>
      <c r="QCA73" s="15"/>
      <c r="QCB73" s="15"/>
      <c r="QCC73" s="15"/>
      <c r="QCD73" s="15"/>
      <c r="QCE73" s="15"/>
      <c r="QCF73" s="15"/>
      <c r="QCG73" s="15"/>
      <c r="QCH73" s="15"/>
      <c r="QCI73" s="15"/>
      <c r="QCJ73" s="15"/>
      <c r="QCK73" s="15"/>
      <c r="QCL73" s="15"/>
      <c r="QCM73" s="15"/>
      <c r="QCN73" s="15"/>
      <c r="QCO73" s="15"/>
      <c r="QCP73" s="15"/>
      <c r="QCQ73" s="15"/>
      <c r="QCR73" s="15"/>
      <c r="QCS73" s="15"/>
      <c r="QCT73" s="15"/>
      <c r="QCU73" s="15"/>
      <c r="QCV73" s="15"/>
      <c r="QCW73" s="15"/>
      <c r="QCX73" s="15"/>
      <c r="QCY73" s="15"/>
      <c r="QCZ73" s="15"/>
      <c r="QDA73" s="15"/>
      <c r="QDB73" s="15"/>
      <c r="QDC73" s="15"/>
      <c r="QDD73" s="15"/>
      <c r="QDE73" s="15"/>
      <c r="QDF73" s="15"/>
      <c r="QDG73" s="15"/>
      <c r="QDH73" s="15"/>
      <c r="QDI73" s="15"/>
      <c r="QDJ73" s="15"/>
      <c r="QDK73" s="15"/>
      <c r="QDL73" s="15"/>
      <c r="QDM73" s="15"/>
      <c r="QDN73" s="15"/>
      <c r="QDO73" s="15"/>
      <c r="QDP73" s="15"/>
      <c r="QDQ73" s="15"/>
      <c r="QDR73" s="15"/>
      <c r="QDS73" s="15"/>
      <c r="QDT73" s="15"/>
      <c r="QDU73" s="15"/>
      <c r="QDV73" s="15"/>
      <c r="QDW73" s="15"/>
      <c r="QDX73" s="15"/>
      <c r="QDY73" s="15"/>
      <c r="QDZ73" s="15"/>
      <c r="QEA73" s="15"/>
      <c r="QEB73" s="15"/>
      <c r="QEC73" s="15"/>
      <c r="QED73" s="15"/>
      <c r="QEE73" s="15"/>
      <c r="QEF73" s="15"/>
      <c r="QEG73" s="15"/>
      <c r="QEH73" s="15"/>
      <c r="QEI73" s="15"/>
      <c r="QEJ73" s="15"/>
      <c r="QEK73" s="15"/>
      <c r="QEL73" s="15"/>
      <c r="QEM73" s="15"/>
      <c r="QEN73" s="15"/>
      <c r="QEO73" s="15"/>
      <c r="QEP73" s="15"/>
      <c r="QEQ73" s="15"/>
      <c r="QER73" s="15"/>
      <c r="QES73" s="15"/>
      <c r="QET73" s="15"/>
      <c r="QEU73" s="15"/>
      <c r="QEV73" s="15"/>
      <c r="QEW73" s="15"/>
      <c r="QEX73" s="15"/>
      <c r="QEY73" s="15"/>
      <c r="QEZ73" s="15"/>
      <c r="QFA73" s="15"/>
      <c r="QFB73" s="15"/>
      <c r="QFC73" s="15"/>
      <c r="QFD73" s="15"/>
      <c r="QFE73" s="15"/>
      <c r="QFF73" s="15"/>
      <c r="QFG73" s="15"/>
      <c r="QFH73" s="15"/>
      <c r="QFI73" s="15"/>
      <c r="QFJ73" s="15"/>
      <c r="QFK73" s="15"/>
      <c r="QFL73" s="15"/>
      <c r="QFM73" s="15"/>
      <c r="QFN73" s="15"/>
      <c r="QFO73" s="15"/>
      <c r="QFP73" s="15"/>
      <c r="QFQ73" s="15"/>
      <c r="QFR73" s="15"/>
      <c r="QFS73" s="15"/>
      <c r="QFT73" s="15"/>
      <c r="QFU73" s="15"/>
      <c r="QFV73" s="15"/>
      <c r="QFW73" s="15"/>
      <c r="QFX73" s="15"/>
      <c r="QFY73" s="15"/>
      <c r="QFZ73" s="15"/>
      <c r="QGA73" s="15"/>
      <c r="QGB73" s="15"/>
      <c r="QGC73" s="15"/>
      <c r="QGD73" s="15"/>
      <c r="QGE73" s="15"/>
      <c r="QGF73" s="15"/>
      <c r="QGG73" s="15"/>
      <c r="QGH73" s="15"/>
      <c r="QGI73" s="15"/>
      <c r="QGJ73" s="15"/>
      <c r="QGK73" s="15"/>
      <c r="QGL73" s="15"/>
      <c r="QGM73" s="15"/>
      <c r="QGN73" s="15"/>
      <c r="QGO73" s="15"/>
      <c r="QGP73" s="15"/>
      <c r="QGQ73" s="15"/>
      <c r="QGR73" s="15"/>
      <c r="QGS73" s="15"/>
      <c r="QGT73" s="15"/>
      <c r="QGU73" s="15"/>
      <c r="QGV73" s="15"/>
      <c r="QGW73" s="15"/>
      <c r="QGX73" s="15"/>
      <c r="QGY73" s="15"/>
      <c r="QGZ73" s="15"/>
      <c r="QHA73" s="15"/>
      <c r="QHB73" s="15"/>
      <c r="QHC73" s="15"/>
      <c r="QHD73" s="15"/>
      <c r="QHE73" s="15"/>
      <c r="QHF73" s="15"/>
      <c r="QHG73" s="15"/>
      <c r="QHH73" s="15"/>
      <c r="QHI73" s="15"/>
      <c r="QHJ73" s="15"/>
      <c r="QHK73" s="15"/>
      <c r="QHL73" s="15"/>
      <c r="QHM73" s="15"/>
      <c r="QHN73" s="15"/>
      <c r="QHO73" s="15"/>
      <c r="QHP73" s="15"/>
      <c r="QHQ73" s="15"/>
      <c r="QHR73" s="15"/>
      <c r="QHS73" s="15"/>
      <c r="QHT73" s="15"/>
      <c r="QHU73" s="15"/>
      <c r="QHV73" s="15"/>
      <c r="QHW73" s="15"/>
      <c r="QHX73" s="15"/>
      <c r="QHY73" s="15"/>
      <c r="QHZ73" s="15"/>
      <c r="QIA73" s="15"/>
      <c r="QIB73" s="15"/>
      <c r="QIC73" s="15"/>
      <c r="QID73" s="15"/>
      <c r="QIE73" s="15"/>
      <c r="QIF73" s="15"/>
      <c r="QIG73" s="15"/>
      <c r="QIH73" s="15"/>
      <c r="QII73" s="15"/>
      <c r="QIJ73" s="15"/>
      <c r="QIK73" s="15"/>
      <c r="QIL73" s="15"/>
      <c r="QIM73" s="15"/>
      <c r="QIN73" s="15"/>
      <c r="QIO73" s="15"/>
      <c r="QIP73" s="15"/>
      <c r="QIQ73" s="15"/>
      <c r="QIR73" s="15"/>
      <c r="QIS73" s="15"/>
      <c r="QIT73" s="15"/>
      <c r="QIU73" s="15"/>
      <c r="QIV73" s="15"/>
      <c r="QIW73" s="15"/>
      <c r="QIX73" s="15"/>
      <c r="QIY73" s="15"/>
      <c r="QIZ73" s="15"/>
      <c r="QJA73" s="15"/>
      <c r="QJB73" s="15"/>
      <c r="QJC73" s="15"/>
      <c r="QJD73" s="15"/>
      <c r="QJE73" s="15"/>
      <c r="QJF73" s="15"/>
      <c r="QJG73" s="15"/>
      <c r="QJH73" s="15"/>
      <c r="QJI73" s="15"/>
      <c r="QJJ73" s="15"/>
      <c r="QJK73" s="15"/>
      <c r="QJL73" s="15"/>
      <c r="QJM73" s="15"/>
      <c r="QJN73" s="15"/>
      <c r="QJO73" s="15"/>
      <c r="QJP73" s="15"/>
      <c r="QJQ73" s="15"/>
      <c r="QJR73" s="15"/>
      <c r="QJS73" s="15"/>
      <c r="QJT73" s="15"/>
      <c r="QJU73" s="15"/>
      <c r="QJV73" s="15"/>
      <c r="QJW73" s="15"/>
      <c r="QJX73" s="15"/>
      <c r="QJY73" s="15"/>
      <c r="QJZ73" s="15"/>
      <c r="QKA73" s="15"/>
      <c r="QKB73" s="15"/>
      <c r="QKC73" s="15"/>
      <c r="QKD73" s="15"/>
      <c r="QKE73" s="15"/>
      <c r="QKF73" s="15"/>
      <c r="QKG73" s="15"/>
      <c r="QKH73" s="15"/>
      <c r="QKI73" s="15"/>
      <c r="QKJ73" s="15"/>
      <c r="QKK73" s="15"/>
      <c r="QKL73" s="15"/>
      <c r="QKM73" s="15"/>
      <c r="QKN73" s="15"/>
      <c r="QKO73" s="15"/>
      <c r="QKP73" s="15"/>
      <c r="QKQ73" s="15"/>
      <c r="QKR73" s="15"/>
      <c r="QKS73" s="15"/>
      <c r="QKT73" s="15"/>
      <c r="QKU73" s="15"/>
      <c r="QKV73" s="15"/>
      <c r="QKW73" s="15"/>
      <c r="QKX73" s="15"/>
      <c r="QKY73" s="15"/>
      <c r="QKZ73" s="15"/>
      <c r="QLA73" s="15"/>
      <c r="QLB73" s="15"/>
      <c r="QLC73" s="15"/>
      <c r="QLD73" s="15"/>
      <c r="QLE73" s="15"/>
      <c r="QLF73" s="15"/>
      <c r="QLG73" s="15"/>
      <c r="QLH73" s="15"/>
      <c r="QLI73" s="15"/>
      <c r="QLJ73" s="15"/>
      <c r="QLK73" s="15"/>
      <c r="QLL73" s="15"/>
      <c r="QLM73" s="15"/>
      <c r="QLN73" s="15"/>
      <c r="QLO73" s="15"/>
      <c r="QLP73" s="15"/>
      <c r="QLQ73" s="15"/>
      <c r="QLR73" s="15"/>
      <c r="QLS73" s="15"/>
      <c r="QLT73" s="15"/>
      <c r="QLU73" s="15"/>
      <c r="QLV73" s="15"/>
      <c r="QLW73" s="15"/>
      <c r="QLX73" s="15"/>
      <c r="QLY73" s="15"/>
      <c r="QLZ73" s="15"/>
      <c r="QMA73" s="15"/>
      <c r="QMB73" s="15"/>
      <c r="QMC73" s="15"/>
      <c r="QMD73" s="15"/>
      <c r="QME73" s="15"/>
      <c r="QMF73" s="15"/>
      <c r="QMG73" s="15"/>
      <c r="QMH73" s="15"/>
      <c r="QMI73" s="15"/>
      <c r="QMJ73" s="15"/>
      <c r="QMK73" s="15"/>
      <c r="QML73" s="15"/>
      <c r="QMM73" s="15"/>
      <c r="QMN73" s="15"/>
      <c r="QMO73" s="15"/>
      <c r="QMP73" s="15"/>
      <c r="QMQ73" s="15"/>
      <c r="QMR73" s="15"/>
      <c r="QMS73" s="15"/>
      <c r="QMT73" s="15"/>
      <c r="QMU73" s="15"/>
      <c r="QMV73" s="15"/>
      <c r="QMW73" s="15"/>
      <c r="QMX73" s="15"/>
      <c r="QMY73" s="15"/>
      <c r="QMZ73" s="15"/>
      <c r="QNA73" s="15"/>
      <c r="QNB73" s="15"/>
      <c r="QNC73" s="15"/>
      <c r="QND73" s="15"/>
      <c r="QNE73" s="15"/>
      <c r="QNF73" s="15"/>
      <c r="QNG73" s="15"/>
      <c r="QNH73" s="15"/>
      <c r="QNI73" s="15"/>
      <c r="QNJ73" s="15"/>
      <c r="QNK73" s="15"/>
      <c r="QNL73" s="15"/>
      <c r="QNM73" s="15"/>
      <c r="QNN73" s="15"/>
      <c r="QNO73" s="15"/>
      <c r="QNP73" s="15"/>
      <c r="QNQ73" s="15"/>
      <c r="QNR73" s="15"/>
      <c r="QNS73" s="15"/>
      <c r="QNT73" s="15"/>
      <c r="QNU73" s="15"/>
      <c r="QNV73" s="15"/>
      <c r="QNW73" s="15"/>
      <c r="QNX73" s="15"/>
      <c r="QNY73" s="15"/>
      <c r="QNZ73" s="15"/>
      <c r="QOA73" s="15"/>
      <c r="QOB73" s="15"/>
      <c r="QOC73" s="15"/>
      <c r="QOD73" s="15"/>
      <c r="QOE73" s="15"/>
      <c r="QOF73" s="15"/>
      <c r="QOG73" s="15"/>
      <c r="QOH73" s="15"/>
      <c r="QOI73" s="15"/>
      <c r="QOJ73" s="15"/>
      <c r="QOK73" s="15"/>
      <c r="QOL73" s="15"/>
      <c r="QOM73" s="15"/>
      <c r="QON73" s="15"/>
      <c r="QOO73" s="15"/>
      <c r="QOP73" s="15"/>
      <c r="QOQ73" s="15"/>
      <c r="QOR73" s="15"/>
      <c r="QOS73" s="15"/>
      <c r="QOT73" s="15"/>
      <c r="QOU73" s="15"/>
      <c r="QOV73" s="15"/>
      <c r="QOW73" s="15"/>
      <c r="QOX73" s="15"/>
      <c r="QOY73" s="15"/>
      <c r="QOZ73" s="15"/>
      <c r="QPA73" s="15"/>
      <c r="QPB73" s="15"/>
      <c r="QPC73" s="15"/>
      <c r="QPD73" s="15"/>
      <c r="QPE73" s="15"/>
      <c r="QPF73" s="15"/>
      <c r="QPG73" s="15"/>
      <c r="QPH73" s="15"/>
      <c r="QPI73" s="15"/>
      <c r="QPJ73" s="15"/>
      <c r="QPK73" s="15"/>
      <c r="QPL73" s="15"/>
      <c r="QPM73" s="15"/>
      <c r="QPN73" s="15"/>
      <c r="QPO73" s="15"/>
      <c r="QPP73" s="15"/>
      <c r="QPQ73" s="15"/>
      <c r="QPR73" s="15"/>
      <c r="QPS73" s="15"/>
      <c r="QPT73" s="15"/>
      <c r="QPU73" s="15"/>
      <c r="QPV73" s="15"/>
      <c r="QPW73" s="15"/>
      <c r="QPX73" s="15"/>
      <c r="QPY73" s="15"/>
      <c r="QPZ73" s="15"/>
      <c r="QQA73" s="15"/>
      <c r="QQB73" s="15"/>
      <c r="QQC73" s="15"/>
      <c r="QQD73" s="15"/>
      <c r="QQE73" s="15"/>
      <c r="QQF73" s="15"/>
      <c r="QQG73" s="15"/>
      <c r="QQH73" s="15"/>
      <c r="QQI73" s="15"/>
      <c r="QQJ73" s="15"/>
      <c r="QQK73" s="15"/>
      <c r="QQL73" s="15"/>
      <c r="QQM73" s="15"/>
      <c r="QQN73" s="15"/>
      <c r="QQO73" s="15"/>
      <c r="QQP73" s="15"/>
      <c r="QQQ73" s="15"/>
      <c r="QQR73" s="15"/>
      <c r="QQS73" s="15"/>
      <c r="QQT73" s="15"/>
      <c r="QQU73" s="15"/>
      <c r="QQV73" s="15"/>
      <c r="QQW73" s="15"/>
      <c r="QQX73" s="15"/>
      <c r="QQY73" s="15"/>
      <c r="QQZ73" s="15"/>
      <c r="QRA73" s="15"/>
      <c r="QRB73" s="15"/>
      <c r="QRC73" s="15"/>
      <c r="QRD73" s="15"/>
      <c r="QRE73" s="15"/>
      <c r="QRF73" s="15"/>
      <c r="QRG73" s="15"/>
      <c r="QRH73" s="15"/>
      <c r="QRI73" s="15"/>
      <c r="QRJ73" s="15"/>
      <c r="QRK73" s="15"/>
      <c r="QRL73" s="15"/>
      <c r="QRM73" s="15"/>
      <c r="QRN73" s="15"/>
      <c r="QRO73" s="15"/>
      <c r="QRP73" s="15"/>
      <c r="QRQ73" s="15"/>
      <c r="QRR73" s="15"/>
      <c r="QRS73" s="15"/>
      <c r="QRT73" s="15"/>
      <c r="QRU73" s="15"/>
      <c r="QRV73" s="15"/>
      <c r="QRW73" s="15"/>
      <c r="QRX73" s="15"/>
      <c r="QRY73" s="15"/>
      <c r="QRZ73" s="15"/>
      <c r="QSA73" s="15"/>
      <c r="QSB73" s="15"/>
      <c r="QSC73" s="15"/>
      <c r="QSD73" s="15"/>
      <c r="QSE73" s="15"/>
      <c r="QSF73" s="15"/>
      <c r="QSG73" s="15"/>
      <c r="QSH73" s="15"/>
      <c r="QSI73" s="15"/>
      <c r="QSJ73" s="15"/>
      <c r="QSK73" s="15"/>
      <c r="QSL73" s="15"/>
      <c r="QSM73" s="15"/>
      <c r="QSN73" s="15"/>
      <c r="QSO73" s="15"/>
      <c r="QSP73" s="15"/>
      <c r="QSQ73" s="15"/>
      <c r="QSR73" s="15"/>
      <c r="QSS73" s="15"/>
      <c r="QST73" s="15"/>
      <c r="QSU73" s="15"/>
      <c r="QSV73" s="15"/>
      <c r="QSW73" s="15"/>
      <c r="QSX73" s="15"/>
      <c r="QSY73" s="15"/>
      <c r="QSZ73" s="15"/>
      <c r="QTA73" s="15"/>
      <c r="QTB73" s="15"/>
      <c r="QTC73" s="15"/>
      <c r="QTD73" s="15"/>
      <c r="QTE73" s="15"/>
      <c r="QTF73" s="15"/>
      <c r="QTG73" s="15"/>
      <c r="QTH73" s="15"/>
      <c r="QTI73" s="15"/>
      <c r="QTJ73" s="15"/>
      <c r="QTK73" s="15"/>
      <c r="QTL73" s="15"/>
      <c r="QTM73" s="15"/>
      <c r="QTN73" s="15"/>
      <c r="QTO73" s="15"/>
      <c r="QTP73" s="15"/>
      <c r="QTQ73" s="15"/>
      <c r="QTR73" s="15"/>
      <c r="QTS73" s="15"/>
      <c r="QTT73" s="15"/>
      <c r="QTU73" s="15"/>
      <c r="QTV73" s="15"/>
      <c r="QTW73" s="15"/>
      <c r="QTX73" s="15"/>
      <c r="QTY73" s="15"/>
      <c r="QTZ73" s="15"/>
      <c r="QUA73" s="15"/>
      <c r="QUB73" s="15"/>
      <c r="QUC73" s="15"/>
      <c r="QUD73" s="15"/>
      <c r="QUE73" s="15"/>
      <c r="QUF73" s="15"/>
      <c r="QUG73" s="15"/>
      <c r="QUH73" s="15"/>
      <c r="QUI73" s="15"/>
      <c r="QUJ73" s="15"/>
      <c r="QUK73" s="15"/>
      <c r="QUL73" s="15"/>
      <c r="QUM73" s="15"/>
      <c r="QUN73" s="15"/>
      <c r="QUO73" s="15"/>
      <c r="QUP73" s="15"/>
      <c r="QUQ73" s="15"/>
      <c r="QUR73" s="15"/>
      <c r="QUS73" s="15"/>
      <c r="QUT73" s="15"/>
      <c r="QUU73" s="15"/>
      <c r="QUV73" s="15"/>
      <c r="QUW73" s="15"/>
      <c r="QUX73" s="15"/>
      <c r="QUY73" s="15"/>
      <c r="QUZ73" s="15"/>
      <c r="QVA73" s="15"/>
      <c r="QVB73" s="15"/>
      <c r="QVC73" s="15"/>
      <c r="QVD73" s="15"/>
      <c r="QVE73" s="15"/>
      <c r="QVF73" s="15"/>
      <c r="QVG73" s="15"/>
      <c r="QVH73" s="15"/>
      <c r="QVI73" s="15"/>
      <c r="QVJ73" s="15"/>
      <c r="QVK73" s="15"/>
      <c r="QVL73" s="15"/>
      <c r="QVM73" s="15"/>
      <c r="QVN73" s="15"/>
      <c r="QVO73" s="15"/>
      <c r="QVP73" s="15"/>
      <c r="QVQ73" s="15"/>
      <c r="QVR73" s="15"/>
      <c r="QVS73" s="15"/>
      <c r="QVT73" s="15"/>
      <c r="QVU73" s="15"/>
      <c r="QVV73" s="15"/>
      <c r="QVW73" s="15"/>
      <c r="QVX73" s="15"/>
      <c r="QVY73" s="15"/>
      <c r="QVZ73" s="15"/>
      <c r="QWA73" s="15"/>
      <c r="QWB73" s="15"/>
      <c r="QWC73" s="15"/>
      <c r="QWD73" s="15"/>
      <c r="QWE73" s="15"/>
      <c r="QWF73" s="15"/>
      <c r="QWG73" s="15"/>
      <c r="QWH73" s="15"/>
      <c r="QWI73" s="15"/>
      <c r="QWJ73" s="15"/>
      <c r="QWK73" s="15"/>
      <c r="QWL73" s="15"/>
      <c r="QWM73" s="15"/>
      <c r="QWN73" s="15"/>
      <c r="QWO73" s="15"/>
      <c r="QWP73" s="15"/>
      <c r="QWQ73" s="15"/>
      <c r="QWR73" s="15"/>
      <c r="QWS73" s="15"/>
      <c r="QWT73" s="15"/>
      <c r="QWU73" s="15"/>
      <c r="QWV73" s="15"/>
      <c r="QWW73" s="15"/>
      <c r="QWX73" s="15"/>
      <c r="QWY73" s="15"/>
      <c r="QWZ73" s="15"/>
      <c r="QXA73" s="15"/>
      <c r="QXB73" s="15"/>
      <c r="QXC73" s="15"/>
      <c r="QXD73" s="15"/>
      <c r="QXE73" s="15"/>
      <c r="QXF73" s="15"/>
      <c r="QXG73" s="15"/>
      <c r="QXH73" s="15"/>
      <c r="QXI73" s="15"/>
      <c r="QXJ73" s="15"/>
      <c r="QXK73" s="15"/>
      <c r="QXL73" s="15"/>
      <c r="QXM73" s="15"/>
      <c r="QXN73" s="15"/>
      <c r="QXO73" s="15"/>
      <c r="QXP73" s="15"/>
      <c r="QXQ73" s="15"/>
      <c r="QXR73" s="15"/>
      <c r="QXS73" s="15"/>
      <c r="QXT73" s="15"/>
      <c r="QXU73" s="15"/>
      <c r="QXV73" s="15"/>
      <c r="QXW73" s="15"/>
      <c r="QXX73" s="15"/>
      <c r="QXY73" s="15"/>
      <c r="QXZ73" s="15"/>
      <c r="QYA73" s="15"/>
      <c r="QYB73" s="15"/>
      <c r="QYC73" s="15"/>
      <c r="QYD73" s="15"/>
      <c r="QYE73" s="15"/>
      <c r="QYF73" s="15"/>
      <c r="QYG73" s="15"/>
      <c r="QYH73" s="15"/>
      <c r="QYI73" s="15"/>
      <c r="QYJ73" s="15"/>
      <c r="QYK73" s="15"/>
      <c r="QYL73" s="15"/>
      <c r="QYM73" s="15"/>
      <c r="QYN73" s="15"/>
      <c r="QYO73" s="15"/>
      <c r="QYP73" s="15"/>
      <c r="QYQ73" s="15"/>
      <c r="QYR73" s="15"/>
      <c r="QYS73" s="15"/>
      <c r="QYT73" s="15"/>
      <c r="QYU73" s="15"/>
      <c r="QYV73" s="15"/>
      <c r="QYW73" s="15"/>
      <c r="QYX73" s="15"/>
      <c r="QYY73" s="15"/>
      <c r="QYZ73" s="15"/>
      <c r="QZA73" s="15"/>
      <c r="QZB73" s="15"/>
      <c r="QZC73" s="15"/>
      <c r="QZD73" s="15"/>
      <c r="QZE73" s="15"/>
      <c r="QZF73" s="15"/>
      <c r="QZG73" s="15"/>
      <c r="QZH73" s="15"/>
      <c r="QZI73" s="15"/>
      <c r="QZJ73" s="15"/>
      <c r="QZK73" s="15"/>
      <c r="QZL73" s="15"/>
      <c r="QZM73" s="15"/>
      <c r="QZN73" s="15"/>
      <c r="QZO73" s="15"/>
      <c r="QZP73" s="15"/>
      <c r="QZQ73" s="15"/>
      <c r="QZR73" s="15"/>
      <c r="QZS73" s="15"/>
      <c r="QZT73" s="15"/>
      <c r="QZU73" s="15"/>
      <c r="QZV73" s="15"/>
      <c r="QZW73" s="15"/>
      <c r="QZX73" s="15"/>
      <c r="QZY73" s="15"/>
      <c r="QZZ73" s="15"/>
      <c r="RAA73" s="15"/>
      <c r="RAB73" s="15"/>
      <c r="RAC73" s="15"/>
      <c r="RAD73" s="15"/>
      <c r="RAE73" s="15"/>
      <c r="RAF73" s="15"/>
      <c r="RAG73" s="15"/>
      <c r="RAH73" s="15"/>
      <c r="RAI73" s="15"/>
      <c r="RAJ73" s="15"/>
      <c r="RAK73" s="15"/>
      <c r="RAL73" s="15"/>
      <c r="RAM73" s="15"/>
      <c r="RAN73" s="15"/>
      <c r="RAO73" s="15"/>
      <c r="RAP73" s="15"/>
      <c r="RAQ73" s="15"/>
      <c r="RAR73" s="15"/>
      <c r="RAS73" s="15"/>
      <c r="RAT73" s="15"/>
      <c r="RAU73" s="15"/>
      <c r="RAV73" s="15"/>
      <c r="RAW73" s="15"/>
      <c r="RAX73" s="15"/>
      <c r="RAY73" s="15"/>
      <c r="RAZ73" s="15"/>
      <c r="RBA73" s="15"/>
      <c r="RBB73" s="15"/>
      <c r="RBC73" s="15"/>
      <c r="RBD73" s="15"/>
      <c r="RBE73" s="15"/>
      <c r="RBF73" s="15"/>
      <c r="RBG73" s="15"/>
      <c r="RBH73" s="15"/>
      <c r="RBI73" s="15"/>
      <c r="RBJ73" s="15"/>
      <c r="RBK73" s="15"/>
      <c r="RBL73" s="15"/>
      <c r="RBM73" s="15"/>
      <c r="RBN73" s="15"/>
      <c r="RBO73" s="15"/>
      <c r="RBP73" s="15"/>
      <c r="RBQ73" s="15"/>
      <c r="RBR73" s="15"/>
      <c r="RBS73" s="15"/>
      <c r="RBT73" s="15"/>
      <c r="RBU73" s="15"/>
      <c r="RBV73" s="15"/>
      <c r="RBW73" s="15"/>
      <c r="RBX73" s="15"/>
      <c r="RBY73" s="15"/>
      <c r="RBZ73" s="15"/>
      <c r="RCA73" s="15"/>
      <c r="RCB73" s="15"/>
      <c r="RCC73" s="15"/>
      <c r="RCD73" s="15"/>
      <c r="RCE73" s="15"/>
      <c r="RCF73" s="15"/>
      <c r="RCG73" s="15"/>
      <c r="RCH73" s="15"/>
      <c r="RCI73" s="15"/>
      <c r="RCJ73" s="15"/>
      <c r="RCK73" s="15"/>
      <c r="RCL73" s="15"/>
      <c r="RCM73" s="15"/>
      <c r="RCN73" s="15"/>
      <c r="RCO73" s="15"/>
      <c r="RCP73" s="15"/>
      <c r="RCQ73" s="15"/>
      <c r="RCR73" s="15"/>
      <c r="RCS73" s="15"/>
      <c r="RCT73" s="15"/>
      <c r="RCU73" s="15"/>
      <c r="RCV73" s="15"/>
      <c r="RCW73" s="15"/>
      <c r="RCX73" s="15"/>
      <c r="RCY73" s="15"/>
      <c r="RCZ73" s="15"/>
      <c r="RDA73" s="15"/>
      <c r="RDB73" s="15"/>
      <c r="RDC73" s="15"/>
      <c r="RDD73" s="15"/>
      <c r="RDE73" s="15"/>
      <c r="RDF73" s="15"/>
      <c r="RDG73" s="15"/>
      <c r="RDH73" s="15"/>
      <c r="RDI73" s="15"/>
      <c r="RDJ73" s="15"/>
      <c r="RDK73" s="15"/>
      <c r="RDL73" s="15"/>
      <c r="RDM73" s="15"/>
      <c r="RDN73" s="15"/>
      <c r="RDO73" s="15"/>
      <c r="RDP73" s="15"/>
      <c r="RDQ73" s="15"/>
      <c r="RDR73" s="15"/>
      <c r="RDS73" s="15"/>
      <c r="RDT73" s="15"/>
      <c r="RDU73" s="15"/>
      <c r="RDV73" s="15"/>
      <c r="RDW73" s="15"/>
      <c r="RDX73" s="15"/>
      <c r="RDY73" s="15"/>
      <c r="RDZ73" s="15"/>
      <c r="REA73" s="15"/>
      <c r="REB73" s="15"/>
      <c r="REC73" s="15"/>
      <c r="RED73" s="15"/>
      <c r="REE73" s="15"/>
      <c r="REF73" s="15"/>
      <c r="REG73" s="15"/>
      <c r="REH73" s="15"/>
      <c r="REI73" s="15"/>
      <c r="REJ73" s="15"/>
      <c r="REK73" s="15"/>
      <c r="REL73" s="15"/>
      <c r="REM73" s="15"/>
      <c r="REN73" s="15"/>
      <c r="REO73" s="15"/>
      <c r="REP73" s="15"/>
      <c r="REQ73" s="15"/>
      <c r="RER73" s="15"/>
      <c r="RES73" s="15"/>
      <c r="RET73" s="15"/>
      <c r="REU73" s="15"/>
      <c r="REV73" s="15"/>
      <c r="REW73" s="15"/>
      <c r="REX73" s="15"/>
      <c r="REY73" s="15"/>
      <c r="REZ73" s="15"/>
      <c r="RFA73" s="15"/>
      <c r="RFB73" s="15"/>
      <c r="RFC73" s="15"/>
      <c r="RFD73" s="15"/>
      <c r="RFE73" s="15"/>
      <c r="RFF73" s="15"/>
      <c r="RFG73" s="15"/>
      <c r="RFH73" s="15"/>
      <c r="RFI73" s="15"/>
      <c r="RFJ73" s="15"/>
      <c r="RFK73" s="15"/>
      <c r="RFL73" s="15"/>
      <c r="RFM73" s="15"/>
      <c r="RFN73" s="15"/>
      <c r="RFO73" s="15"/>
      <c r="RFP73" s="15"/>
      <c r="RFQ73" s="15"/>
      <c r="RFR73" s="15"/>
      <c r="RFS73" s="15"/>
      <c r="RFT73" s="15"/>
      <c r="RFU73" s="15"/>
      <c r="RFV73" s="15"/>
      <c r="RFW73" s="15"/>
      <c r="RFX73" s="15"/>
      <c r="RFY73" s="15"/>
      <c r="RFZ73" s="15"/>
      <c r="RGA73" s="15"/>
      <c r="RGB73" s="15"/>
      <c r="RGC73" s="15"/>
      <c r="RGD73" s="15"/>
      <c r="RGE73" s="15"/>
      <c r="RGF73" s="15"/>
      <c r="RGG73" s="15"/>
      <c r="RGH73" s="15"/>
      <c r="RGI73" s="15"/>
      <c r="RGJ73" s="15"/>
      <c r="RGK73" s="15"/>
      <c r="RGL73" s="15"/>
      <c r="RGM73" s="15"/>
      <c r="RGN73" s="15"/>
      <c r="RGO73" s="15"/>
      <c r="RGP73" s="15"/>
      <c r="RGQ73" s="15"/>
      <c r="RGR73" s="15"/>
      <c r="RGS73" s="15"/>
      <c r="RGT73" s="15"/>
      <c r="RGU73" s="15"/>
      <c r="RGV73" s="15"/>
      <c r="RGW73" s="15"/>
      <c r="RGX73" s="15"/>
      <c r="RGY73" s="15"/>
      <c r="RGZ73" s="15"/>
      <c r="RHA73" s="15"/>
      <c r="RHB73" s="15"/>
      <c r="RHC73" s="15"/>
      <c r="RHD73" s="15"/>
      <c r="RHE73" s="15"/>
      <c r="RHF73" s="15"/>
      <c r="RHG73" s="15"/>
      <c r="RHH73" s="15"/>
      <c r="RHI73" s="15"/>
      <c r="RHJ73" s="15"/>
      <c r="RHK73" s="15"/>
      <c r="RHL73" s="15"/>
      <c r="RHM73" s="15"/>
      <c r="RHN73" s="15"/>
      <c r="RHO73" s="15"/>
      <c r="RHP73" s="15"/>
      <c r="RHQ73" s="15"/>
      <c r="RHR73" s="15"/>
      <c r="RHS73" s="15"/>
      <c r="RHT73" s="15"/>
      <c r="RHU73" s="15"/>
      <c r="RHV73" s="15"/>
      <c r="RHW73" s="15"/>
      <c r="RHX73" s="15"/>
      <c r="RHY73" s="15"/>
      <c r="RHZ73" s="15"/>
      <c r="RIA73" s="15"/>
      <c r="RIB73" s="15"/>
      <c r="RIC73" s="15"/>
      <c r="RID73" s="15"/>
      <c r="RIE73" s="15"/>
      <c r="RIF73" s="15"/>
      <c r="RIG73" s="15"/>
      <c r="RIH73" s="15"/>
      <c r="RII73" s="15"/>
      <c r="RIJ73" s="15"/>
      <c r="RIK73" s="15"/>
      <c r="RIL73" s="15"/>
      <c r="RIM73" s="15"/>
      <c r="RIN73" s="15"/>
      <c r="RIO73" s="15"/>
      <c r="RIP73" s="15"/>
      <c r="RIQ73" s="15"/>
      <c r="RIR73" s="15"/>
      <c r="RIS73" s="15"/>
      <c r="RIT73" s="15"/>
      <c r="RIU73" s="15"/>
      <c r="RIV73" s="15"/>
      <c r="RIW73" s="15"/>
      <c r="RIX73" s="15"/>
      <c r="RIY73" s="15"/>
      <c r="RIZ73" s="15"/>
      <c r="RJA73" s="15"/>
      <c r="RJB73" s="15"/>
      <c r="RJC73" s="15"/>
      <c r="RJD73" s="15"/>
      <c r="RJE73" s="15"/>
      <c r="RJF73" s="15"/>
      <c r="RJG73" s="15"/>
      <c r="RJH73" s="15"/>
      <c r="RJI73" s="15"/>
      <c r="RJJ73" s="15"/>
      <c r="RJK73" s="15"/>
      <c r="RJL73" s="15"/>
      <c r="RJM73" s="15"/>
      <c r="RJN73" s="15"/>
      <c r="RJO73" s="15"/>
      <c r="RJP73" s="15"/>
      <c r="RJQ73" s="15"/>
      <c r="RJR73" s="15"/>
      <c r="RJS73" s="15"/>
      <c r="RJT73" s="15"/>
      <c r="RJU73" s="15"/>
      <c r="RJV73" s="15"/>
      <c r="RJW73" s="15"/>
      <c r="RJX73" s="15"/>
      <c r="RJY73" s="15"/>
      <c r="RJZ73" s="15"/>
      <c r="RKA73" s="15"/>
      <c r="RKB73" s="15"/>
      <c r="RKC73" s="15"/>
      <c r="RKD73" s="15"/>
      <c r="RKE73" s="15"/>
      <c r="RKF73" s="15"/>
      <c r="RKG73" s="15"/>
      <c r="RKH73" s="15"/>
      <c r="RKI73" s="15"/>
      <c r="RKJ73" s="15"/>
      <c r="RKK73" s="15"/>
      <c r="RKL73" s="15"/>
      <c r="RKM73" s="15"/>
      <c r="RKN73" s="15"/>
      <c r="RKO73" s="15"/>
      <c r="RKP73" s="15"/>
      <c r="RKQ73" s="15"/>
      <c r="RKR73" s="15"/>
      <c r="RKS73" s="15"/>
      <c r="RKT73" s="15"/>
      <c r="RKU73" s="15"/>
      <c r="RKV73" s="15"/>
      <c r="RKW73" s="15"/>
      <c r="RKX73" s="15"/>
      <c r="RKY73" s="15"/>
      <c r="RKZ73" s="15"/>
      <c r="RLA73" s="15"/>
      <c r="RLB73" s="15"/>
      <c r="RLC73" s="15"/>
      <c r="RLD73" s="15"/>
      <c r="RLE73" s="15"/>
      <c r="RLF73" s="15"/>
      <c r="RLG73" s="15"/>
      <c r="RLH73" s="15"/>
      <c r="RLI73" s="15"/>
      <c r="RLJ73" s="15"/>
      <c r="RLK73" s="15"/>
      <c r="RLL73" s="15"/>
      <c r="RLM73" s="15"/>
      <c r="RLN73" s="15"/>
      <c r="RLO73" s="15"/>
      <c r="RLP73" s="15"/>
      <c r="RLQ73" s="15"/>
      <c r="RLR73" s="15"/>
      <c r="RLS73" s="15"/>
      <c r="RLT73" s="15"/>
      <c r="RLU73" s="15"/>
      <c r="RLV73" s="15"/>
      <c r="RLW73" s="15"/>
      <c r="RLX73" s="15"/>
      <c r="RLY73" s="15"/>
      <c r="RLZ73" s="15"/>
      <c r="RMA73" s="15"/>
      <c r="RMB73" s="15"/>
      <c r="RMC73" s="15"/>
      <c r="RMD73" s="15"/>
      <c r="RME73" s="15"/>
      <c r="RMF73" s="15"/>
      <c r="RMG73" s="15"/>
      <c r="RMH73" s="15"/>
      <c r="RMI73" s="15"/>
      <c r="RMJ73" s="15"/>
      <c r="RMK73" s="15"/>
      <c r="RML73" s="15"/>
      <c r="RMM73" s="15"/>
      <c r="RMN73" s="15"/>
      <c r="RMO73" s="15"/>
      <c r="RMP73" s="15"/>
      <c r="RMQ73" s="15"/>
      <c r="RMR73" s="15"/>
      <c r="RMS73" s="15"/>
      <c r="RMT73" s="15"/>
      <c r="RMU73" s="15"/>
      <c r="RMV73" s="15"/>
      <c r="RMW73" s="15"/>
      <c r="RMX73" s="15"/>
      <c r="RMY73" s="15"/>
      <c r="RMZ73" s="15"/>
      <c r="RNA73" s="15"/>
      <c r="RNB73" s="15"/>
      <c r="RNC73" s="15"/>
      <c r="RND73" s="15"/>
      <c r="RNE73" s="15"/>
      <c r="RNF73" s="15"/>
      <c r="RNG73" s="15"/>
      <c r="RNH73" s="15"/>
      <c r="RNI73" s="15"/>
      <c r="RNJ73" s="15"/>
      <c r="RNK73" s="15"/>
      <c r="RNL73" s="15"/>
      <c r="RNM73" s="15"/>
      <c r="RNN73" s="15"/>
      <c r="RNO73" s="15"/>
      <c r="RNP73" s="15"/>
      <c r="RNQ73" s="15"/>
      <c r="RNR73" s="15"/>
      <c r="RNS73" s="15"/>
      <c r="RNT73" s="15"/>
      <c r="RNU73" s="15"/>
      <c r="RNV73" s="15"/>
      <c r="RNW73" s="15"/>
      <c r="RNX73" s="15"/>
      <c r="RNY73" s="15"/>
      <c r="RNZ73" s="15"/>
      <c r="ROA73" s="15"/>
      <c r="ROB73" s="15"/>
      <c r="ROC73" s="15"/>
      <c r="ROD73" s="15"/>
      <c r="ROE73" s="15"/>
      <c r="ROF73" s="15"/>
      <c r="ROG73" s="15"/>
      <c r="ROH73" s="15"/>
      <c r="ROI73" s="15"/>
      <c r="ROJ73" s="15"/>
      <c r="ROK73" s="15"/>
      <c r="ROL73" s="15"/>
      <c r="ROM73" s="15"/>
      <c r="RON73" s="15"/>
      <c r="ROO73" s="15"/>
      <c r="ROP73" s="15"/>
      <c r="ROQ73" s="15"/>
      <c r="ROR73" s="15"/>
      <c r="ROS73" s="15"/>
      <c r="ROT73" s="15"/>
      <c r="ROU73" s="15"/>
      <c r="ROV73" s="15"/>
      <c r="ROW73" s="15"/>
      <c r="ROX73" s="15"/>
      <c r="ROY73" s="15"/>
      <c r="ROZ73" s="15"/>
      <c r="RPA73" s="15"/>
      <c r="RPB73" s="15"/>
      <c r="RPC73" s="15"/>
      <c r="RPD73" s="15"/>
      <c r="RPE73" s="15"/>
      <c r="RPF73" s="15"/>
      <c r="RPG73" s="15"/>
      <c r="RPH73" s="15"/>
      <c r="RPI73" s="15"/>
      <c r="RPJ73" s="15"/>
      <c r="RPK73" s="15"/>
      <c r="RPL73" s="15"/>
      <c r="RPM73" s="15"/>
      <c r="RPN73" s="15"/>
      <c r="RPO73" s="15"/>
      <c r="RPP73" s="15"/>
      <c r="RPQ73" s="15"/>
      <c r="RPR73" s="15"/>
      <c r="RPS73" s="15"/>
      <c r="RPT73" s="15"/>
      <c r="RPU73" s="15"/>
      <c r="RPV73" s="15"/>
      <c r="RPW73" s="15"/>
      <c r="RPX73" s="15"/>
      <c r="RPY73" s="15"/>
      <c r="RPZ73" s="15"/>
      <c r="RQA73" s="15"/>
      <c r="RQB73" s="15"/>
      <c r="RQC73" s="15"/>
      <c r="RQD73" s="15"/>
      <c r="RQE73" s="15"/>
      <c r="RQF73" s="15"/>
      <c r="RQG73" s="15"/>
      <c r="RQH73" s="15"/>
      <c r="RQI73" s="15"/>
      <c r="RQJ73" s="15"/>
      <c r="RQK73" s="15"/>
      <c r="RQL73" s="15"/>
      <c r="RQM73" s="15"/>
      <c r="RQN73" s="15"/>
      <c r="RQO73" s="15"/>
      <c r="RQP73" s="15"/>
      <c r="RQQ73" s="15"/>
      <c r="RQR73" s="15"/>
      <c r="RQS73" s="15"/>
      <c r="RQT73" s="15"/>
      <c r="RQU73" s="15"/>
      <c r="RQV73" s="15"/>
      <c r="RQW73" s="15"/>
      <c r="RQX73" s="15"/>
      <c r="RQY73" s="15"/>
      <c r="RQZ73" s="15"/>
      <c r="RRA73" s="15"/>
      <c r="RRB73" s="15"/>
      <c r="RRC73" s="15"/>
      <c r="RRD73" s="15"/>
      <c r="RRE73" s="15"/>
      <c r="RRF73" s="15"/>
      <c r="RRG73" s="15"/>
      <c r="RRH73" s="15"/>
      <c r="RRI73" s="15"/>
      <c r="RRJ73" s="15"/>
      <c r="RRK73" s="15"/>
      <c r="RRL73" s="15"/>
      <c r="RRM73" s="15"/>
      <c r="RRN73" s="15"/>
      <c r="RRO73" s="15"/>
      <c r="RRP73" s="15"/>
      <c r="RRQ73" s="15"/>
      <c r="RRR73" s="15"/>
      <c r="RRS73" s="15"/>
      <c r="RRT73" s="15"/>
      <c r="RRU73" s="15"/>
      <c r="RRV73" s="15"/>
      <c r="RRW73" s="15"/>
      <c r="RRX73" s="15"/>
      <c r="RRY73" s="15"/>
      <c r="RRZ73" s="15"/>
      <c r="RSA73" s="15"/>
      <c r="RSB73" s="15"/>
      <c r="RSC73" s="15"/>
      <c r="RSD73" s="15"/>
      <c r="RSE73" s="15"/>
      <c r="RSF73" s="15"/>
      <c r="RSG73" s="15"/>
      <c r="RSH73" s="15"/>
      <c r="RSI73" s="15"/>
      <c r="RSJ73" s="15"/>
      <c r="RSK73" s="15"/>
      <c r="RSL73" s="15"/>
      <c r="RSM73" s="15"/>
      <c r="RSN73" s="15"/>
      <c r="RSO73" s="15"/>
      <c r="RSP73" s="15"/>
      <c r="RSQ73" s="15"/>
      <c r="RSR73" s="15"/>
      <c r="RSS73" s="15"/>
      <c r="RST73" s="15"/>
      <c r="RSU73" s="15"/>
      <c r="RSV73" s="15"/>
      <c r="RSW73" s="15"/>
      <c r="RSX73" s="15"/>
      <c r="RSY73" s="15"/>
      <c r="RSZ73" s="15"/>
      <c r="RTA73" s="15"/>
      <c r="RTB73" s="15"/>
      <c r="RTC73" s="15"/>
      <c r="RTD73" s="15"/>
      <c r="RTE73" s="15"/>
      <c r="RTF73" s="15"/>
      <c r="RTG73" s="15"/>
      <c r="RTH73" s="15"/>
      <c r="RTI73" s="15"/>
      <c r="RTJ73" s="15"/>
      <c r="RTK73" s="15"/>
      <c r="RTL73" s="15"/>
      <c r="RTM73" s="15"/>
      <c r="RTN73" s="15"/>
      <c r="RTO73" s="15"/>
      <c r="RTP73" s="15"/>
      <c r="RTQ73" s="15"/>
      <c r="RTR73" s="15"/>
      <c r="RTS73" s="15"/>
      <c r="RTT73" s="15"/>
      <c r="RTU73" s="15"/>
      <c r="RTV73" s="15"/>
      <c r="RTW73" s="15"/>
      <c r="RTX73" s="15"/>
      <c r="RTY73" s="15"/>
      <c r="RTZ73" s="15"/>
      <c r="RUA73" s="15"/>
      <c r="RUB73" s="15"/>
      <c r="RUC73" s="15"/>
      <c r="RUD73" s="15"/>
      <c r="RUE73" s="15"/>
      <c r="RUF73" s="15"/>
      <c r="RUG73" s="15"/>
      <c r="RUH73" s="15"/>
      <c r="RUI73" s="15"/>
      <c r="RUJ73" s="15"/>
      <c r="RUK73" s="15"/>
      <c r="RUL73" s="15"/>
      <c r="RUM73" s="15"/>
      <c r="RUN73" s="15"/>
      <c r="RUO73" s="15"/>
      <c r="RUP73" s="15"/>
      <c r="RUQ73" s="15"/>
      <c r="RUR73" s="15"/>
      <c r="RUS73" s="15"/>
      <c r="RUT73" s="15"/>
      <c r="RUU73" s="15"/>
      <c r="RUV73" s="15"/>
      <c r="RUW73" s="15"/>
      <c r="RUX73" s="15"/>
      <c r="RUY73" s="15"/>
      <c r="RUZ73" s="15"/>
      <c r="RVA73" s="15"/>
      <c r="RVB73" s="15"/>
      <c r="RVC73" s="15"/>
      <c r="RVD73" s="15"/>
      <c r="RVE73" s="15"/>
      <c r="RVF73" s="15"/>
      <c r="RVG73" s="15"/>
      <c r="RVH73" s="15"/>
      <c r="RVI73" s="15"/>
      <c r="RVJ73" s="15"/>
      <c r="RVK73" s="15"/>
      <c r="RVL73" s="15"/>
      <c r="RVM73" s="15"/>
      <c r="RVN73" s="15"/>
      <c r="RVO73" s="15"/>
      <c r="RVP73" s="15"/>
      <c r="RVQ73" s="15"/>
      <c r="RVR73" s="15"/>
      <c r="RVS73" s="15"/>
      <c r="RVT73" s="15"/>
      <c r="RVU73" s="15"/>
      <c r="RVV73" s="15"/>
      <c r="RVW73" s="15"/>
      <c r="RVX73" s="15"/>
      <c r="RVY73" s="15"/>
      <c r="RVZ73" s="15"/>
      <c r="RWA73" s="15"/>
      <c r="RWB73" s="15"/>
      <c r="RWC73" s="15"/>
      <c r="RWD73" s="15"/>
      <c r="RWE73" s="15"/>
      <c r="RWF73" s="15"/>
      <c r="RWG73" s="15"/>
      <c r="RWH73" s="15"/>
      <c r="RWI73" s="15"/>
      <c r="RWJ73" s="15"/>
      <c r="RWK73" s="15"/>
      <c r="RWL73" s="15"/>
      <c r="RWM73" s="15"/>
      <c r="RWN73" s="15"/>
      <c r="RWO73" s="15"/>
      <c r="RWP73" s="15"/>
      <c r="RWQ73" s="15"/>
      <c r="RWR73" s="15"/>
      <c r="RWS73" s="15"/>
      <c r="RWT73" s="15"/>
      <c r="RWU73" s="15"/>
      <c r="RWV73" s="15"/>
      <c r="RWW73" s="15"/>
      <c r="RWX73" s="15"/>
      <c r="RWY73" s="15"/>
      <c r="RWZ73" s="15"/>
      <c r="RXA73" s="15"/>
      <c r="RXB73" s="15"/>
      <c r="RXC73" s="15"/>
      <c r="RXD73" s="15"/>
      <c r="RXE73" s="15"/>
      <c r="RXF73" s="15"/>
      <c r="RXG73" s="15"/>
      <c r="RXH73" s="15"/>
      <c r="RXI73" s="15"/>
      <c r="RXJ73" s="15"/>
      <c r="RXK73" s="15"/>
      <c r="RXL73" s="15"/>
      <c r="RXM73" s="15"/>
      <c r="RXN73" s="15"/>
      <c r="RXO73" s="15"/>
      <c r="RXP73" s="15"/>
      <c r="RXQ73" s="15"/>
      <c r="RXR73" s="15"/>
      <c r="RXS73" s="15"/>
      <c r="RXT73" s="15"/>
      <c r="RXU73" s="15"/>
      <c r="RXV73" s="15"/>
      <c r="RXW73" s="15"/>
      <c r="RXX73" s="15"/>
      <c r="RXY73" s="15"/>
      <c r="RXZ73" s="15"/>
      <c r="RYA73" s="15"/>
      <c r="RYB73" s="15"/>
      <c r="RYC73" s="15"/>
      <c r="RYD73" s="15"/>
      <c r="RYE73" s="15"/>
      <c r="RYF73" s="15"/>
      <c r="RYG73" s="15"/>
      <c r="RYH73" s="15"/>
      <c r="RYI73" s="15"/>
      <c r="RYJ73" s="15"/>
      <c r="RYK73" s="15"/>
      <c r="RYL73" s="15"/>
      <c r="RYM73" s="15"/>
      <c r="RYN73" s="15"/>
      <c r="RYO73" s="15"/>
      <c r="RYP73" s="15"/>
      <c r="RYQ73" s="15"/>
      <c r="RYR73" s="15"/>
      <c r="RYS73" s="15"/>
      <c r="RYT73" s="15"/>
      <c r="RYU73" s="15"/>
      <c r="RYV73" s="15"/>
      <c r="RYW73" s="15"/>
      <c r="RYX73" s="15"/>
      <c r="RYY73" s="15"/>
      <c r="RYZ73" s="15"/>
      <c r="RZA73" s="15"/>
      <c r="RZB73" s="15"/>
      <c r="RZC73" s="15"/>
      <c r="RZD73" s="15"/>
      <c r="RZE73" s="15"/>
      <c r="RZF73" s="15"/>
      <c r="RZG73" s="15"/>
      <c r="RZH73" s="15"/>
      <c r="RZI73" s="15"/>
      <c r="RZJ73" s="15"/>
      <c r="RZK73" s="15"/>
      <c r="RZL73" s="15"/>
      <c r="RZM73" s="15"/>
      <c r="RZN73" s="15"/>
      <c r="RZO73" s="15"/>
      <c r="RZP73" s="15"/>
      <c r="RZQ73" s="15"/>
      <c r="RZR73" s="15"/>
      <c r="RZS73" s="15"/>
      <c r="RZT73" s="15"/>
      <c r="RZU73" s="15"/>
      <c r="RZV73" s="15"/>
      <c r="RZW73" s="15"/>
      <c r="RZX73" s="15"/>
      <c r="RZY73" s="15"/>
      <c r="RZZ73" s="15"/>
      <c r="SAA73" s="15"/>
      <c r="SAB73" s="15"/>
      <c r="SAC73" s="15"/>
      <c r="SAD73" s="15"/>
      <c r="SAE73" s="15"/>
      <c r="SAF73" s="15"/>
      <c r="SAG73" s="15"/>
      <c r="SAH73" s="15"/>
      <c r="SAI73" s="15"/>
      <c r="SAJ73" s="15"/>
      <c r="SAK73" s="15"/>
      <c r="SAL73" s="15"/>
      <c r="SAM73" s="15"/>
      <c r="SAN73" s="15"/>
      <c r="SAO73" s="15"/>
      <c r="SAP73" s="15"/>
      <c r="SAQ73" s="15"/>
      <c r="SAR73" s="15"/>
      <c r="SAS73" s="15"/>
      <c r="SAT73" s="15"/>
      <c r="SAU73" s="15"/>
      <c r="SAV73" s="15"/>
      <c r="SAW73" s="15"/>
      <c r="SAX73" s="15"/>
      <c r="SAY73" s="15"/>
      <c r="SAZ73" s="15"/>
      <c r="SBA73" s="15"/>
      <c r="SBB73" s="15"/>
      <c r="SBC73" s="15"/>
      <c r="SBD73" s="15"/>
      <c r="SBE73" s="15"/>
      <c r="SBF73" s="15"/>
      <c r="SBG73" s="15"/>
      <c r="SBH73" s="15"/>
      <c r="SBI73" s="15"/>
      <c r="SBJ73" s="15"/>
      <c r="SBK73" s="15"/>
      <c r="SBL73" s="15"/>
      <c r="SBM73" s="15"/>
      <c r="SBN73" s="15"/>
      <c r="SBO73" s="15"/>
      <c r="SBP73" s="15"/>
      <c r="SBQ73" s="15"/>
      <c r="SBR73" s="15"/>
      <c r="SBS73" s="15"/>
      <c r="SBT73" s="15"/>
      <c r="SBU73" s="15"/>
      <c r="SBV73" s="15"/>
      <c r="SBW73" s="15"/>
      <c r="SBX73" s="15"/>
      <c r="SBY73" s="15"/>
      <c r="SBZ73" s="15"/>
      <c r="SCA73" s="15"/>
      <c r="SCB73" s="15"/>
      <c r="SCC73" s="15"/>
      <c r="SCD73" s="15"/>
      <c r="SCE73" s="15"/>
      <c r="SCF73" s="15"/>
      <c r="SCG73" s="15"/>
      <c r="SCH73" s="15"/>
      <c r="SCI73" s="15"/>
      <c r="SCJ73" s="15"/>
      <c r="SCK73" s="15"/>
      <c r="SCL73" s="15"/>
      <c r="SCM73" s="15"/>
      <c r="SCN73" s="15"/>
      <c r="SCO73" s="15"/>
      <c r="SCP73" s="15"/>
      <c r="SCQ73" s="15"/>
      <c r="SCR73" s="15"/>
      <c r="SCS73" s="15"/>
      <c r="SCT73" s="15"/>
      <c r="SCU73" s="15"/>
      <c r="SCV73" s="15"/>
      <c r="SCW73" s="15"/>
      <c r="SCX73" s="15"/>
      <c r="SCY73" s="15"/>
      <c r="SCZ73" s="15"/>
      <c r="SDA73" s="15"/>
      <c r="SDB73" s="15"/>
      <c r="SDC73" s="15"/>
      <c r="SDD73" s="15"/>
      <c r="SDE73" s="15"/>
      <c r="SDF73" s="15"/>
      <c r="SDG73" s="15"/>
      <c r="SDH73" s="15"/>
      <c r="SDI73" s="15"/>
      <c r="SDJ73" s="15"/>
      <c r="SDK73" s="15"/>
      <c r="SDL73" s="15"/>
      <c r="SDM73" s="15"/>
      <c r="SDN73" s="15"/>
      <c r="SDO73" s="15"/>
      <c r="SDP73" s="15"/>
      <c r="SDQ73" s="15"/>
      <c r="SDR73" s="15"/>
      <c r="SDS73" s="15"/>
      <c r="SDT73" s="15"/>
      <c r="SDU73" s="15"/>
      <c r="SDV73" s="15"/>
      <c r="SDW73" s="15"/>
      <c r="SDX73" s="15"/>
      <c r="SDY73" s="15"/>
      <c r="SDZ73" s="15"/>
      <c r="SEA73" s="15"/>
      <c r="SEB73" s="15"/>
      <c r="SEC73" s="15"/>
      <c r="SED73" s="15"/>
      <c r="SEE73" s="15"/>
      <c r="SEF73" s="15"/>
      <c r="SEG73" s="15"/>
      <c r="SEH73" s="15"/>
      <c r="SEI73" s="15"/>
      <c r="SEJ73" s="15"/>
      <c r="SEK73" s="15"/>
      <c r="SEL73" s="15"/>
      <c r="SEM73" s="15"/>
      <c r="SEN73" s="15"/>
      <c r="SEO73" s="15"/>
      <c r="SEP73" s="15"/>
      <c r="SEQ73" s="15"/>
      <c r="SER73" s="15"/>
      <c r="SES73" s="15"/>
      <c r="SET73" s="15"/>
      <c r="SEU73" s="15"/>
      <c r="SEV73" s="15"/>
      <c r="SEW73" s="15"/>
      <c r="SEX73" s="15"/>
      <c r="SEY73" s="15"/>
      <c r="SEZ73" s="15"/>
      <c r="SFA73" s="15"/>
      <c r="SFB73" s="15"/>
      <c r="SFC73" s="15"/>
      <c r="SFD73" s="15"/>
      <c r="SFE73" s="15"/>
      <c r="SFF73" s="15"/>
      <c r="SFG73" s="15"/>
      <c r="SFH73" s="15"/>
      <c r="SFI73" s="15"/>
      <c r="SFJ73" s="15"/>
      <c r="SFK73" s="15"/>
      <c r="SFL73" s="15"/>
      <c r="SFM73" s="15"/>
      <c r="SFN73" s="15"/>
      <c r="SFO73" s="15"/>
      <c r="SFP73" s="15"/>
      <c r="SFQ73" s="15"/>
      <c r="SFR73" s="15"/>
      <c r="SFS73" s="15"/>
      <c r="SFT73" s="15"/>
      <c r="SFU73" s="15"/>
      <c r="SFV73" s="15"/>
      <c r="SFW73" s="15"/>
      <c r="SFX73" s="15"/>
      <c r="SFY73" s="15"/>
      <c r="SFZ73" s="15"/>
      <c r="SGA73" s="15"/>
      <c r="SGB73" s="15"/>
      <c r="SGC73" s="15"/>
      <c r="SGD73" s="15"/>
      <c r="SGE73" s="15"/>
      <c r="SGF73" s="15"/>
      <c r="SGG73" s="15"/>
      <c r="SGH73" s="15"/>
      <c r="SGI73" s="15"/>
      <c r="SGJ73" s="15"/>
      <c r="SGK73" s="15"/>
      <c r="SGL73" s="15"/>
      <c r="SGM73" s="15"/>
      <c r="SGN73" s="15"/>
      <c r="SGO73" s="15"/>
      <c r="SGP73" s="15"/>
      <c r="SGQ73" s="15"/>
      <c r="SGR73" s="15"/>
      <c r="SGS73" s="15"/>
      <c r="SGT73" s="15"/>
      <c r="SGU73" s="15"/>
      <c r="SGV73" s="15"/>
      <c r="SGW73" s="15"/>
      <c r="SGX73" s="15"/>
      <c r="SGY73" s="15"/>
      <c r="SGZ73" s="15"/>
      <c r="SHA73" s="15"/>
      <c r="SHB73" s="15"/>
      <c r="SHC73" s="15"/>
      <c r="SHD73" s="15"/>
      <c r="SHE73" s="15"/>
      <c r="SHF73" s="15"/>
      <c r="SHG73" s="15"/>
      <c r="SHH73" s="15"/>
      <c r="SHI73" s="15"/>
      <c r="SHJ73" s="15"/>
      <c r="SHK73" s="15"/>
      <c r="SHL73" s="15"/>
      <c r="SHM73" s="15"/>
      <c r="SHN73" s="15"/>
      <c r="SHO73" s="15"/>
      <c r="SHP73" s="15"/>
      <c r="SHQ73" s="15"/>
      <c r="SHR73" s="15"/>
      <c r="SHS73" s="15"/>
      <c r="SHT73" s="15"/>
      <c r="SHU73" s="15"/>
      <c r="SHV73" s="15"/>
      <c r="SHW73" s="15"/>
      <c r="SHX73" s="15"/>
      <c r="SHY73" s="15"/>
      <c r="SHZ73" s="15"/>
      <c r="SIA73" s="15"/>
      <c r="SIB73" s="15"/>
      <c r="SIC73" s="15"/>
      <c r="SID73" s="15"/>
      <c r="SIE73" s="15"/>
      <c r="SIF73" s="15"/>
      <c r="SIG73" s="15"/>
      <c r="SIH73" s="15"/>
      <c r="SII73" s="15"/>
      <c r="SIJ73" s="15"/>
      <c r="SIK73" s="15"/>
      <c r="SIL73" s="15"/>
      <c r="SIM73" s="15"/>
      <c r="SIN73" s="15"/>
      <c r="SIO73" s="15"/>
      <c r="SIP73" s="15"/>
      <c r="SIQ73" s="15"/>
      <c r="SIR73" s="15"/>
      <c r="SIS73" s="15"/>
      <c r="SIT73" s="15"/>
      <c r="SIU73" s="15"/>
      <c r="SIV73" s="15"/>
      <c r="SIW73" s="15"/>
      <c r="SIX73" s="15"/>
      <c r="SIY73" s="15"/>
      <c r="SIZ73" s="15"/>
      <c r="SJA73" s="15"/>
      <c r="SJB73" s="15"/>
      <c r="SJC73" s="15"/>
      <c r="SJD73" s="15"/>
      <c r="SJE73" s="15"/>
      <c r="SJF73" s="15"/>
      <c r="SJG73" s="15"/>
      <c r="SJH73" s="15"/>
      <c r="SJI73" s="15"/>
      <c r="SJJ73" s="15"/>
      <c r="SJK73" s="15"/>
      <c r="SJL73" s="15"/>
      <c r="SJM73" s="15"/>
      <c r="SJN73" s="15"/>
      <c r="SJO73" s="15"/>
      <c r="SJP73" s="15"/>
      <c r="SJQ73" s="15"/>
      <c r="SJR73" s="15"/>
      <c r="SJS73" s="15"/>
      <c r="SJT73" s="15"/>
      <c r="SJU73" s="15"/>
      <c r="SJV73" s="15"/>
      <c r="SJW73" s="15"/>
      <c r="SJX73" s="15"/>
      <c r="SJY73" s="15"/>
      <c r="SJZ73" s="15"/>
      <c r="SKA73" s="15"/>
      <c r="SKB73" s="15"/>
      <c r="SKC73" s="15"/>
      <c r="SKD73" s="15"/>
      <c r="SKE73" s="15"/>
      <c r="SKF73" s="15"/>
      <c r="SKG73" s="15"/>
      <c r="SKH73" s="15"/>
      <c r="SKI73" s="15"/>
      <c r="SKJ73" s="15"/>
      <c r="SKK73" s="15"/>
      <c r="SKL73" s="15"/>
      <c r="SKM73" s="15"/>
      <c r="SKN73" s="15"/>
      <c r="SKO73" s="15"/>
      <c r="SKP73" s="15"/>
      <c r="SKQ73" s="15"/>
      <c r="SKR73" s="15"/>
      <c r="SKS73" s="15"/>
      <c r="SKT73" s="15"/>
      <c r="SKU73" s="15"/>
      <c r="SKV73" s="15"/>
      <c r="SKW73" s="15"/>
      <c r="SKX73" s="15"/>
      <c r="SKY73" s="15"/>
      <c r="SKZ73" s="15"/>
      <c r="SLA73" s="15"/>
      <c r="SLB73" s="15"/>
      <c r="SLC73" s="15"/>
      <c r="SLD73" s="15"/>
      <c r="SLE73" s="15"/>
      <c r="SLF73" s="15"/>
      <c r="SLG73" s="15"/>
      <c r="SLH73" s="15"/>
      <c r="SLI73" s="15"/>
      <c r="SLJ73" s="15"/>
      <c r="SLK73" s="15"/>
      <c r="SLL73" s="15"/>
      <c r="SLM73" s="15"/>
      <c r="SLN73" s="15"/>
      <c r="SLO73" s="15"/>
      <c r="SLP73" s="15"/>
      <c r="SLQ73" s="15"/>
      <c r="SLR73" s="15"/>
      <c r="SLS73" s="15"/>
      <c r="SLT73" s="15"/>
      <c r="SLU73" s="15"/>
      <c r="SLV73" s="15"/>
      <c r="SLW73" s="15"/>
      <c r="SLX73" s="15"/>
      <c r="SLY73" s="15"/>
      <c r="SLZ73" s="15"/>
      <c r="SMA73" s="15"/>
      <c r="SMB73" s="15"/>
      <c r="SMC73" s="15"/>
      <c r="SMD73" s="15"/>
      <c r="SME73" s="15"/>
      <c r="SMF73" s="15"/>
      <c r="SMG73" s="15"/>
      <c r="SMH73" s="15"/>
      <c r="SMI73" s="15"/>
      <c r="SMJ73" s="15"/>
      <c r="SMK73" s="15"/>
      <c r="SML73" s="15"/>
      <c r="SMM73" s="15"/>
      <c r="SMN73" s="15"/>
      <c r="SMO73" s="15"/>
      <c r="SMP73" s="15"/>
      <c r="SMQ73" s="15"/>
      <c r="SMR73" s="15"/>
      <c r="SMS73" s="15"/>
      <c r="SMT73" s="15"/>
      <c r="SMU73" s="15"/>
      <c r="SMV73" s="15"/>
      <c r="SMW73" s="15"/>
      <c r="SMX73" s="15"/>
      <c r="SMY73" s="15"/>
      <c r="SMZ73" s="15"/>
      <c r="SNA73" s="15"/>
      <c r="SNB73" s="15"/>
      <c r="SNC73" s="15"/>
      <c r="SND73" s="15"/>
      <c r="SNE73" s="15"/>
      <c r="SNF73" s="15"/>
      <c r="SNG73" s="15"/>
      <c r="SNH73" s="15"/>
      <c r="SNI73" s="15"/>
      <c r="SNJ73" s="15"/>
      <c r="SNK73" s="15"/>
      <c r="SNL73" s="15"/>
      <c r="SNM73" s="15"/>
      <c r="SNN73" s="15"/>
      <c r="SNO73" s="15"/>
      <c r="SNP73" s="15"/>
      <c r="SNQ73" s="15"/>
      <c r="SNR73" s="15"/>
      <c r="SNS73" s="15"/>
      <c r="SNT73" s="15"/>
      <c r="SNU73" s="15"/>
      <c r="SNV73" s="15"/>
      <c r="SNW73" s="15"/>
      <c r="SNX73" s="15"/>
      <c r="SNY73" s="15"/>
      <c r="SNZ73" s="15"/>
      <c r="SOA73" s="15"/>
      <c r="SOB73" s="15"/>
      <c r="SOC73" s="15"/>
      <c r="SOD73" s="15"/>
      <c r="SOE73" s="15"/>
      <c r="SOF73" s="15"/>
      <c r="SOG73" s="15"/>
      <c r="SOH73" s="15"/>
      <c r="SOI73" s="15"/>
      <c r="SOJ73" s="15"/>
      <c r="SOK73" s="15"/>
      <c r="SOL73" s="15"/>
      <c r="SOM73" s="15"/>
      <c r="SON73" s="15"/>
      <c r="SOO73" s="15"/>
      <c r="SOP73" s="15"/>
      <c r="SOQ73" s="15"/>
      <c r="SOR73" s="15"/>
      <c r="SOS73" s="15"/>
      <c r="SOT73" s="15"/>
      <c r="SOU73" s="15"/>
      <c r="SOV73" s="15"/>
      <c r="SOW73" s="15"/>
      <c r="SOX73" s="15"/>
      <c r="SOY73" s="15"/>
      <c r="SOZ73" s="15"/>
      <c r="SPA73" s="15"/>
      <c r="SPB73" s="15"/>
      <c r="SPC73" s="15"/>
      <c r="SPD73" s="15"/>
      <c r="SPE73" s="15"/>
      <c r="SPF73" s="15"/>
      <c r="SPG73" s="15"/>
      <c r="SPH73" s="15"/>
      <c r="SPI73" s="15"/>
      <c r="SPJ73" s="15"/>
      <c r="SPK73" s="15"/>
      <c r="SPL73" s="15"/>
      <c r="SPM73" s="15"/>
      <c r="SPN73" s="15"/>
      <c r="SPO73" s="15"/>
      <c r="SPP73" s="15"/>
      <c r="SPQ73" s="15"/>
      <c r="SPR73" s="15"/>
      <c r="SPS73" s="15"/>
      <c r="SPT73" s="15"/>
      <c r="SPU73" s="15"/>
      <c r="SPV73" s="15"/>
      <c r="SPW73" s="15"/>
      <c r="SPX73" s="15"/>
      <c r="SPY73" s="15"/>
      <c r="SPZ73" s="15"/>
      <c r="SQA73" s="15"/>
      <c r="SQB73" s="15"/>
      <c r="SQC73" s="15"/>
      <c r="SQD73" s="15"/>
      <c r="SQE73" s="15"/>
      <c r="SQF73" s="15"/>
      <c r="SQG73" s="15"/>
      <c r="SQH73" s="15"/>
      <c r="SQI73" s="15"/>
      <c r="SQJ73" s="15"/>
      <c r="SQK73" s="15"/>
      <c r="SQL73" s="15"/>
      <c r="SQM73" s="15"/>
      <c r="SQN73" s="15"/>
      <c r="SQO73" s="15"/>
      <c r="SQP73" s="15"/>
      <c r="SQQ73" s="15"/>
      <c r="SQR73" s="15"/>
      <c r="SQS73" s="15"/>
      <c r="SQT73" s="15"/>
      <c r="SQU73" s="15"/>
      <c r="SQV73" s="15"/>
      <c r="SQW73" s="15"/>
      <c r="SQX73" s="15"/>
      <c r="SQY73" s="15"/>
      <c r="SQZ73" s="15"/>
      <c r="SRA73" s="15"/>
      <c r="SRB73" s="15"/>
      <c r="SRC73" s="15"/>
      <c r="SRD73" s="15"/>
      <c r="SRE73" s="15"/>
      <c r="SRF73" s="15"/>
      <c r="SRG73" s="15"/>
      <c r="SRH73" s="15"/>
      <c r="SRI73" s="15"/>
      <c r="SRJ73" s="15"/>
      <c r="SRK73" s="15"/>
      <c r="SRL73" s="15"/>
      <c r="SRM73" s="15"/>
      <c r="SRN73" s="15"/>
      <c r="SRO73" s="15"/>
      <c r="SRP73" s="15"/>
      <c r="SRQ73" s="15"/>
      <c r="SRR73" s="15"/>
      <c r="SRS73" s="15"/>
      <c r="SRT73" s="15"/>
      <c r="SRU73" s="15"/>
      <c r="SRV73" s="15"/>
      <c r="SRW73" s="15"/>
      <c r="SRX73" s="15"/>
      <c r="SRY73" s="15"/>
      <c r="SRZ73" s="15"/>
      <c r="SSA73" s="15"/>
      <c r="SSB73" s="15"/>
      <c r="SSC73" s="15"/>
      <c r="SSD73" s="15"/>
      <c r="SSE73" s="15"/>
      <c r="SSF73" s="15"/>
      <c r="SSG73" s="15"/>
      <c r="SSH73" s="15"/>
      <c r="SSI73" s="15"/>
      <c r="SSJ73" s="15"/>
      <c r="SSK73" s="15"/>
      <c r="SSL73" s="15"/>
      <c r="SSM73" s="15"/>
      <c r="SSN73" s="15"/>
      <c r="SSO73" s="15"/>
      <c r="SSP73" s="15"/>
      <c r="SSQ73" s="15"/>
      <c r="SSR73" s="15"/>
      <c r="SSS73" s="15"/>
      <c r="SST73" s="15"/>
      <c r="SSU73" s="15"/>
      <c r="SSV73" s="15"/>
      <c r="SSW73" s="15"/>
      <c r="SSX73" s="15"/>
      <c r="SSY73" s="15"/>
      <c r="SSZ73" s="15"/>
      <c r="STA73" s="15"/>
      <c r="STB73" s="15"/>
      <c r="STC73" s="15"/>
      <c r="STD73" s="15"/>
      <c r="STE73" s="15"/>
      <c r="STF73" s="15"/>
      <c r="STG73" s="15"/>
      <c r="STH73" s="15"/>
      <c r="STI73" s="15"/>
      <c r="STJ73" s="15"/>
      <c r="STK73" s="15"/>
      <c r="STL73" s="15"/>
      <c r="STM73" s="15"/>
      <c r="STN73" s="15"/>
      <c r="STO73" s="15"/>
      <c r="STP73" s="15"/>
      <c r="STQ73" s="15"/>
      <c r="STR73" s="15"/>
      <c r="STS73" s="15"/>
      <c r="STT73" s="15"/>
      <c r="STU73" s="15"/>
      <c r="STV73" s="15"/>
      <c r="STW73" s="15"/>
      <c r="STX73" s="15"/>
      <c r="STY73" s="15"/>
      <c r="STZ73" s="15"/>
      <c r="SUA73" s="15"/>
      <c r="SUB73" s="15"/>
      <c r="SUC73" s="15"/>
      <c r="SUD73" s="15"/>
      <c r="SUE73" s="15"/>
      <c r="SUF73" s="15"/>
      <c r="SUG73" s="15"/>
      <c r="SUH73" s="15"/>
      <c r="SUI73" s="15"/>
      <c r="SUJ73" s="15"/>
      <c r="SUK73" s="15"/>
      <c r="SUL73" s="15"/>
      <c r="SUM73" s="15"/>
      <c r="SUN73" s="15"/>
      <c r="SUO73" s="15"/>
      <c r="SUP73" s="15"/>
      <c r="SUQ73" s="15"/>
      <c r="SUR73" s="15"/>
      <c r="SUS73" s="15"/>
      <c r="SUT73" s="15"/>
      <c r="SUU73" s="15"/>
      <c r="SUV73" s="15"/>
      <c r="SUW73" s="15"/>
      <c r="SUX73" s="15"/>
      <c r="SUY73" s="15"/>
      <c r="SUZ73" s="15"/>
      <c r="SVA73" s="15"/>
      <c r="SVB73" s="15"/>
      <c r="SVC73" s="15"/>
      <c r="SVD73" s="15"/>
      <c r="SVE73" s="15"/>
      <c r="SVF73" s="15"/>
      <c r="SVG73" s="15"/>
      <c r="SVH73" s="15"/>
      <c r="SVI73" s="15"/>
      <c r="SVJ73" s="15"/>
      <c r="SVK73" s="15"/>
      <c r="SVL73" s="15"/>
      <c r="SVM73" s="15"/>
      <c r="SVN73" s="15"/>
      <c r="SVO73" s="15"/>
      <c r="SVP73" s="15"/>
      <c r="SVQ73" s="15"/>
      <c r="SVR73" s="15"/>
      <c r="SVS73" s="15"/>
      <c r="SVT73" s="15"/>
      <c r="SVU73" s="15"/>
      <c r="SVV73" s="15"/>
      <c r="SVW73" s="15"/>
      <c r="SVX73" s="15"/>
      <c r="SVY73" s="15"/>
      <c r="SVZ73" s="15"/>
      <c r="SWA73" s="15"/>
      <c r="SWB73" s="15"/>
      <c r="SWC73" s="15"/>
      <c r="SWD73" s="15"/>
      <c r="SWE73" s="15"/>
      <c r="SWF73" s="15"/>
      <c r="SWG73" s="15"/>
      <c r="SWH73" s="15"/>
      <c r="SWI73" s="15"/>
      <c r="SWJ73" s="15"/>
      <c r="SWK73" s="15"/>
      <c r="SWL73" s="15"/>
      <c r="SWM73" s="15"/>
      <c r="SWN73" s="15"/>
      <c r="SWO73" s="15"/>
      <c r="SWP73" s="15"/>
      <c r="SWQ73" s="15"/>
      <c r="SWR73" s="15"/>
      <c r="SWS73" s="15"/>
      <c r="SWT73" s="15"/>
      <c r="SWU73" s="15"/>
      <c r="SWV73" s="15"/>
      <c r="SWW73" s="15"/>
      <c r="SWX73" s="15"/>
      <c r="SWY73" s="15"/>
      <c r="SWZ73" s="15"/>
      <c r="SXA73" s="15"/>
      <c r="SXB73" s="15"/>
      <c r="SXC73" s="15"/>
      <c r="SXD73" s="15"/>
      <c r="SXE73" s="15"/>
      <c r="SXF73" s="15"/>
      <c r="SXG73" s="15"/>
      <c r="SXH73" s="15"/>
      <c r="SXI73" s="15"/>
      <c r="SXJ73" s="15"/>
      <c r="SXK73" s="15"/>
      <c r="SXL73" s="15"/>
      <c r="SXM73" s="15"/>
      <c r="SXN73" s="15"/>
      <c r="SXO73" s="15"/>
      <c r="SXP73" s="15"/>
      <c r="SXQ73" s="15"/>
      <c r="SXR73" s="15"/>
      <c r="SXS73" s="15"/>
      <c r="SXT73" s="15"/>
      <c r="SXU73" s="15"/>
      <c r="SXV73" s="15"/>
      <c r="SXW73" s="15"/>
      <c r="SXX73" s="15"/>
      <c r="SXY73" s="15"/>
      <c r="SXZ73" s="15"/>
      <c r="SYA73" s="15"/>
      <c r="SYB73" s="15"/>
      <c r="SYC73" s="15"/>
      <c r="SYD73" s="15"/>
      <c r="SYE73" s="15"/>
      <c r="SYF73" s="15"/>
      <c r="SYG73" s="15"/>
      <c r="SYH73" s="15"/>
      <c r="SYI73" s="15"/>
      <c r="SYJ73" s="15"/>
      <c r="SYK73" s="15"/>
      <c r="SYL73" s="15"/>
      <c r="SYM73" s="15"/>
      <c r="SYN73" s="15"/>
      <c r="SYO73" s="15"/>
      <c r="SYP73" s="15"/>
      <c r="SYQ73" s="15"/>
      <c r="SYR73" s="15"/>
      <c r="SYS73" s="15"/>
      <c r="SYT73" s="15"/>
      <c r="SYU73" s="15"/>
      <c r="SYV73" s="15"/>
      <c r="SYW73" s="15"/>
      <c r="SYX73" s="15"/>
      <c r="SYY73" s="15"/>
      <c r="SYZ73" s="15"/>
      <c r="SZA73" s="15"/>
      <c r="SZB73" s="15"/>
      <c r="SZC73" s="15"/>
      <c r="SZD73" s="15"/>
      <c r="SZE73" s="15"/>
      <c r="SZF73" s="15"/>
      <c r="SZG73" s="15"/>
      <c r="SZH73" s="15"/>
      <c r="SZI73" s="15"/>
      <c r="SZJ73" s="15"/>
      <c r="SZK73" s="15"/>
      <c r="SZL73" s="15"/>
      <c r="SZM73" s="15"/>
      <c r="SZN73" s="15"/>
      <c r="SZO73" s="15"/>
      <c r="SZP73" s="15"/>
      <c r="SZQ73" s="15"/>
      <c r="SZR73" s="15"/>
      <c r="SZS73" s="15"/>
      <c r="SZT73" s="15"/>
      <c r="SZU73" s="15"/>
      <c r="SZV73" s="15"/>
      <c r="SZW73" s="15"/>
      <c r="SZX73" s="15"/>
      <c r="SZY73" s="15"/>
      <c r="SZZ73" s="15"/>
      <c r="TAA73" s="15"/>
      <c r="TAB73" s="15"/>
      <c r="TAC73" s="15"/>
      <c r="TAD73" s="15"/>
      <c r="TAE73" s="15"/>
      <c r="TAF73" s="15"/>
      <c r="TAG73" s="15"/>
      <c r="TAH73" s="15"/>
      <c r="TAI73" s="15"/>
      <c r="TAJ73" s="15"/>
      <c r="TAK73" s="15"/>
      <c r="TAL73" s="15"/>
      <c r="TAM73" s="15"/>
      <c r="TAN73" s="15"/>
      <c r="TAO73" s="15"/>
      <c r="TAP73" s="15"/>
      <c r="TAQ73" s="15"/>
      <c r="TAR73" s="15"/>
      <c r="TAS73" s="15"/>
      <c r="TAT73" s="15"/>
      <c r="TAU73" s="15"/>
      <c r="TAV73" s="15"/>
      <c r="TAW73" s="15"/>
      <c r="TAX73" s="15"/>
      <c r="TAY73" s="15"/>
      <c r="TAZ73" s="15"/>
      <c r="TBA73" s="15"/>
      <c r="TBB73" s="15"/>
      <c r="TBC73" s="15"/>
      <c r="TBD73" s="15"/>
      <c r="TBE73" s="15"/>
      <c r="TBF73" s="15"/>
      <c r="TBG73" s="15"/>
      <c r="TBH73" s="15"/>
      <c r="TBI73" s="15"/>
      <c r="TBJ73" s="15"/>
      <c r="TBK73" s="15"/>
      <c r="TBL73" s="15"/>
      <c r="TBM73" s="15"/>
      <c r="TBN73" s="15"/>
      <c r="TBO73" s="15"/>
      <c r="TBP73" s="15"/>
      <c r="TBQ73" s="15"/>
      <c r="TBR73" s="15"/>
      <c r="TBS73" s="15"/>
      <c r="TBT73" s="15"/>
      <c r="TBU73" s="15"/>
      <c r="TBV73" s="15"/>
      <c r="TBW73" s="15"/>
      <c r="TBX73" s="15"/>
      <c r="TBY73" s="15"/>
      <c r="TBZ73" s="15"/>
      <c r="TCA73" s="15"/>
      <c r="TCB73" s="15"/>
      <c r="TCC73" s="15"/>
      <c r="TCD73" s="15"/>
      <c r="TCE73" s="15"/>
      <c r="TCF73" s="15"/>
      <c r="TCG73" s="15"/>
      <c r="TCH73" s="15"/>
      <c r="TCI73" s="15"/>
      <c r="TCJ73" s="15"/>
      <c r="TCK73" s="15"/>
      <c r="TCL73" s="15"/>
      <c r="TCM73" s="15"/>
      <c r="TCN73" s="15"/>
      <c r="TCO73" s="15"/>
      <c r="TCP73" s="15"/>
      <c r="TCQ73" s="15"/>
      <c r="TCR73" s="15"/>
      <c r="TCS73" s="15"/>
      <c r="TCT73" s="15"/>
      <c r="TCU73" s="15"/>
      <c r="TCV73" s="15"/>
      <c r="TCW73" s="15"/>
      <c r="TCX73" s="15"/>
      <c r="TCY73" s="15"/>
      <c r="TCZ73" s="15"/>
      <c r="TDA73" s="15"/>
      <c r="TDB73" s="15"/>
      <c r="TDC73" s="15"/>
      <c r="TDD73" s="15"/>
      <c r="TDE73" s="15"/>
      <c r="TDF73" s="15"/>
      <c r="TDG73" s="15"/>
      <c r="TDH73" s="15"/>
      <c r="TDI73" s="15"/>
      <c r="TDJ73" s="15"/>
      <c r="TDK73" s="15"/>
      <c r="TDL73" s="15"/>
      <c r="TDM73" s="15"/>
      <c r="TDN73" s="15"/>
      <c r="TDO73" s="15"/>
      <c r="TDP73" s="15"/>
      <c r="TDQ73" s="15"/>
      <c r="TDR73" s="15"/>
      <c r="TDS73" s="15"/>
      <c r="TDT73" s="15"/>
      <c r="TDU73" s="15"/>
      <c r="TDV73" s="15"/>
      <c r="TDW73" s="15"/>
      <c r="TDX73" s="15"/>
      <c r="TDY73" s="15"/>
      <c r="TDZ73" s="15"/>
      <c r="TEA73" s="15"/>
      <c r="TEB73" s="15"/>
      <c r="TEC73" s="15"/>
      <c r="TED73" s="15"/>
      <c r="TEE73" s="15"/>
      <c r="TEF73" s="15"/>
      <c r="TEG73" s="15"/>
      <c r="TEH73" s="15"/>
      <c r="TEI73" s="15"/>
      <c r="TEJ73" s="15"/>
      <c r="TEK73" s="15"/>
      <c r="TEL73" s="15"/>
      <c r="TEM73" s="15"/>
      <c r="TEN73" s="15"/>
      <c r="TEO73" s="15"/>
      <c r="TEP73" s="15"/>
      <c r="TEQ73" s="15"/>
      <c r="TER73" s="15"/>
      <c r="TES73" s="15"/>
      <c r="TET73" s="15"/>
      <c r="TEU73" s="15"/>
      <c r="TEV73" s="15"/>
      <c r="TEW73" s="15"/>
      <c r="TEX73" s="15"/>
      <c r="TEY73" s="15"/>
      <c r="TEZ73" s="15"/>
      <c r="TFA73" s="15"/>
      <c r="TFB73" s="15"/>
      <c r="TFC73" s="15"/>
      <c r="TFD73" s="15"/>
      <c r="TFE73" s="15"/>
      <c r="TFF73" s="15"/>
      <c r="TFG73" s="15"/>
      <c r="TFH73" s="15"/>
      <c r="TFI73" s="15"/>
      <c r="TFJ73" s="15"/>
      <c r="TFK73" s="15"/>
      <c r="TFL73" s="15"/>
      <c r="TFM73" s="15"/>
      <c r="TFN73" s="15"/>
      <c r="TFO73" s="15"/>
      <c r="TFP73" s="15"/>
      <c r="TFQ73" s="15"/>
      <c r="TFR73" s="15"/>
      <c r="TFS73" s="15"/>
      <c r="TFT73" s="15"/>
      <c r="TFU73" s="15"/>
      <c r="TFV73" s="15"/>
      <c r="TFW73" s="15"/>
      <c r="TFX73" s="15"/>
      <c r="TFY73" s="15"/>
      <c r="TFZ73" s="15"/>
      <c r="TGA73" s="15"/>
      <c r="TGB73" s="15"/>
      <c r="TGC73" s="15"/>
      <c r="TGD73" s="15"/>
      <c r="TGE73" s="15"/>
      <c r="TGF73" s="15"/>
      <c r="TGG73" s="15"/>
      <c r="TGH73" s="15"/>
      <c r="TGI73" s="15"/>
      <c r="TGJ73" s="15"/>
      <c r="TGK73" s="15"/>
      <c r="TGL73" s="15"/>
      <c r="TGM73" s="15"/>
      <c r="TGN73" s="15"/>
      <c r="TGO73" s="15"/>
      <c r="TGP73" s="15"/>
      <c r="TGQ73" s="15"/>
      <c r="TGR73" s="15"/>
      <c r="TGS73" s="15"/>
      <c r="TGT73" s="15"/>
      <c r="TGU73" s="15"/>
      <c r="TGV73" s="15"/>
      <c r="TGW73" s="15"/>
      <c r="TGX73" s="15"/>
      <c r="TGY73" s="15"/>
      <c r="TGZ73" s="15"/>
      <c r="THA73" s="15"/>
      <c r="THB73" s="15"/>
      <c r="THC73" s="15"/>
      <c r="THD73" s="15"/>
      <c r="THE73" s="15"/>
      <c r="THF73" s="15"/>
      <c r="THG73" s="15"/>
      <c r="THH73" s="15"/>
      <c r="THI73" s="15"/>
      <c r="THJ73" s="15"/>
      <c r="THK73" s="15"/>
      <c r="THL73" s="15"/>
      <c r="THM73" s="15"/>
      <c r="THN73" s="15"/>
      <c r="THO73" s="15"/>
      <c r="THP73" s="15"/>
      <c r="THQ73" s="15"/>
      <c r="THR73" s="15"/>
      <c r="THS73" s="15"/>
      <c r="THT73" s="15"/>
      <c r="THU73" s="15"/>
      <c r="THV73" s="15"/>
      <c r="THW73" s="15"/>
      <c r="THX73" s="15"/>
      <c r="THY73" s="15"/>
      <c r="THZ73" s="15"/>
      <c r="TIA73" s="15"/>
      <c r="TIB73" s="15"/>
      <c r="TIC73" s="15"/>
      <c r="TID73" s="15"/>
      <c r="TIE73" s="15"/>
      <c r="TIF73" s="15"/>
      <c r="TIG73" s="15"/>
      <c r="TIH73" s="15"/>
      <c r="TII73" s="15"/>
      <c r="TIJ73" s="15"/>
      <c r="TIK73" s="15"/>
      <c r="TIL73" s="15"/>
      <c r="TIM73" s="15"/>
      <c r="TIN73" s="15"/>
      <c r="TIO73" s="15"/>
      <c r="TIP73" s="15"/>
      <c r="TIQ73" s="15"/>
      <c r="TIR73" s="15"/>
      <c r="TIS73" s="15"/>
      <c r="TIT73" s="15"/>
      <c r="TIU73" s="15"/>
      <c r="TIV73" s="15"/>
      <c r="TIW73" s="15"/>
      <c r="TIX73" s="15"/>
      <c r="TIY73" s="15"/>
      <c r="TIZ73" s="15"/>
      <c r="TJA73" s="15"/>
      <c r="TJB73" s="15"/>
      <c r="TJC73" s="15"/>
      <c r="TJD73" s="15"/>
      <c r="TJE73" s="15"/>
      <c r="TJF73" s="15"/>
      <c r="TJG73" s="15"/>
      <c r="TJH73" s="15"/>
      <c r="TJI73" s="15"/>
      <c r="TJJ73" s="15"/>
      <c r="TJK73" s="15"/>
      <c r="TJL73" s="15"/>
      <c r="TJM73" s="15"/>
      <c r="TJN73" s="15"/>
      <c r="TJO73" s="15"/>
      <c r="TJP73" s="15"/>
      <c r="TJQ73" s="15"/>
      <c r="TJR73" s="15"/>
      <c r="TJS73" s="15"/>
      <c r="TJT73" s="15"/>
      <c r="TJU73" s="15"/>
      <c r="TJV73" s="15"/>
      <c r="TJW73" s="15"/>
      <c r="TJX73" s="15"/>
      <c r="TJY73" s="15"/>
      <c r="TJZ73" s="15"/>
      <c r="TKA73" s="15"/>
      <c r="TKB73" s="15"/>
      <c r="TKC73" s="15"/>
      <c r="TKD73" s="15"/>
      <c r="TKE73" s="15"/>
      <c r="TKF73" s="15"/>
      <c r="TKG73" s="15"/>
      <c r="TKH73" s="15"/>
      <c r="TKI73" s="15"/>
      <c r="TKJ73" s="15"/>
      <c r="TKK73" s="15"/>
      <c r="TKL73" s="15"/>
      <c r="TKM73" s="15"/>
      <c r="TKN73" s="15"/>
      <c r="TKO73" s="15"/>
      <c r="TKP73" s="15"/>
      <c r="TKQ73" s="15"/>
      <c r="TKR73" s="15"/>
      <c r="TKS73" s="15"/>
      <c r="TKT73" s="15"/>
      <c r="TKU73" s="15"/>
      <c r="TKV73" s="15"/>
      <c r="TKW73" s="15"/>
      <c r="TKX73" s="15"/>
      <c r="TKY73" s="15"/>
      <c r="TKZ73" s="15"/>
      <c r="TLA73" s="15"/>
      <c r="TLB73" s="15"/>
      <c r="TLC73" s="15"/>
      <c r="TLD73" s="15"/>
      <c r="TLE73" s="15"/>
      <c r="TLF73" s="15"/>
      <c r="TLG73" s="15"/>
      <c r="TLH73" s="15"/>
      <c r="TLI73" s="15"/>
      <c r="TLJ73" s="15"/>
      <c r="TLK73" s="15"/>
      <c r="TLL73" s="15"/>
      <c r="TLM73" s="15"/>
      <c r="TLN73" s="15"/>
      <c r="TLO73" s="15"/>
      <c r="TLP73" s="15"/>
      <c r="TLQ73" s="15"/>
      <c r="TLR73" s="15"/>
      <c r="TLS73" s="15"/>
      <c r="TLT73" s="15"/>
      <c r="TLU73" s="15"/>
      <c r="TLV73" s="15"/>
      <c r="TLW73" s="15"/>
      <c r="TLX73" s="15"/>
      <c r="TLY73" s="15"/>
      <c r="TLZ73" s="15"/>
      <c r="TMA73" s="15"/>
      <c r="TMB73" s="15"/>
      <c r="TMC73" s="15"/>
      <c r="TMD73" s="15"/>
      <c r="TME73" s="15"/>
      <c r="TMF73" s="15"/>
      <c r="TMG73" s="15"/>
      <c r="TMH73" s="15"/>
      <c r="TMI73" s="15"/>
      <c r="TMJ73" s="15"/>
      <c r="TMK73" s="15"/>
      <c r="TML73" s="15"/>
      <c r="TMM73" s="15"/>
      <c r="TMN73" s="15"/>
      <c r="TMO73" s="15"/>
      <c r="TMP73" s="15"/>
      <c r="TMQ73" s="15"/>
      <c r="TMR73" s="15"/>
      <c r="TMS73" s="15"/>
      <c r="TMT73" s="15"/>
      <c r="TMU73" s="15"/>
      <c r="TMV73" s="15"/>
      <c r="TMW73" s="15"/>
      <c r="TMX73" s="15"/>
      <c r="TMY73" s="15"/>
      <c r="TMZ73" s="15"/>
      <c r="TNA73" s="15"/>
      <c r="TNB73" s="15"/>
      <c r="TNC73" s="15"/>
      <c r="TND73" s="15"/>
      <c r="TNE73" s="15"/>
      <c r="TNF73" s="15"/>
      <c r="TNG73" s="15"/>
      <c r="TNH73" s="15"/>
      <c r="TNI73" s="15"/>
      <c r="TNJ73" s="15"/>
      <c r="TNK73" s="15"/>
      <c r="TNL73" s="15"/>
      <c r="TNM73" s="15"/>
      <c r="TNN73" s="15"/>
      <c r="TNO73" s="15"/>
      <c r="TNP73" s="15"/>
      <c r="TNQ73" s="15"/>
      <c r="TNR73" s="15"/>
      <c r="TNS73" s="15"/>
      <c r="TNT73" s="15"/>
      <c r="TNU73" s="15"/>
      <c r="TNV73" s="15"/>
      <c r="TNW73" s="15"/>
      <c r="TNX73" s="15"/>
      <c r="TNY73" s="15"/>
      <c r="TNZ73" s="15"/>
      <c r="TOA73" s="15"/>
      <c r="TOB73" s="15"/>
      <c r="TOC73" s="15"/>
      <c r="TOD73" s="15"/>
      <c r="TOE73" s="15"/>
      <c r="TOF73" s="15"/>
      <c r="TOG73" s="15"/>
      <c r="TOH73" s="15"/>
      <c r="TOI73" s="15"/>
      <c r="TOJ73" s="15"/>
      <c r="TOK73" s="15"/>
      <c r="TOL73" s="15"/>
      <c r="TOM73" s="15"/>
      <c r="TON73" s="15"/>
      <c r="TOO73" s="15"/>
      <c r="TOP73" s="15"/>
      <c r="TOQ73" s="15"/>
      <c r="TOR73" s="15"/>
      <c r="TOS73" s="15"/>
      <c r="TOT73" s="15"/>
      <c r="TOU73" s="15"/>
      <c r="TOV73" s="15"/>
      <c r="TOW73" s="15"/>
      <c r="TOX73" s="15"/>
      <c r="TOY73" s="15"/>
      <c r="TOZ73" s="15"/>
      <c r="TPA73" s="15"/>
      <c r="TPB73" s="15"/>
      <c r="TPC73" s="15"/>
      <c r="TPD73" s="15"/>
      <c r="TPE73" s="15"/>
      <c r="TPF73" s="15"/>
      <c r="TPG73" s="15"/>
      <c r="TPH73" s="15"/>
      <c r="TPI73" s="15"/>
      <c r="TPJ73" s="15"/>
      <c r="TPK73" s="15"/>
      <c r="TPL73" s="15"/>
      <c r="TPM73" s="15"/>
      <c r="TPN73" s="15"/>
      <c r="TPO73" s="15"/>
      <c r="TPP73" s="15"/>
      <c r="TPQ73" s="15"/>
      <c r="TPR73" s="15"/>
      <c r="TPS73" s="15"/>
      <c r="TPT73" s="15"/>
      <c r="TPU73" s="15"/>
      <c r="TPV73" s="15"/>
      <c r="TPW73" s="15"/>
      <c r="TPX73" s="15"/>
      <c r="TPY73" s="15"/>
      <c r="TPZ73" s="15"/>
      <c r="TQA73" s="15"/>
      <c r="TQB73" s="15"/>
      <c r="TQC73" s="15"/>
      <c r="TQD73" s="15"/>
      <c r="TQE73" s="15"/>
      <c r="TQF73" s="15"/>
      <c r="TQG73" s="15"/>
      <c r="TQH73" s="15"/>
      <c r="TQI73" s="15"/>
      <c r="TQJ73" s="15"/>
      <c r="TQK73" s="15"/>
      <c r="TQL73" s="15"/>
      <c r="TQM73" s="15"/>
      <c r="TQN73" s="15"/>
      <c r="TQO73" s="15"/>
      <c r="TQP73" s="15"/>
      <c r="TQQ73" s="15"/>
      <c r="TQR73" s="15"/>
      <c r="TQS73" s="15"/>
      <c r="TQT73" s="15"/>
      <c r="TQU73" s="15"/>
      <c r="TQV73" s="15"/>
      <c r="TQW73" s="15"/>
      <c r="TQX73" s="15"/>
      <c r="TQY73" s="15"/>
      <c r="TQZ73" s="15"/>
      <c r="TRA73" s="15"/>
      <c r="TRB73" s="15"/>
      <c r="TRC73" s="15"/>
      <c r="TRD73" s="15"/>
      <c r="TRE73" s="15"/>
      <c r="TRF73" s="15"/>
      <c r="TRG73" s="15"/>
      <c r="TRH73" s="15"/>
      <c r="TRI73" s="15"/>
      <c r="TRJ73" s="15"/>
      <c r="TRK73" s="15"/>
      <c r="TRL73" s="15"/>
      <c r="TRM73" s="15"/>
      <c r="TRN73" s="15"/>
      <c r="TRO73" s="15"/>
      <c r="TRP73" s="15"/>
      <c r="TRQ73" s="15"/>
      <c r="TRR73" s="15"/>
      <c r="TRS73" s="15"/>
      <c r="TRT73" s="15"/>
      <c r="TRU73" s="15"/>
      <c r="TRV73" s="15"/>
      <c r="TRW73" s="15"/>
      <c r="TRX73" s="15"/>
      <c r="TRY73" s="15"/>
      <c r="TRZ73" s="15"/>
      <c r="TSA73" s="15"/>
      <c r="TSB73" s="15"/>
      <c r="TSC73" s="15"/>
      <c r="TSD73" s="15"/>
      <c r="TSE73" s="15"/>
      <c r="TSF73" s="15"/>
      <c r="TSG73" s="15"/>
      <c r="TSH73" s="15"/>
      <c r="TSI73" s="15"/>
      <c r="TSJ73" s="15"/>
      <c r="TSK73" s="15"/>
      <c r="TSL73" s="15"/>
      <c r="TSM73" s="15"/>
      <c r="TSN73" s="15"/>
      <c r="TSO73" s="15"/>
      <c r="TSP73" s="15"/>
      <c r="TSQ73" s="15"/>
      <c r="TSR73" s="15"/>
      <c r="TSS73" s="15"/>
      <c r="TST73" s="15"/>
      <c r="TSU73" s="15"/>
      <c r="TSV73" s="15"/>
      <c r="TSW73" s="15"/>
      <c r="TSX73" s="15"/>
      <c r="TSY73" s="15"/>
      <c r="TSZ73" s="15"/>
      <c r="TTA73" s="15"/>
      <c r="TTB73" s="15"/>
      <c r="TTC73" s="15"/>
      <c r="TTD73" s="15"/>
      <c r="TTE73" s="15"/>
      <c r="TTF73" s="15"/>
      <c r="TTG73" s="15"/>
      <c r="TTH73" s="15"/>
      <c r="TTI73" s="15"/>
      <c r="TTJ73" s="15"/>
      <c r="TTK73" s="15"/>
      <c r="TTL73" s="15"/>
      <c r="TTM73" s="15"/>
      <c r="TTN73" s="15"/>
      <c r="TTO73" s="15"/>
      <c r="TTP73" s="15"/>
      <c r="TTQ73" s="15"/>
      <c r="TTR73" s="15"/>
      <c r="TTS73" s="15"/>
      <c r="TTT73" s="15"/>
      <c r="TTU73" s="15"/>
      <c r="TTV73" s="15"/>
      <c r="TTW73" s="15"/>
      <c r="TTX73" s="15"/>
      <c r="TTY73" s="15"/>
      <c r="TTZ73" s="15"/>
      <c r="TUA73" s="15"/>
      <c r="TUB73" s="15"/>
      <c r="TUC73" s="15"/>
      <c r="TUD73" s="15"/>
      <c r="TUE73" s="15"/>
      <c r="TUF73" s="15"/>
      <c r="TUG73" s="15"/>
      <c r="TUH73" s="15"/>
      <c r="TUI73" s="15"/>
      <c r="TUJ73" s="15"/>
      <c r="TUK73" s="15"/>
      <c r="TUL73" s="15"/>
      <c r="TUM73" s="15"/>
      <c r="TUN73" s="15"/>
      <c r="TUO73" s="15"/>
      <c r="TUP73" s="15"/>
      <c r="TUQ73" s="15"/>
      <c r="TUR73" s="15"/>
      <c r="TUS73" s="15"/>
      <c r="TUT73" s="15"/>
      <c r="TUU73" s="15"/>
      <c r="TUV73" s="15"/>
      <c r="TUW73" s="15"/>
      <c r="TUX73" s="15"/>
      <c r="TUY73" s="15"/>
      <c r="TUZ73" s="15"/>
      <c r="TVA73" s="15"/>
      <c r="TVB73" s="15"/>
      <c r="TVC73" s="15"/>
      <c r="TVD73" s="15"/>
      <c r="TVE73" s="15"/>
      <c r="TVF73" s="15"/>
      <c r="TVG73" s="15"/>
      <c r="TVH73" s="15"/>
      <c r="TVI73" s="15"/>
      <c r="TVJ73" s="15"/>
      <c r="TVK73" s="15"/>
      <c r="TVL73" s="15"/>
      <c r="TVM73" s="15"/>
      <c r="TVN73" s="15"/>
      <c r="TVO73" s="15"/>
      <c r="TVP73" s="15"/>
      <c r="TVQ73" s="15"/>
      <c r="TVR73" s="15"/>
      <c r="TVS73" s="15"/>
      <c r="TVT73" s="15"/>
      <c r="TVU73" s="15"/>
      <c r="TVV73" s="15"/>
      <c r="TVW73" s="15"/>
      <c r="TVX73" s="15"/>
      <c r="TVY73" s="15"/>
      <c r="TVZ73" s="15"/>
      <c r="TWA73" s="15"/>
      <c r="TWB73" s="15"/>
      <c r="TWC73" s="15"/>
      <c r="TWD73" s="15"/>
      <c r="TWE73" s="15"/>
      <c r="TWF73" s="15"/>
      <c r="TWG73" s="15"/>
      <c r="TWH73" s="15"/>
      <c r="TWI73" s="15"/>
      <c r="TWJ73" s="15"/>
      <c r="TWK73" s="15"/>
      <c r="TWL73" s="15"/>
      <c r="TWM73" s="15"/>
      <c r="TWN73" s="15"/>
      <c r="TWO73" s="15"/>
      <c r="TWP73" s="15"/>
      <c r="TWQ73" s="15"/>
      <c r="TWR73" s="15"/>
      <c r="TWS73" s="15"/>
      <c r="TWT73" s="15"/>
      <c r="TWU73" s="15"/>
      <c r="TWV73" s="15"/>
      <c r="TWW73" s="15"/>
      <c r="TWX73" s="15"/>
      <c r="TWY73" s="15"/>
      <c r="TWZ73" s="15"/>
      <c r="TXA73" s="15"/>
      <c r="TXB73" s="15"/>
      <c r="TXC73" s="15"/>
      <c r="TXD73" s="15"/>
      <c r="TXE73" s="15"/>
      <c r="TXF73" s="15"/>
      <c r="TXG73" s="15"/>
      <c r="TXH73" s="15"/>
      <c r="TXI73" s="15"/>
      <c r="TXJ73" s="15"/>
      <c r="TXK73" s="15"/>
      <c r="TXL73" s="15"/>
      <c r="TXM73" s="15"/>
      <c r="TXN73" s="15"/>
      <c r="TXO73" s="15"/>
      <c r="TXP73" s="15"/>
      <c r="TXQ73" s="15"/>
      <c r="TXR73" s="15"/>
      <c r="TXS73" s="15"/>
      <c r="TXT73" s="15"/>
      <c r="TXU73" s="15"/>
      <c r="TXV73" s="15"/>
      <c r="TXW73" s="15"/>
      <c r="TXX73" s="15"/>
      <c r="TXY73" s="15"/>
      <c r="TXZ73" s="15"/>
      <c r="TYA73" s="15"/>
      <c r="TYB73" s="15"/>
      <c r="TYC73" s="15"/>
      <c r="TYD73" s="15"/>
      <c r="TYE73" s="15"/>
      <c r="TYF73" s="15"/>
      <c r="TYG73" s="15"/>
      <c r="TYH73" s="15"/>
      <c r="TYI73" s="15"/>
      <c r="TYJ73" s="15"/>
      <c r="TYK73" s="15"/>
      <c r="TYL73" s="15"/>
      <c r="TYM73" s="15"/>
      <c r="TYN73" s="15"/>
      <c r="TYO73" s="15"/>
      <c r="TYP73" s="15"/>
      <c r="TYQ73" s="15"/>
      <c r="TYR73" s="15"/>
      <c r="TYS73" s="15"/>
      <c r="TYT73" s="15"/>
      <c r="TYU73" s="15"/>
      <c r="TYV73" s="15"/>
      <c r="TYW73" s="15"/>
      <c r="TYX73" s="15"/>
      <c r="TYY73" s="15"/>
      <c r="TYZ73" s="15"/>
      <c r="TZA73" s="15"/>
      <c r="TZB73" s="15"/>
      <c r="TZC73" s="15"/>
      <c r="TZD73" s="15"/>
      <c r="TZE73" s="15"/>
      <c r="TZF73" s="15"/>
      <c r="TZG73" s="15"/>
      <c r="TZH73" s="15"/>
      <c r="TZI73" s="15"/>
      <c r="TZJ73" s="15"/>
      <c r="TZK73" s="15"/>
      <c r="TZL73" s="15"/>
      <c r="TZM73" s="15"/>
      <c r="TZN73" s="15"/>
      <c r="TZO73" s="15"/>
      <c r="TZP73" s="15"/>
      <c r="TZQ73" s="15"/>
      <c r="TZR73" s="15"/>
      <c r="TZS73" s="15"/>
      <c r="TZT73" s="15"/>
      <c r="TZU73" s="15"/>
      <c r="TZV73" s="15"/>
      <c r="TZW73" s="15"/>
      <c r="TZX73" s="15"/>
      <c r="TZY73" s="15"/>
      <c r="TZZ73" s="15"/>
      <c r="UAA73" s="15"/>
      <c r="UAB73" s="15"/>
      <c r="UAC73" s="15"/>
      <c r="UAD73" s="15"/>
      <c r="UAE73" s="15"/>
      <c r="UAF73" s="15"/>
      <c r="UAG73" s="15"/>
      <c r="UAH73" s="15"/>
      <c r="UAI73" s="15"/>
      <c r="UAJ73" s="15"/>
      <c r="UAK73" s="15"/>
      <c r="UAL73" s="15"/>
      <c r="UAM73" s="15"/>
      <c r="UAN73" s="15"/>
      <c r="UAO73" s="15"/>
      <c r="UAP73" s="15"/>
      <c r="UAQ73" s="15"/>
      <c r="UAR73" s="15"/>
      <c r="UAS73" s="15"/>
      <c r="UAT73" s="15"/>
      <c r="UAU73" s="15"/>
      <c r="UAV73" s="15"/>
      <c r="UAW73" s="15"/>
      <c r="UAX73" s="15"/>
      <c r="UAY73" s="15"/>
      <c r="UAZ73" s="15"/>
      <c r="UBA73" s="15"/>
      <c r="UBB73" s="15"/>
      <c r="UBC73" s="15"/>
      <c r="UBD73" s="15"/>
      <c r="UBE73" s="15"/>
      <c r="UBF73" s="15"/>
      <c r="UBG73" s="15"/>
      <c r="UBH73" s="15"/>
      <c r="UBI73" s="15"/>
      <c r="UBJ73" s="15"/>
      <c r="UBK73" s="15"/>
      <c r="UBL73" s="15"/>
      <c r="UBM73" s="15"/>
      <c r="UBN73" s="15"/>
      <c r="UBO73" s="15"/>
      <c r="UBP73" s="15"/>
      <c r="UBQ73" s="15"/>
      <c r="UBR73" s="15"/>
      <c r="UBS73" s="15"/>
      <c r="UBT73" s="15"/>
      <c r="UBU73" s="15"/>
      <c r="UBV73" s="15"/>
      <c r="UBW73" s="15"/>
      <c r="UBX73" s="15"/>
      <c r="UBY73" s="15"/>
      <c r="UBZ73" s="15"/>
      <c r="UCA73" s="15"/>
      <c r="UCB73" s="15"/>
      <c r="UCC73" s="15"/>
      <c r="UCD73" s="15"/>
      <c r="UCE73" s="15"/>
      <c r="UCF73" s="15"/>
      <c r="UCG73" s="15"/>
      <c r="UCH73" s="15"/>
      <c r="UCI73" s="15"/>
      <c r="UCJ73" s="15"/>
      <c r="UCK73" s="15"/>
      <c r="UCL73" s="15"/>
      <c r="UCM73" s="15"/>
      <c r="UCN73" s="15"/>
      <c r="UCO73" s="15"/>
      <c r="UCP73" s="15"/>
      <c r="UCQ73" s="15"/>
      <c r="UCR73" s="15"/>
      <c r="UCS73" s="15"/>
      <c r="UCT73" s="15"/>
      <c r="UCU73" s="15"/>
      <c r="UCV73" s="15"/>
      <c r="UCW73" s="15"/>
      <c r="UCX73" s="15"/>
      <c r="UCY73" s="15"/>
      <c r="UCZ73" s="15"/>
      <c r="UDA73" s="15"/>
      <c r="UDB73" s="15"/>
      <c r="UDC73" s="15"/>
      <c r="UDD73" s="15"/>
      <c r="UDE73" s="15"/>
      <c r="UDF73" s="15"/>
      <c r="UDG73" s="15"/>
      <c r="UDH73" s="15"/>
      <c r="UDI73" s="15"/>
      <c r="UDJ73" s="15"/>
      <c r="UDK73" s="15"/>
      <c r="UDL73" s="15"/>
      <c r="UDM73" s="15"/>
      <c r="UDN73" s="15"/>
      <c r="UDO73" s="15"/>
      <c r="UDP73" s="15"/>
      <c r="UDQ73" s="15"/>
      <c r="UDR73" s="15"/>
      <c r="UDS73" s="15"/>
      <c r="UDT73" s="15"/>
      <c r="UDU73" s="15"/>
      <c r="UDV73" s="15"/>
      <c r="UDW73" s="15"/>
      <c r="UDX73" s="15"/>
      <c r="UDY73" s="15"/>
      <c r="UDZ73" s="15"/>
      <c r="UEA73" s="15"/>
      <c r="UEB73" s="15"/>
      <c r="UEC73" s="15"/>
      <c r="UED73" s="15"/>
      <c r="UEE73" s="15"/>
      <c r="UEF73" s="15"/>
      <c r="UEG73" s="15"/>
      <c r="UEH73" s="15"/>
      <c r="UEI73" s="15"/>
      <c r="UEJ73" s="15"/>
      <c r="UEK73" s="15"/>
      <c r="UEL73" s="15"/>
      <c r="UEM73" s="15"/>
      <c r="UEN73" s="15"/>
      <c r="UEO73" s="15"/>
      <c r="UEP73" s="15"/>
      <c r="UEQ73" s="15"/>
      <c r="UER73" s="15"/>
      <c r="UES73" s="15"/>
      <c r="UET73" s="15"/>
      <c r="UEU73" s="15"/>
      <c r="UEV73" s="15"/>
      <c r="UEW73" s="15"/>
      <c r="UEX73" s="15"/>
      <c r="UEY73" s="15"/>
      <c r="UEZ73" s="15"/>
      <c r="UFA73" s="15"/>
      <c r="UFB73" s="15"/>
      <c r="UFC73" s="15"/>
      <c r="UFD73" s="15"/>
      <c r="UFE73" s="15"/>
      <c r="UFF73" s="15"/>
      <c r="UFG73" s="15"/>
      <c r="UFH73" s="15"/>
      <c r="UFI73" s="15"/>
      <c r="UFJ73" s="15"/>
      <c r="UFK73" s="15"/>
      <c r="UFL73" s="15"/>
      <c r="UFM73" s="15"/>
      <c r="UFN73" s="15"/>
      <c r="UFO73" s="15"/>
      <c r="UFP73" s="15"/>
      <c r="UFQ73" s="15"/>
      <c r="UFR73" s="15"/>
      <c r="UFS73" s="15"/>
      <c r="UFT73" s="15"/>
      <c r="UFU73" s="15"/>
      <c r="UFV73" s="15"/>
      <c r="UFW73" s="15"/>
      <c r="UFX73" s="15"/>
      <c r="UFY73" s="15"/>
      <c r="UFZ73" s="15"/>
      <c r="UGA73" s="15"/>
      <c r="UGB73" s="15"/>
      <c r="UGC73" s="15"/>
      <c r="UGD73" s="15"/>
      <c r="UGE73" s="15"/>
      <c r="UGF73" s="15"/>
      <c r="UGG73" s="15"/>
      <c r="UGH73" s="15"/>
      <c r="UGI73" s="15"/>
      <c r="UGJ73" s="15"/>
      <c r="UGK73" s="15"/>
      <c r="UGL73" s="15"/>
      <c r="UGM73" s="15"/>
      <c r="UGN73" s="15"/>
      <c r="UGO73" s="15"/>
      <c r="UGP73" s="15"/>
      <c r="UGQ73" s="15"/>
      <c r="UGR73" s="15"/>
      <c r="UGS73" s="15"/>
      <c r="UGT73" s="15"/>
      <c r="UGU73" s="15"/>
      <c r="UGV73" s="15"/>
      <c r="UGW73" s="15"/>
      <c r="UGX73" s="15"/>
      <c r="UGY73" s="15"/>
      <c r="UGZ73" s="15"/>
      <c r="UHA73" s="15"/>
      <c r="UHB73" s="15"/>
      <c r="UHC73" s="15"/>
      <c r="UHD73" s="15"/>
      <c r="UHE73" s="15"/>
      <c r="UHF73" s="15"/>
      <c r="UHG73" s="15"/>
      <c r="UHH73" s="15"/>
      <c r="UHI73" s="15"/>
      <c r="UHJ73" s="15"/>
      <c r="UHK73" s="15"/>
      <c r="UHL73" s="15"/>
      <c r="UHM73" s="15"/>
      <c r="UHN73" s="15"/>
      <c r="UHO73" s="15"/>
      <c r="UHP73" s="15"/>
      <c r="UHQ73" s="15"/>
      <c r="UHR73" s="15"/>
      <c r="UHS73" s="15"/>
      <c r="UHT73" s="15"/>
      <c r="UHU73" s="15"/>
      <c r="UHV73" s="15"/>
      <c r="UHW73" s="15"/>
      <c r="UHX73" s="15"/>
      <c r="UHY73" s="15"/>
      <c r="UHZ73" s="15"/>
      <c r="UIA73" s="15"/>
      <c r="UIB73" s="15"/>
      <c r="UIC73" s="15"/>
      <c r="UID73" s="15"/>
      <c r="UIE73" s="15"/>
      <c r="UIF73" s="15"/>
      <c r="UIG73" s="15"/>
      <c r="UIH73" s="15"/>
      <c r="UII73" s="15"/>
      <c r="UIJ73" s="15"/>
      <c r="UIK73" s="15"/>
      <c r="UIL73" s="15"/>
      <c r="UIM73" s="15"/>
      <c r="UIN73" s="15"/>
      <c r="UIO73" s="15"/>
      <c r="UIP73" s="15"/>
      <c r="UIQ73" s="15"/>
      <c r="UIR73" s="15"/>
      <c r="UIS73" s="15"/>
      <c r="UIT73" s="15"/>
      <c r="UIU73" s="15"/>
      <c r="UIV73" s="15"/>
      <c r="UIW73" s="15"/>
      <c r="UIX73" s="15"/>
      <c r="UIY73" s="15"/>
      <c r="UIZ73" s="15"/>
      <c r="UJA73" s="15"/>
      <c r="UJB73" s="15"/>
      <c r="UJC73" s="15"/>
      <c r="UJD73" s="15"/>
      <c r="UJE73" s="15"/>
      <c r="UJF73" s="15"/>
      <c r="UJG73" s="15"/>
      <c r="UJH73" s="15"/>
      <c r="UJI73" s="15"/>
      <c r="UJJ73" s="15"/>
      <c r="UJK73" s="15"/>
      <c r="UJL73" s="15"/>
      <c r="UJM73" s="15"/>
      <c r="UJN73" s="15"/>
      <c r="UJO73" s="15"/>
      <c r="UJP73" s="15"/>
      <c r="UJQ73" s="15"/>
      <c r="UJR73" s="15"/>
      <c r="UJS73" s="15"/>
      <c r="UJT73" s="15"/>
      <c r="UJU73" s="15"/>
      <c r="UJV73" s="15"/>
      <c r="UJW73" s="15"/>
      <c r="UJX73" s="15"/>
      <c r="UJY73" s="15"/>
      <c r="UJZ73" s="15"/>
      <c r="UKA73" s="15"/>
      <c r="UKB73" s="15"/>
      <c r="UKC73" s="15"/>
      <c r="UKD73" s="15"/>
      <c r="UKE73" s="15"/>
      <c r="UKF73" s="15"/>
      <c r="UKG73" s="15"/>
      <c r="UKH73" s="15"/>
      <c r="UKI73" s="15"/>
      <c r="UKJ73" s="15"/>
      <c r="UKK73" s="15"/>
      <c r="UKL73" s="15"/>
      <c r="UKM73" s="15"/>
      <c r="UKN73" s="15"/>
      <c r="UKO73" s="15"/>
      <c r="UKP73" s="15"/>
      <c r="UKQ73" s="15"/>
      <c r="UKR73" s="15"/>
      <c r="UKS73" s="15"/>
      <c r="UKT73" s="15"/>
      <c r="UKU73" s="15"/>
      <c r="UKV73" s="15"/>
      <c r="UKW73" s="15"/>
      <c r="UKX73" s="15"/>
      <c r="UKY73" s="15"/>
      <c r="UKZ73" s="15"/>
      <c r="ULA73" s="15"/>
      <c r="ULB73" s="15"/>
      <c r="ULC73" s="15"/>
      <c r="ULD73" s="15"/>
      <c r="ULE73" s="15"/>
      <c r="ULF73" s="15"/>
      <c r="ULG73" s="15"/>
      <c r="ULH73" s="15"/>
      <c r="ULI73" s="15"/>
      <c r="ULJ73" s="15"/>
      <c r="ULK73" s="15"/>
      <c r="ULL73" s="15"/>
      <c r="ULM73" s="15"/>
      <c r="ULN73" s="15"/>
      <c r="ULO73" s="15"/>
      <c r="ULP73" s="15"/>
      <c r="ULQ73" s="15"/>
      <c r="ULR73" s="15"/>
      <c r="ULS73" s="15"/>
      <c r="ULT73" s="15"/>
      <c r="ULU73" s="15"/>
      <c r="ULV73" s="15"/>
      <c r="ULW73" s="15"/>
      <c r="ULX73" s="15"/>
      <c r="ULY73" s="15"/>
      <c r="ULZ73" s="15"/>
      <c r="UMA73" s="15"/>
      <c r="UMB73" s="15"/>
      <c r="UMC73" s="15"/>
      <c r="UMD73" s="15"/>
      <c r="UME73" s="15"/>
      <c r="UMF73" s="15"/>
      <c r="UMG73" s="15"/>
      <c r="UMH73" s="15"/>
      <c r="UMI73" s="15"/>
      <c r="UMJ73" s="15"/>
      <c r="UMK73" s="15"/>
      <c r="UML73" s="15"/>
      <c r="UMM73" s="15"/>
      <c r="UMN73" s="15"/>
      <c r="UMO73" s="15"/>
      <c r="UMP73" s="15"/>
      <c r="UMQ73" s="15"/>
      <c r="UMR73" s="15"/>
      <c r="UMS73" s="15"/>
      <c r="UMT73" s="15"/>
      <c r="UMU73" s="15"/>
      <c r="UMV73" s="15"/>
      <c r="UMW73" s="15"/>
      <c r="UMX73" s="15"/>
      <c r="UMY73" s="15"/>
      <c r="UMZ73" s="15"/>
      <c r="UNA73" s="15"/>
      <c r="UNB73" s="15"/>
      <c r="UNC73" s="15"/>
      <c r="UND73" s="15"/>
      <c r="UNE73" s="15"/>
      <c r="UNF73" s="15"/>
      <c r="UNG73" s="15"/>
      <c r="UNH73" s="15"/>
      <c r="UNI73" s="15"/>
      <c r="UNJ73" s="15"/>
      <c r="UNK73" s="15"/>
      <c r="UNL73" s="15"/>
      <c r="UNM73" s="15"/>
      <c r="UNN73" s="15"/>
      <c r="UNO73" s="15"/>
      <c r="UNP73" s="15"/>
      <c r="UNQ73" s="15"/>
      <c r="UNR73" s="15"/>
      <c r="UNS73" s="15"/>
      <c r="UNT73" s="15"/>
      <c r="UNU73" s="15"/>
      <c r="UNV73" s="15"/>
      <c r="UNW73" s="15"/>
      <c r="UNX73" s="15"/>
      <c r="UNY73" s="15"/>
      <c r="UNZ73" s="15"/>
      <c r="UOA73" s="15"/>
      <c r="UOB73" s="15"/>
      <c r="UOC73" s="15"/>
      <c r="UOD73" s="15"/>
      <c r="UOE73" s="15"/>
      <c r="UOF73" s="15"/>
      <c r="UOG73" s="15"/>
      <c r="UOH73" s="15"/>
      <c r="UOI73" s="15"/>
      <c r="UOJ73" s="15"/>
      <c r="UOK73" s="15"/>
      <c r="UOL73" s="15"/>
      <c r="UOM73" s="15"/>
      <c r="UON73" s="15"/>
      <c r="UOO73" s="15"/>
      <c r="UOP73" s="15"/>
      <c r="UOQ73" s="15"/>
      <c r="UOR73" s="15"/>
      <c r="UOS73" s="15"/>
      <c r="UOT73" s="15"/>
      <c r="UOU73" s="15"/>
      <c r="UOV73" s="15"/>
      <c r="UOW73" s="15"/>
      <c r="UOX73" s="15"/>
      <c r="UOY73" s="15"/>
      <c r="UOZ73" s="15"/>
      <c r="UPA73" s="15"/>
      <c r="UPB73" s="15"/>
      <c r="UPC73" s="15"/>
      <c r="UPD73" s="15"/>
      <c r="UPE73" s="15"/>
      <c r="UPF73" s="15"/>
      <c r="UPG73" s="15"/>
      <c r="UPH73" s="15"/>
      <c r="UPI73" s="15"/>
      <c r="UPJ73" s="15"/>
      <c r="UPK73" s="15"/>
      <c r="UPL73" s="15"/>
      <c r="UPM73" s="15"/>
      <c r="UPN73" s="15"/>
      <c r="UPO73" s="15"/>
      <c r="UPP73" s="15"/>
      <c r="UPQ73" s="15"/>
      <c r="UPR73" s="15"/>
      <c r="UPS73" s="15"/>
      <c r="UPT73" s="15"/>
      <c r="UPU73" s="15"/>
      <c r="UPV73" s="15"/>
      <c r="UPW73" s="15"/>
      <c r="UPX73" s="15"/>
      <c r="UPY73" s="15"/>
      <c r="UPZ73" s="15"/>
      <c r="UQA73" s="15"/>
      <c r="UQB73" s="15"/>
      <c r="UQC73" s="15"/>
      <c r="UQD73" s="15"/>
      <c r="UQE73" s="15"/>
      <c r="UQF73" s="15"/>
      <c r="UQG73" s="15"/>
      <c r="UQH73" s="15"/>
      <c r="UQI73" s="15"/>
      <c r="UQJ73" s="15"/>
      <c r="UQK73" s="15"/>
      <c r="UQL73" s="15"/>
      <c r="UQM73" s="15"/>
      <c r="UQN73" s="15"/>
      <c r="UQO73" s="15"/>
      <c r="UQP73" s="15"/>
      <c r="UQQ73" s="15"/>
      <c r="UQR73" s="15"/>
      <c r="UQS73" s="15"/>
      <c r="UQT73" s="15"/>
      <c r="UQU73" s="15"/>
      <c r="UQV73" s="15"/>
      <c r="UQW73" s="15"/>
      <c r="UQX73" s="15"/>
      <c r="UQY73" s="15"/>
      <c r="UQZ73" s="15"/>
      <c r="URA73" s="15"/>
      <c r="URB73" s="15"/>
      <c r="URC73" s="15"/>
      <c r="URD73" s="15"/>
      <c r="URE73" s="15"/>
      <c r="URF73" s="15"/>
      <c r="URG73" s="15"/>
      <c r="URH73" s="15"/>
      <c r="URI73" s="15"/>
      <c r="URJ73" s="15"/>
      <c r="URK73" s="15"/>
      <c r="URL73" s="15"/>
      <c r="URM73" s="15"/>
      <c r="URN73" s="15"/>
      <c r="URO73" s="15"/>
      <c r="URP73" s="15"/>
      <c r="URQ73" s="15"/>
      <c r="URR73" s="15"/>
      <c r="URS73" s="15"/>
      <c r="URT73" s="15"/>
      <c r="URU73" s="15"/>
      <c r="URV73" s="15"/>
      <c r="URW73" s="15"/>
      <c r="URX73" s="15"/>
      <c r="URY73" s="15"/>
      <c r="URZ73" s="15"/>
      <c r="USA73" s="15"/>
      <c r="USB73" s="15"/>
      <c r="USC73" s="15"/>
      <c r="USD73" s="15"/>
      <c r="USE73" s="15"/>
      <c r="USF73" s="15"/>
      <c r="USG73" s="15"/>
      <c r="USH73" s="15"/>
      <c r="USI73" s="15"/>
      <c r="USJ73" s="15"/>
      <c r="USK73" s="15"/>
      <c r="USL73" s="15"/>
      <c r="USM73" s="15"/>
      <c r="USN73" s="15"/>
      <c r="USO73" s="15"/>
      <c r="USP73" s="15"/>
      <c r="USQ73" s="15"/>
      <c r="USR73" s="15"/>
      <c r="USS73" s="15"/>
      <c r="UST73" s="15"/>
      <c r="USU73" s="15"/>
      <c r="USV73" s="15"/>
      <c r="USW73" s="15"/>
      <c r="USX73" s="15"/>
      <c r="USY73" s="15"/>
      <c r="USZ73" s="15"/>
      <c r="UTA73" s="15"/>
      <c r="UTB73" s="15"/>
      <c r="UTC73" s="15"/>
      <c r="UTD73" s="15"/>
      <c r="UTE73" s="15"/>
      <c r="UTF73" s="15"/>
      <c r="UTG73" s="15"/>
      <c r="UTH73" s="15"/>
      <c r="UTI73" s="15"/>
      <c r="UTJ73" s="15"/>
      <c r="UTK73" s="15"/>
      <c r="UTL73" s="15"/>
      <c r="UTM73" s="15"/>
      <c r="UTN73" s="15"/>
      <c r="UTO73" s="15"/>
      <c r="UTP73" s="15"/>
      <c r="UTQ73" s="15"/>
      <c r="UTR73" s="15"/>
      <c r="UTS73" s="15"/>
      <c r="UTT73" s="15"/>
      <c r="UTU73" s="15"/>
      <c r="UTV73" s="15"/>
      <c r="UTW73" s="15"/>
      <c r="UTX73" s="15"/>
      <c r="UTY73" s="15"/>
      <c r="UTZ73" s="15"/>
      <c r="UUA73" s="15"/>
      <c r="UUB73" s="15"/>
      <c r="UUC73" s="15"/>
      <c r="UUD73" s="15"/>
      <c r="UUE73" s="15"/>
      <c r="UUF73" s="15"/>
      <c r="UUG73" s="15"/>
      <c r="UUH73" s="15"/>
      <c r="UUI73" s="15"/>
      <c r="UUJ73" s="15"/>
      <c r="UUK73" s="15"/>
      <c r="UUL73" s="15"/>
      <c r="UUM73" s="15"/>
      <c r="UUN73" s="15"/>
      <c r="UUO73" s="15"/>
      <c r="UUP73" s="15"/>
      <c r="UUQ73" s="15"/>
      <c r="UUR73" s="15"/>
      <c r="UUS73" s="15"/>
      <c r="UUT73" s="15"/>
      <c r="UUU73" s="15"/>
      <c r="UUV73" s="15"/>
      <c r="UUW73" s="15"/>
      <c r="UUX73" s="15"/>
      <c r="UUY73" s="15"/>
      <c r="UUZ73" s="15"/>
      <c r="UVA73" s="15"/>
      <c r="UVB73" s="15"/>
      <c r="UVC73" s="15"/>
      <c r="UVD73" s="15"/>
      <c r="UVE73" s="15"/>
      <c r="UVF73" s="15"/>
      <c r="UVG73" s="15"/>
      <c r="UVH73" s="15"/>
      <c r="UVI73" s="15"/>
      <c r="UVJ73" s="15"/>
      <c r="UVK73" s="15"/>
      <c r="UVL73" s="15"/>
      <c r="UVM73" s="15"/>
      <c r="UVN73" s="15"/>
      <c r="UVO73" s="15"/>
      <c r="UVP73" s="15"/>
      <c r="UVQ73" s="15"/>
      <c r="UVR73" s="15"/>
      <c r="UVS73" s="15"/>
      <c r="UVT73" s="15"/>
      <c r="UVU73" s="15"/>
      <c r="UVV73" s="15"/>
      <c r="UVW73" s="15"/>
      <c r="UVX73" s="15"/>
      <c r="UVY73" s="15"/>
      <c r="UVZ73" s="15"/>
      <c r="UWA73" s="15"/>
      <c r="UWB73" s="15"/>
      <c r="UWC73" s="15"/>
      <c r="UWD73" s="15"/>
      <c r="UWE73" s="15"/>
      <c r="UWF73" s="15"/>
      <c r="UWG73" s="15"/>
      <c r="UWH73" s="15"/>
      <c r="UWI73" s="15"/>
      <c r="UWJ73" s="15"/>
      <c r="UWK73" s="15"/>
      <c r="UWL73" s="15"/>
      <c r="UWM73" s="15"/>
      <c r="UWN73" s="15"/>
      <c r="UWO73" s="15"/>
      <c r="UWP73" s="15"/>
      <c r="UWQ73" s="15"/>
      <c r="UWR73" s="15"/>
      <c r="UWS73" s="15"/>
      <c r="UWT73" s="15"/>
      <c r="UWU73" s="15"/>
      <c r="UWV73" s="15"/>
      <c r="UWW73" s="15"/>
      <c r="UWX73" s="15"/>
      <c r="UWY73" s="15"/>
      <c r="UWZ73" s="15"/>
      <c r="UXA73" s="15"/>
      <c r="UXB73" s="15"/>
      <c r="UXC73" s="15"/>
      <c r="UXD73" s="15"/>
      <c r="UXE73" s="15"/>
      <c r="UXF73" s="15"/>
      <c r="UXG73" s="15"/>
      <c r="UXH73" s="15"/>
      <c r="UXI73" s="15"/>
      <c r="UXJ73" s="15"/>
      <c r="UXK73" s="15"/>
      <c r="UXL73" s="15"/>
      <c r="UXM73" s="15"/>
      <c r="UXN73" s="15"/>
      <c r="UXO73" s="15"/>
      <c r="UXP73" s="15"/>
      <c r="UXQ73" s="15"/>
      <c r="UXR73" s="15"/>
      <c r="UXS73" s="15"/>
      <c r="UXT73" s="15"/>
      <c r="UXU73" s="15"/>
      <c r="UXV73" s="15"/>
      <c r="UXW73" s="15"/>
      <c r="UXX73" s="15"/>
      <c r="UXY73" s="15"/>
      <c r="UXZ73" s="15"/>
      <c r="UYA73" s="15"/>
      <c r="UYB73" s="15"/>
      <c r="UYC73" s="15"/>
      <c r="UYD73" s="15"/>
      <c r="UYE73" s="15"/>
      <c r="UYF73" s="15"/>
      <c r="UYG73" s="15"/>
      <c r="UYH73" s="15"/>
      <c r="UYI73" s="15"/>
      <c r="UYJ73" s="15"/>
      <c r="UYK73" s="15"/>
      <c r="UYL73" s="15"/>
      <c r="UYM73" s="15"/>
      <c r="UYN73" s="15"/>
      <c r="UYO73" s="15"/>
      <c r="UYP73" s="15"/>
      <c r="UYQ73" s="15"/>
      <c r="UYR73" s="15"/>
      <c r="UYS73" s="15"/>
      <c r="UYT73" s="15"/>
      <c r="UYU73" s="15"/>
      <c r="UYV73" s="15"/>
      <c r="UYW73" s="15"/>
      <c r="UYX73" s="15"/>
      <c r="UYY73" s="15"/>
      <c r="UYZ73" s="15"/>
      <c r="UZA73" s="15"/>
      <c r="UZB73" s="15"/>
      <c r="UZC73" s="15"/>
      <c r="UZD73" s="15"/>
      <c r="UZE73" s="15"/>
      <c r="UZF73" s="15"/>
      <c r="UZG73" s="15"/>
      <c r="UZH73" s="15"/>
      <c r="UZI73" s="15"/>
      <c r="UZJ73" s="15"/>
      <c r="UZK73" s="15"/>
      <c r="UZL73" s="15"/>
      <c r="UZM73" s="15"/>
      <c r="UZN73" s="15"/>
      <c r="UZO73" s="15"/>
      <c r="UZP73" s="15"/>
      <c r="UZQ73" s="15"/>
      <c r="UZR73" s="15"/>
      <c r="UZS73" s="15"/>
      <c r="UZT73" s="15"/>
      <c r="UZU73" s="15"/>
      <c r="UZV73" s="15"/>
      <c r="UZW73" s="15"/>
      <c r="UZX73" s="15"/>
      <c r="UZY73" s="15"/>
      <c r="UZZ73" s="15"/>
      <c r="VAA73" s="15"/>
      <c r="VAB73" s="15"/>
      <c r="VAC73" s="15"/>
      <c r="VAD73" s="15"/>
      <c r="VAE73" s="15"/>
      <c r="VAF73" s="15"/>
      <c r="VAG73" s="15"/>
      <c r="VAH73" s="15"/>
      <c r="VAI73" s="15"/>
      <c r="VAJ73" s="15"/>
      <c r="VAK73" s="15"/>
      <c r="VAL73" s="15"/>
      <c r="VAM73" s="15"/>
      <c r="VAN73" s="15"/>
      <c r="VAO73" s="15"/>
      <c r="VAP73" s="15"/>
      <c r="VAQ73" s="15"/>
      <c r="VAR73" s="15"/>
      <c r="VAS73" s="15"/>
      <c r="VAT73" s="15"/>
      <c r="VAU73" s="15"/>
      <c r="VAV73" s="15"/>
      <c r="VAW73" s="15"/>
      <c r="VAX73" s="15"/>
      <c r="VAY73" s="15"/>
      <c r="VAZ73" s="15"/>
      <c r="VBA73" s="15"/>
      <c r="VBB73" s="15"/>
      <c r="VBC73" s="15"/>
      <c r="VBD73" s="15"/>
      <c r="VBE73" s="15"/>
      <c r="VBF73" s="15"/>
      <c r="VBG73" s="15"/>
      <c r="VBH73" s="15"/>
      <c r="VBI73" s="15"/>
      <c r="VBJ73" s="15"/>
      <c r="VBK73" s="15"/>
      <c r="VBL73" s="15"/>
      <c r="VBM73" s="15"/>
      <c r="VBN73" s="15"/>
      <c r="VBO73" s="15"/>
      <c r="VBP73" s="15"/>
      <c r="VBQ73" s="15"/>
      <c r="VBR73" s="15"/>
      <c r="VBS73" s="15"/>
      <c r="VBT73" s="15"/>
      <c r="VBU73" s="15"/>
      <c r="VBV73" s="15"/>
      <c r="VBW73" s="15"/>
      <c r="VBX73" s="15"/>
      <c r="VBY73" s="15"/>
      <c r="VBZ73" s="15"/>
      <c r="VCA73" s="15"/>
      <c r="VCB73" s="15"/>
      <c r="VCC73" s="15"/>
      <c r="VCD73" s="15"/>
      <c r="VCE73" s="15"/>
      <c r="VCF73" s="15"/>
      <c r="VCG73" s="15"/>
      <c r="VCH73" s="15"/>
      <c r="VCI73" s="15"/>
      <c r="VCJ73" s="15"/>
      <c r="VCK73" s="15"/>
      <c r="VCL73" s="15"/>
      <c r="VCM73" s="15"/>
      <c r="VCN73" s="15"/>
      <c r="VCO73" s="15"/>
      <c r="VCP73" s="15"/>
      <c r="VCQ73" s="15"/>
      <c r="VCR73" s="15"/>
      <c r="VCS73" s="15"/>
      <c r="VCT73" s="15"/>
      <c r="VCU73" s="15"/>
      <c r="VCV73" s="15"/>
      <c r="VCW73" s="15"/>
      <c r="VCX73" s="15"/>
      <c r="VCY73" s="15"/>
      <c r="VCZ73" s="15"/>
      <c r="VDA73" s="15"/>
      <c r="VDB73" s="15"/>
      <c r="VDC73" s="15"/>
      <c r="VDD73" s="15"/>
      <c r="VDE73" s="15"/>
      <c r="VDF73" s="15"/>
      <c r="VDG73" s="15"/>
      <c r="VDH73" s="15"/>
      <c r="VDI73" s="15"/>
      <c r="VDJ73" s="15"/>
      <c r="VDK73" s="15"/>
      <c r="VDL73" s="15"/>
      <c r="VDM73" s="15"/>
      <c r="VDN73" s="15"/>
      <c r="VDO73" s="15"/>
      <c r="VDP73" s="15"/>
      <c r="VDQ73" s="15"/>
      <c r="VDR73" s="15"/>
      <c r="VDS73" s="15"/>
      <c r="VDT73" s="15"/>
      <c r="VDU73" s="15"/>
      <c r="VDV73" s="15"/>
      <c r="VDW73" s="15"/>
      <c r="VDX73" s="15"/>
      <c r="VDY73" s="15"/>
      <c r="VDZ73" s="15"/>
      <c r="VEA73" s="15"/>
      <c r="VEB73" s="15"/>
      <c r="VEC73" s="15"/>
      <c r="VED73" s="15"/>
      <c r="VEE73" s="15"/>
      <c r="VEF73" s="15"/>
      <c r="VEG73" s="15"/>
      <c r="VEH73" s="15"/>
      <c r="VEI73" s="15"/>
      <c r="VEJ73" s="15"/>
      <c r="VEK73" s="15"/>
      <c r="VEL73" s="15"/>
      <c r="VEM73" s="15"/>
      <c r="VEN73" s="15"/>
      <c r="VEO73" s="15"/>
      <c r="VEP73" s="15"/>
      <c r="VEQ73" s="15"/>
      <c r="VER73" s="15"/>
      <c r="VES73" s="15"/>
      <c r="VET73" s="15"/>
      <c r="VEU73" s="15"/>
      <c r="VEV73" s="15"/>
      <c r="VEW73" s="15"/>
      <c r="VEX73" s="15"/>
      <c r="VEY73" s="15"/>
      <c r="VEZ73" s="15"/>
      <c r="VFA73" s="15"/>
      <c r="VFB73" s="15"/>
      <c r="VFC73" s="15"/>
      <c r="VFD73" s="15"/>
      <c r="VFE73" s="15"/>
      <c r="VFF73" s="15"/>
      <c r="VFG73" s="15"/>
      <c r="VFH73" s="15"/>
      <c r="VFI73" s="15"/>
      <c r="VFJ73" s="15"/>
      <c r="VFK73" s="15"/>
      <c r="VFL73" s="15"/>
      <c r="VFM73" s="15"/>
      <c r="VFN73" s="15"/>
      <c r="VFO73" s="15"/>
      <c r="VFP73" s="15"/>
      <c r="VFQ73" s="15"/>
      <c r="VFR73" s="15"/>
      <c r="VFS73" s="15"/>
      <c r="VFT73" s="15"/>
      <c r="VFU73" s="15"/>
      <c r="VFV73" s="15"/>
      <c r="VFW73" s="15"/>
      <c r="VFX73" s="15"/>
      <c r="VFY73" s="15"/>
      <c r="VFZ73" s="15"/>
      <c r="VGA73" s="15"/>
      <c r="VGB73" s="15"/>
      <c r="VGC73" s="15"/>
      <c r="VGD73" s="15"/>
      <c r="VGE73" s="15"/>
      <c r="VGF73" s="15"/>
      <c r="VGG73" s="15"/>
      <c r="VGH73" s="15"/>
      <c r="VGI73" s="15"/>
      <c r="VGJ73" s="15"/>
      <c r="VGK73" s="15"/>
      <c r="VGL73" s="15"/>
      <c r="VGM73" s="15"/>
      <c r="VGN73" s="15"/>
      <c r="VGO73" s="15"/>
      <c r="VGP73" s="15"/>
      <c r="VGQ73" s="15"/>
      <c r="VGR73" s="15"/>
      <c r="VGS73" s="15"/>
      <c r="VGT73" s="15"/>
      <c r="VGU73" s="15"/>
      <c r="VGV73" s="15"/>
      <c r="VGW73" s="15"/>
      <c r="VGX73" s="15"/>
      <c r="VGY73" s="15"/>
      <c r="VGZ73" s="15"/>
      <c r="VHA73" s="15"/>
      <c r="VHB73" s="15"/>
      <c r="VHC73" s="15"/>
      <c r="VHD73" s="15"/>
      <c r="VHE73" s="15"/>
      <c r="VHF73" s="15"/>
      <c r="VHG73" s="15"/>
      <c r="VHH73" s="15"/>
      <c r="VHI73" s="15"/>
      <c r="VHJ73" s="15"/>
      <c r="VHK73" s="15"/>
      <c r="VHL73" s="15"/>
      <c r="VHM73" s="15"/>
      <c r="VHN73" s="15"/>
      <c r="VHO73" s="15"/>
      <c r="VHP73" s="15"/>
      <c r="VHQ73" s="15"/>
      <c r="VHR73" s="15"/>
      <c r="VHS73" s="15"/>
      <c r="VHT73" s="15"/>
      <c r="VHU73" s="15"/>
      <c r="VHV73" s="15"/>
      <c r="VHW73" s="15"/>
      <c r="VHX73" s="15"/>
      <c r="VHY73" s="15"/>
      <c r="VHZ73" s="15"/>
      <c r="VIA73" s="15"/>
      <c r="VIB73" s="15"/>
      <c r="VIC73" s="15"/>
      <c r="VID73" s="15"/>
      <c r="VIE73" s="15"/>
      <c r="VIF73" s="15"/>
      <c r="VIG73" s="15"/>
      <c r="VIH73" s="15"/>
      <c r="VII73" s="15"/>
      <c r="VIJ73" s="15"/>
      <c r="VIK73" s="15"/>
      <c r="VIL73" s="15"/>
      <c r="VIM73" s="15"/>
      <c r="VIN73" s="15"/>
      <c r="VIO73" s="15"/>
      <c r="VIP73" s="15"/>
      <c r="VIQ73" s="15"/>
      <c r="VIR73" s="15"/>
      <c r="VIS73" s="15"/>
      <c r="VIT73" s="15"/>
      <c r="VIU73" s="15"/>
      <c r="VIV73" s="15"/>
      <c r="VIW73" s="15"/>
      <c r="VIX73" s="15"/>
      <c r="VIY73" s="15"/>
      <c r="VIZ73" s="15"/>
      <c r="VJA73" s="15"/>
      <c r="VJB73" s="15"/>
      <c r="VJC73" s="15"/>
      <c r="VJD73" s="15"/>
      <c r="VJE73" s="15"/>
      <c r="VJF73" s="15"/>
      <c r="VJG73" s="15"/>
      <c r="VJH73" s="15"/>
      <c r="VJI73" s="15"/>
      <c r="VJJ73" s="15"/>
      <c r="VJK73" s="15"/>
      <c r="VJL73" s="15"/>
      <c r="VJM73" s="15"/>
      <c r="VJN73" s="15"/>
      <c r="VJO73" s="15"/>
      <c r="VJP73" s="15"/>
      <c r="VJQ73" s="15"/>
      <c r="VJR73" s="15"/>
      <c r="VJS73" s="15"/>
      <c r="VJT73" s="15"/>
      <c r="VJU73" s="15"/>
      <c r="VJV73" s="15"/>
      <c r="VJW73" s="15"/>
      <c r="VJX73" s="15"/>
      <c r="VJY73" s="15"/>
      <c r="VJZ73" s="15"/>
      <c r="VKA73" s="15"/>
      <c r="VKB73" s="15"/>
      <c r="VKC73" s="15"/>
      <c r="VKD73" s="15"/>
      <c r="VKE73" s="15"/>
      <c r="VKF73" s="15"/>
      <c r="VKG73" s="15"/>
      <c r="VKH73" s="15"/>
      <c r="VKI73" s="15"/>
      <c r="VKJ73" s="15"/>
      <c r="VKK73" s="15"/>
      <c r="VKL73" s="15"/>
      <c r="VKM73" s="15"/>
      <c r="VKN73" s="15"/>
      <c r="VKO73" s="15"/>
      <c r="VKP73" s="15"/>
      <c r="VKQ73" s="15"/>
      <c r="VKR73" s="15"/>
      <c r="VKS73" s="15"/>
      <c r="VKT73" s="15"/>
      <c r="VKU73" s="15"/>
      <c r="VKV73" s="15"/>
      <c r="VKW73" s="15"/>
      <c r="VKX73" s="15"/>
      <c r="VKY73" s="15"/>
      <c r="VKZ73" s="15"/>
      <c r="VLA73" s="15"/>
      <c r="VLB73" s="15"/>
      <c r="VLC73" s="15"/>
      <c r="VLD73" s="15"/>
      <c r="VLE73" s="15"/>
      <c r="VLF73" s="15"/>
      <c r="VLG73" s="15"/>
      <c r="VLH73" s="15"/>
      <c r="VLI73" s="15"/>
      <c r="VLJ73" s="15"/>
      <c r="VLK73" s="15"/>
      <c r="VLL73" s="15"/>
      <c r="VLM73" s="15"/>
      <c r="VLN73" s="15"/>
      <c r="VLO73" s="15"/>
      <c r="VLP73" s="15"/>
      <c r="VLQ73" s="15"/>
      <c r="VLR73" s="15"/>
      <c r="VLS73" s="15"/>
      <c r="VLT73" s="15"/>
      <c r="VLU73" s="15"/>
      <c r="VLV73" s="15"/>
      <c r="VLW73" s="15"/>
      <c r="VLX73" s="15"/>
      <c r="VLY73" s="15"/>
      <c r="VLZ73" s="15"/>
      <c r="VMA73" s="15"/>
      <c r="VMB73" s="15"/>
      <c r="VMC73" s="15"/>
      <c r="VMD73" s="15"/>
      <c r="VME73" s="15"/>
      <c r="VMF73" s="15"/>
      <c r="VMG73" s="15"/>
      <c r="VMH73" s="15"/>
      <c r="VMI73" s="15"/>
      <c r="VMJ73" s="15"/>
      <c r="VMK73" s="15"/>
      <c r="VML73" s="15"/>
      <c r="VMM73" s="15"/>
      <c r="VMN73" s="15"/>
      <c r="VMO73" s="15"/>
      <c r="VMP73" s="15"/>
      <c r="VMQ73" s="15"/>
      <c r="VMR73" s="15"/>
      <c r="VMS73" s="15"/>
      <c r="VMT73" s="15"/>
      <c r="VMU73" s="15"/>
      <c r="VMV73" s="15"/>
      <c r="VMW73" s="15"/>
      <c r="VMX73" s="15"/>
      <c r="VMY73" s="15"/>
      <c r="VMZ73" s="15"/>
      <c r="VNA73" s="15"/>
      <c r="VNB73" s="15"/>
      <c r="VNC73" s="15"/>
      <c r="VND73" s="15"/>
      <c r="VNE73" s="15"/>
      <c r="VNF73" s="15"/>
      <c r="VNG73" s="15"/>
      <c r="VNH73" s="15"/>
      <c r="VNI73" s="15"/>
      <c r="VNJ73" s="15"/>
      <c r="VNK73" s="15"/>
      <c r="VNL73" s="15"/>
      <c r="VNM73" s="15"/>
      <c r="VNN73" s="15"/>
      <c r="VNO73" s="15"/>
      <c r="VNP73" s="15"/>
      <c r="VNQ73" s="15"/>
      <c r="VNR73" s="15"/>
      <c r="VNS73" s="15"/>
      <c r="VNT73" s="15"/>
      <c r="VNU73" s="15"/>
      <c r="VNV73" s="15"/>
      <c r="VNW73" s="15"/>
      <c r="VNX73" s="15"/>
      <c r="VNY73" s="15"/>
      <c r="VNZ73" s="15"/>
      <c r="VOA73" s="15"/>
      <c r="VOB73" s="15"/>
      <c r="VOC73" s="15"/>
      <c r="VOD73" s="15"/>
      <c r="VOE73" s="15"/>
      <c r="VOF73" s="15"/>
      <c r="VOG73" s="15"/>
      <c r="VOH73" s="15"/>
      <c r="VOI73" s="15"/>
      <c r="VOJ73" s="15"/>
      <c r="VOK73" s="15"/>
      <c r="VOL73" s="15"/>
      <c r="VOM73" s="15"/>
      <c r="VON73" s="15"/>
      <c r="VOO73" s="15"/>
      <c r="VOP73" s="15"/>
      <c r="VOQ73" s="15"/>
      <c r="VOR73" s="15"/>
      <c r="VOS73" s="15"/>
      <c r="VOT73" s="15"/>
      <c r="VOU73" s="15"/>
      <c r="VOV73" s="15"/>
      <c r="VOW73" s="15"/>
      <c r="VOX73" s="15"/>
      <c r="VOY73" s="15"/>
      <c r="VOZ73" s="15"/>
      <c r="VPA73" s="15"/>
      <c r="VPB73" s="15"/>
      <c r="VPC73" s="15"/>
      <c r="VPD73" s="15"/>
      <c r="VPE73" s="15"/>
      <c r="VPF73" s="15"/>
      <c r="VPG73" s="15"/>
      <c r="VPH73" s="15"/>
      <c r="VPI73" s="15"/>
      <c r="VPJ73" s="15"/>
      <c r="VPK73" s="15"/>
      <c r="VPL73" s="15"/>
      <c r="VPM73" s="15"/>
      <c r="VPN73" s="15"/>
      <c r="VPO73" s="15"/>
      <c r="VPP73" s="15"/>
      <c r="VPQ73" s="15"/>
      <c r="VPR73" s="15"/>
      <c r="VPS73" s="15"/>
      <c r="VPT73" s="15"/>
      <c r="VPU73" s="15"/>
      <c r="VPV73" s="15"/>
      <c r="VPW73" s="15"/>
      <c r="VPX73" s="15"/>
      <c r="VPY73" s="15"/>
      <c r="VPZ73" s="15"/>
      <c r="VQA73" s="15"/>
      <c r="VQB73" s="15"/>
      <c r="VQC73" s="15"/>
      <c r="VQD73" s="15"/>
      <c r="VQE73" s="15"/>
      <c r="VQF73" s="15"/>
      <c r="VQG73" s="15"/>
      <c r="VQH73" s="15"/>
      <c r="VQI73" s="15"/>
      <c r="VQJ73" s="15"/>
      <c r="VQK73" s="15"/>
      <c r="VQL73" s="15"/>
      <c r="VQM73" s="15"/>
      <c r="VQN73" s="15"/>
      <c r="VQO73" s="15"/>
      <c r="VQP73" s="15"/>
      <c r="VQQ73" s="15"/>
      <c r="VQR73" s="15"/>
      <c r="VQS73" s="15"/>
      <c r="VQT73" s="15"/>
      <c r="VQU73" s="15"/>
      <c r="VQV73" s="15"/>
      <c r="VQW73" s="15"/>
      <c r="VQX73" s="15"/>
      <c r="VQY73" s="15"/>
      <c r="VQZ73" s="15"/>
      <c r="VRA73" s="15"/>
      <c r="VRB73" s="15"/>
      <c r="VRC73" s="15"/>
      <c r="VRD73" s="15"/>
      <c r="VRE73" s="15"/>
      <c r="VRF73" s="15"/>
      <c r="VRG73" s="15"/>
      <c r="VRH73" s="15"/>
      <c r="VRI73" s="15"/>
      <c r="VRJ73" s="15"/>
      <c r="VRK73" s="15"/>
      <c r="VRL73" s="15"/>
      <c r="VRM73" s="15"/>
      <c r="VRN73" s="15"/>
      <c r="VRO73" s="15"/>
      <c r="VRP73" s="15"/>
      <c r="VRQ73" s="15"/>
      <c r="VRR73" s="15"/>
      <c r="VRS73" s="15"/>
      <c r="VRT73" s="15"/>
      <c r="VRU73" s="15"/>
      <c r="VRV73" s="15"/>
      <c r="VRW73" s="15"/>
      <c r="VRX73" s="15"/>
      <c r="VRY73" s="15"/>
      <c r="VRZ73" s="15"/>
      <c r="VSA73" s="15"/>
      <c r="VSB73" s="15"/>
      <c r="VSC73" s="15"/>
      <c r="VSD73" s="15"/>
      <c r="VSE73" s="15"/>
      <c r="VSF73" s="15"/>
      <c r="VSG73" s="15"/>
      <c r="VSH73" s="15"/>
      <c r="VSI73" s="15"/>
      <c r="VSJ73" s="15"/>
      <c r="VSK73" s="15"/>
      <c r="VSL73" s="15"/>
      <c r="VSM73" s="15"/>
      <c r="VSN73" s="15"/>
      <c r="VSO73" s="15"/>
      <c r="VSP73" s="15"/>
      <c r="VSQ73" s="15"/>
      <c r="VSR73" s="15"/>
      <c r="VSS73" s="15"/>
      <c r="VST73" s="15"/>
      <c r="VSU73" s="15"/>
      <c r="VSV73" s="15"/>
      <c r="VSW73" s="15"/>
      <c r="VSX73" s="15"/>
      <c r="VSY73" s="15"/>
      <c r="VSZ73" s="15"/>
      <c r="VTA73" s="15"/>
      <c r="VTB73" s="15"/>
      <c r="VTC73" s="15"/>
      <c r="VTD73" s="15"/>
      <c r="VTE73" s="15"/>
      <c r="VTF73" s="15"/>
      <c r="VTG73" s="15"/>
      <c r="VTH73" s="15"/>
      <c r="VTI73" s="15"/>
      <c r="VTJ73" s="15"/>
      <c r="VTK73" s="15"/>
      <c r="VTL73" s="15"/>
      <c r="VTM73" s="15"/>
      <c r="VTN73" s="15"/>
      <c r="VTO73" s="15"/>
      <c r="VTP73" s="15"/>
      <c r="VTQ73" s="15"/>
      <c r="VTR73" s="15"/>
      <c r="VTS73" s="15"/>
      <c r="VTT73" s="15"/>
      <c r="VTU73" s="15"/>
      <c r="VTV73" s="15"/>
      <c r="VTW73" s="15"/>
      <c r="VTX73" s="15"/>
      <c r="VTY73" s="15"/>
      <c r="VTZ73" s="15"/>
      <c r="VUA73" s="15"/>
      <c r="VUB73" s="15"/>
      <c r="VUC73" s="15"/>
      <c r="VUD73" s="15"/>
      <c r="VUE73" s="15"/>
      <c r="VUF73" s="15"/>
      <c r="VUG73" s="15"/>
      <c r="VUH73" s="15"/>
      <c r="VUI73" s="15"/>
      <c r="VUJ73" s="15"/>
      <c r="VUK73" s="15"/>
      <c r="VUL73" s="15"/>
      <c r="VUM73" s="15"/>
      <c r="VUN73" s="15"/>
      <c r="VUO73" s="15"/>
      <c r="VUP73" s="15"/>
      <c r="VUQ73" s="15"/>
      <c r="VUR73" s="15"/>
      <c r="VUS73" s="15"/>
      <c r="VUT73" s="15"/>
      <c r="VUU73" s="15"/>
      <c r="VUV73" s="15"/>
      <c r="VUW73" s="15"/>
      <c r="VUX73" s="15"/>
      <c r="VUY73" s="15"/>
      <c r="VUZ73" s="15"/>
      <c r="VVA73" s="15"/>
      <c r="VVB73" s="15"/>
      <c r="VVC73" s="15"/>
      <c r="VVD73" s="15"/>
      <c r="VVE73" s="15"/>
      <c r="VVF73" s="15"/>
      <c r="VVG73" s="15"/>
      <c r="VVH73" s="15"/>
      <c r="VVI73" s="15"/>
      <c r="VVJ73" s="15"/>
      <c r="VVK73" s="15"/>
      <c r="VVL73" s="15"/>
      <c r="VVM73" s="15"/>
      <c r="VVN73" s="15"/>
      <c r="VVO73" s="15"/>
      <c r="VVP73" s="15"/>
      <c r="VVQ73" s="15"/>
      <c r="VVR73" s="15"/>
      <c r="VVS73" s="15"/>
      <c r="VVT73" s="15"/>
      <c r="VVU73" s="15"/>
      <c r="VVV73" s="15"/>
      <c r="VVW73" s="15"/>
      <c r="VVX73" s="15"/>
      <c r="VVY73" s="15"/>
      <c r="VVZ73" s="15"/>
      <c r="VWA73" s="15"/>
      <c r="VWB73" s="15"/>
      <c r="VWC73" s="15"/>
      <c r="VWD73" s="15"/>
      <c r="VWE73" s="15"/>
      <c r="VWF73" s="15"/>
      <c r="VWG73" s="15"/>
      <c r="VWH73" s="15"/>
      <c r="VWI73" s="15"/>
      <c r="VWJ73" s="15"/>
      <c r="VWK73" s="15"/>
      <c r="VWL73" s="15"/>
      <c r="VWM73" s="15"/>
      <c r="VWN73" s="15"/>
      <c r="VWO73" s="15"/>
      <c r="VWP73" s="15"/>
      <c r="VWQ73" s="15"/>
      <c r="VWR73" s="15"/>
      <c r="VWS73" s="15"/>
      <c r="VWT73" s="15"/>
      <c r="VWU73" s="15"/>
      <c r="VWV73" s="15"/>
      <c r="VWW73" s="15"/>
      <c r="VWX73" s="15"/>
      <c r="VWY73" s="15"/>
      <c r="VWZ73" s="15"/>
      <c r="VXA73" s="15"/>
      <c r="VXB73" s="15"/>
      <c r="VXC73" s="15"/>
      <c r="VXD73" s="15"/>
      <c r="VXE73" s="15"/>
      <c r="VXF73" s="15"/>
      <c r="VXG73" s="15"/>
      <c r="VXH73" s="15"/>
      <c r="VXI73" s="15"/>
      <c r="VXJ73" s="15"/>
      <c r="VXK73" s="15"/>
      <c r="VXL73" s="15"/>
      <c r="VXM73" s="15"/>
      <c r="VXN73" s="15"/>
      <c r="VXO73" s="15"/>
      <c r="VXP73" s="15"/>
      <c r="VXQ73" s="15"/>
      <c r="VXR73" s="15"/>
      <c r="VXS73" s="15"/>
      <c r="VXT73" s="15"/>
      <c r="VXU73" s="15"/>
      <c r="VXV73" s="15"/>
      <c r="VXW73" s="15"/>
      <c r="VXX73" s="15"/>
      <c r="VXY73" s="15"/>
      <c r="VXZ73" s="15"/>
      <c r="VYA73" s="15"/>
      <c r="VYB73" s="15"/>
      <c r="VYC73" s="15"/>
      <c r="VYD73" s="15"/>
      <c r="VYE73" s="15"/>
      <c r="VYF73" s="15"/>
      <c r="VYG73" s="15"/>
      <c r="VYH73" s="15"/>
      <c r="VYI73" s="15"/>
      <c r="VYJ73" s="15"/>
      <c r="VYK73" s="15"/>
      <c r="VYL73" s="15"/>
      <c r="VYM73" s="15"/>
      <c r="VYN73" s="15"/>
      <c r="VYO73" s="15"/>
      <c r="VYP73" s="15"/>
      <c r="VYQ73" s="15"/>
      <c r="VYR73" s="15"/>
      <c r="VYS73" s="15"/>
      <c r="VYT73" s="15"/>
      <c r="VYU73" s="15"/>
      <c r="VYV73" s="15"/>
      <c r="VYW73" s="15"/>
      <c r="VYX73" s="15"/>
      <c r="VYY73" s="15"/>
      <c r="VYZ73" s="15"/>
      <c r="VZA73" s="15"/>
      <c r="VZB73" s="15"/>
      <c r="VZC73" s="15"/>
      <c r="VZD73" s="15"/>
      <c r="VZE73" s="15"/>
      <c r="VZF73" s="15"/>
      <c r="VZG73" s="15"/>
      <c r="VZH73" s="15"/>
      <c r="VZI73" s="15"/>
      <c r="VZJ73" s="15"/>
      <c r="VZK73" s="15"/>
      <c r="VZL73" s="15"/>
      <c r="VZM73" s="15"/>
      <c r="VZN73" s="15"/>
      <c r="VZO73" s="15"/>
      <c r="VZP73" s="15"/>
      <c r="VZQ73" s="15"/>
      <c r="VZR73" s="15"/>
      <c r="VZS73" s="15"/>
      <c r="VZT73" s="15"/>
      <c r="VZU73" s="15"/>
      <c r="VZV73" s="15"/>
      <c r="VZW73" s="15"/>
      <c r="VZX73" s="15"/>
      <c r="VZY73" s="15"/>
      <c r="VZZ73" s="15"/>
      <c r="WAA73" s="15"/>
      <c r="WAB73" s="15"/>
      <c r="WAC73" s="15"/>
      <c r="WAD73" s="15"/>
      <c r="WAE73" s="15"/>
      <c r="WAF73" s="15"/>
      <c r="WAG73" s="15"/>
      <c r="WAH73" s="15"/>
      <c r="WAI73" s="15"/>
      <c r="WAJ73" s="15"/>
      <c r="WAK73" s="15"/>
      <c r="WAL73" s="15"/>
      <c r="WAM73" s="15"/>
      <c r="WAN73" s="15"/>
      <c r="WAO73" s="15"/>
      <c r="WAP73" s="15"/>
      <c r="WAQ73" s="15"/>
      <c r="WAR73" s="15"/>
      <c r="WAS73" s="15"/>
      <c r="WAT73" s="15"/>
      <c r="WAU73" s="15"/>
      <c r="WAV73" s="15"/>
      <c r="WAW73" s="15"/>
      <c r="WAX73" s="15"/>
      <c r="WAY73" s="15"/>
      <c r="WAZ73" s="15"/>
      <c r="WBA73" s="15"/>
      <c r="WBB73" s="15"/>
      <c r="WBC73" s="15"/>
      <c r="WBD73" s="15"/>
      <c r="WBE73" s="15"/>
      <c r="WBF73" s="15"/>
      <c r="WBG73" s="15"/>
      <c r="WBH73" s="15"/>
      <c r="WBI73" s="15"/>
      <c r="WBJ73" s="15"/>
      <c r="WBK73" s="15"/>
      <c r="WBL73" s="15"/>
      <c r="WBM73" s="15"/>
      <c r="WBN73" s="15"/>
      <c r="WBO73" s="15"/>
      <c r="WBP73" s="15"/>
      <c r="WBQ73" s="15"/>
      <c r="WBR73" s="15"/>
      <c r="WBS73" s="15"/>
      <c r="WBT73" s="15"/>
      <c r="WBU73" s="15"/>
      <c r="WBV73" s="15"/>
      <c r="WBW73" s="15"/>
      <c r="WBX73" s="15"/>
      <c r="WBY73" s="15"/>
      <c r="WBZ73" s="15"/>
      <c r="WCA73" s="15"/>
      <c r="WCB73" s="15"/>
      <c r="WCC73" s="15"/>
      <c r="WCD73" s="15"/>
      <c r="WCE73" s="15"/>
      <c r="WCF73" s="15"/>
      <c r="WCG73" s="15"/>
      <c r="WCH73" s="15"/>
      <c r="WCI73" s="15"/>
      <c r="WCJ73" s="15"/>
      <c r="WCK73" s="15"/>
      <c r="WCL73" s="15"/>
      <c r="WCM73" s="15"/>
      <c r="WCN73" s="15"/>
      <c r="WCO73" s="15"/>
      <c r="WCP73" s="15"/>
      <c r="WCQ73" s="15"/>
      <c r="WCR73" s="15"/>
      <c r="WCS73" s="15"/>
      <c r="WCT73" s="15"/>
      <c r="WCU73" s="15"/>
      <c r="WCV73" s="15"/>
      <c r="WCW73" s="15"/>
      <c r="WCX73" s="15"/>
      <c r="WCY73" s="15"/>
      <c r="WCZ73" s="15"/>
      <c r="WDA73" s="15"/>
      <c r="WDB73" s="15"/>
      <c r="WDC73" s="15"/>
      <c r="WDD73" s="15"/>
      <c r="WDE73" s="15"/>
      <c r="WDF73" s="15"/>
      <c r="WDG73" s="15"/>
      <c r="WDH73" s="15"/>
      <c r="WDI73" s="15"/>
      <c r="WDJ73" s="15"/>
      <c r="WDK73" s="15"/>
      <c r="WDL73" s="15"/>
      <c r="WDM73" s="15"/>
      <c r="WDN73" s="15"/>
      <c r="WDO73" s="15"/>
      <c r="WDP73" s="15"/>
      <c r="WDQ73" s="15"/>
      <c r="WDR73" s="15"/>
      <c r="WDS73" s="15"/>
      <c r="WDT73" s="15"/>
      <c r="WDU73" s="15"/>
      <c r="WDV73" s="15"/>
      <c r="WDW73" s="15"/>
      <c r="WDX73" s="15"/>
      <c r="WDY73" s="15"/>
      <c r="WDZ73" s="15"/>
      <c r="WEA73" s="15"/>
      <c r="WEB73" s="15"/>
      <c r="WEC73" s="15"/>
      <c r="WED73" s="15"/>
      <c r="WEE73" s="15"/>
      <c r="WEF73" s="15"/>
      <c r="WEG73" s="15"/>
      <c r="WEH73" s="15"/>
      <c r="WEI73" s="15"/>
      <c r="WEJ73" s="15"/>
      <c r="WEK73" s="15"/>
      <c r="WEL73" s="15"/>
      <c r="WEM73" s="15"/>
      <c r="WEN73" s="15"/>
      <c r="WEO73" s="15"/>
      <c r="WEP73" s="15"/>
      <c r="WEQ73" s="15"/>
      <c r="WER73" s="15"/>
      <c r="WES73" s="15"/>
      <c r="WET73" s="15"/>
      <c r="WEU73" s="15"/>
      <c r="WEV73" s="15"/>
      <c r="WEW73" s="15"/>
      <c r="WEX73" s="15"/>
      <c r="WEY73" s="15"/>
      <c r="WEZ73" s="15"/>
      <c r="WFA73" s="15"/>
      <c r="WFB73" s="15"/>
      <c r="WFC73" s="15"/>
      <c r="WFD73" s="15"/>
      <c r="WFE73" s="15"/>
      <c r="WFF73" s="15"/>
      <c r="WFG73" s="15"/>
      <c r="WFH73" s="15"/>
      <c r="WFI73" s="15"/>
      <c r="WFJ73" s="15"/>
      <c r="WFK73" s="15"/>
      <c r="WFL73" s="15"/>
      <c r="WFM73" s="15"/>
      <c r="WFN73" s="15"/>
      <c r="WFO73" s="15"/>
      <c r="WFP73" s="15"/>
      <c r="WFQ73" s="15"/>
      <c r="WFR73" s="15"/>
      <c r="WFS73" s="15"/>
      <c r="WFT73" s="15"/>
      <c r="WFU73" s="15"/>
      <c r="WFV73" s="15"/>
      <c r="WFW73" s="15"/>
      <c r="WFX73" s="15"/>
      <c r="WFY73" s="15"/>
      <c r="WFZ73" s="15"/>
      <c r="WGA73" s="15"/>
      <c r="WGB73" s="15"/>
      <c r="WGC73" s="15"/>
      <c r="WGD73" s="15"/>
      <c r="WGE73" s="15"/>
      <c r="WGF73" s="15"/>
      <c r="WGG73" s="15"/>
      <c r="WGH73" s="15"/>
      <c r="WGI73" s="15"/>
      <c r="WGJ73" s="15"/>
      <c r="WGK73" s="15"/>
      <c r="WGL73" s="15"/>
      <c r="WGM73" s="15"/>
      <c r="WGN73" s="15"/>
      <c r="WGO73" s="15"/>
      <c r="WGP73" s="15"/>
      <c r="WGQ73" s="15"/>
      <c r="WGR73" s="15"/>
      <c r="WGS73" s="15"/>
      <c r="WGT73" s="15"/>
      <c r="WGU73" s="15"/>
      <c r="WGV73" s="15"/>
      <c r="WGW73" s="15"/>
      <c r="WGX73" s="15"/>
      <c r="WGY73" s="15"/>
      <c r="WGZ73" s="15"/>
      <c r="WHA73" s="15"/>
      <c r="WHB73" s="15"/>
      <c r="WHC73" s="15"/>
      <c r="WHD73" s="15"/>
      <c r="WHE73" s="15"/>
      <c r="WHF73" s="15"/>
      <c r="WHG73" s="15"/>
      <c r="WHH73" s="15"/>
      <c r="WHI73" s="15"/>
      <c r="WHJ73" s="15"/>
      <c r="WHK73" s="15"/>
      <c r="WHL73" s="15"/>
      <c r="WHM73" s="15"/>
      <c r="WHN73" s="15"/>
      <c r="WHO73" s="15"/>
      <c r="WHP73" s="15"/>
      <c r="WHQ73" s="15"/>
      <c r="WHR73" s="15"/>
      <c r="WHS73" s="15"/>
      <c r="WHT73" s="15"/>
      <c r="WHU73" s="15"/>
      <c r="WHV73" s="15"/>
      <c r="WHW73" s="15"/>
      <c r="WHX73" s="15"/>
      <c r="WHY73" s="15"/>
      <c r="WHZ73" s="15"/>
      <c r="WIA73" s="15"/>
      <c r="WIB73" s="15"/>
      <c r="WIC73" s="15"/>
      <c r="WID73" s="15"/>
      <c r="WIE73" s="15"/>
      <c r="WIF73" s="15"/>
      <c r="WIG73" s="15"/>
      <c r="WIH73" s="15"/>
      <c r="WII73" s="15"/>
      <c r="WIJ73" s="15"/>
      <c r="WIK73" s="15"/>
      <c r="WIL73" s="15"/>
      <c r="WIM73" s="15"/>
      <c r="WIN73" s="15"/>
      <c r="WIO73" s="15"/>
      <c r="WIP73" s="15"/>
      <c r="WIQ73" s="15"/>
      <c r="WIR73" s="15"/>
      <c r="WIS73" s="15"/>
      <c r="WIT73" s="15"/>
      <c r="WIU73" s="15"/>
      <c r="WIV73" s="15"/>
      <c r="WIW73" s="15"/>
      <c r="WIX73" s="15"/>
      <c r="WIY73" s="15"/>
      <c r="WIZ73" s="15"/>
      <c r="WJA73" s="15"/>
      <c r="WJB73" s="15"/>
      <c r="WJC73" s="15"/>
      <c r="WJD73" s="15"/>
      <c r="WJE73" s="15"/>
      <c r="WJF73" s="15"/>
      <c r="WJG73" s="15"/>
      <c r="WJH73" s="15"/>
      <c r="WJI73" s="15"/>
      <c r="WJJ73" s="15"/>
      <c r="WJK73" s="15"/>
      <c r="WJL73" s="15"/>
      <c r="WJM73" s="15"/>
      <c r="WJN73" s="15"/>
      <c r="WJO73" s="15"/>
      <c r="WJP73" s="15"/>
      <c r="WJQ73" s="15"/>
      <c r="WJR73" s="15"/>
      <c r="WJS73" s="15"/>
      <c r="WJT73" s="15"/>
      <c r="WJU73" s="15"/>
      <c r="WJV73" s="15"/>
      <c r="WJW73" s="15"/>
      <c r="WJX73" s="15"/>
      <c r="WJY73" s="15"/>
      <c r="WJZ73" s="15"/>
      <c r="WKA73" s="15"/>
      <c r="WKB73" s="15"/>
      <c r="WKC73" s="15"/>
      <c r="WKD73" s="15"/>
      <c r="WKE73" s="15"/>
      <c r="WKF73" s="15"/>
      <c r="WKG73" s="15"/>
      <c r="WKH73" s="15"/>
      <c r="WKI73" s="15"/>
      <c r="WKJ73" s="15"/>
      <c r="WKK73" s="15"/>
      <c r="WKL73" s="15"/>
      <c r="WKM73" s="15"/>
      <c r="WKN73" s="15"/>
      <c r="WKO73" s="15"/>
      <c r="WKP73" s="15"/>
      <c r="WKQ73" s="15"/>
      <c r="WKR73" s="15"/>
      <c r="WKS73" s="15"/>
      <c r="WKT73" s="15"/>
      <c r="WKU73" s="15"/>
      <c r="WKV73" s="15"/>
      <c r="WKW73" s="15"/>
      <c r="WKX73" s="15"/>
      <c r="WKY73" s="15"/>
      <c r="WKZ73" s="15"/>
      <c r="WLA73" s="15"/>
      <c r="WLB73" s="15"/>
      <c r="WLC73" s="15"/>
      <c r="WLD73" s="15"/>
      <c r="WLE73" s="15"/>
      <c r="WLF73" s="15"/>
      <c r="WLG73" s="15"/>
      <c r="WLH73" s="15"/>
      <c r="WLI73" s="15"/>
      <c r="WLJ73" s="15"/>
      <c r="WLK73" s="15"/>
      <c r="WLL73" s="15"/>
      <c r="WLM73" s="15"/>
      <c r="WLN73" s="15"/>
      <c r="WLO73" s="15"/>
      <c r="WLP73" s="15"/>
      <c r="WLQ73" s="15"/>
      <c r="WLR73" s="15"/>
      <c r="WLS73" s="15"/>
      <c r="WLT73" s="15"/>
      <c r="WLU73" s="15"/>
      <c r="WLV73" s="15"/>
      <c r="WLW73" s="15"/>
      <c r="WLX73" s="15"/>
      <c r="WLY73" s="15"/>
      <c r="WLZ73" s="15"/>
      <c r="WMA73" s="15"/>
      <c r="WMB73" s="15"/>
      <c r="WMC73" s="15"/>
      <c r="WMD73" s="15"/>
      <c r="WME73" s="15"/>
      <c r="WMF73" s="15"/>
      <c r="WMG73" s="15"/>
      <c r="WMH73" s="15"/>
      <c r="WMI73" s="15"/>
      <c r="WMJ73" s="15"/>
      <c r="WMK73" s="15"/>
      <c r="WML73" s="15"/>
      <c r="WMM73" s="15"/>
      <c r="WMN73" s="15"/>
      <c r="WMO73" s="15"/>
      <c r="WMP73" s="15"/>
      <c r="WMQ73" s="15"/>
      <c r="WMR73" s="15"/>
      <c r="WMS73" s="15"/>
      <c r="WMT73" s="15"/>
      <c r="WMU73" s="15"/>
      <c r="WMV73" s="15"/>
      <c r="WMW73" s="15"/>
      <c r="WMX73" s="15"/>
      <c r="WMY73" s="15"/>
      <c r="WMZ73" s="15"/>
      <c r="WNA73" s="15"/>
      <c r="WNB73" s="15"/>
      <c r="WNC73" s="15"/>
      <c r="WND73" s="15"/>
      <c r="WNE73" s="15"/>
      <c r="WNF73" s="15"/>
      <c r="WNG73" s="15"/>
      <c r="WNH73" s="15"/>
      <c r="WNI73" s="15"/>
      <c r="WNJ73" s="15"/>
      <c r="WNK73" s="15"/>
      <c r="WNL73" s="15"/>
      <c r="WNM73" s="15"/>
      <c r="WNN73" s="15"/>
      <c r="WNO73" s="15"/>
      <c r="WNP73" s="15"/>
      <c r="WNQ73" s="15"/>
      <c r="WNR73" s="15"/>
      <c r="WNS73" s="15"/>
      <c r="WNT73" s="15"/>
      <c r="WNU73" s="15"/>
      <c r="WNV73" s="15"/>
      <c r="WNW73" s="15"/>
      <c r="WNX73" s="15"/>
      <c r="WNY73" s="15"/>
      <c r="WNZ73" s="15"/>
      <c r="WOA73" s="15"/>
      <c r="WOB73" s="15"/>
      <c r="WOC73" s="15"/>
      <c r="WOD73" s="15"/>
      <c r="WOE73" s="15"/>
      <c r="WOF73" s="15"/>
      <c r="WOG73" s="15"/>
      <c r="WOH73" s="15"/>
      <c r="WOI73" s="15"/>
      <c r="WOJ73" s="15"/>
      <c r="WOK73" s="15"/>
      <c r="WOL73" s="15"/>
      <c r="WOM73" s="15"/>
      <c r="WON73" s="15"/>
      <c r="WOO73" s="15"/>
      <c r="WOP73" s="15"/>
      <c r="WOQ73" s="15"/>
      <c r="WOR73" s="15"/>
      <c r="WOS73" s="15"/>
      <c r="WOT73" s="15"/>
      <c r="WOU73" s="15"/>
      <c r="WOV73" s="15"/>
      <c r="WOW73" s="15"/>
      <c r="WOX73" s="15"/>
      <c r="WOY73" s="15"/>
      <c r="WOZ73" s="15"/>
      <c r="WPA73" s="15"/>
      <c r="WPB73" s="15"/>
      <c r="WPC73" s="15"/>
      <c r="WPD73" s="15"/>
      <c r="WPE73" s="15"/>
      <c r="WPF73" s="15"/>
      <c r="WPG73" s="15"/>
      <c r="WPH73" s="15"/>
      <c r="WPI73" s="15"/>
      <c r="WPJ73" s="15"/>
      <c r="WPK73" s="15"/>
      <c r="WPL73" s="15"/>
      <c r="WPM73" s="15"/>
      <c r="WPN73" s="15"/>
      <c r="WPO73" s="15"/>
      <c r="WPP73" s="15"/>
      <c r="WPQ73" s="15"/>
      <c r="WPR73" s="15"/>
      <c r="WPS73" s="15"/>
      <c r="WPT73" s="15"/>
      <c r="WPU73" s="15"/>
      <c r="WPV73" s="15"/>
      <c r="WPW73" s="15"/>
      <c r="WPX73" s="15"/>
      <c r="WPY73" s="15"/>
      <c r="WPZ73" s="15"/>
      <c r="WQA73" s="15"/>
      <c r="WQB73" s="15"/>
      <c r="WQC73" s="15"/>
      <c r="WQD73" s="15"/>
      <c r="WQE73" s="15"/>
      <c r="WQF73" s="15"/>
      <c r="WQG73" s="15"/>
      <c r="WQH73" s="15"/>
      <c r="WQI73" s="15"/>
      <c r="WQJ73" s="15"/>
      <c r="WQK73" s="15"/>
      <c r="WQL73" s="15"/>
      <c r="WQM73" s="15"/>
      <c r="WQN73" s="15"/>
      <c r="WQO73" s="15"/>
      <c r="WQP73" s="15"/>
      <c r="WQQ73" s="15"/>
      <c r="WQR73" s="15"/>
      <c r="WQS73" s="15"/>
      <c r="WQT73" s="15"/>
      <c r="WQU73" s="15"/>
      <c r="WQV73" s="15"/>
      <c r="WQW73" s="15"/>
      <c r="WQX73" s="15"/>
      <c r="WQY73" s="15"/>
      <c r="WQZ73" s="15"/>
      <c r="WRA73" s="15"/>
      <c r="WRB73" s="15"/>
      <c r="WRC73" s="15"/>
      <c r="WRD73" s="15"/>
      <c r="WRE73" s="15"/>
      <c r="WRF73" s="15"/>
      <c r="WRG73" s="15"/>
      <c r="WRH73" s="15"/>
      <c r="WRI73" s="15"/>
      <c r="WRJ73" s="15"/>
      <c r="WRK73" s="15"/>
      <c r="WRL73" s="15"/>
      <c r="WRM73" s="15"/>
      <c r="WRN73" s="15"/>
      <c r="WRO73" s="15"/>
      <c r="WRP73" s="15"/>
      <c r="WRQ73" s="15"/>
      <c r="WRR73" s="15"/>
      <c r="WRS73" s="15"/>
      <c r="WRT73" s="15"/>
      <c r="WRU73" s="15"/>
      <c r="WRV73" s="15"/>
      <c r="WRW73" s="15"/>
      <c r="WRX73" s="15"/>
      <c r="WRY73" s="15"/>
      <c r="WRZ73" s="15"/>
      <c r="WSA73" s="15"/>
      <c r="WSB73" s="15"/>
      <c r="WSC73" s="15"/>
      <c r="WSD73" s="15"/>
      <c r="WSE73" s="15"/>
      <c r="WSF73" s="15"/>
      <c r="WSG73" s="15"/>
      <c r="WSH73" s="15"/>
      <c r="WSI73" s="15"/>
      <c r="WSJ73" s="15"/>
      <c r="WSK73" s="15"/>
      <c r="WSL73" s="15"/>
      <c r="WSM73" s="15"/>
      <c r="WSN73" s="15"/>
      <c r="WSO73" s="15"/>
      <c r="WSP73" s="15"/>
      <c r="WSQ73" s="15"/>
      <c r="WSR73" s="15"/>
      <c r="WSS73" s="15"/>
      <c r="WST73" s="15"/>
      <c r="WSU73" s="15"/>
      <c r="WSV73" s="15"/>
      <c r="WSW73" s="15"/>
      <c r="WSX73" s="15"/>
      <c r="WSY73" s="15"/>
      <c r="WSZ73" s="15"/>
      <c r="WTA73" s="15"/>
      <c r="WTB73" s="15"/>
      <c r="WTC73" s="15"/>
      <c r="WTD73" s="15"/>
      <c r="WTE73" s="15"/>
      <c r="WTF73" s="15"/>
      <c r="WTG73" s="15"/>
      <c r="WTH73" s="15"/>
      <c r="WTI73" s="15"/>
      <c r="WTJ73" s="15"/>
      <c r="WTK73" s="15"/>
      <c r="WTL73" s="15"/>
      <c r="WTM73" s="15"/>
      <c r="WTN73" s="15"/>
      <c r="WTO73" s="15"/>
      <c r="WTP73" s="15"/>
      <c r="WTQ73" s="15"/>
      <c r="WTR73" s="15"/>
      <c r="WTS73" s="15"/>
      <c r="WTT73" s="15"/>
      <c r="WTU73" s="15"/>
      <c r="WTV73" s="15"/>
      <c r="WTW73" s="15"/>
      <c r="WTX73" s="15"/>
      <c r="WTY73" s="15"/>
      <c r="WTZ73" s="15"/>
      <c r="WUA73" s="15"/>
      <c r="WUB73" s="15"/>
      <c r="WUC73" s="15"/>
      <c r="WUD73" s="15"/>
      <c r="WUE73" s="15"/>
      <c r="WUF73" s="15"/>
      <c r="WUG73" s="15"/>
      <c r="WUH73" s="15"/>
      <c r="WUI73" s="15"/>
      <c r="WUJ73" s="15"/>
      <c r="WUK73" s="15"/>
      <c r="WUL73" s="15"/>
      <c r="WUM73" s="15"/>
      <c r="WUN73" s="15"/>
      <c r="WUO73" s="15"/>
      <c r="WUP73" s="15"/>
      <c r="WUQ73" s="15"/>
      <c r="WUR73" s="15"/>
      <c r="WUS73" s="15"/>
      <c r="WUT73" s="15"/>
      <c r="WUU73" s="15"/>
      <c r="WUV73" s="15"/>
      <c r="WUW73" s="15"/>
      <c r="WUX73" s="15"/>
      <c r="WUY73" s="15"/>
      <c r="WUZ73" s="15"/>
      <c r="WVA73" s="15"/>
      <c r="WVB73" s="15"/>
      <c r="WVC73" s="15"/>
      <c r="WVD73" s="15"/>
      <c r="WVE73" s="15"/>
      <c r="WVF73" s="15"/>
      <c r="WVG73" s="15"/>
      <c r="WVH73" s="15"/>
      <c r="WVI73" s="15"/>
      <c r="WVJ73" s="15"/>
      <c r="WVK73" s="15"/>
      <c r="WVL73" s="15"/>
      <c r="WVM73" s="15"/>
      <c r="WVN73" s="15"/>
      <c r="WVO73" s="15"/>
      <c r="WVP73" s="15"/>
      <c r="WVQ73" s="15"/>
      <c r="WVR73" s="15"/>
      <c r="WVS73" s="15"/>
      <c r="WVT73" s="15"/>
      <c r="WVU73" s="15"/>
      <c r="WVV73" s="15"/>
      <c r="WVW73" s="15"/>
      <c r="WVX73" s="15"/>
      <c r="WVY73" s="15"/>
      <c r="WVZ73" s="15"/>
      <c r="WWA73" s="15"/>
      <c r="WWB73" s="15"/>
      <c r="WWC73" s="15"/>
      <c r="WWD73" s="15"/>
      <c r="WWE73" s="15"/>
      <c r="WWF73" s="15"/>
      <c r="WWG73" s="15"/>
      <c r="WWH73" s="15"/>
      <c r="WWI73" s="15"/>
      <c r="WWJ73" s="15"/>
      <c r="WWK73" s="15"/>
      <c r="WWL73" s="15"/>
      <c r="WWM73" s="15"/>
      <c r="WWN73" s="15"/>
      <c r="WWO73" s="15"/>
      <c r="WWP73" s="15"/>
      <c r="WWQ73" s="15"/>
      <c r="WWR73" s="15"/>
      <c r="WWS73" s="15"/>
      <c r="WWT73" s="15"/>
      <c r="WWU73" s="15"/>
      <c r="WWV73" s="15"/>
      <c r="WWW73" s="15"/>
      <c r="WWX73" s="15"/>
      <c r="WWY73" s="15"/>
      <c r="WWZ73" s="15"/>
      <c r="WXA73" s="15"/>
      <c r="WXB73" s="15"/>
      <c r="WXC73" s="15"/>
      <c r="WXD73" s="15"/>
      <c r="WXE73" s="15"/>
      <c r="WXF73" s="15"/>
      <c r="WXG73" s="15"/>
      <c r="WXH73" s="15"/>
      <c r="WXI73" s="15"/>
      <c r="WXJ73" s="15"/>
      <c r="WXK73" s="15"/>
      <c r="WXL73" s="15"/>
      <c r="WXM73" s="15"/>
      <c r="WXN73" s="15"/>
      <c r="WXO73" s="15"/>
      <c r="WXP73" s="15"/>
      <c r="WXQ73" s="15"/>
      <c r="WXR73" s="15"/>
      <c r="WXS73" s="15"/>
      <c r="WXT73" s="15"/>
      <c r="WXU73" s="15"/>
      <c r="WXV73" s="15"/>
      <c r="WXW73" s="15"/>
      <c r="WXX73" s="15"/>
      <c r="WXY73" s="15"/>
      <c r="WXZ73" s="15"/>
      <c r="WYA73" s="15"/>
      <c r="WYB73" s="15"/>
      <c r="WYC73" s="15"/>
      <c r="WYD73" s="15"/>
      <c r="WYE73" s="15"/>
      <c r="WYF73" s="15"/>
      <c r="WYG73" s="15"/>
      <c r="WYH73" s="15"/>
      <c r="WYI73" s="15"/>
      <c r="WYJ73" s="15"/>
      <c r="WYK73" s="15"/>
      <c r="WYL73" s="15"/>
      <c r="WYM73" s="15"/>
      <c r="WYN73" s="15"/>
      <c r="WYO73" s="15"/>
      <c r="WYP73" s="15"/>
      <c r="WYQ73" s="15"/>
      <c r="WYR73" s="15"/>
      <c r="WYS73" s="15"/>
      <c r="WYT73" s="15"/>
      <c r="WYU73" s="15"/>
      <c r="WYV73" s="15"/>
      <c r="WYW73" s="15"/>
      <c r="WYX73" s="15"/>
      <c r="WYY73" s="15"/>
      <c r="WYZ73" s="15"/>
      <c r="WZA73" s="15"/>
      <c r="WZB73" s="15"/>
      <c r="WZC73" s="15"/>
      <c r="WZD73" s="15"/>
      <c r="WZE73" s="15"/>
      <c r="WZF73" s="15"/>
      <c r="WZG73" s="15"/>
      <c r="WZH73" s="15"/>
      <c r="WZI73" s="15"/>
      <c r="WZJ73" s="15"/>
      <c r="WZK73" s="15"/>
      <c r="WZL73" s="15"/>
      <c r="WZM73" s="15"/>
      <c r="WZN73" s="15"/>
      <c r="WZO73" s="15"/>
      <c r="WZP73" s="15"/>
      <c r="WZQ73" s="15"/>
      <c r="WZR73" s="15"/>
      <c r="WZS73" s="15"/>
      <c r="WZT73" s="15"/>
      <c r="WZU73" s="15"/>
      <c r="WZV73" s="15"/>
      <c r="WZW73" s="15"/>
      <c r="WZX73" s="15"/>
      <c r="WZY73" s="15"/>
      <c r="WZZ73" s="15"/>
      <c r="XAA73" s="15"/>
      <c r="XAB73" s="15"/>
      <c r="XAC73" s="15"/>
      <c r="XAD73" s="15"/>
      <c r="XAE73" s="15"/>
      <c r="XAF73" s="15"/>
      <c r="XAG73" s="15"/>
      <c r="XAH73" s="15"/>
      <c r="XAI73" s="15"/>
      <c r="XAJ73" s="15"/>
      <c r="XAK73" s="15"/>
      <c r="XAL73" s="15"/>
      <c r="XAM73" s="15"/>
      <c r="XAN73" s="15"/>
      <c r="XAO73" s="15"/>
      <c r="XAP73" s="15"/>
      <c r="XAQ73" s="15"/>
      <c r="XAR73" s="15"/>
      <c r="XAS73" s="15"/>
      <c r="XAT73" s="15"/>
      <c r="XAU73" s="15"/>
      <c r="XAV73" s="15"/>
      <c r="XAW73" s="15"/>
      <c r="XAX73" s="15"/>
      <c r="XAY73" s="15"/>
      <c r="XAZ73" s="15"/>
      <c r="XBA73" s="15"/>
      <c r="XBB73" s="15"/>
      <c r="XBC73" s="15"/>
      <c r="XBD73" s="15"/>
      <c r="XBE73" s="15"/>
      <c r="XBF73" s="15"/>
      <c r="XBG73" s="15"/>
      <c r="XBH73" s="15"/>
      <c r="XBI73" s="15"/>
      <c r="XBJ73" s="15"/>
      <c r="XBK73" s="15"/>
      <c r="XBL73" s="15"/>
      <c r="XBM73" s="15"/>
      <c r="XBN73" s="15"/>
      <c r="XBO73" s="15"/>
      <c r="XBP73" s="15"/>
      <c r="XBQ73" s="15"/>
      <c r="XBR73" s="15"/>
      <c r="XBS73" s="15"/>
      <c r="XBT73" s="15"/>
      <c r="XBU73" s="15"/>
      <c r="XBV73" s="15"/>
      <c r="XBW73" s="15"/>
      <c r="XBX73" s="15"/>
      <c r="XBY73" s="15"/>
      <c r="XBZ73" s="15"/>
      <c r="XCA73" s="15"/>
      <c r="XCB73" s="15"/>
      <c r="XCC73" s="15"/>
      <c r="XCD73" s="15"/>
      <c r="XCE73" s="15"/>
      <c r="XCF73" s="15"/>
      <c r="XCG73" s="15"/>
      <c r="XCH73" s="15"/>
      <c r="XCI73" s="15"/>
      <c r="XCJ73" s="15"/>
      <c r="XCK73" s="15"/>
      <c r="XCL73" s="15"/>
      <c r="XCM73" s="15"/>
      <c r="XCN73" s="15"/>
      <c r="XCO73" s="15"/>
      <c r="XCP73" s="15"/>
      <c r="XCQ73" s="15"/>
      <c r="XCR73" s="15"/>
      <c r="XCS73" s="15"/>
      <c r="XCT73" s="15"/>
      <c r="XCU73" s="15"/>
      <c r="XCV73" s="15"/>
      <c r="XCW73" s="15"/>
      <c r="XCX73" s="15"/>
      <c r="XCY73" s="15"/>
      <c r="XCZ73" s="15"/>
      <c r="XDA73" s="15"/>
      <c r="XDB73" s="15"/>
      <c r="XDC73" s="15"/>
      <c r="XDD73" s="15"/>
      <c r="XDE73" s="15"/>
      <c r="XDF73" s="15"/>
      <c r="XDG73" s="15"/>
      <c r="XDH73" s="15"/>
      <c r="XDI73" s="15"/>
      <c r="XDJ73" s="15"/>
      <c r="XDK73" s="15"/>
      <c r="XDL73" s="15"/>
      <c r="XDM73" s="15"/>
      <c r="XDN73" s="15"/>
      <c r="XDO73" s="15"/>
      <c r="XDP73" s="15"/>
      <c r="XDQ73" s="15"/>
      <c r="XDR73" s="15"/>
      <c r="XDS73" s="15"/>
      <c r="XDT73" s="15"/>
    </row>
    <row r="74" spans="1:16348" x14ac:dyDescent="0.25">
      <c r="A74" s="4"/>
      <c r="B74" s="80"/>
      <c r="C74" s="81"/>
      <c r="D74" s="82"/>
      <c r="E74" s="83"/>
      <c r="F74" s="84"/>
      <c r="G74" s="74"/>
      <c r="H74" s="85"/>
      <c r="I74" s="86"/>
      <c r="J74" s="87"/>
      <c r="K74" s="74"/>
      <c r="L74" s="88"/>
      <c r="M74" s="74"/>
      <c r="N74" s="89"/>
      <c r="O74" s="90"/>
      <c r="P74" s="90"/>
      <c r="Q74" s="84"/>
      <c r="R74" s="75"/>
      <c r="S74" s="76"/>
      <c r="T74" s="91"/>
      <c r="U74" s="91"/>
      <c r="V74" s="89"/>
      <c r="W74" s="56"/>
      <c r="X74" s="56"/>
      <c r="Y74" s="92"/>
      <c r="Z74" s="92"/>
      <c r="AA74" s="92"/>
      <c r="AB74" s="93"/>
      <c r="AC74" s="56"/>
      <c r="AD74" s="56"/>
      <c r="AE74" s="56"/>
      <c r="AF74" s="56"/>
      <c r="AG74" s="56"/>
      <c r="AH74" s="56"/>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c r="XDQ74" s="15"/>
      <c r="XDR74" s="15"/>
      <c r="XDS74" s="15"/>
      <c r="XDT74" s="15"/>
    </row>
    <row r="75" spans="1:16348" x14ac:dyDescent="0.25">
      <c r="A75" s="4"/>
      <c r="B75" s="80"/>
      <c r="C75" s="81"/>
      <c r="D75" s="82"/>
      <c r="E75" s="83"/>
      <c r="F75" s="84"/>
      <c r="G75" s="74"/>
      <c r="H75" s="85"/>
      <c r="I75" s="86"/>
      <c r="J75" s="87"/>
      <c r="K75" s="74"/>
      <c r="L75" s="88"/>
      <c r="M75" s="74"/>
      <c r="N75" s="89"/>
      <c r="O75" s="90"/>
      <c r="P75" s="90"/>
      <c r="Q75" s="84"/>
      <c r="R75" s="75"/>
      <c r="S75" s="76"/>
      <c r="T75" s="91"/>
      <c r="U75" s="91"/>
      <c r="V75" s="89"/>
      <c r="W75" s="56"/>
      <c r="X75" s="56"/>
      <c r="Y75" s="92"/>
      <c r="Z75" s="92"/>
      <c r="AA75" s="92"/>
      <c r="AB75" s="93"/>
      <c r="AC75" s="56"/>
      <c r="AD75" s="56"/>
      <c r="AE75" s="56"/>
      <c r="AF75" s="56"/>
      <c r="AG75" s="56"/>
      <c r="AH75" s="56"/>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15"/>
      <c r="AXF75" s="15"/>
      <c r="AXG75" s="15"/>
      <c r="AXH75" s="15"/>
      <c r="AXI75" s="15"/>
      <c r="AXJ75" s="15"/>
      <c r="AXK75" s="15"/>
      <c r="AXL75" s="15"/>
      <c r="AXM75" s="15"/>
      <c r="AXN75" s="15"/>
      <c r="AXO75" s="15"/>
      <c r="AXP75" s="15"/>
      <c r="AXQ75" s="15"/>
      <c r="AXR75" s="15"/>
      <c r="AXS75" s="15"/>
      <c r="AXT75" s="15"/>
      <c r="AXU75" s="15"/>
      <c r="AXV75" s="15"/>
      <c r="AXW75" s="15"/>
      <c r="AXX75" s="15"/>
      <c r="AXY75" s="15"/>
      <c r="AXZ75" s="15"/>
      <c r="AYA75" s="15"/>
      <c r="AYB75" s="15"/>
      <c r="AYC75" s="15"/>
      <c r="AYD75" s="15"/>
      <c r="AYE75" s="15"/>
      <c r="AYF75" s="15"/>
      <c r="AYG75" s="15"/>
      <c r="AYH75" s="15"/>
      <c r="AYI75" s="15"/>
      <c r="AYJ75" s="15"/>
      <c r="AYK75" s="15"/>
      <c r="AYL75" s="15"/>
      <c r="AYM75" s="15"/>
      <c r="AYN75" s="15"/>
      <c r="AYO75" s="15"/>
      <c r="AYP75" s="15"/>
      <c r="AYQ75" s="15"/>
      <c r="AYR75" s="15"/>
      <c r="AYS75" s="15"/>
      <c r="AYT75" s="15"/>
      <c r="AYU75" s="15"/>
      <c r="AYV75" s="15"/>
      <c r="AYW75" s="15"/>
      <c r="AYX75" s="15"/>
      <c r="AYY75" s="15"/>
      <c r="AYZ75" s="15"/>
      <c r="AZA75" s="15"/>
      <c r="AZB75" s="15"/>
      <c r="AZC75" s="15"/>
      <c r="AZD75" s="15"/>
      <c r="AZE75" s="15"/>
      <c r="AZF75" s="15"/>
      <c r="AZG75" s="15"/>
      <c r="AZH75" s="15"/>
      <c r="AZI75" s="15"/>
      <c r="AZJ75" s="15"/>
      <c r="AZK75" s="15"/>
      <c r="AZL75" s="15"/>
      <c r="AZM75" s="15"/>
      <c r="AZN75" s="15"/>
      <c r="AZO75" s="15"/>
      <c r="AZP75" s="15"/>
      <c r="AZQ75" s="15"/>
      <c r="AZR75" s="15"/>
      <c r="AZS75" s="15"/>
      <c r="AZT75" s="15"/>
      <c r="AZU75" s="15"/>
      <c r="AZV75" s="15"/>
      <c r="AZW75" s="15"/>
      <c r="AZX75" s="15"/>
      <c r="AZY75" s="15"/>
      <c r="AZZ75" s="15"/>
      <c r="BAA75" s="15"/>
      <c r="BAB75" s="15"/>
      <c r="BAC75" s="15"/>
      <c r="BAD75" s="15"/>
      <c r="BAE75" s="15"/>
      <c r="BAF75" s="15"/>
      <c r="BAG75" s="15"/>
      <c r="BAH75" s="15"/>
      <c r="BAI75" s="15"/>
      <c r="BAJ75" s="15"/>
      <c r="BAK75" s="15"/>
      <c r="BAL75" s="15"/>
      <c r="BAM75" s="15"/>
      <c r="BAN75" s="15"/>
      <c r="BAO75" s="15"/>
      <c r="BAP75" s="15"/>
      <c r="BAQ75" s="15"/>
      <c r="BAR75" s="15"/>
      <c r="BAS75" s="15"/>
      <c r="BAT75" s="15"/>
      <c r="BAU75" s="15"/>
      <c r="BAV75" s="15"/>
      <c r="BAW75" s="15"/>
      <c r="BAX75" s="15"/>
      <c r="BAY75" s="15"/>
      <c r="BAZ75" s="15"/>
      <c r="BBA75" s="15"/>
      <c r="BBB75" s="15"/>
      <c r="BBC75" s="15"/>
      <c r="BBD75" s="15"/>
      <c r="BBE75" s="15"/>
      <c r="BBF75" s="15"/>
      <c r="BBG75" s="15"/>
      <c r="BBH75" s="15"/>
      <c r="BBI75" s="15"/>
      <c r="BBJ75" s="15"/>
      <c r="BBK75" s="15"/>
      <c r="BBL75" s="15"/>
      <c r="BBM75" s="15"/>
      <c r="BBN75" s="15"/>
      <c r="BBO75" s="15"/>
      <c r="BBP75" s="15"/>
      <c r="BBQ75" s="15"/>
      <c r="BBR75" s="15"/>
      <c r="BBS75" s="15"/>
      <c r="BBT75" s="15"/>
      <c r="BBU75" s="15"/>
      <c r="BBV75" s="15"/>
      <c r="BBW75" s="15"/>
      <c r="BBX75" s="15"/>
      <c r="BBY75" s="15"/>
      <c r="BBZ75" s="15"/>
      <c r="BCA75" s="15"/>
      <c r="BCB75" s="15"/>
      <c r="BCC75" s="15"/>
      <c r="BCD75" s="15"/>
      <c r="BCE75" s="15"/>
      <c r="BCF75" s="15"/>
      <c r="BCG75" s="15"/>
      <c r="BCH75" s="15"/>
      <c r="BCI75" s="15"/>
      <c r="BCJ75" s="15"/>
      <c r="BCK75" s="15"/>
      <c r="BCL75" s="15"/>
      <c r="BCM75" s="15"/>
      <c r="BCN75" s="15"/>
      <c r="BCO75" s="15"/>
      <c r="BCP75" s="15"/>
      <c r="BCQ75" s="15"/>
      <c r="BCR75" s="15"/>
      <c r="BCS75" s="15"/>
      <c r="BCT75" s="15"/>
      <c r="BCU75" s="15"/>
      <c r="BCV75" s="15"/>
      <c r="BCW75" s="15"/>
      <c r="BCX75" s="15"/>
      <c r="BCY75" s="15"/>
      <c r="BCZ75" s="15"/>
      <c r="BDA75" s="15"/>
      <c r="BDB75" s="15"/>
      <c r="BDC75" s="15"/>
      <c r="BDD75" s="15"/>
      <c r="BDE75" s="15"/>
      <c r="BDF75" s="15"/>
      <c r="BDG75" s="15"/>
      <c r="BDH75" s="15"/>
      <c r="BDI75" s="15"/>
      <c r="BDJ75" s="15"/>
      <c r="BDK75" s="15"/>
      <c r="BDL75" s="15"/>
      <c r="BDM75" s="15"/>
      <c r="BDN75" s="15"/>
      <c r="BDO75" s="15"/>
      <c r="BDP75" s="15"/>
      <c r="BDQ75" s="15"/>
      <c r="BDR75" s="15"/>
      <c r="BDS75" s="15"/>
      <c r="BDT75" s="15"/>
      <c r="BDU75" s="15"/>
      <c r="BDV75" s="15"/>
      <c r="BDW75" s="15"/>
      <c r="BDX75" s="15"/>
      <c r="BDY75" s="15"/>
      <c r="BDZ75" s="15"/>
      <c r="BEA75" s="15"/>
      <c r="BEB75" s="15"/>
      <c r="BEC75" s="15"/>
      <c r="BED75" s="15"/>
      <c r="BEE75" s="15"/>
      <c r="BEF75" s="15"/>
      <c r="BEG75" s="15"/>
      <c r="BEH75" s="15"/>
      <c r="BEI75" s="15"/>
      <c r="BEJ75" s="15"/>
      <c r="BEK75" s="15"/>
      <c r="BEL75" s="15"/>
      <c r="BEM75" s="15"/>
      <c r="BEN75" s="15"/>
      <c r="BEO75" s="15"/>
      <c r="BEP75" s="15"/>
      <c r="BEQ75" s="15"/>
      <c r="BER75" s="15"/>
      <c r="BES75" s="15"/>
      <c r="BET75" s="15"/>
      <c r="BEU75" s="15"/>
      <c r="BEV75" s="15"/>
      <c r="BEW75" s="15"/>
      <c r="BEX75" s="15"/>
      <c r="BEY75" s="15"/>
      <c r="BEZ75" s="15"/>
      <c r="BFA75" s="15"/>
      <c r="BFB75" s="15"/>
      <c r="BFC75" s="15"/>
      <c r="BFD75" s="15"/>
      <c r="BFE75" s="15"/>
      <c r="BFF75" s="15"/>
      <c r="BFG75" s="15"/>
      <c r="BFH75" s="15"/>
      <c r="BFI75" s="15"/>
      <c r="BFJ75" s="15"/>
      <c r="BFK75" s="15"/>
      <c r="BFL75" s="15"/>
      <c r="BFM75" s="15"/>
      <c r="BFN75" s="15"/>
      <c r="BFO75" s="15"/>
      <c r="BFP75" s="15"/>
      <c r="BFQ75" s="15"/>
      <c r="BFR75" s="15"/>
      <c r="BFS75" s="15"/>
      <c r="BFT75" s="15"/>
      <c r="BFU75" s="15"/>
      <c r="BFV75" s="15"/>
      <c r="BFW75" s="15"/>
      <c r="BFX75" s="15"/>
      <c r="BFY75" s="15"/>
      <c r="BFZ75" s="15"/>
      <c r="BGA75" s="15"/>
      <c r="BGB75" s="15"/>
      <c r="BGC75" s="15"/>
      <c r="BGD75" s="15"/>
      <c r="BGE75" s="15"/>
      <c r="BGF75" s="15"/>
      <c r="BGG75" s="15"/>
      <c r="BGH75" s="15"/>
      <c r="BGI75" s="15"/>
      <c r="BGJ75" s="15"/>
      <c r="BGK75" s="15"/>
      <c r="BGL75" s="15"/>
      <c r="BGM75" s="15"/>
      <c r="BGN75" s="15"/>
      <c r="BGO75" s="15"/>
      <c r="BGP75" s="15"/>
      <c r="BGQ75" s="15"/>
      <c r="BGR75" s="15"/>
      <c r="BGS75" s="15"/>
      <c r="BGT75" s="15"/>
      <c r="BGU75" s="15"/>
      <c r="BGV75" s="15"/>
      <c r="BGW75" s="15"/>
      <c r="BGX75" s="15"/>
      <c r="BGY75" s="15"/>
      <c r="BGZ75" s="15"/>
      <c r="BHA75" s="15"/>
      <c r="BHB75" s="15"/>
      <c r="BHC75" s="15"/>
      <c r="BHD75" s="15"/>
      <c r="BHE75" s="15"/>
      <c r="BHF75" s="15"/>
      <c r="BHG75" s="15"/>
      <c r="BHH75" s="15"/>
      <c r="BHI75" s="15"/>
      <c r="BHJ75" s="15"/>
      <c r="BHK75" s="15"/>
      <c r="BHL75" s="15"/>
      <c r="BHM75" s="15"/>
      <c r="BHN75" s="15"/>
      <c r="BHO75" s="15"/>
      <c r="BHP75" s="15"/>
      <c r="BHQ75" s="15"/>
      <c r="BHR75" s="15"/>
      <c r="BHS75" s="15"/>
      <c r="BHT75" s="15"/>
      <c r="BHU75" s="15"/>
      <c r="BHV75" s="15"/>
      <c r="BHW75" s="15"/>
      <c r="BHX75" s="15"/>
      <c r="BHY75" s="15"/>
      <c r="BHZ75" s="15"/>
      <c r="BIA75" s="15"/>
      <c r="BIB75" s="15"/>
      <c r="BIC75" s="15"/>
      <c r="BID75" s="15"/>
      <c r="BIE75" s="15"/>
      <c r="BIF75" s="15"/>
      <c r="BIG75" s="15"/>
      <c r="BIH75" s="15"/>
      <c r="BII75" s="15"/>
      <c r="BIJ75" s="15"/>
      <c r="BIK75" s="15"/>
      <c r="BIL75" s="15"/>
      <c r="BIM75" s="15"/>
      <c r="BIN75" s="15"/>
      <c r="BIO75" s="15"/>
      <c r="BIP75" s="15"/>
      <c r="BIQ75" s="15"/>
      <c r="BIR75" s="15"/>
      <c r="BIS75" s="15"/>
      <c r="BIT75" s="15"/>
      <c r="BIU75" s="15"/>
      <c r="BIV75" s="15"/>
      <c r="BIW75" s="15"/>
      <c r="BIX75" s="15"/>
      <c r="BIY75" s="15"/>
      <c r="BIZ75" s="15"/>
      <c r="BJA75" s="15"/>
      <c r="BJB75" s="15"/>
      <c r="BJC75" s="15"/>
      <c r="BJD75" s="15"/>
      <c r="BJE75" s="15"/>
      <c r="BJF75" s="15"/>
      <c r="BJG75" s="15"/>
      <c r="BJH75" s="15"/>
      <c r="BJI75" s="15"/>
      <c r="BJJ75" s="15"/>
      <c r="BJK75" s="15"/>
      <c r="BJL75" s="15"/>
      <c r="BJM75" s="15"/>
      <c r="BJN75" s="15"/>
      <c r="BJO75" s="15"/>
      <c r="BJP75" s="15"/>
      <c r="BJQ75" s="15"/>
      <c r="BJR75" s="15"/>
      <c r="BJS75" s="15"/>
      <c r="BJT75" s="15"/>
      <c r="BJU75" s="15"/>
      <c r="BJV75" s="15"/>
      <c r="BJW75" s="15"/>
      <c r="BJX75" s="15"/>
      <c r="BJY75" s="15"/>
      <c r="BJZ75" s="15"/>
      <c r="BKA75" s="15"/>
      <c r="BKB75" s="15"/>
      <c r="BKC75" s="15"/>
      <c r="BKD75" s="15"/>
      <c r="BKE75" s="15"/>
      <c r="BKF75" s="15"/>
      <c r="BKG75" s="15"/>
      <c r="BKH75" s="15"/>
      <c r="BKI75" s="15"/>
      <c r="BKJ75" s="15"/>
      <c r="BKK75" s="15"/>
      <c r="BKL75" s="15"/>
      <c r="BKM75" s="15"/>
      <c r="BKN75" s="15"/>
      <c r="BKO75" s="15"/>
      <c r="BKP75" s="15"/>
      <c r="BKQ75" s="15"/>
      <c r="BKR75" s="15"/>
      <c r="BKS75" s="15"/>
      <c r="BKT75" s="15"/>
      <c r="BKU75" s="15"/>
      <c r="BKV75" s="15"/>
      <c r="BKW75" s="15"/>
      <c r="BKX75" s="15"/>
      <c r="BKY75" s="15"/>
      <c r="BKZ75" s="15"/>
      <c r="BLA75" s="15"/>
      <c r="BLB75" s="15"/>
      <c r="BLC75" s="15"/>
      <c r="BLD75" s="15"/>
      <c r="BLE75" s="15"/>
      <c r="BLF75" s="15"/>
      <c r="BLG75" s="15"/>
      <c r="BLH75" s="15"/>
      <c r="BLI75" s="15"/>
      <c r="BLJ75" s="15"/>
      <c r="BLK75" s="15"/>
      <c r="BLL75" s="15"/>
      <c r="BLM75" s="15"/>
      <c r="BLN75" s="15"/>
      <c r="BLO75" s="15"/>
      <c r="BLP75" s="15"/>
      <c r="BLQ75" s="15"/>
      <c r="BLR75" s="15"/>
      <c r="BLS75" s="15"/>
      <c r="BLT75" s="15"/>
      <c r="BLU75" s="15"/>
      <c r="BLV75" s="15"/>
      <c r="BLW75" s="15"/>
      <c r="BLX75" s="15"/>
      <c r="BLY75" s="15"/>
      <c r="BLZ75" s="15"/>
      <c r="BMA75" s="15"/>
      <c r="BMB75" s="15"/>
      <c r="BMC75" s="15"/>
      <c r="BMD75" s="15"/>
      <c r="BME75" s="15"/>
      <c r="BMF75" s="15"/>
      <c r="BMG75" s="15"/>
      <c r="BMH75" s="15"/>
      <c r="BMI75" s="15"/>
      <c r="BMJ75" s="15"/>
      <c r="BMK75" s="15"/>
      <c r="BML75" s="15"/>
      <c r="BMM75" s="15"/>
      <c r="BMN75" s="15"/>
      <c r="BMO75" s="15"/>
      <c r="BMP75" s="15"/>
      <c r="BMQ75" s="15"/>
      <c r="BMR75" s="15"/>
      <c r="BMS75" s="15"/>
      <c r="BMT75" s="15"/>
      <c r="BMU75" s="15"/>
      <c r="BMV75" s="15"/>
      <c r="BMW75" s="15"/>
      <c r="BMX75" s="15"/>
      <c r="BMY75" s="15"/>
      <c r="BMZ75" s="15"/>
      <c r="BNA75" s="15"/>
      <c r="BNB75" s="15"/>
      <c r="BNC75" s="15"/>
      <c r="BND75" s="15"/>
      <c r="BNE75" s="15"/>
      <c r="BNF75" s="15"/>
      <c r="BNG75" s="15"/>
      <c r="BNH75" s="15"/>
      <c r="BNI75" s="15"/>
      <c r="BNJ75" s="15"/>
      <c r="BNK75" s="15"/>
      <c r="BNL75" s="15"/>
      <c r="BNM75" s="15"/>
      <c r="BNN75" s="15"/>
      <c r="BNO75" s="15"/>
      <c r="BNP75" s="15"/>
      <c r="BNQ75" s="15"/>
      <c r="BNR75" s="15"/>
      <c r="BNS75" s="15"/>
      <c r="BNT75" s="15"/>
      <c r="BNU75" s="15"/>
      <c r="BNV75" s="15"/>
      <c r="BNW75" s="15"/>
      <c r="BNX75" s="15"/>
      <c r="BNY75" s="15"/>
      <c r="BNZ75" s="15"/>
      <c r="BOA75" s="15"/>
      <c r="BOB75" s="15"/>
      <c r="BOC75" s="15"/>
      <c r="BOD75" s="15"/>
      <c r="BOE75" s="15"/>
      <c r="BOF75" s="15"/>
      <c r="BOG75" s="15"/>
      <c r="BOH75" s="15"/>
      <c r="BOI75" s="15"/>
      <c r="BOJ75" s="15"/>
      <c r="BOK75" s="15"/>
      <c r="BOL75" s="15"/>
      <c r="BOM75" s="15"/>
      <c r="BON75" s="15"/>
      <c r="BOO75" s="15"/>
      <c r="BOP75" s="15"/>
      <c r="BOQ75" s="15"/>
      <c r="BOR75" s="15"/>
      <c r="BOS75" s="15"/>
      <c r="BOT75" s="15"/>
      <c r="BOU75" s="15"/>
      <c r="BOV75" s="15"/>
      <c r="BOW75" s="15"/>
      <c r="BOX75" s="15"/>
      <c r="BOY75" s="15"/>
      <c r="BOZ75" s="15"/>
      <c r="BPA75" s="15"/>
      <c r="BPB75" s="15"/>
      <c r="BPC75" s="15"/>
      <c r="BPD75" s="15"/>
      <c r="BPE75" s="15"/>
      <c r="BPF75" s="15"/>
      <c r="BPG75" s="15"/>
      <c r="BPH75" s="15"/>
      <c r="BPI75" s="15"/>
      <c r="BPJ75" s="15"/>
      <c r="BPK75" s="15"/>
      <c r="BPL75" s="15"/>
      <c r="BPM75" s="15"/>
      <c r="BPN75" s="15"/>
      <c r="BPO75" s="15"/>
      <c r="BPP75" s="15"/>
      <c r="BPQ75" s="15"/>
      <c r="BPR75" s="15"/>
      <c r="BPS75" s="15"/>
      <c r="BPT75" s="15"/>
      <c r="BPU75" s="15"/>
      <c r="BPV75" s="15"/>
      <c r="BPW75" s="15"/>
      <c r="BPX75" s="15"/>
      <c r="BPY75" s="15"/>
      <c r="BPZ75" s="15"/>
      <c r="BQA75" s="15"/>
      <c r="BQB75" s="15"/>
      <c r="BQC75" s="15"/>
      <c r="BQD75" s="15"/>
      <c r="BQE75" s="15"/>
      <c r="BQF75" s="15"/>
      <c r="BQG75" s="15"/>
      <c r="BQH75" s="15"/>
      <c r="BQI75" s="15"/>
      <c r="BQJ75" s="15"/>
      <c r="BQK75" s="15"/>
      <c r="BQL75" s="15"/>
      <c r="BQM75" s="15"/>
      <c r="BQN75" s="15"/>
      <c r="BQO75" s="15"/>
      <c r="BQP75" s="15"/>
      <c r="BQQ75" s="15"/>
      <c r="BQR75" s="15"/>
      <c r="BQS75" s="15"/>
      <c r="BQT75" s="15"/>
      <c r="BQU75" s="15"/>
      <c r="BQV75" s="15"/>
      <c r="BQW75" s="15"/>
      <c r="BQX75" s="15"/>
      <c r="BQY75" s="15"/>
      <c r="BQZ75" s="15"/>
      <c r="BRA75" s="15"/>
      <c r="BRB75" s="15"/>
      <c r="BRC75" s="15"/>
      <c r="BRD75" s="15"/>
      <c r="BRE75" s="15"/>
      <c r="BRF75" s="15"/>
      <c r="BRG75" s="15"/>
      <c r="BRH75" s="15"/>
      <c r="BRI75" s="15"/>
      <c r="BRJ75" s="15"/>
      <c r="BRK75" s="15"/>
      <c r="BRL75" s="15"/>
      <c r="BRM75" s="15"/>
      <c r="BRN75" s="15"/>
      <c r="BRO75" s="15"/>
      <c r="BRP75" s="15"/>
      <c r="BRQ75" s="15"/>
      <c r="BRR75" s="15"/>
      <c r="BRS75" s="15"/>
      <c r="BRT75" s="15"/>
      <c r="BRU75" s="15"/>
      <c r="BRV75" s="15"/>
      <c r="BRW75" s="15"/>
      <c r="BRX75" s="15"/>
      <c r="BRY75" s="15"/>
      <c r="BRZ75" s="15"/>
      <c r="BSA75" s="15"/>
      <c r="BSB75" s="15"/>
      <c r="BSC75" s="15"/>
      <c r="BSD75" s="15"/>
      <c r="BSE75" s="15"/>
      <c r="BSF75" s="15"/>
      <c r="BSG75" s="15"/>
      <c r="BSH75" s="15"/>
      <c r="BSI75" s="15"/>
      <c r="BSJ75" s="15"/>
      <c r="BSK75" s="15"/>
      <c r="BSL75" s="15"/>
      <c r="BSM75" s="15"/>
      <c r="BSN75" s="15"/>
      <c r="BSO75" s="15"/>
      <c r="BSP75" s="15"/>
      <c r="BSQ75" s="15"/>
      <c r="BSR75" s="15"/>
      <c r="BSS75" s="15"/>
      <c r="BST75" s="15"/>
      <c r="BSU75" s="15"/>
      <c r="BSV75" s="15"/>
      <c r="BSW75" s="15"/>
      <c r="BSX75" s="15"/>
      <c r="BSY75" s="15"/>
      <c r="BSZ75" s="15"/>
      <c r="BTA75" s="15"/>
      <c r="BTB75" s="15"/>
      <c r="BTC75" s="15"/>
      <c r="BTD75" s="15"/>
      <c r="BTE75" s="15"/>
      <c r="BTF75" s="15"/>
      <c r="BTG75" s="15"/>
      <c r="BTH75" s="15"/>
      <c r="BTI75" s="15"/>
      <c r="BTJ75" s="15"/>
      <c r="BTK75" s="15"/>
      <c r="BTL75" s="15"/>
      <c r="BTM75" s="15"/>
      <c r="BTN75" s="15"/>
      <c r="BTO75" s="15"/>
      <c r="BTP75" s="15"/>
      <c r="BTQ75" s="15"/>
      <c r="BTR75" s="15"/>
      <c r="BTS75" s="15"/>
      <c r="BTT75" s="15"/>
      <c r="BTU75" s="15"/>
      <c r="BTV75" s="15"/>
      <c r="BTW75" s="15"/>
      <c r="BTX75" s="15"/>
      <c r="BTY75" s="15"/>
      <c r="BTZ75" s="15"/>
      <c r="BUA75" s="15"/>
      <c r="BUB75" s="15"/>
      <c r="BUC75" s="15"/>
      <c r="BUD75" s="15"/>
      <c r="BUE75" s="15"/>
      <c r="BUF75" s="15"/>
      <c r="BUG75" s="15"/>
      <c r="BUH75" s="15"/>
      <c r="BUI75" s="15"/>
      <c r="BUJ75" s="15"/>
      <c r="BUK75" s="15"/>
      <c r="BUL75" s="15"/>
      <c r="BUM75" s="15"/>
      <c r="BUN75" s="15"/>
      <c r="BUO75" s="15"/>
      <c r="BUP75" s="15"/>
      <c r="BUQ75" s="15"/>
      <c r="BUR75" s="15"/>
      <c r="BUS75" s="15"/>
      <c r="BUT75" s="15"/>
      <c r="BUU75" s="15"/>
      <c r="BUV75" s="15"/>
      <c r="BUW75" s="15"/>
      <c r="BUX75" s="15"/>
      <c r="BUY75" s="15"/>
      <c r="BUZ75" s="15"/>
      <c r="BVA75" s="15"/>
      <c r="BVB75" s="15"/>
      <c r="BVC75" s="15"/>
      <c r="BVD75" s="15"/>
      <c r="BVE75" s="15"/>
      <c r="BVF75" s="15"/>
      <c r="BVG75" s="15"/>
      <c r="BVH75" s="15"/>
      <c r="BVI75" s="15"/>
      <c r="BVJ75" s="15"/>
      <c r="BVK75" s="15"/>
      <c r="BVL75" s="15"/>
      <c r="BVM75" s="15"/>
      <c r="BVN75" s="15"/>
      <c r="BVO75" s="15"/>
      <c r="BVP75" s="15"/>
      <c r="BVQ75" s="15"/>
      <c r="BVR75" s="15"/>
      <c r="BVS75" s="15"/>
      <c r="BVT75" s="15"/>
      <c r="BVU75" s="15"/>
      <c r="BVV75" s="15"/>
      <c r="BVW75" s="15"/>
      <c r="BVX75" s="15"/>
      <c r="BVY75" s="15"/>
      <c r="BVZ75" s="15"/>
      <c r="BWA75" s="15"/>
      <c r="BWB75" s="15"/>
      <c r="BWC75" s="15"/>
      <c r="BWD75" s="15"/>
      <c r="BWE75" s="15"/>
      <c r="BWF75" s="15"/>
      <c r="BWG75" s="15"/>
      <c r="BWH75" s="15"/>
      <c r="BWI75" s="15"/>
      <c r="BWJ75" s="15"/>
      <c r="BWK75" s="15"/>
      <c r="BWL75" s="15"/>
      <c r="BWM75" s="15"/>
      <c r="BWN75" s="15"/>
      <c r="BWO75" s="15"/>
      <c r="BWP75" s="15"/>
      <c r="BWQ75" s="15"/>
      <c r="BWR75" s="15"/>
      <c r="BWS75" s="15"/>
      <c r="BWT75" s="15"/>
      <c r="BWU75" s="15"/>
      <c r="BWV75" s="15"/>
      <c r="BWW75" s="15"/>
      <c r="BWX75" s="15"/>
      <c r="BWY75" s="15"/>
      <c r="BWZ75" s="15"/>
      <c r="BXA75" s="15"/>
      <c r="BXB75" s="15"/>
      <c r="BXC75" s="15"/>
      <c r="BXD75" s="15"/>
      <c r="BXE75" s="15"/>
      <c r="BXF75" s="15"/>
      <c r="BXG75" s="15"/>
      <c r="BXH75" s="15"/>
      <c r="BXI75" s="15"/>
      <c r="BXJ75" s="15"/>
      <c r="BXK75" s="15"/>
      <c r="BXL75" s="15"/>
      <c r="BXM75" s="15"/>
      <c r="BXN75" s="15"/>
      <c r="BXO75" s="15"/>
      <c r="BXP75" s="15"/>
      <c r="BXQ75" s="15"/>
      <c r="BXR75" s="15"/>
      <c r="BXS75" s="15"/>
      <c r="BXT75" s="15"/>
      <c r="BXU75" s="15"/>
      <c r="BXV75" s="15"/>
      <c r="BXW75" s="15"/>
      <c r="BXX75" s="15"/>
      <c r="BXY75" s="15"/>
      <c r="BXZ75" s="15"/>
      <c r="BYA75" s="15"/>
      <c r="BYB75" s="15"/>
      <c r="BYC75" s="15"/>
      <c r="BYD75" s="15"/>
      <c r="BYE75" s="15"/>
      <c r="BYF75" s="15"/>
      <c r="BYG75" s="15"/>
      <c r="BYH75" s="15"/>
      <c r="BYI75" s="15"/>
      <c r="BYJ75" s="15"/>
      <c r="BYK75" s="15"/>
      <c r="BYL75" s="15"/>
      <c r="BYM75" s="15"/>
      <c r="BYN75" s="15"/>
      <c r="BYO75" s="15"/>
      <c r="BYP75" s="15"/>
      <c r="BYQ75" s="15"/>
      <c r="BYR75" s="15"/>
      <c r="BYS75" s="15"/>
      <c r="BYT75" s="15"/>
      <c r="BYU75" s="15"/>
      <c r="BYV75" s="15"/>
      <c r="BYW75" s="15"/>
      <c r="BYX75" s="15"/>
      <c r="BYY75" s="15"/>
      <c r="BYZ75" s="15"/>
      <c r="BZA75" s="15"/>
      <c r="BZB75" s="15"/>
      <c r="BZC75" s="15"/>
      <c r="BZD75" s="15"/>
      <c r="BZE75" s="15"/>
      <c r="BZF75" s="15"/>
      <c r="BZG75" s="15"/>
      <c r="BZH75" s="15"/>
      <c r="BZI75" s="15"/>
      <c r="BZJ75" s="15"/>
      <c r="BZK75" s="15"/>
      <c r="BZL75" s="15"/>
      <c r="BZM75" s="15"/>
      <c r="BZN75" s="15"/>
      <c r="BZO75" s="15"/>
      <c r="BZP75" s="15"/>
      <c r="BZQ75" s="15"/>
      <c r="BZR75" s="15"/>
      <c r="BZS75" s="15"/>
      <c r="BZT75" s="15"/>
      <c r="BZU75" s="15"/>
      <c r="BZV75" s="15"/>
      <c r="BZW75" s="15"/>
      <c r="BZX75" s="15"/>
      <c r="BZY75" s="15"/>
      <c r="BZZ75" s="15"/>
      <c r="CAA75" s="15"/>
      <c r="CAB75" s="15"/>
      <c r="CAC75" s="15"/>
      <c r="CAD75" s="15"/>
      <c r="CAE75" s="15"/>
      <c r="CAF75" s="15"/>
      <c r="CAG75" s="15"/>
      <c r="CAH75" s="15"/>
      <c r="CAI75" s="15"/>
      <c r="CAJ75" s="15"/>
      <c r="CAK75" s="15"/>
      <c r="CAL75" s="15"/>
      <c r="CAM75" s="15"/>
      <c r="CAN75" s="15"/>
      <c r="CAO75" s="15"/>
      <c r="CAP75" s="15"/>
      <c r="CAQ75" s="15"/>
      <c r="CAR75" s="15"/>
      <c r="CAS75" s="15"/>
      <c r="CAT75" s="15"/>
      <c r="CAU75" s="15"/>
      <c r="CAV75" s="15"/>
      <c r="CAW75" s="15"/>
      <c r="CAX75" s="15"/>
      <c r="CAY75" s="15"/>
      <c r="CAZ75" s="15"/>
      <c r="CBA75" s="15"/>
      <c r="CBB75" s="15"/>
      <c r="CBC75" s="15"/>
      <c r="CBD75" s="15"/>
      <c r="CBE75" s="15"/>
      <c r="CBF75" s="15"/>
      <c r="CBG75" s="15"/>
      <c r="CBH75" s="15"/>
      <c r="CBI75" s="15"/>
      <c r="CBJ75" s="15"/>
      <c r="CBK75" s="15"/>
      <c r="CBL75" s="15"/>
      <c r="CBM75" s="15"/>
      <c r="CBN75" s="15"/>
      <c r="CBO75" s="15"/>
      <c r="CBP75" s="15"/>
      <c r="CBQ75" s="15"/>
      <c r="CBR75" s="15"/>
      <c r="CBS75" s="15"/>
      <c r="CBT75" s="15"/>
      <c r="CBU75" s="15"/>
      <c r="CBV75" s="15"/>
      <c r="CBW75" s="15"/>
      <c r="CBX75" s="15"/>
      <c r="CBY75" s="15"/>
      <c r="CBZ75" s="15"/>
      <c r="CCA75" s="15"/>
      <c r="CCB75" s="15"/>
      <c r="CCC75" s="15"/>
      <c r="CCD75" s="15"/>
      <c r="CCE75" s="15"/>
      <c r="CCF75" s="15"/>
      <c r="CCG75" s="15"/>
      <c r="CCH75" s="15"/>
      <c r="CCI75" s="15"/>
      <c r="CCJ75" s="15"/>
      <c r="CCK75" s="15"/>
      <c r="CCL75" s="15"/>
      <c r="CCM75" s="15"/>
      <c r="CCN75" s="15"/>
      <c r="CCO75" s="15"/>
      <c r="CCP75" s="15"/>
      <c r="CCQ75" s="15"/>
      <c r="CCR75" s="15"/>
      <c r="CCS75" s="15"/>
      <c r="CCT75" s="15"/>
      <c r="CCU75" s="15"/>
      <c r="CCV75" s="15"/>
      <c r="CCW75" s="15"/>
      <c r="CCX75" s="15"/>
      <c r="CCY75" s="15"/>
      <c r="CCZ75" s="15"/>
      <c r="CDA75" s="15"/>
      <c r="CDB75" s="15"/>
      <c r="CDC75" s="15"/>
      <c r="CDD75" s="15"/>
      <c r="CDE75" s="15"/>
      <c r="CDF75" s="15"/>
      <c r="CDG75" s="15"/>
      <c r="CDH75" s="15"/>
      <c r="CDI75" s="15"/>
      <c r="CDJ75" s="15"/>
      <c r="CDK75" s="15"/>
      <c r="CDL75" s="15"/>
      <c r="CDM75" s="15"/>
      <c r="CDN75" s="15"/>
      <c r="CDO75" s="15"/>
      <c r="CDP75" s="15"/>
      <c r="CDQ75" s="15"/>
      <c r="CDR75" s="15"/>
      <c r="CDS75" s="15"/>
      <c r="CDT75" s="15"/>
      <c r="CDU75" s="15"/>
      <c r="CDV75" s="15"/>
      <c r="CDW75" s="15"/>
      <c r="CDX75" s="15"/>
      <c r="CDY75" s="15"/>
      <c r="CDZ75" s="15"/>
      <c r="CEA75" s="15"/>
      <c r="CEB75" s="15"/>
      <c r="CEC75" s="15"/>
      <c r="CED75" s="15"/>
      <c r="CEE75" s="15"/>
      <c r="CEF75" s="15"/>
      <c r="CEG75" s="15"/>
      <c r="CEH75" s="15"/>
      <c r="CEI75" s="15"/>
      <c r="CEJ75" s="15"/>
      <c r="CEK75" s="15"/>
      <c r="CEL75" s="15"/>
      <c r="CEM75" s="15"/>
      <c r="CEN75" s="15"/>
      <c r="CEO75" s="15"/>
      <c r="CEP75" s="15"/>
      <c r="CEQ75" s="15"/>
      <c r="CER75" s="15"/>
      <c r="CES75" s="15"/>
      <c r="CET75" s="15"/>
      <c r="CEU75" s="15"/>
      <c r="CEV75" s="15"/>
      <c r="CEW75" s="15"/>
      <c r="CEX75" s="15"/>
      <c r="CEY75" s="15"/>
      <c r="CEZ75" s="15"/>
      <c r="CFA75" s="15"/>
      <c r="CFB75" s="15"/>
      <c r="CFC75" s="15"/>
      <c r="CFD75" s="15"/>
      <c r="CFE75" s="15"/>
      <c r="CFF75" s="15"/>
      <c r="CFG75" s="15"/>
      <c r="CFH75" s="15"/>
      <c r="CFI75" s="15"/>
      <c r="CFJ75" s="15"/>
      <c r="CFK75" s="15"/>
      <c r="CFL75" s="15"/>
      <c r="CFM75" s="15"/>
      <c r="CFN75" s="15"/>
      <c r="CFO75" s="15"/>
      <c r="CFP75" s="15"/>
      <c r="CFQ75" s="15"/>
      <c r="CFR75" s="15"/>
      <c r="CFS75" s="15"/>
      <c r="CFT75" s="15"/>
      <c r="CFU75" s="15"/>
      <c r="CFV75" s="15"/>
      <c r="CFW75" s="15"/>
      <c r="CFX75" s="15"/>
      <c r="CFY75" s="15"/>
      <c r="CFZ75" s="15"/>
      <c r="CGA75" s="15"/>
      <c r="CGB75" s="15"/>
      <c r="CGC75" s="15"/>
      <c r="CGD75" s="15"/>
      <c r="CGE75" s="15"/>
      <c r="CGF75" s="15"/>
      <c r="CGG75" s="15"/>
      <c r="CGH75" s="15"/>
      <c r="CGI75" s="15"/>
      <c r="CGJ75" s="15"/>
      <c r="CGK75" s="15"/>
      <c r="CGL75" s="15"/>
      <c r="CGM75" s="15"/>
      <c r="CGN75" s="15"/>
      <c r="CGO75" s="15"/>
      <c r="CGP75" s="15"/>
      <c r="CGQ75" s="15"/>
      <c r="CGR75" s="15"/>
      <c r="CGS75" s="15"/>
      <c r="CGT75" s="15"/>
      <c r="CGU75" s="15"/>
      <c r="CGV75" s="15"/>
      <c r="CGW75" s="15"/>
      <c r="CGX75" s="15"/>
      <c r="CGY75" s="15"/>
      <c r="CGZ75" s="15"/>
      <c r="CHA75" s="15"/>
      <c r="CHB75" s="15"/>
      <c r="CHC75" s="15"/>
      <c r="CHD75" s="15"/>
      <c r="CHE75" s="15"/>
      <c r="CHF75" s="15"/>
      <c r="CHG75" s="15"/>
      <c r="CHH75" s="15"/>
      <c r="CHI75" s="15"/>
      <c r="CHJ75" s="15"/>
      <c r="CHK75" s="15"/>
      <c r="CHL75" s="15"/>
      <c r="CHM75" s="15"/>
      <c r="CHN75" s="15"/>
      <c r="CHO75" s="15"/>
      <c r="CHP75" s="15"/>
      <c r="CHQ75" s="15"/>
      <c r="CHR75" s="15"/>
      <c r="CHS75" s="15"/>
      <c r="CHT75" s="15"/>
      <c r="CHU75" s="15"/>
      <c r="CHV75" s="15"/>
      <c r="CHW75" s="15"/>
      <c r="CHX75" s="15"/>
      <c r="CHY75" s="15"/>
      <c r="CHZ75" s="15"/>
      <c r="CIA75" s="15"/>
      <c r="CIB75" s="15"/>
      <c r="CIC75" s="15"/>
      <c r="CID75" s="15"/>
      <c r="CIE75" s="15"/>
      <c r="CIF75" s="15"/>
      <c r="CIG75" s="15"/>
      <c r="CIH75" s="15"/>
      <c r="CII75" s="15"/>
      <c r="CIJ75" s="15"/>
      <c r="CIK75" s="15"/>
      <c r="CIL75" s="15"/>
      <c r="CIM75" s="15"/>
      <c r="CIN75" s="15"/>
      <c r="CIO75" s="15"/>
      <c r="CIP75" s="15"/>
      <c r="CIQ75" s="15"/>
      <c r="CIR75" s="15"/>
      <c r="CIS75" s="15"/>
      <c r="CIT75" s="15"/>
      <c r="CIU75" s="15"/>
      <c r="CIV75" s="15"/>
      <c r="CIW75" s="15"/>
      <c r="CIX75" s="15"/>
      <c r="CIY75" s="15"/>
      <c r="CIZ75" s="15"/>
      <c r="CJA75" s="15"/>
      <c r="CJB75" s="15"/>
      <c r="CJC75" s="15"/>
      <c r="CJD75" s="15"/>
      <c r="CJE75" s="15"/>
      <c r="CJF75" s="15"/>
      <c r="CJG75" s="15"/>
      <c r="CJH75" s="15"/>
      <c r="CJI75" s="15"/>
      <c r="CJJ75" s="15"/>
      <c r="CJK75" s="15"/>
      <c r="CJL75" s="15"/>
      <c r="CJM75" s="15"/>
      <c r="CJN75" s="15"/>
      <c r="CJO75" s="15"/>
      <c r="CJP75" s="15"/>
      <c r="CJQ75" s="15"/>
      <c r="CJR75" s="15"/>
      <c r="CJS75" s="15"/>
      <c r="CJT75" s="15"/>
      <c r="CJU75" s="15"/>
      <c r="CJV75" s="15"/>
      <c r="CJW75" s="15"/>
      <c r="CJX75" s="15"/>
      <c r="CJY75" s="15"/>
      <c r="CJZ75" s="15"/>
      <c r="CKA75" s="15"/>
      <c r="CKB75" s="15"/>
      <c r="CKC75" s="15"/>
      <c r="CKD75" s="15"/>
      <c r="CKE75" s="15"/>
      <c r="CKF75" s="15"/>
      <c r="CKG75" s="15"/>
      <c r="CKH75" s="15"/>
      <c r="CKI75" s="15"/>
      <c r="CKJ75" s="15"/>
      <c r="CKK75" s="15"/>
      <c r="CKL75" s="15"/>
      <c r="CKM75" s="15"/>
      <c r="CKN75" s="15"/>
      <c r="CKO75" s="15"/>
      <c r="CKP75" s="15"/>
      <c r="CKQ75" s="15"/>
      <c r="CKR75" s="15"/>
      <c r="CKS75" s="15"/>
      <c r="CKT75" s="15"/>
      <c r="CKU75" s="15"/>
      <c r="CKV75" s="15"/>
      <c r="CKW75" s="15"/>
      <c r="CKX75" s="15"/>
      <c r="CKY75" s="15"/>
      <c r="CKZ75" s="15"/>
      <c r="CLA75" s="15"/>
      <c r="CLB75" s="15"/>
      <c r="CLC75" s="15"/>
      <c r="CLD75" s="15"/>
      <c r="CLE75" s="15"/>
      <c r="CLF75" s="15"/>
      <c r="CLG75" s="15"/>
      <c r="CLH75" s="15"/>
      <c r="CLI75" s="15"/>
      <c r="CLJ75" s="15"/>
      <c r="CLK75" s="15"/>
      <c r="CLL75" s="15"/>
      <c r="CLM75" s="15"/>
      <c r="CLN75" s="15"/>
      <c r="CLO75" s="15"/>
      <c r="CLP75" s="15"/>
      <c r="CLQ75" s="15"/>
      <c r="CLR75" s="15"/>
      <c r="CLS75" s="15"/>
      <c r="CLT75" s="15"/>
      <c r="CLU75" s="15"/>
      <c r="CLV75" s="15"/>
      <c r="CLW75" s="15"/>
      <c r="CLX75" s="15"/>
      <c r="CLY75" s="15"/>
      <c r="CLZ75" s="15"/>
      <c r="CMA75" s="15"/>
      <c r="CMB75" s="15"/>
      <c r="CMC75" s="15"/>
      <c r="CMD75" s="15"/>
      <c r="CME75" s="15"/>
      <c r="CMF75" s="15"/>
      <c r="CMG75" s="15"/>
      <c r="CMH75" s="15"/>
      <c r="CMI75" s="15"/>
      <c r="CMJ75" s="15"/>
      <c r="CMK75" s="15"/>
      <c r="CML75" s="15"/>
      <c r="CMM75" s="15"/>
      <c r="CMN75" s="15"/>
      <c r="CMO75" s="15"/>
      <c r="CMP75" s="15"/>
      <c r="CMQ75" s="15"/>
      <c r="CMR75" s="15"/>
      <c r="CMS75" s="15"/>
      <c r="CMT75" s="15"/>
      <c r="CMU75" s="15"/>
      <c r="CMV75" s="15"/>
      <c r="CMW75" s="15"/>
      <c r="CMX75" s="15"/>
      <c r="CMY75" s="15"/>
      <c r="CMZ75" s="15"/>
      <c r="CNA75" s="15"/>
      <c r="CNB75" s="15"/>
      <c r="CNC75" s="15"/>
      <c r="CND75" s="15"/>
      <c r="CNE75" s="15"/>
      <c r="CNF75" s="15"/>
      <c r="CNG75" s="15"/>
      <c r="CNH75" s="15"/>
      <c r="CNI75" s="15"/>
      <c r="CNJ75" s="15"/>
      <c r="CNK75" s="15"/>
      <c r="CNL75" s="15"/>
      <c r="CNM75" s="15"/>
      <c r="CNN75" s="15"/>
      <c r="CNO75" s="15"/>
      <c r="CNP75" s="15"/>
      <c r="CNQ75" s="15"/>
      <c r="CNR75" s="15"/>
      <c r="CNS75" s="15"/>
      <c r="CNT75" s="15"/>
      <c r="CNU75" s="15"/>
      <c r="CNV75" s="15"/>
      <c r="CNW75" s="15"/>
      <c r="CNX75" s="15"/>
      <c r="CNY75" s="15"/>
      <c r="CNZ75" s="15"/>
      <c r="COA75" s="15"/>
      <c r="COB75" s="15"/>
      <c r="COC75" s="15"/>
      <c r="COD75" s="15"/>
      <c r="COE75" s="15"/>
      <c r="COF75" s="15"/>
      <c r="COG75" s="15"/>
      <c r="COH75" s="15"/>
      <c r="COI75" s="15"/>
      <c r="COJ75" s="15"/>
      <c r="COK75" s="15"/>
      <c r="COL75" s="15"/>
      <c r="COM75" s="15"/>
      <c r="CON75" s="15"/>
      <c r="COO75" s="15"/>
      <c r="COP75" s="15"/>
      <c r="COQ75" s="15"/>
      <c r="COR75" s="15"/>
      <c r="COS75" s="15"/>
      <c r="COT75" s="15"/>
      <c r="COU75" s="15"/>
      <c r="COV75" s="15"/>
      <c r="COW75" s="15"/>
      <c r="COX75" s="15"/>
      <c r="COY75" s="15"/>
      <c r="COZ75" s="15"/>
      <c r="CPA75" s="15"/>
      <c r="CPB75" s="15"/>
      <c r="CPC75" s="15"/>
      <c r="CPD75" s="15"/>
      <c r="CPE75" s="15"/>
      <c r="CPF75" s="15"/>
      <c r="CPG75" s="15"/>
      <c r="CPH75" s="15"/>
      <c r="CPI75" s="15"/>
      <c r="CPJ75" s="15"/>
      <c r="CPK75" s="15"/>
      <c r="CPL75" s="15"/>
      <c r="CPM75" s="15"/>
      <c r="CPN75" s="15"/>
      <c r="CPO75" s="15"/>
      <c r="CPP75" s="15"/>
      <c r="CPQ75" s="15"/>
      <c r="CPR75" s="15"/>
      <c r="CPS75" s="15"/>
      <c r="CPT75" s="15"/>
      <c r="CPU75" s="15"/>
      <c r="CPV75" s="15"/>
      <c r="CPW75" s="15"/>
      <c r="CPX75" s="15"/>
      <c r="CPY75" s="15"/>
      <c r="CPZ75" s="15"/>
      <c r="CQA75" s="15"/>
      <c r="CQB75" s="15"/>
      <c r="CQC75" s="15"/>
      <c r="CQD75" s="15"/>
      <c r="CQE75" s="15"/>
      <c r="CQF75" s="15"/>
      <c r="CQG75" s="15"/>
      <c r="CQH75" s="15"/>
      <c r="CQI75" s="15"/>
      <c r="CQJ75" s="15"/>
      <c r="CQK75" s="15"/>
      <c r="CQL75" s="15"/>
      <c r="CQM75" s="15"/>
      <c r="CQN75" s="15"/>
      <c r="CQO75" s="15"/>
      <c r="CQP75" s="15"/>
      <c r="CQQ75" s="15"/>
      <c r="CQR75" s="15"/>
      <c r="CQS75" s="15"/>
      <c r="CQT75" s="15"/>
      <c r="CQU75" s="15"/>
      <c r="CQV75" s="15"/>
      <c r="CQW75" s="15"/>
      <c r="CQX75" s="15"/>
      <c r="CQY75" s="15"/>
      <c r="CQZ75" s="15"/>
      <c r="CRA75" s="15"/>
      <c r="CRB75" s="15"/>
      <c r="CRC75" s="15"/>
      <c r="CRD75" s="15"/>
      <c r="CRE75" s="15"/>
      <c r="CRF75" s="15"/>
      <c r="CRG75" s="15"/>
      <c r="CRH75" s="15"/>
      <c r="CRI75" s="15"/>
      <c r="CRJ75" s="15"/>
      <c r="CRK75" s="15"/>
      <c r="CRL75" s="15"/>
      <c r="CRM75" s="15"/>
      <c r="CRN75" s="15"/>
      <c r="CRO75" s="15"/>
      <c r="CRP75" s="15"/>
      <c r="CRQ75" s="15"/>
      <c r="CRR75" s="15"/>
      <c r="CRS75" s="15"/>
      <c r="CRT75" s="15"/>
      <c r="CRU75" s="15"/>
      <c r="CRV75" s="15"/>
      <c r="CRW75" s="15"/>
      <c r="CRX75" s="15"/>
      <c r="CRY75" s="15"/>
      <c r="CRZ75" s="15"/>
      <c r="CSA75" s="15"/>
      <c r="CSB75" s="15"/>
      <c r="CSC75" s="15"/>
      <c r="CSD75" s="15"/>
      <c r="CSE75" s="15"/>
      <c r="CSF75" s="15"/>
      <c r="CSG75" s="15"/>
      <c r="CSH75" s="15"/>
      <c r="CSI75" s="15"/>
      <c r="CSJ75" s="15"/>
      <c r="CSK75" s="15"/>
      <c r="CSL75" s="15"/>
      <c r="CSM75" s="15"/>
      <c r="CSN75" s="15"/>
      <c r="CSO75" s="15"/>
      <c r="CSP75" s="15"/>
      <c r="CSQ75" s="15"/>
      <c r="CSR75" s="15"/>
      <c r="CSS75" s="15"/>
      <c r="CST75" s="15"/>
      <c r="CSU75" s="15"/>
      <c r="CSV75" s="15"/>
      <c r="CSW75" s="15"/>
      <c r="CSX75" s="15"/>
      <c r="CSY75" s="15"/>
      <c r="CSZ75" s="15"/>
      <c r="CTA75" s="15"/>
      <c r="CTB75" s="15"/>
      <c r="CTC75" s="15"/>
      <c r="CTD75" s="15"/>
      <c r="CTE75" s="15"/>
      <c r="CTF75" s="15"/>
      <c r="CTG75" s="15"/>
      <c r="CTH75" s="15"/>
      <c r="CTI75" s="15"/>
      <c r="CTJ75" s="15"/>
      <c r="CTK75" s="15"/>
      <c r="CTL75" s="15"/>
      <c r="CTM75" s="15"/>
      <c r="CTN75" s="15"/>
      <c r="CTO75" s="15"/>
      <c r="CTP75" s="15"/>
      <c r="CTQ75" s="15"/>
      <c r="CTR75" s="15"/>
      <c r="CTS75" s="15"/>
      <c r="CTT75" s="15"/>
      <c r="CTU75" s="15"/>
      <c r="CTV75" s="15"/>
      <c r="CTW75" s="15"/>
      <c r="CTX75" s="15"/>
      <c r="CTY75" s="15"/>
      <c r="CTZ75" s="15"/>
      <c r="CUA75" s="15"/>
      <c r="CUB75" s="15"/>
      <c r="CUC75" s="15"/>
      <c r="CUD75" s="15"/>
      <c r="CUE75" s="15"/>
      <c r="CUF75" s="15"/>
      <c r="CUG75" s="15"/>
      <c r="CUH75" s="15"/>
      <c r="CUI75" s="15"/>
      <c r="CUJ75" s="15"/>
      <c r="CUK75" s="15"/>
      <c r="CUL75" s="15"/>
      <c r="CUM75" s="15"/>
      <c r="CUN75" s="15"/>
      <c r="CUO75" s="15"/>
      <c r="CUP75" s="15"/>
      <c r="CUQ75" s="15"/>
      <c r="CUR75" s="15"/>
      <c r="CUS75" s="15"/>
      <c r="CUT75" s="15"/>
      <c r="CUU75" s="15"/>
      <c r="CUV75" s="15"/>
      <c r="CUW75" s="15"/>
      <c r="CUX75" s="15"/>
      <c r="CUY75" s="15"/>
      <c r="CUZ75" s="15"/>
      <c r="CVA75" s="15"/>
      <c r="CVB75" s="15"/>
      <c r="CVC75" s="15"/>
      <c r="CVD75" s="15"/>
      <c r="CVE75" s="15"/>
      <c r="CVF75" s="15"/>
      <c r="CVG75" s="15"/>
      <c r="CVH75" s="15"/>
      <c r="CVI75" s="15"/>
      <c r="CVJ75" s="15"/>
      <c r="CVK75" s="15"/>
      <c r="CVL75" s="15"/>
      <c r="CVM75" s="15"/>
      <c r="CVN75" s="15"/>
      <c r="CVO75" s="15"/>
      <c r="CVP75" s="15"/>
      <c r="CVQ75" s="15"/>
      <c r="CVR75" s="15"/>
      <c r="CVS75" s="15"/>
      <c r="CVT75" s="15"/>
      <c r="CVU75" s="15"/>
      <c r="CVV75" s="15"/>
      <c r="CVW75" s="15"/>
      <c r="CVX75" s="15"/>
      <c r="CVY75" s="15"/>
      <c r="CVZ75" s="15"/>
      <c r="CWA75" s="15"/>
      <c r="CWB75" s="15"/>
      <c r="CWC75" s="15"/>
      <c r="CWD75" s="15"/>
      <c r="CWE75" s="15"/>
      <c r="CWF75" s="15"/>
      <c r="CWG75" s="15"/>
      <c r="CWH75" s="15"/>
      <c r="CWI75" s="15"/>
      <c r="CWJ75" s="15"/>
      <c r="CWK75" s="15"/>
      <c r="CWL75" s="15"/>
      <c r="CWM75" s="15"/>
      <c r="CWN75" s="15"/>
      <c r="CWO75" s="15"/>
      <c r="CWP75" s="15"/>
      <c r="CWQ75" s="15"/>
      <c r="CWR75" s="15"/>
      <c r="CWS75" s="15"/>
      <c r="CWT75" s="15"/>
      <c r="CWU75" s="15"/>
      <c r="CWV75" s="15"/>
      <c r="CWW75" s="15"/>
      <c r="CWX75" s="15"/>
      <c r="CWY75" s="15"/>
      <c r="CWZ75" s="15"/>
      <c r="CXA75" s="15"/>
      <c r="CXB75" s="15"/>
      <c r="CXC75" s="15"/>
      <c r="CXD75" s="15"/>
      <c r="CXE75" s="15"/>
      <c r="CXF75" s="15"/>
      <c r="CXG75" s="15"/>
      <c r="CXH75" s="15"/>
      <c r="CXI75" s="15"/>
      <c r="CXJ75" s="15"/>
      <c r="CXK75" s="15"/>
      <c r="CXL75" s="15"/>
      <c r="CXM75" s="15"/>
      <c r="CXN75" s="15"/>
      <c r="CXO75" s="15"/>
      <c r="CXP75" s="15"/>
      <c r="CXQ75" s="15"/>
      <c r="CXR75" s="15"/>
      <c r="CXS75" s="15"/>
      <c r="CXT75" s="15"/>
      <c r="CXU75" s="15"/>
      <c r="CXV75" s="15"/>
      <c r="CXW75" s="15"/>
      <c r="CXX75" s="15"/>
      <c r="CXY75" s="15"/>
      <c r="CXZ75" s="15"/>
      <c r="CYA75" s="15"/>
      <c r="CYB75" s="15"/>
      <c r="CYC75" s="15"/>
      <c r="CYD75" s="15"/>
      <c r="CYE75" s="15"/>
      <c r="CYF75" s="15"/>
      <c r="CYG75" s="15"/>
      <c r="CYH75" s="15"/>
      <c r="CYI75" s="15"/>
      <c r="CYJ75" s="15"/>
      <c r="CYK75" s="15"/>
      <c r="CYL75" s="15"/>
      <c r="CYM75" s="15"/>
      <c r="CYN75" s="15"/>
      <c r="CYO75" s="15"/>
      <c r="CYP75" s="15"/>
      <c r="CYQ75" s="15"/>
      <c r="CYR75" s="15"/>
      <c r="CYS75" s="15"/>
      <c r="CYT75" s="15"/>
      <c r="CYU75" s="15"/>
      <c r="CYV75" s="15"/>
      <c r="CYW75" s="15"/>
      <c r="CYX75" s="15"/>
      <c r="CYY75" s="15"/>
      <c r="CYZ75" s="15"/>
      <c r="CZA75" s="15"/>
      <c r="CZB75" s="15"/>
      <c r="CZC75" s="15"/>
      <c r="CZD75" s="15"/>
      <c r="CZE75" s="15"/>
      <c r="CZF75" s="15"/>
      <c r="CZG75" s="15"/>
      <c r="CZH75" s="15"/>
      <c r="CZI75" s="15"/>
      <c r="CZJ75" s="15"/>
      <c r="CZK75" s="15"/>
      <c r="CZL75" s="15"/>
      <c r="CZM75" s="15"/>
      <c r="CZN75" s="15"/>
      <c r="CZO75" s="15"/>
      <c r="CZP75" s="15"/>
      <c r="CZQ75" s="15"/>
      <c r="CZR75" s="15"/>
      <c r="CZS75" s="15"/>
      <c r="CZT75" s="15"/>
      <c r="CZU75" s="15"/>
      <c r="CZV75" s="15"/>
      <c r="CZW75" s="15"/>
      <c r="CZX75" s="15"/>
      <c r="CZY75" s="15"/>
      <c r="CZZ75" s="15"/>
      <c r="DAA75" s="15"/>
      <c r="DAB75" s="15"/>
      <c r="DAC75" s="15"/>
      <c r="DAD75" s="15"/>
      <c r="DAE75" s="15"/>
      <c r="DAF75" s="15"/>
      <c r="DAG75" s="15"/>
      <c r="DAH75" s="15"/>
      <c r="DAI75" s="15"/>
      <c r="DAJ75" s="15"/>
      <c r="DAK75" s="15"/>
      <c r="DAL75" s="15"/>
      <c r="DAM75" s="15"/>
      <c r="DAN75" s="15"/>
      <c r="DAO75" s="15"/>
      <c r="DAP75" s="15"/>
      <c r="DAQ75" s="15"/>
      <c r="DAR75" s="15"/>
      <c r="DAS75" s="15"/>
      <c r="DAT75" s="15"/>
      <c r="DAU75" s="15"/>
      <c r="DAV75" s="15"/>
      <c r="DAW75" s="15"/>
      <c r="DAX75" s="15"/>
      <c r="DAY75" s="15"/>
      <c r="DAZ75" s="15"/>
      <c r="DBA75" s="15"/>
      <c r="DBB75" s="15"/>
      <c r="DBC75" s="15"/>
      <c r="DBD75" s="15"/>
      <c r="DBE75" s="15"/>
      <c r="DBF75" s="15"/>
      <c r="DBG75" s="15"/>
      <c r="DBH75" s="15"/>
      <c r="DBI75" s="15"/>
      <c r="DBJ75" s="15"/>
      <c r="DBK75" s="15"/>
      <c r="DBL75" s="15"/>
      <c r="DBM75" s="15"/>
      <c r="DBN75" s="15"/>
      <c r="DBO75" s="15"/>
      <c r="DBP75" s="15"/>
      <c r="DBQ75" s="15"/>
      <c r="DBR75" s="15"/>
      <c r="DBS75" s="15"/>
      <c r="DBT75" s="15"/>
      <c r="DBU75" s="15"/>
      <c r="DBV75" s="15"/>
      <c r="DBW75" s="15"/>
      <c r="DBX75" s="15"/>
      <c r="DBY75" s="15"/>
      <c r="DBZ75" s="15"/>
      <c r="DCA75" s="15"/>
      <c r="DCB75" s="15"/>
      <c r="DCC75" s="15"/>
      <c r="DCD75" s="15"/>
      <c r="DCE75" s="15"/>
      <c r="DCF75" s="15"/>
      <c r="DCG75" s="15"/>
      <c r="DCH75" s="15"/>
      <c r="DCI75" s="15"/>
      <c r="DCJ75" s="15"/>
      <c r="DCK75" s="15"/>
      <c r="DCL75" s="15"/>
      <c r="DCM75" s="15"/>
      <c r="DCN75" s="15"/>
      <c r="DCO75" s="15"/>
      <c r="DCP75" s="15"/>
      <c r="DCQ75" s="15"/>
      <c r="DCR75" s="15"/>
      <c r="DCS75" s="15"/>
      <c r="DCT75" s="15"/>
      <c r="DCU75" s="15"/>
      <c r="DCV75" s="15"/>
      <c r="DCW75" s="15"/>
      <c r="DCX75" s="15"/>
      <c r="DCY75" s="15"/>
      <c r="DCZ75" s="15"/>
      <c r="DDA75" s="15"/>
      <c r="DDB75" s="15"/>
      <c r="DDC75" s="15"/>
      <c r="DDD75" s="15"/>
      <c r="DDE75" s="15"/>
      <c r="DDF75" s="15"/>
      <c r="DDG75" s="15"/>
      <c r="DDH75" s="15"/>
      <c r="DDI75" s="15"/>
      <c r="DDJ75" s="15"/>
      <c r="DDK75" s="15"/>
      <c r="DDL75" s="15"/>
      <c r="DDM75" s="15"/>
      <c r="DDN75" s="15"/>
      <c r="DDO75" s="15"/>
      <c r="DDP75" s="15"/>
      <c r="DDQ75" s="15"/>
      <c r="DDR75" s="15"/>
      <c r="DDS75" s="15"/>
      <c r="DDT75" s="15"/>
      <c r="DDU75" s="15"/>
      <c r="DDV75" s="15"/>
      <c r="DDW75" s="15"/>
      <c r="DDX75" s="15"/>
      <c r="DDY75" s="15"/>
      <c r="DDZ75" s="15"/>
      <c r="DEA75" s="15"/>
      <c r="DEB75" s="15"/>
      <c r="DEC75" s="15"/>
      <c r="DED75" s="15"/>
      <c r="DEE75" s="15"/>
      <c r="DEF75" s="15"/>
      <c r="DEG75" s="15"/>
      <c r="DEH75" s="15"/>
      <c r="DEI75" s="15"/>
      <c r="DEJ75" s="15"/>
      <c r="DEK75" s="15"/>
      <c r="DEL75" s="15"/>
      <c r="DEM75" s="15"/>
      <c r="DEN75" s="15"/>
      <c r="DEO75" s="15"/>
      <c r="DEP75" s="15"/>
      <c r="DEQ75" s="15"/>
      <c r="DER75" s="15"/>
      <c r="DES75" s="15"/>
      <c r="DET75" s="15"/>
      <c r="DEU75" s="15"/>
      <c r="DEV75" s="15"/>
      <c r="DEW75" s="15"/>
      <c r="DEX75" s="15"/>
      <c r="DEY75" s="15"/>
      <c r="DEZ75" s="15"/>
      <c r="DFA75" s="15"/>
      <c r="DFB75" s="15"/>
      <c r="DFC75" s="15"/>
      <c r="DFD75" s="15"/>
      <c r="DFE75" s="15"/>
      <c r="DFF75" s="15"/>
      <c r="DFG75" s="15"/>
      <c r="DFH75" s="15"/>
      <c r="DFI75" s="15"/>
      <c r="DFJ75" s="15"/>
      <c r="DFK75" s="15"/>
      <c r="DFL75" s="15"/>
      <c r="DFM75" s="15"/>
      <c r="DFN75" s="15"/>
      <c r="DFO75" s="15"/>
      <c r="DFP75" s="15"/>
      <c r="DFQ75" s="15"/>
      <c r="DFR75" s="15"/>
      <c r="DFS75" s="15"/>
      <c r="DFT75" s="15"/>
      <c r="DFU75" s="15"/>
      <c r="DFV75" s="15"/>
      <c r="DFW75" s="15"/>
      <c r="DFX75" s="15"/>
      <c r="DFY75" s="15"/>
      <c r="DFZ75" s="15"/>
      <c r="DGA75" s="15"/>
      <c r="DGB75" s="15"/>
      <c r="DGC75" s="15"/>
      <c r="DGD75" s="15"/>
      <c r="DGE75" s="15"/>
      <c r="DGF75" s="15"/>
      <c r="DGG75" s="15"/>
      <c r="DGH75" s="15"/>
      <c r="DGI75" s="15"/>
      <c r="DGJ75" s="15"/>
      <c r="DGK75" s="15"/>
      <c r="DGL75" s="15"/>
      <c r="DGM75" s="15"/>
      <c r="DGN75" s="15"/>
      <c r="DGO75" s="15"/>
      <c r="DGP75" s="15"/>
      <c r="DGQ75" s="15"/>
      <c r="DGR75" s="15"/>
      <c r="DGS75" s="15"/>
      <c r="DGT75" s="15"/>
      <c r="DGU75" s="15"/>
      <c r="DGV75" s="15"/>
      <c r="DGW75" s="15"/>
      <c r="DGX75" s="15"/>
      <c r="DGY75" s="15"/>
      <c r="DGZ75" s="15"/>
      <c r="DHA75" s="15"/>
      <c r="DHB75" s="15"/>
      <c r="DHC75" s="15"/>
      <c r="DHD75" s="15"/>
      <c r="DHE75" s="15"/>
      <c r="DHF75" s="15"/>
      <c r="DHG75" s="15"/>
      <c r="DHH75" s="15"/>
      <c r="DHI75" s="15"/>
      <c r="DHJ75" s="15"/>
      <c r="DHK75" s="15"/>
      <c r="DHL75" s="15"/>
      <c r="DHM75" s="15"/>
      <c r="DHN75" s="15"/>
      <c r="DHO75" s="15"/>
      <c r="DHP75" s="15"/>
      <c r="DHQ75" s="15"/>
      <c r="DHR75" s="15"/>
      <c r="DHS75" s="15"/>
      <c r="DHT75" s="15"/>
      <c r="DHU75" s="15"/>
      <c r="DHV75" s="15"/>
      <c r="DHW75" s="15"/>
      <c r="DHX75" s="15"/>
      <c r="DHY75" s="15"/>
      <c r="DHZ75" s="15"/>
      <c r="DIA75" s="15"/>
      <c r="DIB75" s="15"/>
      <c r="DIC75" s="15"/>
      <c r="DID75" s="15"/>
      <c r="DIE75" s="15"/>
      <c r="DIF75" s="15"/>
      <c r="DIG75" s="15"/>
      <c r="DIH75" s="15"/>
      <c r="DII75" s="15"/>
      <c r="DIJ75" s="15"/>
      <c r="DIK75" s="15"/>
      <c r="DIL75" s="15"/>
      <c r="DIM75" s="15"/>
      <c r="DIN75" s="15"/>
      <c r="DIO75" s="15"/>
      <c r="DIP75" s="15"/>
      <c r="DIQ75" s="15"/>
      <c r="DIR75" s="15"/>
      <c r="DIS75" s="15"/>
      <c r="DIT75" s="15"/>
      <c r="DIU75" s="15"/>
      <c r="DIV75" s="15"/>
      <c r="DIW75" s="15"/>
      <c r="DIX75" s="15"/>
      <c r="DIY75" s="15"/>
      <c r="DIZ75" s="15"/>
      <c r="DJA75" s="15"/>
      <c r="DJB75" s="15"/>
      <c r="DJC75" s="15"/>
      <c r="DJD75" s="15"/>
      <c r="DJE75" s="15"/>
      <c r="DJF75" s="15"/>
      <c r="DJG75" s="15"/>
      <c r="DJH75" s="15"/>
      <c r="DJI75" s="15"/>
      <c r="DJJ75" s="15"/>
      <c r="DJK75" s="15"/>
      <c r="DJL75" s="15"/>
      <c r="DJM75" s="15"/>
      <c r="DJN75" s="15"/>
      <c r="DJO75" s="15"/>
      <c r="DJP75" s="15"/>
      <c r="DJQ75" s="15"/>
      <c r="DJR75" s="15"/>
      <c r="DJS75" s="15"/>
      <c r="DJT75" s="15"/>
      <c r="DJU75" s="15"/>
      <c r="DJV75" s="15"/>
      <c r="DJW75" s="15"/>
      <c r="DJX75" s="15"/>
      <c r="DJY75" s="15"/>
      <c r="DJZ75" s="15"/>
      <c r="DKA75" s="15"/>
      <c r="DKB75" s="15"/>
      <c r="DKC75" s="15"/>
      <c r="DKD75" s="15"/>
      <c r="DKE75" s="15"/>
      <c r="DKF75" s="15"/>
      <c r="DKG75" s="15"/>
      <c r="DKH75" s="15"/>
      <c r="DKI75" s="15"/>
      <c r="DKJ75" s="15"/>
      <c r="DKK75" s="15"/>
      <c r="DKL75" s="15"/>
      <c r="DKM75" s="15"/>
      <c r="DKN75" s="15"/>
      <c r="DKO75" s="15"/>
      <c r="DKP75" s="15"/>
      <c r="DKQ75" s="15"/>
      <c r="DKR75" s="15"/>
      <c r="DKS75" s="15"/>
      <c r="DKT75" s="15"/>
      <c r="DKU75" s="15"/>
      <c r="DKV75" s="15"/>
      <c r="DKW75" s="15"/>
      <c r="DKX75" s="15"/>
      <c r="DKY75" s="15"/>
      <c r="DKZ75" s="15"/>
      <c r="DLA75" s="15"/>
      <c r="DLB75" s="15"/>
      <c r="DLC75" s="15"/>
      <c r="DLD75" s="15"/>
      <c r="DLE75" s="15"/>
      <c r="DLF75" s="15"/>
      <c r="DLG75" s="15"/>
      <c r="DLH75" s="15"/>
      <c r="DLI75" s="15"/>
      <c r="DLJ75" s="15"/>
      <c r="DLK75" s="15"/>
      <c r="DLL75" s="15"/>
      <c r="DLM75" s="15"/>
      <c r="DLN75" s="15"/>
      <c r="DLO75" s="15"/>
      <c r="DLP75" s="15"/>
      <c r="DLQ75" s="15"/>
      <c r="DLR75" s="15"/>
      <c r="DLS75" s="15"/>
      <c r="DLT75" s="15"/>
      <c r="DLU75" s="15"/>
      <c r="DLV75" s="15"/>
      <c r="DLW75" s="15"/>
      <c r="DLX75" s="15"/>
      <c r="DLY75" s="15"/>
      <c r="DLZ75" s="15"/>
      <c r="DMA75" s="15"/>
      <c r="DMB75" s="15"/>
      <c r="DMC75" s="15"/>
      <c r="DMD75" s="15"/>
      <c r="DME75" s="15"/>
      <c r="DMF75" s="15"/>
      <c r="DMG75" s="15"/>
      <c r="DMH75" s="15"/>
      <c r="DMI75" s="15"/>
      <c r="DMJ75" s="15"/>
      <c r="DMK75" s="15"/>
      <c r="DML75" s="15"/>
      <c r="DMM75" s="15"/>
      <c r="DMN75" s="15"/>
      <c r="DMO75" s="15"/>
      <c r="DMP75" s="15"/>
      <c r="DMQ75" s="15"/>
      <c r="DMR75" s="15"/>
      <c r="DMS75" s="15"/>
      <c r="DMT75" s="15"/>
      <c r="DMU75" s="15"/>
      <c r="DMV75" s="15"/>
      <c r="DMW75" s="15"/>
      <c r="DMX75" s="15"/>
      <c r="DMY75" s="15"/>
      <c r="DMZ75" s="15"/>
      <c r="DNA75" s="15"/>
      <c r="DNB75" s="15"/>
      <c r="DNC75" s="15"/>
      <c r="DND75" s="15"/>
      <c r="DNE75" s="15"/>
      <c r="DNF75" s="15"/>
      <c r="DNG75" s="15"/>
      <c r="DNH75" s="15"/>
      <c r="DNI75" s="15"/>
      <c r="DNJ75" s="15"/>
      <c r="DNK75" s="15"/>
      <c r="DNL75" s="15"/>
      <c r="DNM75" s="15"/>
      <c r="DNN75" s="15"/>
      <c r="DNO75" s="15"/>
      <c r="DNP75" s="15"/>
      <c r="DNQ75" s="15"/>
      <c r="DNR75" s="15"/>
      <c r="DNS75" s="15"/>
      <c r="DNT75" s="15"/>
      <c r="DNU75" s="15"/>
      <c r="DNV75" s="15"/>
      <c r="DNW75" s="15"/>
      <c r="DNX75" s="15"/>
      <c r="DNY75" s="15"/>
      <c r="DNZ75" s="15"/>
      <c r="DOA75" s="15"/>
      <c r="DOB75" s="15"/>
      <c r="DOC75" s="15"/>
      <c r="DOD75" s="15"/>
      <c r="DOE75" s="15"/>
      <c r="DOF75" s="15"/>
      <c r="DOG75" s="15"/>
      <c r="DOH75" s="15"/>
      <c r="DOI75" s="15"/>
      <c r="DOJ75" s="15"/>
      <c r="DOK75" s="15"/>
      <c r="DOL75" s="15"/>
      <c r="DOM75" s="15"/>
      <c r="DON75" s="15"/>
      <c r="DOO75" s="15"/>
      <c r="DOP75" s="15"/>
      <c r="DOQ75" s="15"/>
      <c r="DOR75" s="15"/>
      <c r="DOS75" s="15"/>
      <c r="DOT75" s="15"/>
      <c r="DOU75" s="15"/>
      <c r="DOV75" s="15"/>
      <c r="DOW75" s="15"/>
      <c r="DOX75" s="15"/>
      <c r="DOY75" s="15"/>
      <c r="DOZ75" s="15"/>
      <c r="DPA75" s="15"/>
      <c r="DPB75" s="15"/>
      <c r="DPC75" s="15"/>
      <c r="DPD75" s="15"/>
      <c r="DPE75" s="15"/>
      <c r="DPF75" s="15"/>
      <c r="DPG75" s="15"/>
      <c r="DPH75" s="15"/>
      <c r="DPI75" s="15"/>
      <c r="DPJ75" s="15"/>
      <c r="DPK75" s="15"/>
      <c r="DPL75" s="15"/>
      <c r="DPM75" s="15"/>
      <c r="DPN75" s="15"/>
      <c r="DPO75" s="15"/>
      <c r="DPP75" s="15"/>
      <c r="DPQ75" s="15"/>
      <c r="DPR75" s="15"/>
      <c r="DPS75" s="15"/>
      <c r="DPT75" s="15"/>
      <c r="DPU75" s="15"/>
      <c r="DPV75" s="15"/>
      <c r="DPW75" s="15"/>
      <c r="DPX75" s="15"/>
      <c r="DPY75" s="15"/>
      <c r="DPZ75" s="15"/>
      <c r="DQA75" s="15"/>
      <c r="DQB75" s="15"/>
      <c r="DQC75" s="15"/>
      <c r="DQD75" s="15"/>
      <c r="DQE75" s="15"/>
      <c r="DQF75" s="15"/>
      <c r="DQG75" s="15"/>
      <c r="DQH75" s="15"/>
      <c r="DQI75" s="15"/>
      <c r="DQJ75" s="15"/>
      <c r="DQK75" s="15"/>
      <c r="DQL75" s="15"/>
      <c r="DQM75" s="15"/>
      <c r="DQN75" s="15"/>
      <c r="DQO75" s="15"/>
      <c r="DQP75" s="15"/>
      <c r="DQQ75" s="15"/>
      <c r="DQR75" s="15"/>
      <c r="DQS75" s="15"/>
      <c r="DQT75" s="15"/>
      <c r="DQU75" s="15"/>
      <c r="DQV75" s="15"/>
      <c r="DQW75" s="15"/>
      <c r="DQX75" s="15"/>
      <c r="DQY75" s="15"/>
      <c r="DQZ75" s="15"/>
      <c r="DRA75" s="15"/>
      <c r="DRB75" s="15"/>
      <c r="DRC75" s="15"/>
      <c r="DRD75" s="15"/>
      <c r="DRE75" s="15"/>
      <c r="DRF75" s="15"/>
      <c r="DRG75" s="15"/>
      <c r="DRH75" s="15"/>
      <c r="DRI75" s="15"/>
      <c r="DRJ75" s="15"/>
      <c r="DRK75" s="15"/>
      <c r="DRL75" s="15"/>
      <c r="DRM75" s="15"/>
      <c r="DRN75" s="15"/>
      <c r="DRO75" s="15"/>
      <c r="DRP75" s="15"/>
      <c r="DRQ75" s="15"/>
      <c r="DRR75" s="15"/>
      <c r="DRS75" s="15"/>
      <c r="DRT75" s="15"/>
      <c r="DRU75" s="15"/>
      <c r="DRV75" s="15"/>
      <c r="DRW75" s="15"/>
      <c r="DRX75" s="15"/>
      <c r="DRY75" s="15"/>
      <c r="DRZ75" s="15"/>
      <c r="DSA75" s="15"/>
      <c r="DSB75" s="15"/>
      <c r="DSC75" s="15"/>
      <c r="DSD75" s="15"/>
      <c r="DSE75" s="15"/>
      <c r="DSF75" s="15"/>
      <c r="DSG75" s="15"/>
      <c r="DSH75" s="15"/>
      <c r="DSI75" s="15"/>
      <c r="DSJ75" s="15"/>
      <c r="DSK75" s="15"/>
      <c r="DSL75" s="15"/>
      <c r="DSM75" s="15"/>
      <c r="DSN75" s="15"/>
      <c r="DSO75" s="15"/>
      <c r="DSP75" s="15"/>
      <c r="DSQ75" s="15"/>
      <c r="DSR75" s="15"/>
      <c r="DSS75" s="15"/>
      <c r="DST75" s="15"/>
      <c r="DSU75" s="15"/>
      <c r="DSV75" s="15"/>
      <c r="DSW75" s="15"/>
      <c r="DSX75" s="15"/>
      <c r="DSY75" s="15"/>
      <c r="DSZ75" s="15"/>
      <c r="DTA75" s="15"/>
      <c r="DTB75" s="15"/>
      <c r="DTC75" s="15"/>
      <c r="DTD75" s="15"/>
      <c r="DTE75" s="15"/>
      <c r="DTF75" s="15"/>
      <c r="DTG75" s="15"/>
      <c r="DTH75" s="15"/>
      <c r="DTI75" s="15"/>
      <c r="DTJ75" s="15"/>
      <c r="DTK75" s="15"/>
      <c r="DTL75" s="15"/>
      <c r="DTM75" s="15"/>
      <c r="DTN75" s="15"/>
      <c r="DTO75" s="15"/>
      <c r="DTP75" s="15"/>
      <c r="DTQ75" s="15"/>
      <c r="DTR75" s="15"/>
      <c r="DTS75" s="15"/>
      <c r="DTT75" s="15"/>
      <c r="DTU75" s="15"/>
      <c r="DTV75" s="15"/>
      <c r="DTW75" s="15"/>
      <c r="DTX75" s="15"/>
      <c r="DTY75" s="15"/>
      <c r="DTZ75" s="15"/>
      <c r="DUA75" s="15"/>
      <c r="DUB75" s="15"/>
      <c r="DUC75" s="15"/>
      <c r="DUD75" s="15"/>
      <c r="DUE75" s="15"/>
      <c r="DUF75" s="15"/>
      <c r="DUG75" s="15"/>
      <c r="DUH75" s="15"/>
      <c r="DUI75" s="15"/>
      <c r="DUJ75" s="15"/>
      <c r="DUK75" s="15"/>
      <c r="DUL75" s="15"/>
      <c r="DUM75" s="15"/>
      <c r="DUN75" s="15"/>
      <c r="DUO75" s="15"/>
      <c r="DUP75" s="15"/>
      <c r="DUQ75" s="15"/>
      <c r="DUR75" s="15"/>
      <c r="DUS75" s="15"/>
      <c r="DUT75" s="15"/>
      <c r="DUU75" s="15"/>
      <c r="DUV75" s="15"/>
      <c r="DUW75" s="15"/>
      <c r="DUX75" s="15"/>
      <c r="DUY75" s="15"/>
      <c r="DUZ75" s="15"/>
      <c r="DVA75" s="15"/>
      <c r="DVB75" s="15"/>
      <c r="DVC75" s="15"/>
      <c r="DVD75" s="15"/>
      <c r="DVE75" s="15"/>
      <c r="DVF75" s="15"/>
      <c r="DVG75" s="15"/>
      <c r="DVH75" s="15"/>
      <c r="DVI75" s="15"/>
      <c r="DVJ75" s="15"/>
      <c r="DVK75" s="15"/>
      <c r="DVL75" s="15"/>
      <c r="DVM75" s="15"/>
      <c r="DVN75" s="15"/>
      <c r="DVO75" s="15"/>
      <c r="DVP75" s="15"/>
      <c r="DVQ75" s="15"/>
      <c r="DVR75" s="15"/>
      <c r="DVS75" s="15"/>
      <c r="DVT75" s="15"/>
      <c r="DVU75" s="15"/>
      <c r="DVV75" s="15"/>
      <c r="DVW75" s="15"/>
      <c r="DVX75" s="15"/>
      <c r="DVY75" s="15"/>
      <c r="DVZ75" s="15"/>
      <c r="DWA75" s="15"/>
      <c r="DWB75" s="15"/>
      <c r="DWC75" s="15"/>
      <c r="DWD75" s="15"/>
      <c r="DWE75" s="15"/>
      <c r="DWF75" s="15"/>
      <c r="DWG75" s="15"/>
      <c r="DWH75" s="15"/>
      <c r="DWI75" s="15"/>
      <c r="DWJ75" s="15"/>
      <c r="DWK75" s="15"/>
      <c r="DWL75" s="15"/>
      <c r="DWM75" s="15"/>
      <c r="DWN75" s="15"/>
      <c r="DWO75" s="15"/>
      <c r="DWP75" s="15"/>
      <c r="DWQ75" s="15"/>
      <c r="DWR75" s="15"/>
      <c r="DWS75" s="15"/>
      <c r="DWT75" s="15"/>
      <c r="DWU75" s="15"/>
      <c r="DWV75" s="15"/>
      <c r="DWW75" s="15"/>
      <c r="DWX75" s="15"/>
      <c r="DWY75" s="15"/>
      <c r="DWZ75" s="15"/>
      <c r="DXA75" s="15"/>
      <c r="DXB75" s="15"/>
      <c r="DXC75" s="15"/>
      <c r="DXD75" s="15"/>
      <c r="DXE75" s="15"/>
      <c r="DXF75" s="15"/>
      <c r="DXG75" s="15"/>
      <c r="DXH75" s="15"/>
      <c r="DXI75" s="15"/>
      <c r="DXJ75" s="15"/>
      <c r="DXK75" s="15"/>
      <c r="DXL75" s="15"/>
      <c r="DXM75" s="15"/>
      <c r="DXN75" s="15"/>
      <c r="DXO75" s="15"/>
      <c r="DXP75" s="15"/>
      <c r="DXQ75" s="15"/>
      <c r="DXR75" s="15"/>
      <c r="DXS75" s="15"/>
      <c r="DXT75" s="15"/>
      <c r="DXU75" s="15"/>
      <c r="DXV75" s="15"/>
      <c r="DXW75" s="15"/>
      <c r="DXX75" s="15"/>
      <c r="DXY75" s="15"/>
      <c r="DXZ75" s="15"/>
      <c r="DYA75" s="15"/>
      <c r="DYB75" s="15"/>
      <c r="DYC75" s="15"/>
      <c r="DYD75" s="15"/>
      <c r="DYE75" s="15"/>
      <c r="DYF75" s="15"/>
      <c r="DYG75" s="15"/>
      <c r="DYH75" s="15"/>
      <c r="DYI75" s="15"/>
      <c r="DYJ75" s="15"/>
      <c r="DYK75" s="15"/>
      <c r="DYL75" s="15"/>
      <c r="DYM75" s="15"/>
      <c r="DYN75" s="15"/>
      <c r="DYO75" s="15"/>
      <c r="DYP75" s="15"/>
      <c r="DYQ75" s="15"/>
      <c r="DYR75" s="15"/>
      <c r="DYS75" s="15"/>
      <c r="DYT75" s="15"/>
      <c r="DYU75" s="15"/>
      <c r="DYV75" s="15"/>
      <c r="DYW75" s="15"/>
      <c r="DYX75" s="15"/>
      <c r="DYY75" s="15"/>
      <c r="DYZ75" s="15"/>
      <c r="DZA75" s="15"/>
      <c r="DZB75" s="15"/>
      <c r="DZC75" s="15"/>
      <c r="DZD75" s="15"/>
      <c r="DZE75" s="15"/>
      <c r="DZF75" s="15"/>
      <c r="DZG75" s="15"/>
      <c r="DZH75" s="15"/>
      <c r="DZI75" s="15"/>
      <c r="DZJ75" s="15"/>
      <c r="DZK75" s="15"/>
      <c r="DZL75" s="15"/>
      <c r="DZM75" s="15"/>
      <c r="DZN75" s="15"/>
      <c r="DZO75" s="15"/>
      <c r="DZP75" s="15"/>
      <c r="DZQ75" s="15"/>
      <c r="DZR75" s="15"/>
      <c r="DZS75" s="15"/>
      <c r="DZT75" s="15"/>
      <c r="DZU75" s="15"/>
      <c r="DZV75" s="15"/>
      <c r="DZW75" s="15"/>
      <c r="DZX75" s="15"/>
      <c r="DZY75" s="15"/>
      <c r="DZZ75" s="15"/>
      <c r="EAA75" s="15"/>
      <c r="EAB75" s="15"/>
      <c r="EAC75" s="15"/>
      <c r="EAD75" s="15"/>
      <c r="EAE75" s="15"/>
      <c r="EAF75" s="15"/>
      <c r="EAG75" s="15"/>
      <c r="EAH75" s="15"/>
      <c r="EAI75" s="15"/>
      <c r="EAJ75" s="15"/>
      <c r="EAK75" s="15"/>
      <c r="EAL75" s="15"/>
      <c r="EAM75" s="15"/>
      <c r="EAN75" s="15"/>
      <c r="EAO75" s="15"/>
      <c r="EAP75" s="15"/>
      <c r="EAQ75" s="15"/>
      <c r="EAR75" s="15"/>
      <c r="EAS75" s="15"/>
      <c r="EAT75" s="15"/>
      <c r="EAU75" s="15"/>
      <c r="EAV75" s="15"/>
      <c r="EAW75" s="15"/>
      <c r="EAX75" s="15"/>
      <c r="EAY75" s="15"/>
      <c r="EAZ75" s="15"/>
      <c r="EBA75" s="15"/>
      <c r="EBB75" s="15"/>
      <c r="EBC75" s="15"/>
      <c r="EBD75" s="15"/>
      <c r="EBE75" s="15"/>
      <c r="EBF75" s="15"/>
      <c r="EBG75" s="15"/>
      <c r="EBH75" s="15"/>
      <c r="EBI75" s="15"/>
      <c r="EBJ75" s="15"/>
      <c r="EBK75" s="15"/>
      <c r="EBL75" s="15"/>
      <c r="EBM75" s="15"/>
      <c r="EBN75" s="15"/>
      <c r="EBO75" s="15"/>
      <c r="EBP75" s="15"/>
      <c r="EBQ75" s="15"/>
      <c r="EBR75" s="15"/>
      <c r="EBS75" s="15"/>
      <c r="EBT75" s="15"/>
      <c r="EBU75" s="15"/>
      <c r="EBV75" s="15"/>
      <c r="EBW75" s="15"/>
      <c r="EBX75" s="15"/>
      <c r="EBY75" s="15"/>
      <c r="EBZ75" s="15"/>
      <c r="ECA75" s="15"/>
      <c r="ECB75" s="15"/>
      <c r="ECC75" s="15"/>
      <c r="ECD75" s="15"/>
      <c r="ECE75" s="15"/>
      <c r="ECF75" s="15"/>
      <c r="ECG75" s="15"/>
      <c r="ECH75" s="15"/>
      <c r="ECI75" s="15"/>
      <c r="ECJ75" s="15"/>
      <c r="ECK75" s="15"/>
      <c r="ECL75" s="15"/>
      <c r="ECM75" s="15"/>
      <c r="ECN75" s="15"/>
      <c r="ECO75" s="15"/>
      <c r="ECP75" s="15"/>
      <c r="ECQ75" s="15"/>
      <c r="ECR75" s="15"/>
      <c r="ECS75" s="15"/>
      <c r="ECT75" s="15"/>
      <c r="ECU75" s="15"/>
      <c r="ECV75" s="15"/>
      <c r="ECW75" s="15"/>
      <c r="ECX75" s="15"/>
      <c r="ECY75" s="15"/>
      <c r="ECZ75" s="15"/>
      <c r="EDA75" s="15"/>
      <c r="EDB75" s="15"/>
      <c r="EDC75" s="15"/>
      <c r="EDD75" s="15"/>
      <c r="EDE75" s="15"/>
      <c r="EDF75" s="15"/>
      <c r="EDG75" s="15"/>
      <c r="EDH75" s="15"/>
      <c r="EDI75" s="15"/>
      <c r="EDJ75" s="15"/>
      <c r="EDK75" s="15"/>
      <c r="EDL75" s="15"/>
      <c r="EDM75" s="15"/>
      <c r="EDN75" s="15"/>
      <c r="EDO75" s="15"/>
      <c r="EDP75" s="15"/>
      <c r="EDQ75" s="15"/>
      <c r="EDR75" s="15"/>
      <c r="EDS75" s="15"/>
      <c r="EDT75" s="15"/>
      <c r="EDU75" s="15"/>
      <c r="EDV75" s="15"/>
      <c r="EDW75" s="15"/>
      <c r="EDX75" s="15"/>
      <c r="EDY75" s="15"/>
      <c r="EDZ75" s="15"/>
      <c r="EEA75" s="15"/>
      <c r="EEB75" s="15"/>
      <c r="EEC75" s="15"/>
      <c r="EED75" s="15"/>
      <c r="EEE75" s="15"/>
      <c r="EEF75" s="15"/>
      <c r="EEG75" s="15"/>
      <c r="EEH75" s="15"/>
      <c r="EEI75" s="15"/>
      <c r="EEJ75" s="15"/>
      <c r="EEK75" s="15"/>
      <c r="EEL75" s="15"/>
      <c r="EEM75" s="15"/>
      <c r="EEN75" s="15"/>
      <c r="EEO75" s="15"/>
      <c r="EEP75" s="15"/>
      <c r="EEQ75" s="15"/>
      <c r="EER75" s="15"/>
      <c r="EES75" s="15"/>
      <c r="EET75" s="15"/>
      <c r="EEU75" s="15"/>
      <c r="EEV75" s="15"/>
      <c r="EEW75" s="15"/>
      <c r="EEX75" s="15"/>
      <c r="EEY75" s="15"/>
      <c r="EEZ75" s="15"/>
      <c r="EFA75" s="15"/>
      <c r="EFB75" s="15"/>
      <c r="EFC75" s="15"/>
      <c r="EFD75" s="15"/>
      <c r="EFE75" s="15"/>
      <c r="EFF75" s="15"/>
      <c r="EFG75" s="15"/>
      <c r="EFH75" s="15"/>
      <c r="EFI75" s="15"/>
      <c r="EFJ75" s="15"/>
      <c r="EFK75" s="15"/>
      <c r="EFL75" s="15"/>
      <c r="EFM75" s="15"/>
      <c r="EFN75" s="15"/>
      <c r="EFO75" s="15"/>
      <c r="EFP75" s="15"/>
      <c r="EFQ75" s="15"/>
      <c r="EFR75" s="15"/>
      <c r="EFS75" s="15"/>
      <c r="EFT75" s="15"/>
      <c r="EFU75" s="15"/>
      <c r="EFV75" s="15"/>
      <c r="EFW75" s="15"/>
      <c r="EFX75" s="15"/>
      <c r="EFY75" s="15"/>
      <c r="EFZ75" s="15"/>
      <c r="EGA75" s="15"/>
      <c r="EGB75" s="15"/>
      <c r="EGC75" s="15"/>
      <c r="EGD75" s="15"/>
      <c r="EGE75" s="15"/>
      <c r="EGF75" s="15"/>
      <c r="EGG75" s="15"/>
      <c r="EGH75" s="15"/>
      <c r="EGI75" s="15"/>
      <c r="EGJ75" s="15"/>
      <c r="EGK75" s="15"/>
      <c r="EGL75" s="15"/>
      <c r="EGM75" s="15"/>
      <c r="EGN75" s="15"/>
      <c r="EGO75" s="15"/>
      <c r="EGP75" s="15"/>
      <c r="EGQ75" s="15"/>
      <c r="EGR75" s="15"/>
      <c r="EGS75" s="15"/>
      <c r="EGT75" s="15"/>
      <c r="EGU75" s="15"/>
      <c r="EGV75" s="15"/>
      <c r="EGW75" s="15"/>
      <c r="EGX75" s="15"/>
      <c r="EGY75" s="15"/>
      <c r="EGZ75" s="15"/>
      <c r="EHA75" s="15"/>
      <c r="EHB75" s="15"/>
      <c r="EHC75" s="15"/>
      <c r="EHD75" s="15"/>
      <c r="EHE75" s="15"/>
      <c r="EHF75" s="15"/>
      <c r="EHG75" s="15"/>
      <c r="EHH75" s="15"/>
      <c r="EHI75" s="15"/>
      <c r="EHJ75" s="15"/>
      <c r="EHK75" s="15"/>
      <c r="EHL75" s="15"/>
      <c r="EHM75" s="15"/>
      <c r="EHN75" s="15"/>
      <c r="EHO75" s="15"/>
      <c r="EHP75" s="15"/>
      <c r="EHQ75" s="15"/>
      <c r="EHR75" s="15"/>
      <c r="EHS75" s="15"/>
      <c r="EHT75" s="15"/>
      <c r="EHU75" s="15"/>
      <c r="EHV75" s="15"/>
      <c r="EHW75" s="15"/>
      <c r="EHX75" s="15"/>
      <c r="EHY75" s="15"/>
      <c r="EHZ75" s="15"/>
      <c r="EIA75" s="15"/>
      <c r="EIB75" s="15"/>
      <c r="EIC75" s="15"/>
      <c r="EID75" s="15"/>
      <c r="EIE75" s="15"/>
      <c r="EIF75" s="15"/>
      <c r="EIG75" s="15"/>
      <c r="EIH75" s="15"/>
      <c r="EII75" s="15"/>
      <c r="EIJ75" s="15"/>
      <c r="EIK75" s="15"/>
      <c r="EIL75" s="15"/>
      <c r="EIM75" s="15"/>
      <c r="EIN75" s="15"/>
      <c r="EIO75" s="15"/>
      <c r="EIP75" s="15"/>
      <c r="EIQ75" s="15"/>
      <c r="EIR75" s="15"/>
      <c r="EIS75" s="15"/>
      <c r="EIT75" s="15"/>
      <c r="EIU75" s="15"/>
      <c r="EIV75" s="15"/>
      <c r="EIW75" s="15"/>
      <c r="EIX75" s="15"/>
      <c r="EIY75" s="15"/>
      <c r="EIZ75" s="15"/>
      <c r="EJA75" s="15"/>
      <c r="EJB75" s="15"/>
      <c r="EJC75" s="15"/>
      <c r="EJD75" s="15"/>
      <c r="EJE75" s="15"/>
      <c r="EJF75" s="15"/>
      <c r="EJG75" s="15"/>
      <c r="EJH75" s="15"/>
      <c r="EJI75" s="15"/>
      <c r="EJJ75" s="15"/>
      <c r="EJK75" s="15"/>
      <c r="EJL75" s="15"/>
      <c r="EJM75" s="15"/>
      <c r="EJN75" s="15"/>
      <c r="EJO75" s="15"/>
      <c r="EJP75" s="15"/>
      <c r="EJQ75" s="15"/>
      <c r="EJR75" s="15"/>
      <c r="EJS75" s="15"/>
      <c r="EJT75" s="15"/>
      <c r="EJU75" s="15"/>
      <c r="EJV75" s="15"/>
      <c r="EJW75" s="15"/>
      <c r="EJX75" s="15"/>
      <c r="EJY75" s="15"/>
      <c r="EJZ75" s="15"/>
      <c r="EKA75" s="15"/>
      <c r="EKB75" s="15"/>
      <c r="EKC75" s="15"/>
      <c r="EKD75" s="15"/>
      <c r="EKE75" s="15"/>
      <c r="EKF75" s="15"/>
      <c r="EKG75" s="15"/>
      <c r="EKH75" s="15"/>
      <c r="EKI75" s="15"/>
      <c r="EKJ75" s="15"/>
      <c r="EKK75" s="15"/>
      <c r="EKL75" s="15"/>
      <c r="EKM75" s="15"/>
      <c r="EKN75" s="15"/>
      <c r="EKO75" s="15"/>
      <c r="EKP75" s="15"/>
      <c r="EKQ75" s="15"/>
      <c r="EKR75" s="15"/>
      <c r="EKS75" s="15"/>
      <c r="EKT75" s="15"/>
      <c r="EKU75" s="15"/>
      <c r="EKV75" s="15"/>
      <c r="EKW75" s="15"/>
      <c r="EKX75" s="15"/>
      <c r="EKY75" s="15"/>
      <c r="EKZ75" s="15"/>
      <c r="ELA75" s="15"/>
      <c r="ELB75" s="15"/>
      <c r="ELC75" s="15"/>
      <c r="ELD75" s="15"/>
      <c r="ELE75" s="15"/>
      <c r="ELF75" s="15"/>
      <c r="ELG75" s="15"/>
      <c r="ELH75" s="15"/>
      <c r="ELI75" s="15"/>
      <c r="ELJ75" s="15"/>
      <c r="ELK75" s="15"/>
      <c r="ELL75" s="15"/>
      <c r="ELM75" s="15"/>
      <c r="ELN75" s="15"/>
      <c r="ELO75" s="15"/>
      <c r="ELP75" s="15"/>
      <c r="ELQ75" s="15"/>
      <c r="ELR75" s="15"/>
      <c r="ELS75" s="15"/>
      <c r="ELT75" s="15"/>
      <c r="ELU75" s="15"/>
      <c r="ELV75" s="15"/>
      <c r="ELW75" s="15"/>
      <c r="ELX75" s="15"/>
      <c r="ELY75" s="15"/>
      <c r="ELZ75" s="15"/>
      <c r="EMA75" s="15"/>
      <c r="EMB75" s="15"/>
      <c r="EMC75" s="15"/>
      <c r="EMD75" s="15"/>
      <c r="EME75" s="15"/>
      <c r="EMF75" s="15"/>
      <c r="EMG75" s="15"/>
      <c r="EMH75" s="15"/>
      <c r="EMI75" s="15"/>
      <c r="EMJ75" s="15"/>
      <c r="EMK75" s="15"/>
      <c r="EML75" s="15"/>
      <c r="EMM75" s="15"/>
      <c r="EMN75" s="15"/>
      <c r="EMO75" s="15"/>
      <c r="EMP75" s="15"/>
      <c r="EMQ75" s="15"/>
      <c r="EMR75" s="15"/>
      <c r="EMS75" s="15"/>
      <c r="EMT75" s="15"/>
      <c r="EMU75" s="15"/>
      <c r="EMV75" s="15"/>
      <c r="EMW75" s="15"/>
      <c r="EMX75" s="15"/>
      <c r="EMY75" s="15"/>
      <c r="EMZ75" s="15"/>
      <c r="ENA75" s="15"/>
      <c r="ENB75" s="15"/>
      <c r="ENC75" s="15"/>
      <c r="END75" s="15"/>
      <c r="ENE75" s="15"/>
      <c r="ENF75" s="15"/>
      <c r="ENG75" s="15"/>
      <c r="ENH75" s="15"/>
      <c r="ENI75" s="15"/>
      <c r="ENJ75" s="15"/>
      <c r="ENK75" s="15"/>
      <c r="ENL75" s="15"/>
      <c r="ENM75" s="15"/>
      <c r="ENN75" s="15"/>
      <c r="ENO75" s="15"/>
      <c r="ENP75" s="15"/>
      <c r="ENQ75" s="15"/>
      <c r="ENR75" s="15"/>
      <c r="ENS75" s="15"/>
      <c r="ENT75" s="15"/>
      <c r="ENU75" s="15"/>
      <c r="ENV75" s="15"/>
      <c r="ENW75" s="15"/>
      <c r="ENX75" s="15"/>
      <c r="ENY75" s="15"/>
      <c r="ENZ75" s="15"/>
      <c r="EOA75" s="15"/>
      <c r="EOB75" s="15"/>
      <c r="EOC75" s="15"/>
      <c r="EOD75" s="15"/>
      <c r="EOE75" s="15"/>
      <c r="EOF75" s="15"/>
      <c r="EOG75" s="15"/>
      <c r="EOH75" s="15"/>
      <c r="EOI75" s="15"/>
      <c r="EOJ75" s="15"/>
      <c r="EOK75" s="15"/>
      <c r="EOL75" s="15"/>
      <c r="EOM75" s="15"/>
      <c r="EON75" s="15"/>
      <c r="EOO75" s="15"/>
      <c r="EOP75" s="15"/>
      <c r="EOQ75" s="15"/>
      <c r="EOR75" s="15"/>
      <c r="EOS75" s="15"/>
      <c r="EOT75" s="15"/>
      <c r="EOU75" s="15"/>
      <c r="EOV75" s="15"/>
      <c r="EOW75" s="15"/>
      <c r="EOX75" s="15"/>
      <c r="EOY75" s="15"/>
      <c r="EOZ75" s="15"/>
      <c r="EPA75" s="15"/>
      <c r="EPB75" s="15"/>
      <c r="EPC75" s="15"/>
      <c r="EPD75" s="15"/>
      <c r="EPE75" s="15"/>
      <c r="EPF75" s="15"/>
      <c r="EPG75" s="15"/>
      <c r="EPH75" s="15"/>
      <c r="EPI75" s="15"/>
      <c r="EPJ75" s="15"/>
      <c r="EPK75" s="15"/>
      <c r="EPL75" s="15"/>
      <c r="EPM75" s="15"/>
      <c r="EPN75" s="15"/>
      <c r="EPO75" s="15"/>
      <c r="EPP75" s="15"/>
      <c r="EPQ75" s="15"/>
      <c r="EPR75" s="15"/>
      <c r="EPS75" s="15"/>
      <c r="EPT75" s="15"/>
      <c r="EPU75" s="15"/>
      <c r="EPV75" s="15"/>
      <c r="EPW75" s="15"/>
      <c r="EPX75" s="15"/>
      <c r="EPY75" s="15"/>
      <c r="EPZ75" s="15"/>
      <c r="EQA75" s="15"/>
      <c r="EQB75" s="15"/>
      <c r="EQC75" s="15"/>
      <c r="EQD75" s="15"/>
      <c r="EQE75" s="15"/>
      <c r="EQF75" s="15"/>
      <c r="EQG75" s="15"/>
      <c r="EQH75" s="15"/>
      <c r="EQI75" s="15"/>
      <c r="EQJ75" s="15"/>
      <c r="EQK75" s="15"/>
      <c r="EQL75" s="15"/>
      <c r="EQM75" s="15"/>
      <c r="EQN75" s="15"/>
      <c r="EQO75" s="15"/>
      <c r="EQP75" s="15"/>
      <c r="EQQ75" s="15"/>
      <c r="EQR75" s="15"/>
      <c r="EQS75" s="15"/>
      <c r="EQT75" s="15"/>
      <c r="EQU75" s="15"/>
      <c r="EQV75" s="15"/>
      <c r="EQW75" s="15"/>
      <c r="EQX75" s="15"/>
      <c r="EQY75" s="15"/>
      <c r="EQZ75" s="15"/>
      <c r="ERA75" s="15"/>
      <c r="ERB75" s="15"/>
      <c r="ERC75" s="15"/>
      <c r="ERD75" s="15"/>
      <c r="ERE75" s="15"/>
      <c r="ERF75" s="15"/>
      <c r="ERG75" s="15"/>
      <c r="ERH75" s="15"/>
      <c r="ERI75" s="15"/>
      <c r="ERJ75" s="15"/>
      <c r="ERK75" s="15"/>
      <c r="ERL75" s="15"/>
      <c r="ERM75" s="15"/>
      <c r="ERN75" s="15"/>
      <c r="ERO75" s="15"/>
      <c r="ERP75" s="15"/>
      <c r="ERQ75" s="15"/>
      <c r="ERR75" s="15"/>
      <c r="ERS75" s="15"/>
      <c r="ERT75" s="15"/>
      <c r="ERU75" s="15"/>
      <c r="ERV75" s="15"/>
      <c r="ERW75" s="15"/>
      <c r="ERX75" s="15"/>
      <c r="ERY75" s="15"/>
      <c r="ERZ75" s="15"/>
      <c r="ESA75" s="15"/>
      <c r="ESB75" s="15"/>
      <c r="ESC75" s="15"/>
      <c r="ESD75" s="15"/>
      <c r="ESE75" s="15"/>
      <c r="ESF75" s="15"/>
      <c r="ESG75" s="15"/>
      <c r="ESH75" s="15"/>
      <c r="ESI75" s="15"/>
      <c r="ESJ75" s="15"/>
      <c r="ESK75" s="15"/>
      <c r="ESL75" s="15"/>
      <c r="ESM75" s="15"/>
      <c r="ESN75" s="15"/>
      <c r="ESO75" s="15"/>
      <c r="ESP75" s="15"/>
      <c r="ESQ75" s="15"/>
      <c r="ESR75" s="15"/>
      <c r="ESS75" s="15"/>
      <c r="EST75" s="15"/>
      <c r="ESU75" s="15"/>
      <c r="ESV75" s="15"/>
      <c r="ESW75" s="15"/>
      <c r="ESX75" s="15"/>
      <c r="ESY75" s="15"/>
      <c r="ESZ75" s="15"/>
      <c r="ETA75" s="15"/>
      <c r="ETB75" s="15"/>
      <c r="ETC75" s="15"/>
      <c r="ETD75" s="15"/>
      <c r="ETE75" s="15"/>
      <c r="ETF75" s="15"/>
      <c r="ETG75" s="15"/>
      <c r="ETH75" s="15"/>
      <c r="ETI75" s="15"/>
      <c r="ETJ75" s="15"/>
      <c r="ETK75" s="15"/>
      <c r="ETL75" s="15"/>
      <c r="ETM75" s="15"/>
      <c r="ETN75" s="15"/>
      <c r="ETO75" s="15"/>
      <c r="ETP75" s="15"/>
      <c r="ETQ75" s="15"/>
      <c r="ETR75" s="15"/>
      <c r="ETS75" s="15"/>
      <c r="ETT75" s="15"/>
      <c r="ETU75" s="15"/>
      <c r="ETV75" s="15"/>
      <c r="ETW75" s="15"/>
      <c r="ETX75" s="15"/>
      <c r="ETY75" s="15"/>
      <c r="ETZ75" s="15"/>
      <c r="EUA75" s="15"/>
      <c r="EUB75" s="15"/>
      <c r="EUC75" s="15"/>
      <c r="EUD75" s="15"/>
      <c r="EUE75" s="15"/>
      <c r="EUF75" s="15"/>
      <c r="EUG75" s="15"/>
      <c r="EUH75" s="15"/>
      <c r="EUI75" s="15"/>
      <c r="EUJ75" s="15"/>
      <c r="EUK75" s="15"/>
      <c r="EUL75" s="15"/>
      <c r="EUM75" s="15"/>
      <c r="EUN75" s="15"/>
      <c r="EUO75" s="15"/>
      <c r="EUP75" s="15"/>
      <c r="EUQ75" s="15"/>
      <c r="EUR75" s="15"/>
      <c r="EUS75" s="15"/>
      <c r="EUT75" s="15"/>
      <c r="EUU75" s="15"/>
      <c r="EUV75" s="15"/>
      <c r="EUW75" s="15"/>
      <c r="EUX75" s="15"/>
      <c r="EUY75" s="15"/>
      <c r="EUZ75" s="15"/>
      <c r="EVA75" s="15"/>
      <c r="EVB75" s="15"/>
      <c r="EVC75" s="15"/>
      <c r="EVD75" s="15"/>
      <c r="EVE75" s="15"/>
      <c r="EVF75" s="15"/>
      <c r="EVG75" s="15"/>
      <c r="EVH75" s="15"/>
      <c r="EVI75" s="15"/>
      <c r="EVJ75" s="15"/>
      <c r="EVK75" s="15"/>
      <c r="EVL75" s="15"/>
      <c r="EVM75" s="15"/>
      <c r="EVN75" s="15"/>
      <c r="EVO75" s="15"/>
      <c r="EVP75" s="15"/>
      <c r="EVQ75" s="15"/>
      <c r="EVR75" s="15"/>
      <c r="EVS75" s="15"/>
      <c r="EVT75" s="15"/>
      <c r="EVU75" s="15"/>
      <c r="EVV75" s="15"/>
      <c r="EVW75" s="15"/>
      <c r="EVX75" s="15"/>
      <c r="EVY75" s="15"/>
      <c r="EVZ75" s="15"/>
      <c r="EWA75" s="15"/>
      <c r="EWB75" s="15"/>
      <c r="EWC75" s="15"/>
      <c r="EWD75" s="15"/>
      <c r="EWE75" s="15"/>
      <c r="EWF75" s="15"/>
      <c r="EWG75" s="15"/>
      <c r="EWH75" s="15"/>
      <c r="EWI75" s="15"/>
      <c r="EWJ75" s="15"/>
      <c r="EWK75" s="15"/>
      <c r="EWL75" s="15"/>
      <c r="EWM75" s="15"/>
      <c r="EWN75" s="15"/>
      <c r="EWO75" s="15"/>
      <c r="EWP75" s="15"/>
      <c r="EWQ75" s="15"/>
      <c r="EWR75" s="15"/>
      <c r="EWS75" s="15"/>
      <c r="EWT75" s="15"/>
      <c r="EWU75" s="15"/>
      <c r="EWV75" s="15"/>
      <c r="EWW75" s="15"/>
      <c r="EWX75" s="15"/>
      <c r="EWY75" s="15"/>
      <c r="EWZ75" s="15"/>
      <c r="EXA75" s="15"/>
      <c r="EXB75" s="15"/>
      <c r="EXC75" s="15"/>
      <c r="EXD75" s="15"/>
      <c r="EXE75" s="15"/>
      <c r="EXF75" s="15"/>
      <c r="EXG75" s="15"/>
      <c r="EXH75" s="15"/>
      <c r="EXI75" s="15"/>
      <c r="EXJ75" s="15"/>
      <c r="EXK75" s="15"/>
      <c r="EXL75" s="15"/>
      <c r="EXM75" s="15"/>
      <c r="EXN75" s="15"/>
      <c r="EXO75" s="15"/>
      <c r="EXP75" s="15"/>
      <c r="EXQ75" s="15"/>
      <c r="EXR75" s="15"/>
      <c r="EXS75" s="15"/>
      <c r="EXT75" s="15"/>
      <c r="EXU75" s="15"/>
      <c r="EXV75" s="15"/>
      <c r="EXW75" s="15"/>
      <c r="EXX75" s="15"/>
      <c r="EXY75" s="15"/>
      <c r="EXZ75" s="15"/>
      <c r="EYA75" s="15"/>
      <c r="EYB75" s="15"/>
      <c r="EYC75" s="15"/>
      <c r="EYD75" s="15"/>
      <c r="EYE75" s="15"/>
      <c r="EYF75" s="15"/>
      <c r="EYG75" s="15"/>
      <c r="EYH75" s="15"/>
      <c r="EYI75" s="15"/>
      <c r="EYJ75" s="15"/>
      <c r="EYK75" s="15"/>
      <c r="EYL75" s="15"/>
      <c r="EYM75" s="15"/>
      <c r="EYN75" s="15"/>
      <c r="EYO75" s="15"/>
      <c r="EYP75" s="15"/>
      <c r="EYQ75" s="15"/>
      <c r="EYR75" s="15"/>
      <c r="EYS75" s="15"/>
      <c r="EYT75" s="15"/>
      <c r="EYU75" s="15"/>
      <c r="EYV75" s="15"/>
      <c r="EYW75" s="15"/>
      <c r="EYX75" s="15"/>
      <c r="EYY75" s="15"/>
      <c r="EYZ75" s="15"/>
      <c r="EZA75" s="15"/>
      <c r="EZB75" s="15"/>
      <c r="EZC75" s="15"/>
      <c r="EZD75" s="15"/>
      <c r="EZE75" s="15"/>
      <c r="EZF75" s="15"/>
      <c r="EZG75" s="15"/>
      <c r="EZH75" s="15"/>
      <c r="EZI75" s="15"/>
      <c r="EZJ75" s="15"/>
      <c r="EZK75" s="15"/>
      <c r="EZL75" s="15"/>
      <c r="EZM75" s="15"/>
      <c r="EZN75" s="15"/>
      <c r="EZO75" s="15"/>
      <c r="EZP75" s="15"/>
      <c r="EZQ75" s="15"/>
      <c r="EZR75" s="15"/>
      <c r="EZS75" s="15"/>
      <c r="EZT75" s="15"/>
      <c r="EZU75" s="15"/>
      <c r="EZV75" s="15"/>
      <c r="EZW75" s="15"/>
      <c r="EZX75" s="15"/>
      <c r="EZY75" s="15"/>
      <c r="EZZ75" s="15"/>
      <c r="FAA75" s="15"/>
      <c r="FAB75" s="15"/>
      <c r="FAC75" s="15"/>
      <c r="FAD75" s="15"/>
      <c r="FAE75" s="15"/>
      <c r="FAF75" s="15"/>
      <c r="FAG75" s="15"/>
      <c r="FAH75" s="15"/>
      <c r="FAI75" s="15"/>
      <c r="FAJ75" s="15"/>
      <c r="FAK75" s="15"/>
      <c r="FAL75" s="15"/>
      <c r="FAM75" s="15"/>
      <c r="FAN75" s="15"/>
      <c r="FAO75" s="15"/>
      <c r="FAP75" s="15"/>
      <c r="FAQ75" s="15"/>
      <c r="FAR75" s="15"/>
      <c r="FAS75" s="15"/>
      <c r="FAT75" s="15"/>
      <c r="FAU75" s="15"/>
      <c r="FAV75" s="15"/>
      <c r="FAW75" s="15"/>
      <c r="FAX75" s="15"/>
      <c r="FAY75" s="15"/>
      <c r="FAZ75" s="15"/>
      <c r="FBA75" s="15"/>
      <c r="FBB75" s="15"/>
      <c r="FBC75" s="15"/>
      <c r="FBD75" s="15"/>
      <c r="FBE75" s="15"/>
      <c r="FBF75" s="15"/>
      <c r="FBG75" s="15"/>
      <c r="FBH75" s="15"/>
      <c r="FBI75" s="15"/>
      <c r="FBJ75" s="15"/>
      <c r="FBK75" s="15"/>
      <c r="FBL75" s="15"/>
      <c r="FBM75" s="15"/>
      <c r="FBN75" s="15"/>
      <c r="FBO75" s="15"/>
      <c r="FBP75" s="15"/>
      <c r="FBQ75" s="15"/>
      <c r="FBR75" s="15"/>
      <c r="FBS75" s="15"/>
      <c r="FBT75" s="15"/>
      <c r="FBU75" s="15"/>
      <c r="FBV75" s="15"/>
      <c r="FBW75" s="15"/>
      <c r="FBX75" s="15"/>
      <c r="FBY75" s="15"/>
      <c r="FBZ75" s="15"/>
      <c r="FCA75" s="15"/>
      <c r="FCB75" s="15"/>
      <c r="FCC75" s="15"/>
      <c r="FCD75" s="15"/>
      <c r="FCE75" s="15"/>
      <c r="FCF75" s="15"/>
      <c r="FCG75" s="15"/>
      <c r="FCH75" s="15"/>
      <c r="FCI75" s="15"/>
      <c r="FCJ75" s="15"/>
      <c r="FCK75" s="15"/>
      <c r="FCL75" s="15"/>
      <c r="FCM75" s="15"/>
      <c r="FCN75" s="15"/>
      <c r="FCO75" s="15"/>
      <c r="FCP75" s="15"/>
      <c r="FCQ75" s="15"/>
      <c r="FCR75" s="15"/>
      <c r="FCS75" s="15"/>
      <c r="FCT75" s="15"/>
      <c r="FCU75" s="15"/>
      <c r="FCV75" s="15"/>
      <c r="FCW75" s="15"/>
      <c r="FCX75" s="15"/>
      <c r="FCY75" s="15"/>
      <c r="FCZ75" s="15"/>
      <c r="FDA75" s="15"/>
      <c r="FDB75" s="15"/>
      <c r="FDC75" s="15"/>
      <c r="FDD75" s="15"/>
      <c r="FDE75" s="15"/>
      <c r="FDF75" s="15"/>
      <c r="FDG75" s="15"/>
      <c r="FDH75" s="15"/>
      <c r="FDI75" s="15"/>
      <c r="FDJ75" s="15"/>
      <c r="FDK75" s="15"/>
      <c r="FDL75" s="15"/>
      <c r="FDM75" s="15"/>
      <c r="FDN75" s="15"/>
      <c r="FDO75" s="15"/>
      <c r="FDP75" s="15"/>
      <c r="FDQ75" s="15"/>
      <c r="FDR75" s="15"/>
      <c r="FDS75" s="15"/>
      <c r="FDT75" s="15"/>
      <c r="FDU75" s="15"/>
      <c r="FDV75" s="15"/>
      <c r="FDW75" s="15"/>
      <c r="FDX75" s="15"/>
      <c r="FDY75" s="15"/>
      <c r="FDZ75" s="15"/>
      <c r="FEA75" s="15"/>
      <c r="FEB75" s="15"/>
      <c r="FEC75" s="15"/>
      <c r="FED75" s="15"/>
      <c r="FEE75" s="15"/>
      <c r="FEF75" s="15"/>
      <c r="FEG75" s="15"/>
      <c r="FEH75" s="15"/>
      <c r="FEI75" s="15"/>
      <c r="FEJ75" s="15"/>
      <c r="FEK75" s="15"/>
      <c r="FEL75" s="15"/>
      <c r="FEM75" s="15"/>
      <c r="FEN75" s="15"/>
      <c r="FEO75" s="15"/>
      <c r="FEP75" s="15"/>
      <c r="FEQ75" s="15"/>
      <c r="FER75" s="15"/>
      <c r="FES75" s="15"/>
      <c r="FET75" s="15"/>
      <c r="FEU75" s="15"/>
      <c r="FEV75" s="15"/>
      <c r="FEW75" s="15"/>
      <c r="FEX75" s="15"/>
      <c r="FEY75" s="15"/>
      <c r="FEZ75" s="15"/>
      <c r="FFA75" s="15"/>
      <c r="FFB75" s="15"/>
      <c r="FFC75" s="15"/>
      <c r="FFD75" s="15"/>
      <c r="FFE75" s="15"/>
      <c r="FFF75" s="15"/>
      <c r="FFG75" s="15"/>
      <c r="FFH75" s="15"/>
      <c r="FFI75" s="15"/>
      <c r="FFJ75" s="15"/>
      <c r="FFK75" s="15"/>
      <c r="FFL75" s="15"/>
      <c r="FFM75" s="15"/>
      <c r="FFN75" s="15"/>
      <c r="FFO75" s="15"/>
      <c r="FFP75" s="15"/>
      <c r="FFQ75" s="15"/>
      <c r="FFR75" s="15"/>
      <c r="FFS75" s="15"/>
      <c r="FFT75" s="15"/>
      <c r="FFU75" s="15"/>
      <c r="FFV75" s="15"/>
      <c r="FFW75" s="15"/>
      <c r="FFX75" s="15"/>
      <c r="FFY75" s="15"/>
      <c r="FFZ75" s="15"/>
      <c r="FGA75" s="15"/>
      <c r="FGB75" s="15"/>
      <c r="FGC75" s="15"/>
      <c r="FGD75" s="15"/>
      <c r="FGE75" s="15"/>
      <c r="FGF75" s="15"/>
      <c r="FGG75" s="15"/>
      <c r="FGH75" s="15"/>
      <c r="FGI75" s="15"/>
      <c r="FGJ75" s="15"/>
      <c r="FGK75" s="15"/>
      <c r="FGL75" s="15"/>
      <c r="FGM75" s="15"/>
      <c r="FGN75" s="15"/>
      <c r="FGO75" s="15"/>
      <c r="FGP75" s="15"/>
      <c r="FGQ75" s="15"/>
      <c r="FGR75" s="15"/>
      <c r="FGS75" s="15"/>
      <c r="FGT75" s="15"/>
      <c r="FGU75" s="15"/>
      <c r="FGV75" s="15"/>
      <c r="FGW75" s="15"/>
      <c r="FGX75" s="15"/>
      <c r="FGY75" s="15"/>
      <c r="FGZ75" s="15"/>
      <c r="FHA75" s="15"/>
      <c r="FHB75" s="15"/>
      <c r="FHC75" s="15"/>
      <c r="FHD75" s="15"/>
      <c r="FHE75" s="15"/>
      <c r="FHF75" s="15"/>
      <c r="FHG75" s="15"/>
      <c r="FHH75" s="15"/>
      <c r="FHI75" s="15"/>
      <c r="FHJ75" s="15"/>
      <c r="FHK75" s="15"/>
      <c r="FHL75" s="15"/>
      <c r="FHM75" s="15"/>
      <c r="FHN75" s="15"/>
      <c r="FHO75" s="15"/>
      <c r="FHP75" s="15"/>
      <c r="FHQ75" s="15"/>
      <c r="FHR75" s="15"/>
      <c r="FHS75" s="15"/>
      <c r="FHT75" s="15"/>
      <c r="FHU75" s="15"/>
      <c r="FHV75" s="15"/>
      <c r="FHW75" s="15"/>
      <c r="FHX75" s="15"/>
      <c r="FHY75" s="15"/>
      <c r="FHZ75" s="15"/>
      <c r="FIA75" s="15"/>
      <c r="FIB75" s="15"/>
      <c r="FIC75" s="15"/>
      <c r="FID75" s="15"/>
      <c r="FIE75" s="15"/>
      <c r="FIF75" s="15"/>
      <c r="FIG75" s="15"/>
      <c r="FIH75" s="15"/>
      <c r="FII75" s="15"/>
      <c r="FIJ75" s="15"/>
      <c r="FIK75" s="15"/>
      <c r="FIL75" s="15"/>
      <c r="FIM75" s="15"/>
      <c r="FIN75" s="15"/>
      <c r="FIO75" s="15"/>
      <c r="FIP75" s="15"/>
      <c r="FIQ75" s="15"/>
      <c r="FIR75" s="15"/>
      <c r="FIS75" s="15"/>
      <c r="FIT75" s="15"/>
      <c r="FIU75" s="15"/>
      <c r="FIV75" s="15"/>
      <c r="FIW75" s="15"/>
      <c r="FIX75" s="15"/>
      <c r="FIY75" s="15"/>
      <c r="FIZ75" s="15"/>
      <c r="FJA75" s="15"/>
      <c r="FJB75" s="15"/>
      <c r="FJC75" s="15"/>
      <c r="FJD75" s="15"/>
      <c r="FJE75" s="15"/>
      <c r="FJF75" s="15"/>
      <c r="FJG75" s="15"/>
      <c r="FJH75" s="15"/>
      <c r="FJI75" s="15"/>
      <c r="FJJ75" s="15"/>
      <c r="FJK75" s="15"/>
      <c r="FJL75" s="15"/>
      <c r="FJM75" s="15"/>
      <c r="FJN75" s="15"/>
      <c r="FJO75" s="15"/>
      <c r="FJP75" s="15"/>
      <c r="FJQ75" s="15"/>
      <c r="FJR75" s="15"/>
      <c r="FJS75" s="15"/>
      <c r="FJT75" s="15"/>
      <c r="FJU75" s="15"/>
      <c r="FJV75" s="15"/>
      <c r="FJW75" s="15"/>
      <c r="FJX75" s="15"/>
      <c r="FJY75" s="15"/>
      <c r="FJZ75" s="15"/>
      <c r="FKA75" s="15"/>
      <c r="FKB75" s="15"/>
      <c r="FKC75" s="15"/>
      <c r="FKD75" s="15"/>
      <c r="FKE75" s="15"/>
      <c r="FKF75" s="15"/>
      <c r="FKG75" s="15"/>
      <c r="FKH75" s="15"/>
      <c r="FKI75" s="15"/>
      <c r="FKJ75" s="15"/>
      <c r="FKK75" s="15"/>
      <c r="FKL75" s="15"/>
      <c r="FKM75" s="15"/>
      <c r="FKN75" s="15"/>
      <c r="FKO75" s="15"/>
      <c r="FKP75" s="15"/>
      <c r="FKQ75" s="15"/>
      <c r="FKR75" s="15"/>
      <c r="FKS75" s="15"/>
      <c r="FKT75" s="15"/>
      <c r="FKU75" s="15"/>
      <c r="FKV75" s="15"/>
      <c r="FKW75" s="15"/>
      <c r="FKX75" s="15"/>
      <c r="FKY75" s="15"/>
      <c r="FKZ75" s="15"/>
      <c r="FLA75" s="15"/>
      <c r="FLB75" s="15"/>
      <c r="FLC75" s="15"/>
      <c r="FLD75" s="15"/>
      <c r="FLE75" s="15"/>
      <c r="FLF75" s="15"/>
      <c r="FLG75" s="15"/>
      <c r="FLH75" s="15"/>
      <c r="FLI75" s="15"/>
      <c r="FLJ75" s="15"/>
      <c r="FLK75" s="15"/>
      <c r="FLL75" s="15"/>
      <c r="FLM75" s="15"/>
      <c r="FLN75" s="15"/>
      <c r="FLO75" s="15"/>
      <c r="FLP75" s="15"/>
      <c r="FLQ75" s="15"/>
      <c r="FLR75" s="15"/>
      <c r="FLS75" s="15"/>
      <c r="FLT75" s="15"/>
      <c r="FLU75" s="15"/>
      <c r="FLV75" s="15"/>
      <c r="FLW75" s="15"/>
      <c r="FLX75" s="15"/>
      <c r="FLY75" s="15"/>
      <c r="FLZ75" s="15"/>
      <c r="FMA75" s="15"/>
      <c r="FMB75" s="15"/>
      <c r="FMC75" s="15"/>
      <c r="FMD75" s="15"/>
      <c r="FME75" s="15"/>
      <c r="FMF75" s="15"/>
      <c r="FMG75" s="15"/>
      <c r="FMH75" s="15"/>
      <c r="FMI75" s="15"/>
      <c r="FMJ75" s="15"/>
      <c r="FMK75" s="15"/>
      <c r="FML75" s="15"/>
      <c r="FMM75" s="15"/>
      <c r="FMN75" s="15"/>
      <c r="FMO75" s="15"/>
      <c r="FMP75" s="15"/>
      <c r="FMQ75" s="15"/>
      <c r="FMR75" s="15"/>
      <c r="FMS75" s="15"/>
      <c r="FMT75" s="15"/>
      <c r="FMU75" s="15"/>
      <c r="FMV75" s="15"/>
      <c r="FMW75" s="15"/>
      <c r="FMX75" s="15"/>
      <c r="FMY75" s="15"/>
      <c r="FMZ75" s="15"/>
      <c r="FNA75" s="15"/>
      <c r="FNB75" s="15"/>
      <c r="FNC75" s="15"/>
      <c r="FND75" s="15"/>
      <c r="FNE75" s="15"/>
      <c r="FNF75" s="15"/>
      <c r="FNG75" s="15"/>
      <c r="FNH75" s="15"/>
      <c r="FNI75" s="15"/>
      <c r="FNJ75" s="15"/>
      <c r="FNK75" s="15"/>
      <c r="FNL75" s="15"/>
      <c r="FNM75" s="15"/>
      <c r="FNN75" s="15"/>
      <c r="FNO75" s="15"/>
      <c r="FNP75" s="15"/>
      <c r="FNQ75" s="15"/>
      <c r="FNR75" s="15"/>
      <c r="FNS75" s="15"/>
      <c r="FNT75" s="15"/>
      <c r="FNU75" s="15"/>
      <c r="FNV75" s="15"/>
      <c r="FNW75" s="15"/>
      <c r="FNX75" s="15"/>
      <c r="FNY75" s="15"/>
      <c r="FNZ75" s="15"/>
      <c r="FOA75" s="15"/>
      <c r="FOB75" s="15"/>
      <c r="FOC75" s="15"/>
      <c r="FOD75" s="15"/>
      <c r="FOE75" s="15"/>
      <c r="FOF75" s="15"/>
      <c r="FOG75" s="15"/>
      <c r="FOH75" s="15"/>
      <c r="FOI75" s="15"/>
      <c r="FOJ75" s="15"/>
      <c r="FOK75" s="15"/>
      <c r="FOL75" s="15"/>
      <c r="FOM75" s="15"/>
      <c r="FON75" s="15"/>
      <c r="FOO75" s="15"/>
      <c r="FOP75" s="15"/>
      <c r="FOQ75" s="15"/>
      <c r="FOR75" s="15"/>
      <c r="FOS75" s="15"/>
      <c r="FOT75" s="15"/>
      <c r="FOU75" s="15"/>
      <c r="FOV75" s="15"/>
      <c r="FOW75" s="15"/>
      <c r="FOX75" s="15"/>
      <c r="FOY75" s="15"/>
      <c r="FOZ75" s="15"/>
      <c r="FPA75" s="15"/>
      <c r="FPB75" s="15"/>
      <c r="FPC75" s="15"/>
      <c r="FPD75" s="15"/>
      <c r="FPE75" s="15"/>
      <c r="FPF75" s="15"/>
      <c r="FPG75" s="15"/>
      <c r="FPH75" s="15"/>
      <c r="FPI75" s="15"/>
      <c r="FPJ75" s="15"/>
      <c r="FPK75" s="15"/>
      <c r="FPL75" s="15"/>
      <c r="FPM75" s="15"/>
      <c r="FPN75" s="15"/>
      <c r="FPO75" s="15"/>
      <c r="FPP75" s="15"/>
      <c r="FPQ75" s="15"/>
      <c r="FPR75" s="15"/>
      <c r="FPS75" s="15"/>
      <c r="FPT75" s="15"/>
      <c r="FPU75" s="15"/>
      <c r="FPV75" s="15"/>
      <c r="FPW75" s="15"/>
      <c r="FPX75" s="15"/>
      <c r="FPY75" s="15"/>
      <c r="FPZ75" s="15"/>
      <c r="FQA75" s="15"/>
      <c r="FQB75" s="15"/>
      <c r="FQC75" s="15"/>
      <c r="FQD75" s="15"/>
      <c r="FQE75" s="15"/>
      <c r="FQF75" s="15"/>
      <c r="FQG75" s="15"/>
      <c r="FQH75" s="15"/>
      <c r="FQI75" s="15"/>
      <c r="FQJ75" s="15"/>
      <c r="FQK75" s="15"/>
      <c r="FQL75" s="15"/>
      <c r="FQM75" s="15"/>
      <c r="FQN75" s="15"/>
      <c r="FQO75" s="15"/>
      <c r="FQP75" s="15"/>
      <c r="FQQ75" s="15"/>
      <c r="FQR75" s="15"/>
      <c r="FQS75" s="15"/>
      <c r="FQT75" s="15"/>
      <c r="FQU75" s="15"/>
      <c r="FQV75" s="15"/>
      <c r="FQW75" s="15"/>
      <c r="FQX75" s="15"/>
      <c r="FQY75" s="15"/>
      <c r="FQZ75" s="15"/>
      <c r="FRA75" s="15"/>
      <c r="FRB75" s="15"/>
      <c r="FRC75" s="15"/>
      <c r="FRD75" s="15"/>
      <c r="FRE75" s="15"/>
      <c r="FRF75" s="15"/>
      <c r="FRG75" s="15"/>
      <c r="FRH75" s="15"/>
      <c r="FRI75" s="15"/>
      <c r="FRJ75" s="15"/>
      <c r="FRK75" s="15"/>
      <c r="FRL75" s="15"/>
      <c r="FRM75" s="15"/>
      <c r="FRN75" s="15"/>
      <c r="FRO75" s="15"/>
      <c r="FRP75" s="15"/>
      <c r="FRQ75" s="15"/>
      <c r="FRR75" s="15"/>
      <c r="FRS75" s="15"/>
      <c r="FRT75" s="15"/>
      <c r="FRU75" s="15"/>
      <c r="FRV75" s="15"/>
      <c r="FRW75" s="15"/>
      <c r="FRX75" s="15"/>
      <c r="FRY75" s="15"/>
      <c r="FRZ75" s="15"/>
      <c r="FSA75" s="15"/>
      <c r="FSB75" s="15"/>
      <c r="FSC75" s="15"/>
      <c r="FSD75" s="15"/>
      <c r="FSE75" s="15"/>
      <c r="FSF75" s="15"/>
      <c r="FSG75" s="15"/>
      <c r="FSH75" s="15"/>
      <c r="FSI75" s="15"/>
      <c r="FSJ75" s="15"/>
      <c r="FSK75" s="15"/>
      <c r="FSL75" s="15"/>
      <c r="FSM75" s="15"/>
      <c r="FSN75" s="15"/>
      <c r="FSO75" s="15"/>
      <c r="FSP75" s="15"/>
      <c r="FSQ75" s="15"/>
      <c r="FSR75" s="15"/>
      <c r="FSS75" s="15"/>
      <c r="FST75" s="15"/>
      <c r="FSU75" s="15"/>
      <c r="FSV75" s="15"/>
      <c r="FSW75" s="15"/>
      <c r="FSX75" s="15"/>
      <c r="FSY75" s="15"/>
      <c r="FSZ75" s="15"/>
      <c r="FTA75" s="15"/>
      <c r="FTB75" s="15"/>
      <c r="FTC75" s="15"/>
      <c r="FTD75" s="15"/>
      <c r="FTE75" s="15"/>
      <c r="FTF75" s="15"/>
      <c r="FTG75" s="15"/>
      <c r="FTH75" s="15"/>
      <c r="FTI75" s="15"/>
      <c r="FTJ75" s="15"/>
      <c r="FTK75" s="15"/>
      <c r="FTL75" s="15"/>
      <c r="FTM75" s="15"/>
      <c r="FTN75" s="15"/>
      <c r="FTO75" s="15"/>
      <c r="FTP75" s="15"/>
      <c r="FTQ75" s="15"/>
      <c r="FTR75" s="15"/>
      <c r="FTS75" s="15"/>
      <c r="FTT75" s="15"/>
      <c r="FTU75" s="15"/>
      <c r="FTV75" s="15"/>
      <c r="FTW75" s="15"/>
      <c r="FTX75" s="15"/>
      <c r="FTY75" s="15"/>
      <c r="FTZ75" s="15"/>
      <c r="FUA75" s="15"/>
      <c r="FUB75" s="15"/>
      <c r="FUC75" s="15"/>
      <c r="FUD75" s="15"/>
      <c r="FUE75" s="15"/>
      <c r="FUF75" s="15"/>
      <c r="FUG75" s="15"/>
      <c r="FUH75" s="15"/>
      <c r="FUI75" s="15"/>
      <c r="FUJ75" s="15"/>
      <c r="FUK75" s="15"/>
      <c r="FUL75" s="15"/>
      <c r="FUM75" s="15"/>
      <c r="FUN75" s="15"/>
      <c r="FUO75" s="15"/>
      <c r="FUP75" s="15"/>
      <c r="FUQ75" s="15"/>
      <c r="FUR75" s="15"/>
      <c r="FUS75" s="15"/>
      <c r="FUT75" s="15"/>
      <c r="FUU75" s="15"/>
      <c r="FUV75" s="15"/>
      <c r="FUW75" s="15"/>
      <c r="FUX75" s="15"/>
      <c r="FUY75" s="15"/>
      <c r="FUZ75" s="15"/>
      <c r="FVA75" s="15"/>
      <c r="FVB75" s="15"/>
      <c r="FVC75" s="15"/>
      <c r="FVD75" s="15"/>
      <c r="FVE75" s="15"/>
      <c r="FVF75" s="15"/>
      <c r="FVG75" s="15"/>
      <c r="FVH75" s="15"/>
      <c r="FVI75" s="15"/>
      <c r="FVJ75" s="15"/>
      <c r="FVK75" s="15"/>
      <c r="FVL75" s="15"/>
      <c r="FVM75" s="15"/>
      <c r="FVN75" s="15"/>
      <c r="FVO75" s="15"/>
      <c r="FVP75" s="15"/>
      <c r="FVQ75" s="15"/>
      <c r="FVR75" s="15"/>
      <c r="FVS75" s="15"/>
      <c r="FVT75" s="15"/>
      <c r="FVU75" s="15"/>
      <c r="FVV75" s="15"/>
      <c r="FVW75" s="15"/>
      <c r="FVX75" s="15"/>
      <c r="FVY75" s="15"/>
      <c r="FVZ75" s="15"/>
      <c r="FWA75" s="15"/>
      <c r="FWB75" s="15"/>
      <c r="FWC75" s="15"/>
      <c r="FWD75" s="15"/>
      <c r="FWE75" s="15"/>
      <c r="FWF75" s="15"/>
      <c r="FWG75" s="15"/>
      <c r="FWH75" s="15"/>
      <c r="FWI75" s="15"/>
      <c r="FWJ75" s="15"/>
      <c r="FWK75" s="15"/>
      <c r="FWL75" s="15"/>
      <c r="FWM75" s="15"/>
      <c r="FWN75" s="15"/>
      <c r="FWO75" s="15"/>
      <c r="FWP75" s="15"/>
      <c r="FWQ75" s="15"/>
      <c r="FWR75" s="15"/>
      <c r="FWS75" s="15"/>
      <c r="FWT75" s="15"/>
      <c r="FWU75" s="15"/>
      <c r="FWV75" s="15"/>
      <c r="FWW75" s="15"/>
      <c r="FWX75" s="15"/>
      <c r="FWY75" s="15"/>
      <c r="FWZ75" s="15"/>
      <c r="FXA75" s="15"/>
      <c r="FXB75" s="15"/>
      <c r="FXC75" s="15"/>
      <c r="FXD75" s="15"/>
      <c r="FXE75" s="15"/>
      <c r="FXF75" s="15"/>
      <c r="FXG75" s="15"/>
      <c r="FXH75" s="15"/>
      <c r="FXI75" s="15"/>
      <c r="FXJ75" s="15"/>
      <c r="FXK75" s="15"/>
      <c r="FXL75" s="15"/>
      <c r="FXM75" s="15"/>
      <c r="FXN75" s="15"/>
      <c r="FXO75" s="15"/>
      <c r="FXP75" s="15"/>
      <c r="FXQ75" s="15"/>
      <c r="FXR75" s="15"/>
      <c r="FXS75" s="15"/>
      <c r="FXT75" s="15"/>
      <c r="FXU75" s="15"/>
      <c r="FXV75" s="15"/>
      <c r="FXW75" s="15"/>
      <c r="FXX75" s="15"/>
      <c r="FXY75" s="15"/>
      <c r="FXZ75" s="15"/>
      <c r="FYA75" s="15"/>
      <c r="FYB75" s="15"/>
      <c r="FYC75" s="15"/>
      <c r="FYD75" s="15"/>
      <c r="FYE75" s="15"/>
      <c r="FYF75" s="15"/>
      <c r="FYG75" s="15"/>
      <c r="FYH75" s="15"/>
      <c r="FYI75" s="15"/>
      <c r="FYJ75" s="15"/>
      <c r="FYK75" s="15"/>
      <c r="FYL75" s="15"/>
      <c r="FYM75" s="15"/>
      <c r="FYN75" s="15"/>
      <c r="FYO75" s="15"/>
      <c r="FYP75" s="15"/>
      <c r="FYQ75" s="15"/>
      <c r="FYR75" s="15"/>
      <c r="FYS75" s="15"/>
      <c r="FYT75" s="15"/>
      <c r="FYU75" s="15"/>
      <c r="FYV75" s="15"/>
      <c r="FYW75" s="15"/>
      <c r="FYX75" s="15"/>
      <c r="FYY75" s="15"/>
      <c r="FYZ75" s="15"/>
      <c r="FZA75" s="15"/>
      <c r="FZB75" s="15"/>
      <c r="FZC75" s="15"/>
      <c r="FZD75" s="15"/>
      <c r="FZE75" s="15"/>
      <c r="FZF75" s="15"/>
      <c r="FZG75" s="15"/>
      <c r="FZH75" s="15"/>
      <c r="FZI75" s="15"/>
      <c r="FZJ75" s="15"/>
      <c r="FZK75" s="15"/>
      <c r="FZL75" s="15"/>
      <c r="FZM75" s="15"/>
      <c r="FZN75" s="15"/>
      <c r="FZO75" s="15"/>
      <c r="FZP75" s="15"/>
      <c r="FZQ75" s="15"/>
      <c r="FZR75" s="15"/>
      <c r="FZS75" s="15"/>
      <c r="FZT75" s="15"/>
      <c r="FZU75" s="15"/>
      <c r="FZV75" s="15"/>
      <c r="FZW75" s="15"/>
      <c r="FZX75" s="15"/>
      <c r="FZY75" s="15"/>
      <c r="FZZ75" s="15"/>
      <c r="GAA75" s="15"/>
      <c r="GAB75" s="15"/>
      <c r="GAC75" s="15"/>
      <c r="GAD75" s="15"/>
      <c r="GAE75" s="15"/>
      <c r="GAF75" s="15"/>
      <c r="GAG75" s="15"/>
      <c r="GAH75" s="15"/>
      <c r="GAI75" s="15"/>
      <c r="GAJ75" s="15"/>
      <c r="GAK75" s="15"/>
      <c r="GAL75" s="15"/>
      <c r="GAM75" s="15"/>
      <c r="GAN75" s="15"/>
      <c r="GAO75" s="15"/>
      <c r="GAP75" s="15"/>
      <c r="GAQ75" s="15"/>
      <c r="GAR75" s="15"/>
      <c r="GAS75" s="15"/>
      <c r="GAT75" s="15"/>
      <c r="GAU75" s="15"/>
      <c r="GAV75" s="15"/>
      <c r="GAW75" s="15"/>
      <c r="GAX75" s="15"/>
      <c r="GAY75" s="15"/>
      <c r="GAZ75" s="15"/>
      <c r="GBA75" s="15"/>
      <c r="GBB75" s="15"/>
      <c r="GBC75" s="15"/>
      <c r="GBD75" s="15"/>
      <c r="GBE75" s="15"/>
      <c r="GBF75" s="15"/>
      <c r="GBG75" s="15"/>
      <c r="GBH75" s="15"/>
      <c r="GBI75" s="15"/>
      <c r="GBJ75" s="15"/>
      <c r="GBK75" s="15"/>
      <c r="GBL75" s="15"/>
      <c r="GBM75" s="15"/>
      <c r="GBN75" s="15"/>
      <c r="GBO75" s="15"/>
      <c r="GBP75" s="15"/>
      <c r="GBQ75" s="15"/>
      <c r="GBR75" s="15"/>
      <c r="GBS75" s="15"/>
      <c r="GBT75" s="15"/>
      <c r="GBU75" s="15"/>
      <c r="GBV75" s="15"/>
      <c r="GBW75" s="15"/>
      <c r="GBX75" s="15"/>
      <c r="GBY75" s="15"/>
      <c r="GBZ75" s="15"/>
      <c r="GCA75" s="15"/>
      <c r="GCB75" s="15"/>
      <c r="GCC75" s="15"/>
      <c r="GCD75" s="15"/>
      <c r="GCE75" s="15"/>
      <c r="GCF75" s="15"/>
      <c r="GCG75" s="15"/>
      <c r="GCH75" s="15"/>
      <c r="GCI75" s="15"/>
      <c r="GCJ75" s="15"/>
      <c r="GCK75" s="15"/>
      <c r="GCL75" s="15"/>
      <c r="GCM75" s="15"/>
      <c r="GCN75" s="15"/>
      <c r="GCO75" s="15"/>
      <c r="GCP75" s="15"/>
      <c r="GCQ75" s="15"/>
      <c r="GCR75" s="15"/>
      <c r="GCS75" s="15"/>
      <c r="GCT75" s="15"/>
      <c r="GCU75" s="15"/>
      <c r="GCV75" s="15"/>
      <c r="GCW75" s="15"/>
      <c r="GCX75" s="15"/>
      <c r="GCY75" s="15"/>
      <c r="GCZ75" s="15"/>
      <c r="GDA75" s="15"/>
      <c r="GDB75" s="15"/>
      <c r="GDC75" s="15"/>
      <c r="GDD75" s="15"/>
      <c r="GDE75" s="15"/>
      <c r="GDF75" s="15"/>
      <c r="GDG75" s="15"/>
      <c r="GDH75" s="15"/>
      <c r="GDI75" s="15"/>
      <c r="GDJ75" s="15"/>
      <c r="GDK75" s="15"/>
      <c r="GDL75" s="15"/>
      <c r="GDM75" s="15"/>
      <c r="GDN75" s="15"/>
      <c r="GDO75" s="15"/>
      <c r="GDP75" s="15"/>
      <c r="GDQ75" s="15"/>
      <c r="GDR75" s="15"/>
      <c r="GDS75" s="15"/>
      <c r="GDT75" s="15"/>
      <c r="GDU75" s="15"/>
      <c r="GDV75" s="15"/>
      <c r="GDW75" s="15"/>
      <c r="GDX75" s="15"/>
      <c r="GDY75" s="15"/>
      <c r="GDZ75" s="15"/>
      <c r="GEA75" s="15"/>
      <c r="GEB75" s="15"/>
      <c r="GEC75" s="15"/>
      <c r="GED75" s="15"/>
      <c r="GEE75" s="15"/>
      <c r="GEF75" s="15"/>
      <c r="GEG75" s="15"/>
      <c r="GEH75" s="15"/>
      <c r="GEI75" s="15"/>
      <c r="GEJ75" s="15"/>
      <c r="GEK75" s="15"/>
      <c r="GEL75" s="15"/>
      <c r="GEM75" s="15"/>
      <c r="GEN75" s="15"/>
      <c r="GEO75" s="15"/>
      <c r="GEP75" s="15"/>
      <c r="GEQ75" s="15"/>
      <c r="GER75" s="15"/>
      <c r="GES75" s="15"/>
      <c r="GET75" s="15"/>
      <c r="GEU75" s="15"/>
      <c r="GEV75" s="15"/>
      <c r="GEW75" s="15"/>
      <c r="GEX75" s="15"/>
      <c r="GEY75" s="15"/>
      <c r="GEZ75" s="15"/>
      <c r="GFA75" s="15"/>
      <c r="GFB75" s="15"/>
      <c r="GFC75" s="15"/>
      <c r="GFD75" s="15"/>
      <c r="GFE75" s="15"/>
      <c r="GFF75" s="15"/>
      <c r="GFG75" s="15"/>
      <c r="GFH75" s="15"/>
      <c r="GFI75" s="15"/>
      <c r="GFJ75" s="15"/>
      <c r="GFK75" s="15"/>
      <c r="GFL75" s="15"/>
      <c r="GFM75" s="15"/>
      <c r="GFN75" s="15"/>
      <c r="GFO75" s="15"/>
      <c r="GFP75" s="15"/>
      <c r="GFQ75" s="15"/>
      <c r="GFR75" s="15"/>
      <c r="GFS75" s="15"/>
      <c r="GFT75" s="15"/>
      <c r="GFU75" s="15"/>
      <c r="GFV75" s="15"/>
      <c r="GFW75" s="15"/>
      <c r="GFX75" s="15"/>
      <c r="GFY75" s="15"/>
      <c r="GFZ75" s="15"/>
      <c r="GGA75" s="15"/>
      <c r="GGB75" s="15"/>
      <c r="GGC75" s="15"/>
      <c r="GGD75" s="15"/>
      <c r="GGE75" s="15"/>
      <c r="GGF75" s="15"/>
      <c r="GGG75" s="15"/>
      <c r="GGH75" s="15"/>
      <c r="GGI75" s="15"/>
      <c r="GGJ75" s="15"/>
      <c r="GGK75" s="15"/>
      <c r="GGL75" s="15"/>
      <c r="GGM75" s="15"/>
      <c r="GGN75" s="15"/>
      <c r="GGO75" s="15"/>
      <c r="GGP75" s="15"/>
      <c r="GGQ75" s="15"/>
      <c r="GGR75" s="15"/>
      <c r="GGS75" s="15"/>
      <c r="GGT75" s="15"/>
      <c r="GGU75" s="15"/>
      <c r="GGV75" s="15"/>
      <c r="GGW75" s="15"/>
      <c r="GGX75" s="15"/>
      <c r="GGY75" s="15"/>
      <c r="GGZ75" s="15"/>
      <c r="GHA75" s="15"/>
      <c r="GHB75" s="15"/>
      <c r="GHC75" s="15"/>
      <c r="GHD75" s="15"/>
      <c r="GHE75" s="15"/>
      <c r="GHF75" s="15"/>
      <c r="GHG75" s="15"/>
      <c r="GHH75" s="15"/>
      <c r="GHI75" s="15"/>
      <c r="GHJ75" s="15"/>
      <c r="GHK75" s="15"/>
      <c r="GHL75" s="15"/>
      <c r="GHM75" s="15"/>
      <c r="GHN75" s="15"/>
      <c r="GHO75" s="15"/>
      <c r="GHP75" s="15"/>
      <c r="GHQ75" s="15"/>
      <c r="GHR75" s="15"/>
      <c r="GHS75" s="15"/>
      <c r="GHT75" s="15"/>
      <c r="GHU75" s="15"/>
      <c r="GHV75" s="15"/>
      <c r="GHW75" s="15"/>
      <c r="GHX75" s="15"/>
      <c r="GHY75" s="15"/>
      <c r="GHZ75" s="15"/>
      <c r="GIA75" s="15"/>
      <c r="GIB75" s="15"/>
      <c r="GIC75" s="15"/>
      <c r="GID75" s="15"/>
      <c r="GIE75" s="15"/>
      <c r="GIF75" s="15"/>
      <c r="GIG75" s="15"/>
      <c r="GIH75" s="15"/>
      <c r="GII75" s="15"/>
      <c r="GIJ75" s="15"/>
      <c r="GIK75" s="15"/>
      <c r="GIL75" s="15"/>
      <c r="GIM75" s="15"/>
      <c r="GIN75" s="15"/>
      <c r="GIO75" s="15"/>
      <c r="GIP75" s="15"/>
      <c r="GIQ75" s="15"/>
      <c r="GIR75" s="15"/>
      <c r="GIS75" s="15"/>
      <c r="GIT75" s="15"/>
      <c r="GIU75" s="15"/>
      <c r="GIV75" s="15"/>
      <c r="GIW75" s="15"/>
      <c r="GIX75" s="15"/>
      <c r="GIY75" s="15"/>
      <c r="GIZ75" s="15"/>
      <c r="GJA75" s="15"/>
      <c r="GJB75" s="15"/>
      <c r="GJC75" s="15"/>
      <c r="GJD75" s="15"/>
      <c r="GJE75" s="15"/>
      <c r="GJF75" s="15"/>
      <c r="GJG75" s="15"/>
      <c r="GJH75" s="15"/>
      <c r="GJI75" s="15"/>
      <c r="GJJ75" s="15"/>
      <c r="GJK75" s="15"/>
      <c r="GJL75" s="15"/>
      <c r="GJM75" s="15"/>
      <c r="GJN75" s="15"/>
      <c r="GJO75" s="15"/>
      <c r="GJP75" s="15"/>
      <c r="GJQ75" s="15"/>
      <c r="GJR75" s="15"/>
      <c r="GJS75" s="15"/>
      <c r="GJT75" s="15"/>
      <c r="GJU75" s="15"/>
      <c r="GJV75" s="15"/>
      <c r="GJW75" s="15"/>
      <c r="GJX75" s="15"/>
      <c r="GJY75" s="15"/>
      <c r="GJZ75" s="15"/>
      <c r="GKA75" s="15"/>
      <c r="GKB75" s="15"/>
      <c r="GKC75" s="15"/>
      <c r="GKD75" s="15"/>
      <c r="GKE75" s="15"/>
      <c r="GKF75" s="15"/>
      <c r="GKG75" s="15"/>
      <c r="GKH75" s="15"/>
      <c r="GKI75" s="15"/>
      <c r="GKJ75" s="15"/>
      <c r="GKK75" s="15"/>
      <c r="GKL75" s="15"/>
      <c r="GKM75" s="15"/>
      <c r="GKN75" s="15"/>
      <c r="GKO75" s="15"/>
      <c r="GKP75" s="15"/>
      <c r="GKQ75" s="15"/>
      <c r="GKR75" s="15"/>
      <c r="GKS75" s="15"/>
      <c r="GKT75" s="15"/>
      <c r="GKU75" s="15"/>
      <c r="GKV75" s="15"/>
      <c r="GKW75" s="15"/>
      <c r="GKX75" s="15"/>
      <c r="GKY75" s="15"/>
      <c r="GKZ75" s="15"/>
      <c r="GLA75" s="15"/>
      <c r="GLB75" s="15"/>
      <c r="GLC75" s="15"/>
      <c r="GLD75" s="15"/>
      <c r="GLE75" s="15"/>
      <c r="GLF75" s="15"/>
      <c r="GLG75" s="15"/>
      <c r="GLH75" s="15"/>
      <c r="GLI75" s="15"/>
      <c r="GLJ75" s="15"/>
      <c r="GLK75" s="15"/>
      <c r="GLL75" s="15"/>
      <c r="GLM75" s="15"/>
      <c r="GLN75" s="15"/>
      <c r="GLO75" s="15"/>
      <c r="GLP75" s="15"/>
      <c r="GLQ75" s="15"/>
      <c r="GLR75" s="15"/>
      <c r="GLS75" s="15"/>
      <c r="GLT75" s="15"/>
      <c r="GLU75" s="15"/>
      <c r="GLV75" s="15"/>
      <c r="GLW75" s="15"/>
      <c r="GLX75" s="15"/>
      <c r="GLY75" s="15"/>
      <c r="GLZ75" s="15"/>
      <c r="GMA75" s="15"/>
      <c r="GMB75" s="15"/>
      <c r="GMC75" s="15"/>
      <c r="GMD75" s="15"/>
      <c r="GME75" s="15"/>
      <c r="GMF75" s="15"/>
      <c r="GMG75" s="15"/>
      <c r="GMH75" s="15"/>
      <c r="GMI75" s="15"/>
      <c r="GMJ75" s="15"/>
      <c r="GMK75" s="15"/>
      <c r="GML75" s="15"/>
      <c r="GMM75" s="15"/>
      <c r="GMN75" s="15"/>
      <c r="GMO75" s="15"/>
      <c r="GMP75" s="15"/>
      <c r="GMQ75" s="15"/>
      <c r="GMR75" s="15"/>
      <c r="GMS75" s="15"/>
      <c r="GMT75" s="15"/>
      <c r="GMU75" s="15"/>
      <c r="GMV75" s="15"/>
      <c r="GMW75" s="15"/>
      <c r="GMX75" s="15"/>
      <c r="GMY75" s="15"/>
      <c r="GMZ75" s="15"/>
      <c r="GNA75" s="15"/>
      <c r="GNB75" s="15"/>
      <c r="GNC75" s="15"/>
      <c r="GND75" s="15"/>
      <c r="GNE75" s="15"/>
      <c r="GNF75" s="15"/>
      <c r="GNG75" s="15"/>
      <c r="GNH75" s="15"/>
      <c r="GNI75" s="15"/>
      <c r="GNJ75" s="15"/>
      <c r="GNK75" s="15"/>
      <c r="GNL75" s="15"/>
      <c r="GNM75" s="15"/>
      <c r="GNN75" s="15"/>
      <c r="GNO75" s="15"/>
      <c r="GNP75" s="15"/>
      <c r="GNQ75" s="15"/>
      <c r="GNR75" s="15"/>
      <c r="GNS75" s="15"/>
      <c r="GNT75" s="15"/>
      <c r="GNU75" s="15"/>
      <c r="GNV75" s="15"/>
      <c r="GNW75" s="15"/>
      <c r="GNX75" s="15"/>
      <c r="GNY75" s="15"/>
      <c r="GNZ75" s="15"/>
      <c r="GOA75" s="15"/>
      <c r="GOB75" s="15"/>
      <c r="GOC75" s="15"/>
      <c r="GOD75" s="15"/>
      <c r="GOE75" s="15"/>
      <c r="GOF75" s="15"/>
      <c r="GOG75" s="15"/>
      <c r="GOH75" s="15"/>
      <c r="GOI75" s="15"/>
      <c r="GOJ75" s="15"/>
      <c r="GOK75" s="15"/>
      <c r="GOL75" s="15"/>
      <c r="GOM75" s="15"/>
      <c r="GON75" s="15"/>
      <c r="GOO75" s="15"/>
      <c r="GOP75" s="15"/>
      <c r="GOQ75" s="15"/>
      <c r="GOR75" s="15"/>
      <c r="GOS75" s="15"/>
      <c r="GOT75" s="15"/>
      <c r="GOU75" s="15"/>
      <c r="GOV75" s="15"/>
      <c r="GOW75" s="15"/>
      <c r="GOX75" s="15"/>
      <c r="GOY75" s="15"/>
      <c r="GOZ75" s="15"/>
      <c r="GPA75" s="15"/>
      <c r="GPB75" s="15"/>
      <c r="GPC75" s="15"/>
      <c r="GPD75" s="15"/>
      <c r="GPE75" s="15"/>
      <c r="GPF75" s="15"/>
      <c r="GPG75" s="15"/>
      <c r="GPH75" s="15"/>
      <c r="GPI75" s="15"/>
      <c r="GPJ75" s="15"/>
      <c r="GPK75" s="15"/>
      <c r="GPL75" s="15"/>
      <c r="GPM75" s="15"/>
      <c r="GPN75" s="15"/>
      <c r="GPO75" s="15"/>
      <c r="GPP75" s="15"/>
      <c r="GPQ75" s="15"/>
      <c r="GPR75" s="15"/>
      <c r="GPS75" s="15"/>
      <c r="GPT75" s="15"/>
      <c r="GPU75" s="15"/>
      <c r="GPV75" s="15"/>
      <c r="GPW75" s="15"/>
      <c r="GPX75" s="15"/>
      <c r="GPY75" s="15"/>
      <c r="GPZ75" s="15"/>
      <c r="GQA75" s="15"/>
      <c r="GQB75" s="15"/>
      <c r="GQC75" s="15"/>
      <c r="GQD75" s="15"/>
      <c r="GQE75" s="15"/>
      <c r="GQF75" s="15"/>
      <c r="GQG75" s="15"/>
      <c r="GQH75" s="15"/>
      <c r="GQI75" s="15"/>
      <c r="GQJ75" s="15"/>
      <c r="GQK75" s="15"/>
      <c r="GQL75" s="15"/>
      <c r="GQM75" s="15"/>
      <c r="GQN75" s="15"/>
      <c r="GQO75" s="15"/>
      <c r="GQP75" s="15"/>
      <c r="GQQ75" s="15"/>
      <c r="GQR75" s="15"/>
      <c r="GQS75" s="15"/>
      <c r="GQT75" s="15"/>
      <c r="GQU75" s="15"/>
      <c r="GQV75" s="15"/>
      <c r="GQW75" s="15"/>
      <c r="GQX75" s="15"/>
      <c r="GQY75" s="15"/>
      <c r="GQZ75" s="15"/>
      <c r="GRA75" s="15"/>
      <c r="GRB75" s="15"/>
      <c r="GRC75" s="15"/>
      <c r="GRD75" s="15"/>
      <c r="GRE75" s="15"/>
      <c r="GRF75" s="15"/>
      <c r="GRG75" s="15"/>
      <c r="GRH75" s="15"/>
      <c r="GRI75" s="15"/>
      <c r="GRJ75" s="15"/>
      <c r="GRK75" s="15"/>
      <c r="GRL75" s="15"/>
      <c r="GRM75" s="15"/>
      <c r="GRN75" s="15"/>
      <c r="GRO75" s="15"/>
      <c r="GRP75" s="15"/>
      <c r="GRQ75" s="15"/>
      <c r="GRR75" s="15"/>
      <c r="GRS75" s="15"/>
      <c r="GRT75" s="15"/>
      <c r="GRU75" s="15"/>
      <c r="GRV75" s="15"/>
      <c r="GRW75" s="15"/>
      <c r="GRX75" s="15"/>
      <c r="GRY75" s="15"/>
      <c r="GRZ75" s="15"/>
      <c r="GSA75" s="15"/>
      <c r="GSB75" s="15"/>
      <c r="GSC75" s="15"/>
      <c r="GSD75" s="15"/>
      <c r="GSE75" s="15"/>
      <c r="GSF75" s="15"/>
      <c r="GSG75" s="15"/>
      <c r="GSH75" s="15"/>
      <c r="GSI75" s="15"/>
      <c r="GSJ75" s="15"/>
      <c r="GSK75" s="15"/>
      <c r="GSL75" s="15"/>
      <c r="GSM75" s="15"/>
      <c r="GSN75" s="15"/>
      <c r="GSO75" s="15"/>
      <c r="GSP75" s="15"/>
      <c r="GSQ75" s="15"/>
      <c r="GSR75" s="15"/>
      <c r="GSS75" s="15"/>
      <c r="GST75" s="15"/>
      <c r="GSU75" s="15"/>
      <c r="GSV75" s="15"/>
      <c r="GSW75" s="15"/>
      <c r="GSX75" s="15"/>
      <c r="GSY75" s="15"/>
      <c r="GSZ75" s="15"/>
      <c r="GTA75" s="15"/>
      <c r="GTB75" s="15"/>
      <c r="GTC75" s="15"/>
      <c r="GTD75" s="15"/>
      <c r="GTE75" s="15"/>
      <c r="GTF75" s="15"/>
      <c r="GTG75" s="15"/>
      <c r="GTH75" s="15"/>
      <c r="GTI75" s="15"/>
      <c r="GTJ75" s="15"/>
      <c r="GTK75" s="15"/>
      <c r="GTL75" s="15"/>
      <c r="GTM75" s="15"/>
      <c r="GTN75" s="15"/>
      <c r="GTO75" s="15"/>
      <c r="GTP75" s="15"/>
      <c r="GTQ75" s="15"/>
      <c r="GTR75" s="15"/>
      <c r="GTS75" s="15"/>
      <c r="GTT75" s="15"/>
      <c r="GTU75" s="15"/>
      <c r="GTV75" s="15"/>
      <c r="GTW75" s="15"/>
      <c r="GTX75" s="15"/>
      <c r="GTY75" s="15"/>
      <c r="GTZ75" s="15"/>
      <c r="GUA75" s="15"/>
      <c r="GUB75" s="15"/>
      <c r="GUC75" s="15"/>
      <c r="GUD75" s="15"/>
      <c r="GUE75" s="15"/>
      <c r="GUF75" s="15"/>
      <c r="GUG75" s="15"/>
      <c r="GUH75" s="15"/>
      <c r="GUI75" s="15"/>
      <c r="GUJ75" s="15"/>
      <c r="GUK75" s="15"/>
      <c r="GUL75" s="15"/>
      <c r="GUM75" s="15"/>
      <c r="GUN75" s="15"/>
      <c r="GUO75" s="15"/>
      <c r="GUP75" s="15"/>
      <c r="GUQ75" s="15"/>
      <c r="GUR75" s="15"/>
      <c r="GUS75" s="15"/>
      <c r="GUT75" s="15"/>
      <c r="GUU75" s="15"/>
      <c r="GUV75" s="15"/>
      <c r="GUW75" s="15"/>
      <c r="GUX75" s="15"/>
      <c r="GUY75" s="15"/>
      <c r="GUZ75" s="15"/>
      <c r="GVA75" s="15"/>
      <c r="GVB75" s="15"/>
      <c r="GVC75" s="15"/>
      <c r="GVD75" s="15"/>
      <c r="GVE75" s="15"/>
      <c r="GVF75" s="15"/>
      <c r="GVG75" s="15"/>
      <c r="GVH75" s="15"/>
      <c r="GVI75" s="15"/>
      <c r="GVJ75" s="15"/>
      <c r="GVK75" s="15"/>
      <c r="GVL75" s="15"/>
      <c r="GVM75" s="15"/>
      <c r="GVN75" s="15"/>
      <c r="GVO75" s="15"/>
      <c r="GVP75" s="15"/>
      <c r="GVQ75" s="15"/>
      <c r="GVR75" s="15"/>
      <c r="GVS75" s="15"/>
      <c r="GVT75" s="15"/>
      <c r="GVU75" s="15"/>
      <c r="GVV75" s="15"/>
      <c r="GVW75" s="15"/>
      <c r="GVX75" s="15"/>
      <c r="GVY75" s="15"/>
      <c r="GVZ75" s="15"/>
      <c r="GWA75" s="15"/>
      <c r="GWB75" s="15"/>
      <c r="GWC75" s="15"/>
      <c r="GWD75" s="15"/>
      <c r="GWE75" s="15"/>
      <c r="GWF75" s="15"/>
      <c r="GWG75" s="15"/>
      <c r="GWH75" s="15"/>
      <c r="GWI75" s="15"/>
      <c r="GWJ75" s="15"/>
      <c r="GWK75" s="15"/>
      <c r="GWL75" s="15"/>
      <c r="GWM75" s="15"/>
      <c r="GWN75" s="15"/>
      <c r="GWO75" s="15"/>
      <c r="GWP75" s="15"/>
      <c r="GWQ75" s="15"/>
      <c r="GWR75" s="15"/>
      <c r="GWS75" s="15"/>
      <c r="GWT75" s="15"/>
      <c r="GWU75" s="15"/>
      <c r="GWV75" s="15"/>
      <c r="GWW75" s="15"/>
      <c r="GWX75" s="15"/>
      <c r="GWY75" s="15"/>
      <c r="GWZ75" s="15"/>
      <c r="GXA75" s="15"/>
      <c r="GXB75" s="15"/>
      <c r="GXC75" s="15"/>
      <c r="GXD75" s="15"/>
      <c r="GXE75" s="15"/>
      <c r="GXF75" s="15"/>
      <c r="GXG75" s="15"/>
      <c r="GXH75" s="15"/>
      <c r="GXI75" s="15"/>
      <c r="GXJ75" s="15"/>
      <c r="GXK75" s="15"/>
      <c r="GXL75" s="15"/>
      <c r="GXM75" s="15"/>
      <c r="GXN75" s="15"/>
      <c r="GXO75" s="15"/>
      <c r="GXP75" s="15"/>
      <c r="GXQ75" s="15"/>
      <c r="GXR75" s="15"/>
      <c r="GXS75" s="15"/>
      <c r="GXT75" s="15"/>
      <c r="GXU75" s="15"/>
      <c r="GXV75" s="15"/>
      <c r="GXW75" s="15"/>
      <c r="GXX75" s="15"/>
      <c r="GXY75" s="15"/>
      <c r="GXZ75" s="15"/>
      <c r="GYA75" s="15"/>
      <c r="GYB75" s="15"/>
      <c r="GYC75" s="15"/>
      <c r="GYD75" s="15"/>
      <c r="GYE75" s="15"/>
      <c r="GYF75" s="15"/>
      <c r="GYG75" s="15"/>
      <c r="GYH75" s="15"/>
      <c r="GYI75" s="15"/>
      <c r="GYJ75" s="15"/>
      <c r="GYK75" s="15"/>
      <c r="GYL75" s="15"/>
      <c r="GYM75" s="15"/>
      <c r="GYN75" s="15"/>
      <c r="GYO75" s="15"/>
      <c r="GYP75" s="15"/>
      <c r="GYQ75" s="15"/>
      <c r="GYR75" s="15"/>
      <c r="GYS75" s="15"/>
      <c r="GYT75" s="15"/>
      <c r="GYU75" s="15"/>
      <c r="GYV75" s="15"/>
      <c r="GYW75" s="15"/>
      <c r="GYX75" s="15"/>
      <c r="GYY75" s="15"/>
      <c r="GYZ75" s="15"/>
      <c r="GZA75" s="15"/>
      <c r="GZB75" s="15"/>
      <c r="GZC75" s="15"/>
      <c r="GZD75" s="15"/>
      <c r="GZE75" s="15"/>
      <c r="GZF75" s="15"/>
      <c r="GZG75" s="15"/>
      <c r="GZH75" s="15"/>
      <c r="GZI75" s="15"/>
      <c r="GZJ75" s="15"/>
      <c r="GZK75" s="15"/>
      <c r="GZL75" s="15"/>
      <c r="GZM75" s="15"/>
      <c r="GZN75" s="15"/>
      <c r="GZO75" s="15"/>
      <c r="GZP75" s="15"/>
      <c r="GZQ75" s="15"/>
      <c r="GZR75" s="15"/>
      <c r="GZS75" s="15"/>
      <c r="GZT75" s="15"/>
      <c r="GZU75" s="15"/>
      <c r="GZV75" s="15"/>
      <c r="GZW75" s="15"/>
      <c r="GZX75" s="15"/>
      <c r="GZY75" s="15"/>
      <c r="GZZ75" s="15"/>
      <c r="HAA75" s="15"/>
      <c r="HAB75" s="15"/>
      <c r="HAC75" s="15"/>
      <c r="HAD75" s="15"/>
      <c r="HAE75" s="15"/>
      <c r="HAF75" s="15"/>
      <c r="HAG75" s="15"/>
      <c r="HAH75" s="15"/>
      <c r="HAI75" s="15"/>
      <c r="HAJ75" s="15"/>
      <c r="HAK75" s="15"/>
      <c r="HAL75" s="15"/>
      <c r="HAM75" s="15"/>
      <c r="HAN75" s="15"/>
      <c r="HAO75" s="15"/>
      <c r="HAP75" s="15"/>
      <c r="HAQ75" s="15"/>
      <c r="HAR75" s="15"/>
      <c r="HAS75" s="15"/>
      <c r="HAT75" s="15"/>
      <c r="HAU75" s="15"/>
      <c r="HAV75" s="15"/>
      <c r="HAW75" s="15"/>
      <c r="HAX75" s="15"/>
      <c r="HAY75" s="15"/>
      <c r="HAZ75" s="15"/>
      <c r="HBA75" s="15"/>
      <c r="HBB75" s="15"/>
      <c r="HBC75" s="15"/>
      <c r="HBD75" s="15"/>
      <c r="HBE75" s="15"/>
      <c r="HBF75" s="15"/>
      <c r="HBG75" s="15"/>
      <c r="HBH75" s="15"/>
      <c r="HBI75" s="15"/>
      <c r="HBJ75" s="15"/>
      <c r="HBK75" s="15"/>
      <c r="HBL75" s="15"/>
      <c r="HBM75" s="15"/>
      <c r="HBN75" s="15"/>
      <c r="HBO75" s="15"/>
      <c r="HBP75" s="15"/>
      <c r="HBQ75" s="15"/>
      <c r="HBR75" s="15"/>
      <c r="HBS75" s="15"/>
      <c r="HBT75" s="15"/>
      <c r="HBU75" s="15"/>
      <c r="HBV75" s="15"/>
      <c r="HBW75" s="15"/>
      <c r="HBX75" s="15"/>
      <c r="HBY75" s="15"/>
      <c r="HBZ75" s="15"/>
      <c r="HCA75" s="15"/>
      <c r="HCB75" s="15"/>
      <c r="HCC75" s="15"/>
      <c r="HCD75" s="15"/>
      <c r="HCE75" s="15"/>
      <c r="HCF75" s="15"/>
      <c r="HCG75" s="15"/>
      <c r="HCH75" s="15"/>
      <c r="HCI75" s="15"/>
      <c r="HCJ75" s="15"/>
      <c r="HCK75" s="15"/>
      <c r="HCL75" s="15"/>
      <c r="HCM75" s="15"/>
      <c r="HCN75" s="15"/>
      <c r="HCO75" s="15"/>
      <c r="HCP75" s="15"/>
      <c r="HCQ75" s="15"/>
      <c r="HCR75" s="15"/>
      <c r="HCS75" s="15"/>
      <c r="HCT75" s="15"/>
      <c r="HCU75" s="15"/>
      <c r="HCV75" s="15"/>
      <c r="HCW75" s="15"/>
      <c r="HCX75" s="15"/>
      <c r="HCY75" s="15"/>
      <c r="HCZ75" s="15"/>
      <c r="HDA75" s="15"/>
      <c r="HDB75" s="15"/>
      <c r="HDC75" s="15"/>
      <c r="HDD75" s="15"/>
      <c r="HDE75" s="15"/>
      <c r="HDF75" s="15"/>
      <c r="HDG75" s="15"/>
      <c r="HDH75" s="15"/>
      <c r="HDI75" s="15"/>
      <c r="HDJ75" s="15"/>
      <c r="HDK75" s="15"/>
      <c r="HDL75" s="15"/>
      <c r="HDM75" s="15"/>
      <c r="HDN75" s="15"/>
      <c r="HDO75" s="15"/>
      <c r="HDP75" s="15"/>
      <c r="HDQ75" s="15"/>
      <c r="HDR75" s="15"/>
      <c r="HDS75" s="15"/>
      <c r="HDT75" s="15"/>
      <c r="HDU75" s="15"/>
      <c r="HDV75" s="15"/>
      <c r="HDW75" s="15"/>
      <c r="HDX75" s="15"/>
      <c r="HDY75" s="15"/>
      <c r="HDZ75" s="15"/>
      <c r="HEA75" s="15"/>
      <c r="HEB75" s="15"/>
      <c r="HEC75" s="15"/>
      <c r="HED75" s="15"/>
      <c r="HEE75" s="15"/>
      <c r="HEF75" s="15"/>
      <c r="HEG75" s="15"/>
      <c r="HEH75" s="15"/>
      <c r="HEI75" s="15"/>
      <c r="HEJ75" s="15"/>
      <c r="HEK75" s="15"/>
      <c r="HEL75" s="15"/>
      <c r="HEM75" s="15"/>
      <c r="HEN75" s="15"/>
      <c r="HEO75" s="15"/>
      <c r="HEP75" s="15"/>
      <c r="HEQ75" s="15"/>
      <c r="HER75" s="15"/>
      <c r="HES75" s="15"/>
      <c r="HET75" s="15"/>
      <c r="HEU75" s="15"/>
      <c r="HEV75" s="15"/>
      <c r="HEW75" s="15"/>
      <c r="HEX75" s="15"/>
      <c r="HEY75" s="15"/>
      <c r="HEZ75" s="15"/>
      <c r="HFA75" s="15"/>
      <c r="HFB75" s="15"/>
      <c r="HFC75" s="15"/>
      <c r="HFD75" s="15"/>
      <c r="HFE75" s="15"/>
      <c r="HFF75" s="15"/>
      <c r="HFG75" s="15"/>
      <c r="HFH75" s="15"/>
      <c r="HFI75" s="15"/>
      <c r="HFJ75" s="15"/>
      <c r="HFK75" s="15"/>
      <c r="HFL75" s="15"/>
      <c r="HFM75" s="15"/>
      <c r="HFN75" s="15"/>
      <c r="HFO75" s="15"/>
      <c r="HFP75" s="15"/>
      <c r="HFQ75" s="15"/>
      <c r="HFR75" s="15"/>
      <c r="HFS75" s="15"/>
      <c r="HFT75" s="15"/>
      <c r="HFU75" s="15"/>
      <c r="HFV75" s="15"/>
      <c r="HFW75" s="15"/>
      <c r="HFX75" s="15"/>
      <c r="HFY75" s="15"/>
      <c r="HFZ75" s="15"/>
      <c r="HGA75" s="15"/>
      <c r="HGB75" s="15"/>
      <c r="HGC75" s="15"/>
      <c r="HGD75" s="15"/>
      <c r="HGE75" s="15"/>
      <c r="HGF75" s="15"/>
      <c r="HGG75" s="15"/>
      <c r="HGH75" s="15"/>
      <c r="HGI75" s="15"/>
      <c r="HGJ75" s="15"/>
      <c r="HGK75" s="15"/>
      <c r="HGL75" s="15"/>
      <c r="HGM75" s="15"/>
      <c r="HGN75" s="15"/>
      <c r="HGO75" s="15"/>
      <c r="HGP75" s="15"/>
      <c r="HGQ75" s="15"/>
      <c r="HGR75" s="15"/>
      <c r="HGS75" s="15"/>
      <c r="HGT75" s="15"/>
      <c r="HGU75" s="15"/>
      <c r="HGV75" s="15"/>
      <c r="HGW75" s="15"/>
      <c r="HGX75" s="15"/>
      <c r="HGY75" s="15"/>
      <c r="HGZ75" s="15"/>
      <c r="HHA75" s="15"/>
      <c r="HHB75" s="15"/>
      <c r="HHC75" s="15"/>
      <c r="HHD75" s="15"/>
      <c r="HHE75" s="15"/>
      <c r="HHF75" s="15"/>
      <c r="HHG75" s="15"/>
      <c r="HHH75" s="15"/>
      <c r="HHI75" s="15"/>
      <c r="HHJ75" s="15"/>
      <c r="HHK75" s="15"/>
      <c r="HHL75" s="15"/>
      <c r="HHM75" s="15"/>
      <c r="HHN75" s="15"/>
      <c r="HHO75" s="15"/>
      <c r="HHP75" s="15"/>
      <c r="HHQ75" s="15"/>
      <c r="HHR75" s="15"/>
      <c r="HHS75" s="15"/>
      <c r="HHT75" s="15"/>
      <c r="HHU75" s="15"/>
      <c r="HHV75" s="15"/>
      <c r="HHW75" s="15"/>
      <c r="HHX75" s="15"/>
      <c r="HHY75" s="15"/>
      <c r="HHZ75" s="15"/>
      <c r="HIA75" s="15"/>
      <c r="HIB75" s="15"/>
      <c r="HIC75" s="15"/>
      <c r="HID75" s="15"/>
      <c r="HIE75" s="15"/>
      <c r="HIF75" s="15"/>
      <c r="HIG75" s="15"/>
      <c r="HIH75" s="15"/>
      <c r="HII75" s="15"/>
      <c r="HIJ75" s="15"/>
      <c r="HIK75" s="15"/>
      <c r="HIL75" s="15"/>
      <c r="HIM75" s="15"/>
      <c r="HIN75" s="15"/>
      <c r="HIO75" s="15"/>
      <c r="HIP75" s="15"/>
      <c r="HIQ75" s="15"/>
      <c r="HIR75" s="15"/>
      <c r="HIS75" s="15"/>
      <c r="HIT75" s="15"/>
      <c r="HIU75" s="15"/>
      <c r="HIV75" s="15"/>
      <c r="HIW75" s="15"/>
      <c r="HIX75" s="15"/>
      <c r="HIY75" s="15"/>
      <c r="HIZ75" s="15"/>
      <c r="HJA75" s="15"/>
      <c r="HJB75" s="15"/>
      <c r="HJC75" s="15"/>
      <c r="HJD75" s="15"/>
      <c r="HJE75" s="15"/>
      <c r="HJF75" s="15"/>
      <c r="HJG75" s="15"/>
      <c r="HJH75" s="15"/>
      <c r="HJI75" s="15"/>
      <c r="HJJ75" s="15"/>
      <c r="HJK75" s="15"/>
      <c r="HJL75" s="15"/>
      <c r="HJM75" s="15"/>
      <c r="HJN75" s="15"/>
      <c r="HJO75" s="15"/>
      <c r="HJP75" s="15"/>
      <c r="HJQ75" s="15"/>
      <c r="HJR75" s="15"/>
      <c r="HJS75" s="15"/>
      <c r="HJT75" s="15"/>
      <c r="HJU75" s="15"/>
      <c r="HJV75" s="15"/>
      <c r="HJW75" s="15"/>
      <c r="HJX75" s="15"/>
      <c r="HJY75" s="15"/>
      <c r="HJZ75" s="15"/>
      <c r="HKA75" s="15"/>
      <c r="HKB75" s="15"/>
      <c r="HKC75" s="15"/>
      <c r="HKD75" s="15"/>
      <c r="HKE75" s="15"/>
      <c r="HKF75" s="15"/>
      <c r="HKG75" s="15"/>
      <c r="HKH75" s="15"/>
      <c r="HKI75" s="15"/>
      <c r="HKJ75" s="15"/>
      <c r="HKK75" s="15"/>
      <c r="HKL75" s="15"/>
      <c r="HKM75" s="15"/>
      <c r="HKN75" s="15"/>
      <c r="HKO75" s="15"/>
      <c r="HKP75" s="15"/>
      <c r="HKQ75" s="15"/>
      <c r="HKR75" s="15"/>
      <c r="HKS75" s="15"/>
      <c r="HKT75" s="15"/>
      <c r="HKU75" s="15"/>
      <c r="HKV75" s="15"/>
      <c r="HKW75" s="15"/>
      <c r="HKX75" s="15"/>
      <c r="HKY75" s="15"/>
      <c r="HKZ75" s="15"/>
      <c r="HLA75" s="15"/>
      <c r="HLB75" s="15"/>
      <c r="HLC75" s="15"/>
      <c r="HLD75" s="15"/>
      <c r="HLE75" s="15"/>
      <c r="HLF75" s="15"/>
      <c r="HLG75" s="15"/>
      <c r="HLH75" s="15"/>
      <c r="HLI75" s="15"/>
      <c r="HLJ75" s="15"/>
      <c r="HLK75" s="15"/>
      <c r="HLL75" s="15"/>
      <c r="HLM75" s="15"/>
      <c r="HLN75" s="15"/>
      <c r="HLO75" s="15"/>
      <c r="HLP75" s="15"/>
      <c r="HLQ75" s="15"/>
      <c r="HLR75" s="15"/>
      <c r="HLS75" s="15"/>
      <c r="HLT75" s="15"/>
      <c r="HLU75" s="15"/>
      <c r="HLV75" s="15"/>
      <c r="HLW75" s="15"/>
      <c r="HLX75" s="15"/>
      <c r="HLY75" s="15"/>
      <c r="HLZ75" s="15"/>
      <c r="HMA75" s="15"/>
      <c r="HMB75" s="15"/>
      <c r="HMC75" s="15"/>
      <c r="HMD75" s="15"/>
      <c r="HME75" s="15"/>
      <c r="HMF75" s="15"/>
      <c r="HMG75" s="15"/>
      <c r="HMH75" s="15"/>
      <c r="HMI75" s="15"/>
      <c r="HMJ75" s="15"/>
      <c r="HMK75" s="15"/>
      <c r="HML75" s="15"/>
      <c r="HMM75" s="15"/>
      <c r="HMN75" s="15"/>
      <c r="HMO75" s="15"/>
      <c r="HMP75" s="15"/>
      <c r="HMQ75" s="15"/>
      <c r="HMR75" s="15"/>
      <c r="HMS75" s="15"/>
      <c r="HMT75" s="15"/>
      <c r="HMU75" s="15"/>
      <c r="HMV75" s="15"/>
      <c r="HMW75" s="15"/>
      <c r="HMX75" s="15"/>
      <c r="HMY75" s="15"/>
      <c r="HMZ75" s="15"/>
      <c r="HNA75" s="15"/>
      <c r="HNB75" s="15"/>
      <c r="HNC75" s="15"/>
      <c r="HND75" s="15"/>
      <c r="HNE75" s="15"/>
      <c r="HNF75" s="15"/>
      <c r="HNG75" s="15"/>
      <c r="HNH75" s="15"/>
      <c r="HNI75" s="15"/>
      <c r="HNJ75" s="15"/>
      <c r="HNK75" s="15"/>
      <c r="HNL75" s="15"/>
      <c r="HNM75" s="15"/>
      <c r="HNN75" s="15"/>
      <c r="HNO75" s="15"/>
      <c r="HNP75" s="15"/>
      <c r="HNQ75" s="15"/>
      <c r="HNR75" s="15"/>
      <c r="HNS75" s="15"/>
      <c r="HNT75" s="15"/>
      <c r="HNU75" s="15"/>
      <c r="HNV75" s="15"/>
      <c r="HNW75" s="15"/>
      <c r="HNX75" s="15"/>
      <c r="HNY75" s="15"/>
      <c r="HNZ75" s="15"/>
      <c r="HOA75" s="15"/>
      <c r="HOB75" s="15"/>
      <c r="HOC75" s="15"/>
      <c r="HOD75" s="15"/>
      <c r="HOE75" s="15"/>
      <c r="HOF75" s="15"/>
      <c r="HOG75" s="15"/>
      <c r="HOH75" s="15"/>
      <c r="HOI75" s="15"/>
      <c r="HOJ75" s="15"/>
      <c r="HOK75" s="15"/>
      <c r="HOL75" s="15"/>
      <c r="HOM75" s="15"/>
      <c r="HON75" s="15"/>
      <c r="HOO75" s="15"/>
      <c r="HOP75" s="15"/>
      <c r="HOQ75" s="15"/>
      <c r="HOR75" s="15"/>
      <c r="HOS75" s="15"/>
      <c r="HOT75" s="15"/>
      <c r="HOU75" s="15"/>
      <c r="HOV75" s="15"/>
      <c r="HOW75" s="15"/>
      <c r="HOX75" s="15"/>
      <c r="HOY75" s="15"/>
      <c r="HOZ75" s="15"/>
      <c r="HPA75" s="15"/>
      <c r="HPB75" s="15"/>
      <c r="HPC75" s="15"/>
      <c r="HPD75" s="15"/>
      <c r="HPE75" s="15"/>
      <c r="HPF75" s="15"/>
      <c r="HPG75" s="15"/>
      <c r="HPH75" s="15"/>
      <c r="HPI75" s="15"/>
      <c r="HPJ75" s="15"/>
      <c r="HPK75" s="15"/>
      <c r="HPL75" s="15"/>
      <c r="HPM75" s="15"/>
      <c r="HPN75" s="15"/>
      <c r="HPO75" s="15"/>
      <c r="HPP75" s="15"/>
      <c r="HPQ75" s="15"/>
      <c r="HPR75" s="15"/>
      <c r="HPS75" s="15"/>
      <c r="HPT75" s="15"/>
      <c r="HPU75" s="15"/>
      <c r="HPV75" s="15"/>
      <c r="HPW75" s="15"/>
      <c r="HPX75" s="15"/>
      <c r="HPY75" s="15"/>
      <c r="HPZ75" s="15"/>
      <c r="HQA75" s="15"/>
      <c r="HQB75" s="15"/>
      <c r="HQC75" s="15"/>
      <c r="HQD75" s="15"/>
      <c r="HQE75" s="15"/>
      <c r="HQF75" s="15"/>
      <c r="HQG75" s="15"/>
      <c r="HQH75" s="15"/>
      <c r="HQI75" s="15"/>
      <c r="HQJ75" s="15"/>
      <c r="HQK75" s="15"/>
      <c r="HQL75" s="15"/>
      <c r="HQM75" s="15"/>
      <c r="HQN75" s="15"/>
      <c r="HQO75" s="15"/>
      <c r="HQP75" s="15"/>
      <c r="HQQ75" s="15"/>
      <c r="HQR75" s="15"/>
      <c r="HQS75" s="15"/>
      <c r="HQT75" s="15"/>
      <c r="HQU75" s="15"/>
      <c r="HQV75" s="15"/>
      <c r="HQW75" s="15"/>
      <c r="HQX75" s="15"/>
      <c r="HQY75" s="15"/>
      <c r="HQZ75" s="15"/>
      <c r="HRA75" s="15"/>
      <c r="HRB75" s="15"/>
      <c r="HRC75" s="15"/>
      <c r="HRD75" s="15"/>
      <c r="HRE75" s="15"/>
      <c r="HRF75" s="15"/>
      <c r="HRG75" s="15"/>
      <c r="HRH75" s="15"/>
      <c r="HRI75" s="15"/>
      <c r="HRJ75" s="15"/>
      <c r="HRK75" s="15"/>
      <c r="HRL75" s="15"/>
      <c r="HRM75" s="15"/>
      <c r="HRN75" s="15"/>
      <c r="HRO75" s="15"/>
      <c r="HRP75" s="15"/>
      <c r="HRQ75" s="15"/>
      <c r="HRR75" s="15"/>
      <c r="HRS75" s="15"/>
      <c r="HRT75" s="15"/>
      <c r="HRU75" s="15"/>
      <c r="HRV75" s="15"/>
      <c r="HRW75" s="15"/>
      <c r="HRX75" s="15"/>
      <c r="HRY75" s="15"/>
      <c r="HRZ75" s="15"/>
      <c r="HSA75" s="15"/>
      <c r="HSB75" s="15"/>
      <c r="HSC75" s="15"/>
      <c r="HSD75" s="15"/>
      <c r="HSE75" s="15"/>
      <c r="HSF75" s="15"/>
      <c r="HSG75" s="15"/>
      <c r="HSH75" s="15"/>
      <c r="HSI75" s="15"/>
      <c r="HSJ75" s="15"/>
      <c r="HSK75" s="15"/>
      <c r="HSL75" s="15"/>
      <c r="HSM75" s="15"/>
      <c r="HSN75" s="15"/>
      <c r="HSO75" s="15"/>
      <c r="HSP75" s="15"/>
      <c r="HSQ75" s="15"/>
      <c r="HSR75" s="15"/>
      <c r="HSS75" s="15"/>
      <c r="HST75" s="15"/>
      <c r="HSU75" s="15"/>
      <c r="HSV75" s="15"/>
      <c r="HSW75" s="15"/>
      <c r="HSX75" s="15"/>
      <c r="HSY75" s="15"/>
      <c r="HSZ75" s="15"/>
      <c r="HTA75" s="15"/>
      <c r="HTB75" s="15"/>
      <c r="HTC75" s="15"/>
      <c r="HTD75" s="15"/>
      <c r="HTE75" s="15"/>
      <c r="HTF75" s="15"/>
      <c r="HTG75" s="15"/>
      <c r="HTH75" s="15"/>
      <c r="HTI75" s="15"/>
      <c r="HTJ75" s="15"/>
      <c r="HTK75" s="15"/>
      <c r="HTL75" s="15"/>
      <c r="HTM75" s="15"/>
      <c r="HTN75" s="15"/>
      <c r="HTO75" s="15"/>
      <c r="HTP75" s="15"/>
      <c r="HTQ75" s="15"/>
      <c r="HTR75" s="15"/>
      <c r="HTS75" s="15"/>
      <c r="HTT75" s="15"/>
      <c r="HTU75" s="15"/>
      <c r="HTV75" s="15"/>
      <c r="HTW75" s="15"/>
      <c r="HTX75" s="15"/>
      <c r="HTY75" s="15"/>
      <c r="HTZ75" s="15"/>
      <c r="HUA75" s="15"/>
      <c r="HUB75" s="15"/>
      <c r="HUC75" s="15"/>
      <c r="HUD75" s="15"/>
      <c r="HUE75" s="15"/>
      <c r="HUF75" s="15"/>
      <c r="HUG75" s="15"/>
      <c r="HUH75" s="15"/>
      <c r="HUI75" s="15"/>
      <c r="HUJ75" s="15"/>
      <c r="HUK75" s="15"/>
      <c r="HUL75" s="15"/>
      <c r="HUM75" s="15"/>
      <c r="HUN75" s="15"/>
      <c r="HUO75" s="15"/>
      <c r="HUP75" s="15"/>
      <c r="HUQ75" s="15"/>
      <c r="HUR75" s="15"/>
      <c r="HUS75" s="15"/>
      <c r="HUT75" s="15"/>
      <c r="HUU75" s="15"/>
      <c r="HUV75" s="15"/>
      <c r="HUW75" s="15"/>
      <c r="HUX75" s="15"/>
      <c r="HUY75" s="15"/>
      <c r="HUZ75" s="15"/>
      <c r="HVA75" s="15"/>
      <c r="HVB75" s="15"/>
      <c r="HVC75" s="15"/>
      <c r="HVD75" s="15"/>
      <c r="HVE75" s="15"/>
      <c r="HVF75" s="15"/>
      <c r="HVG75" s="15"/>
      <c r="HVH75" s="15"/>
      <c r="HVI75" s="15"/>
      <c r="HVJ75" s="15"/>
      <c r="HVK75" s="15"/>
      <c r="HVL75" s="15"/>
      <c r="HVM75" s="15"/>
      <c r="HVN75" s="15"/>
      <c r="HVO75" s="15"/>
      <c r="HVP75" s="15"/>
      <c r="HVQ75" s="15"/>
      <c r="HVR75" s="15"/>
      <c r="HVS75" s="15"/>
      <c r="HVT75" s="15"/>
      <c r="HVU75" s="15"/>
      <c r="HVV75" s="15"/>
      <c r="HVW75" s="15"/>
      <c r="HVX75" s="15"/>
      <c r="HVY75" s="15"/>
      <c r="HVZ75" s="15"/>
      <c r="HWA75" s="15"/>
      <c r="HWB75" s="15"/>
      <c r="HWC75" s="15"/>
      <c r="HWD75" s="15"/>
      <c r="HWE75" s="15"/>
      <c r="HWF75" s="15"/>
      <c r="HWG75" s="15"/>
      <c r="HWH75" s="15"/>
      <c r="HWI75" s="15"/>
      <c r="HWJ75" s="15"/>
      <c r="HWK75" s="15"/>
      <c r="HWL75" s="15"/>
      <c r="HWM75" s="15"/>
      <c r="HWN75" s="15"/>
      <c r="HWO75" s="15"/>
      <c r="HWP75" s="15"/>
      <c r="HWQ75" s="15"/>
      <c r="HWR75" s="15"/>
      <c r="HWS75" s="15"/>
      <c r="HWT75" s="15"/>
      <c r="HWU75" s="15"/>
      <c r="HWV75" s="15"/>
      <c r="HWW75" s="15"/>
      <c r="HWX75" s="15"/>
      <c r="HWY75" s="15"/>
      <c r="HWZ75" s="15"/>
      <c r="HXA75" s="15"/>
      <c r="HXB75" s="15"/>
      <c r="HXC75" s="15"/>
      <c r="HXD75" s="15"/>
      <c r="HXE75" s="15"/>
      <c r="HXF75" s="15"/>
      <c r="HXG75" s="15"/>
      <c r="HXH75" s="15"/>
      <c r="HXI75" s="15"/>
      <c r="HXJ75" s="15"/>
      <c r="HXK75" s="15"/>
      <c r="HXL75" s="15"/>
      <c r="HXM75" s="15"/>
      <c r="HXN75" s="15"/>
      <c r="HXO75" s="15"/>
      <c r="HXP75" s="15"/>
      <c r="HXQ75" s="15"/>
      <c r="HXR75" s="15"/>
      <c r="HXS75" s="15"/>
      <c r="HXT75" s="15"/>
      <c r="HXU75" s="15"/>
      <c r="HXV75" s="15"/>
      <c r="HXW75" s="15"/>
      <c r="HXX75" s="15"/>
      <c r="HXY75" s="15"/>
      <c r="HXZ75" s="15"/>
      <c r="HYA75" s="15"/>
      <c r="HYB75" s="15"/>
      <c r="HYC75" s="15"/>
      <c r="HYD75" s="15"/>
      <c r="HYE75" s="15"/>
      <c r="HYF75" s="15"/>
      <c r="HYG75" s="15"/>
      <c r="HYH75" s="15"/>
      <c r="HYI75" s="15"/>
      <c r="HYJ75" s="15"/>
      <c r="HYK75" s="15"/>
      <c r="HYL75" s="15"/>
      <c r="HYM75" s="15"/>
      <c r="HYN75" s="15"/>
      <c r="HYO75" s="15"/>
      <c r="HYP75" s="15"/>
      <c r="HYQ75" s="15"/>
      <c r="HYR75" s="15"/>
      <c r="HYS75" s="15"/>
      <c r="HYT75" s="15"/>
      <c r="HYU75" s="15"/>
      <c r="HYV75" s="15"/>
      <c r="HYW75" s="15"/>
      <c r="HYX75" s="15"/>
      <c r="HYY75" s="15"/>
      <c r="HYZ75" s="15"/>
      <c r="HZA75" s="15"/>
      <c r="HZB75" s="15"/>
      <c r="HZC75" s="15"/>
      <c r="HZD75" s="15"/>
      <c r="HZE75" s="15"/>
      <c r="HZF75" s="15"/>
      <c r="HZG75" s="15"/>
      <c r="HZH75" s="15"/>
      <c r="HZI75" s="15"/>
      <c r="HZJ75" s="15"/>
      <c r="HZK75" s="15"/>
      <c r="HZL75" s="15"/>
      <c r="HZM75" s="15"/>
      <c r="HZN75" s="15"/>
      <c r="HZO75" s="15"/>
      <c r="HZP75" s="15"/>
      <c r="HZQ75" s="15"/>
      <c r="HZR75" s="15"/>
      <c r="HZS75" s="15"/>
      <c r="HZT75" s="15"/>
      <c r="HZU75" s="15"/>
      <c r="HZV75" s="15"/>
      <c r="HZW75" s="15"/>
      <c r="HZX75" s="15"/>
      <c r="HZY75" s="15"/>
      <c r="HZZ75" s="15"/>
      <c r="IAA75" s="15"/>
      <c r="IAB75" s="15"/>
      <c r="IAC75" s="15"/>
      <c r="IAD75" s="15"/>
      <c r="IAE75" s="15"/>
      <c r="IAF75" s="15"/>
      <c r="IAG75" s="15"/>
      <c r="IAH75" s="15"/>
      <c r="IAI75" s="15"/>
      <c r="IAJ75" s="15"/>
      <c r="IAK75" s="15"/>
      <c r="IAL75" s="15"/>
      <c r="IAM75" s="15"/>
      <c r="IAN75" s="15"/>
      <c r="IAO75" s="15"/>
      <c r="IAP75" s="15"/>
      <c r="IAQ75" s="15"/>
      <c r="IAR75" s="15"/>
      <c r="IAS75" s="15"/>
      <c r="IAT75" s="15"/>
      <c r="IAU75" s="15"/>
      <c r="IAV75" s="15"/>
      <c r="IAW75" s="15"/>
      <c r="IAX75" s="15"/>
      <c r="IAY75" s="15"/>
      <c r="IAZ75" s="15"/>
      <c r="IBA75" s="15"/>
      <c r="IBB75" s="15"/>
      <c r="IBC75" s="15"/>
      <c r="IBD75" s="15"/>
      <c r="IBE75" s="15"/>
      <c r="IBF75" s="15"/>
      <c r="IBG75" s="15"/>
      <c r="IBH75" s="15"/>
      <c r="IBI75" s="15"/>
      <c r="IBJ75" s="15"/>
      <c r="IBK75" s="15"/>
      <c r="IBL75" s="15"/>
      <c r="IBM75" s="15"/>
      <c r="IBN75" s="15"/>
      <c r="IBO75" s="15"/>
      <c r="IBP75" s="15"/>
      <c r="IBQ75" s="15"/>
      <c r="IBR75" s="15"/>
      <c r="IBS75" s="15"/>
      <c r="IBT75" s="15"/>
      <c r="IBU75" s="15"/>
      <c r="IBV75" s="15"/>
      <c r="IBW75" s="15"/>
      <c r="IBX75" s="15"/>
      <c r="IBY75" s="15"/>
      <c r="IBZ75" s="15"/>
      <c r="ICA75" s="15"/>
      <c r="ICB75" s="15"/>
      <c r="ICC75" s="15"/>
      <c r="ICD75" s="15"/>
      <c r="ICE75" s="15"/>
      <c r="ICF75" s="15"/>
      <c r="ICG75" s="15"/>
      <c r="ICH75" s="15"/>
      <c r="ICI75" s="15"/>
      <c r="ICJ75" s="15"/>
      <c r="ICK75" s="15"/>
      <c r="ICL75" s="15"/>
      <c r="ICM75" s="15"/>
      <c r="ICN75" s="15"/>
      <c r="ICO75" s="15"/>
      <c r="ICP75" s="15"/>
      <c r="ICQ75" s="15"/>
      <c r="ICR75" s="15"/>
      <c r="ICS75" s="15"/>
      <c r="ICT75" s="15"/>
      <c r="ICU75" s="15"/>
      <c r="ICV75" s="15"/>
      <c r="ICW75" s="15"/>
      <c r="ICX75" s="15"/>
      <c r="ICY75" s="15"/>
      <c r="ICZ75" s="15"/>
      <c r="IDA75" s="15"/>
      <c r="IDB75" s="15"/>
      <c r="IDC75" s="15"/>
      <c r="IDD75" s="15"/>
      <c r="IDE75" s="15"/>
      <c r="IDF75" s="15"/>
      <c r="IDG75" s="15"/>
      <c r="IDH75" s="15"/>
      <c r="IDI75" s="15"/>
      <c r="IDJ75" s="15"/>
      <c r="IDK75" s="15"/>
      <c r="IDL75" s="15"/>
      <c r="IDM75" s="15"/>
      <c r="IDN75" s="15"/>
      <c r="IDO75" s="15"/>
      <c r="IDP75" s="15"/>
      <c r="IDQ75" s="15"/>
      <c r="IDR75" s="15"/>
      <c r="IDS75" s="15"/>
      <c r="IDT75" s="15"/>
      <c r="IDU75" s="15"/>
      <c r="IDV75" s="15"/>
      <c r="IDW75" s="15"/>
      <c r="IDX75" s="15"/>
      <c r="IDY75" s="15"/>
      <c r="IDZ75" s="15"/>
      <c r="IEA75" s="15"/>
      <c r="IEB75" s="15"/>
      <c r="IEC75" s="15"/>
      <c r="IED75" s="15"/>
      <c r="IEE75" s="15"/>
      <c r="IEF75" s="15"/>
      <c r="IEG75" s="15"/>
      <c r="IEH75" s="15"/>
      <c r="IEI75" s="15"/>
      <c r="IEJ75" s="15"/>
      <c r="IEK75" s="15"/>
      <c r="IEL75" s="15"/>
      <c r="IEM75" s="15"/>
      <c r="IEN75" s="15"/>
      <c r="IEO75" s="15"/>
      <c r="IEP75" s="15"/>
      <c r="IEQ75" s="15"/>
      <c r="IER75" s="15"/>
      <c r="IES75" s="15"/>
      <c r="IET75" s="15"/>
      <c r="IEU75" s="15"/>
      <c r="IEV75" s="15"/>
      <c r="IEW75" s="15"/>
      <c r="IEX75" s="15"/>
      <c r="IEY75" s="15"/>
      <c r="IEZ75" s="15"/>
      <c r="IFA75" s="15"/>
      <c r="IFB75" s="15"/>
      <c r="IFC75" s="15"/>
      <c r="IFD75" s="15"/>
      <c r="IFE75" s="15"/>
      <c r="IFF75" s="15"/>
      <c r="IFG75" s="15"/>
      <c r="IFH75" s="15"/>
      <c r="IFI75" s="15"/>
      <c r="IFJ75" s="15"/>
      <c r="IFK75" s="15"/>
      <c r="IFL75" s="15"/>
      <c r="IFM75" s="15"/>
      <c r="IFN75" s="15"/>
      <c r="IFO75" s="15"/>
      <c r="IFP75" s="15"/>
      <c r="IFQ75" s="15"/>
      <c r="IFR75" s="15"/>
      <c r="IFS75" s="15"/>
      <c r="IFT75" s="15"/>
      <c r="IFU75" s="15"/>
      <c r="IFV75" s="15"/>
      <c r="IFW75" s="15"/>
      <c r="IFX75" s="15"/>
      <c r="IFY75" s="15"/>
      <c r="IFZ75" s="15"/>
      <c r="IGA75" s="15"/>
      <c r="IGB75" s="15"/>
      <c r="IGC75" s="15"/>
      <c r="IGD75" s="15"/>
      <c r="IGE75" s="15"/>
      <c r="IGF75" s="15"/>
      <c r="IGG75" s="15"/>
      <c r="IGH75" s="15"/>
      <c r="IGI75" s="15"/>
      <c r="IGJ75" s="15"/>
      <c r="IGK75" s="15"/>
      <c r="IGL75" s="15"/>
      <c r="IGM75" s="15"/>
      <c r="IGN75" s="15"/>
      <c r="IGO75" s="15"/>
      <c r="IGP75" s="15"/>
      <c r="IGQ75" s="15"/>
      <c r="IGR75" s="15"/>
      <c r="IGS75" s="15"/>
      <c r="IGT75" s="15"/>
      <c r="IGU75" s="15"/>
      <c r="IGV75" s="15"/>
      <c r="IGW75" s="15"/>
      <c r="IGX75" s="15"/>
      <c r="IGY75" s="15"/>
      <c r="IGZ75" s="15"/>
      <c r="IHA75" s="15"/>
      <c r="IHB75" s="15"/>
      <c r="IHC75" s="15"/>
      <c r="IHD75" s="15"/>
      <c r="IHE75" s="15"/>
      <c r="IHF75" s="15"/>
      <c r="IHG75" s="15"/>
      <c r="IHH75" s="15"/>
      <c r="IHI75" s="15"/>
      <c r="IHJ75" s="15"/>
      <c r="IHK75" s="15"/>
      <c r="IHL75" s="15"/>
      <c r="IHM75" s="15"/>
      <c r="IHN75" s="15"/>
      <c r="IHO75" s="15"/>
      <c r="IHP75" s="15"/>
      <c r="IHQ75" s="15"/>
      <c r="IHR75" s="15"/>
      <c r="IHS75" s="15"/>
      <c r="IHT75" s="15"/>
      <c r="IHU75" s="15"/>
      <c r="IHV75" s="15"/>
      <c r="IHW75" s="15"/>
      <c r="IHX75" s="15"/>
      <c r="IHY75" s="15"/>
      <c r="IHZ75" s="15"/>
      <c r="IIA75" s="15"/>
      <c r="IIB75" s="15"/>
      <c r="IIC75" s="15"/>
      <c r="IID75" s="15"/>
      <c r="IIE75" s="15"/>
      <c r="IIF75" s="15"/>
      <c r="IIG75" s="15"/>
      <c r="IIH75" s="15"/>
      <c r="III75" s="15"/>
      <c r="IIJ75" s="15"/>
      <c r="IIK75" s="15"/>
      <c r="IIL75" s="15"/>
      <c r="IIM75" s="15"/>
      <c r="IIN75" s="15"/>
      <c r="IIO75" s="15"/>
      <c r="IIP75" s="15"/>
      <c r="IIQ75" s="15"/>
      <c r="IIR75" s="15"/>
      <c r="IIS75" s="15"/>
      <c r="IIT75" s="15"/>
      <c r="IIU75" s="15"/>
      <c r="IIV75" s="15"/>
      <c r="IIW75" s="15"/>
      <c r="IIX75" s="15"/>
      <c r="IIY75" s="15"/>
      <c r="IIZ75" s="15"/>
      <c r="IJA75" s="15"/>
      <c r="IJB75" s="15"/>
      <c r="IJC75" s="15"/>
      <c r="IJD75" s="15"/>
      <c r="IJE75" s="15"/>
      <c r="IJF75" s="15"/>
      <c r="IJG75" s="15"/>
      <c r="IJH75" s="15"/>
      <c r="IJI75" s="15"/>
      <c r="IJJ75" s="15"/>
      <c r="IJK75" s="15"/>
      <c r="IJL75" s="15"/>
      <c r="IJM75" s="15"/>
      <c r="IJN75" s="15"/>
      <c r="IJO75" s="15"/>
      <c r="IJP75" s="15"/>
      <c r="IJQ75" s="15"/>
      <c r="IJR75" s="15"/>
      <c r="IJS75" s="15"/>
      <c r="IJT75" s="15"/>
      <c r="IJU75" s="15"/>
      <c r="IJV75" s="15"/>
      <c r="IJW75" s="15"/>
      <c r="IJX75" s="15"/>
      <c r="IJY75" s="15"/>
      <c r="IJZ75" s="15"/>
      <c r="IKA75" s="15"/>
      <c r="IKB75" s="15"/>
      <c r="IKC75" s="15"/>
      <c r="IKD75" s="15"/>
      <c r="IKE75" s="15"/>
      <c r="IKF75" s="15"/>
      <c r="IKG75" s="15"/>
      <c r="IKH75" s="15"/>
      <c r="IKI75" s="15"/>
      <c r="IKJ75" s="15"/>
      <c r="IKK75" s="15"/>
      <c r="IKL75" s="15"/>
      <c r="IKM75" s="15"/>
      <c r="IKN75" s="15"/>
      <c r="IKO75" s="15"/>
      <c r="IKP75" s="15"/>
      <c r="IKQ75" s="15"/>
      <c r="IKR75" s="15"/>
      <c r="IKS75" s="15"/>
      <c r="IKT75" s="15"/>
      <c r="IKU75" s="15"/>
      <c r="IKV75" s="15"/>
      <c r="IKW75" s="15"/>
      <c r="IKX75" s="15"/>
      <c r="IKY75" s="15"/>
      <c r="IKZ75" s="15"/>
      <c r="ILA75" s="15"/>
      <c r="ILB75" s="15"/>
      <c r="ILC75" s="15"/>
      <c r="ILD75" s="15"/>
      <c r="ILE75" s="15"/>
      <c r="ILF75" s="15"/>
      <c r="ILG75" s="15"/>
      <c r="ILH75" s="15"/>
      <c r="ILI75" s="15"/>
      <c r="ILJ75" s="15"/>
      <c r="ILK75" s="15"/>
      <c r="ILL75" s="15"/>
      <c r="ILM75" s="15"/>
      <c r="ILN75" s="15"/>
      <c r="ILO75" s="15"/>
      <c r="ILP75" s="15"/>
      <c r="ILQ75" s="15"/>
      <c r="ILR75" s="15"/>
      <c r="ILS75" s="15"/>
      <c r="ILT75" s="15"/>
      <c r="ILU75" s="15"/>
      <c r="ILV75" s="15"/>
      <c r="ILW75" s="15"/>
      <c r="ILX75" s="15"/>
      <c r="ILY75" s="15"/>
      <c r="ILZ75" s="15"/>
      <c r="IMA75" s="15"/>
      <c r="IMB75" s="15"/>
      <c r="IMC75" s="15"/>
      <c r="IMD75" s="15"/>
      <c r="IME75" s="15"/>
      <c r="IMF75" s="15"/>
      <c r="IMG75" s="15"/>
      <c r="IMH75" s="15"/>
      <c r="IMI75" s="15"/>
      <c r="IMJ75" s="15"/>
      <c r="IMK75" s="15"/>
      <c r="IML75" s="15"/>
      <c r="IMM75" s="15"/>
      <c r="IMN75" s="15"/>
      <c r="IMO75" s="15"/>
      <c r="IMP75" s="15"/>
      <c r="IMQ75" s="15"/>
      <c r="IMR75" s="15"/>
      <c r="IMS75" s="15"/>
      <c r="IMT75" s="15"/>
      <c r="IMU75" s="15"/>
      <c r="IMV75" s="15"/>
      <c r="IMW75" s="15"/>
      <c r="IMX75" s="15"/>
      <c r="IMY75" s="15"/>
      <c r="IMZ75" s="15"/>
      <c r="INA75" s="15"/>
      <c r="INB75" s="15"/>
      <c r="INC75" s="15"/>
      <c r="IND75" s="15"/>
      <c r="INE75" s="15"/>
      <c r="INF75" s="15"/>
      <c r="ING75" s="15"/>
      <c r="INH75" s="15"/>
      <c r="INI75" s="15"/>
      <c r="INJ75" s="15"/>
      <c r="INK75" s="15"/>
      <c r="INL75" s="15"/>
      <c r="INM75" s="15"/>
      <c r="INN75" s="15"/>
      <c r="INO75" s="15"/>
      <c r="INP75" s="15"/>
      <c r="INQ75" s="15"/>
      <c r="INR75" s="15"/>
      <c r="INS75" s="15"/>
      <c r="INT75" s="15"/>
      <c r="INU75" s="15"/>
      <c r="INV75" s="15"/>
      <c r="INW75" s="15"/>
      <c r="INX75" s="15"/>
      <c r="INY75" s="15"/>
      <c r="INZ75" s="15"/>
      <c r="IOA75" s="15"/>
      <c r="IOB75" s="15"/>
      <c r="IOC75" s="15"/>
      <c r="IOD75" s="15"/>
      <c r="IOE75" s="15"/>
      <c r="IOF75" s="15"/>
      <c r="IOG75" s="15"/>
      <c r="IOH75" s="15"/>
      <c r="IOI75" s="15"/>
      <c r="IOJ75" s="15"/>
      <c r="IOK75" s="15"/>
      <c r="IOL75" s="15"/>
      <c r="IOM75" s="15"/>
      <c r="ION75" s="15"/>
      <c r="IOO75" s="15"/>
      <c r="IOP75" s="15"/>
      <c r="IOQ75" s="15"/>
      <c r="IOR75" s="15"/>
      <c r="IOS75" s="15"/>
      <c r="IOT75" s="15"/>
      <c r="IOU75" s="15"/>
      <c r="IOV75" s="15"/>
      <c r="IOW75" s="15"/>
      <c r="IOX75" s="15"/>
      <c r="IOY75" s="15"/>
      <c r="IOZ75" s="15"/>
      <c r="IPA75" s="15"/>
      <c r="IPB75" s="15"/>
      <c r="IPC75" s="15"/>
      <c r="IPD75" s="15"/>
      <c r="IPE75" s="15"/>
      <c r="IPF75" s="15"/>
      <c r="IPG75" s="15"/>
      <c r="IPH75" s="15"/>
      <c r="IPI75" s="15"/>
      <c r="IPJ75" s="15"/>
      <c r="IPK75" s="15"/>
      <c r="IPL75" s="15"/>
      <c r="IPM75" s="15"/>
      <c r="IPN75" s="15"/>
      <c r="IPO75" s="15"/>
      <c r="IPP75" s="15"/>
      <c r="IPQ75" s="15"/>
      <c r="IPR75" s="15"/>
      <c r="IPS75" s="15"/>
      <c r="IPT75" s="15"/>
      <c r="IPU75" s="15"/>
      <c r="IPV75" s="15"/>
      <c r="IPW75" s="15"/>
      <c r="IPX75" s="15"/>
      <c r="IPY75" s="15"/>
      <c r="IPZ75" s="15"/>
      <c r="IQA75" s="15"/>
      <c r="IQB75" s="15"/>
      <c r="IQC75" s="15"/>
      <c r="IQD75" s="15"/>
      <c r="IQE75" s="15"/>
      <c r="IQF75" s="15"/>
      <c r="IQG75" s="15"/>
      <c r="IQH75" s="15"/>
      <c r="IQI75" s="15"/>
      <c r="IQJ75" s="15"/>
      <c r="IQK75" s="15"/>
      <c r="IQL75" s="15"/>
      <c r="IQM75" s="15"/>
      <c r="IQN75" s="15"/>
      <c r="IQO75" s="15"/>
      <c r="IQP75" s="15"/>
      <c r="IQQ75" s="15"/>
      <c r="IQR75" s="15"/>
      <c r="IQS75" s="15"/>
      <c r="IQT75" s="15"/>
      <c r="IQU75" s="15"/>
      <c r="IQV75" s="15"/>
      <c r="IQW75" s="15"/>
      <c r="IQX75" s="15"/>
      <c r="IQY75" s="15"/>
      <c r="IQZ75" s="15"/>
      <c r="IRA75" s="15"/>
      <c r="IRB75" s="15"/>
      <c r="IRC75" s="15"/>
      <c r="IRD75" s="15"/>
      <c r="IRE75" s="15"/>
      <c r="IRF75" s="15"/>
      <c r="IRG75" s="15"/>
      <c r="IRH75" s="15"/>
      <c r="IRI75" s="15"/>
      <c r="IRJ75" s="15"/>
      <c r="IRK75" s="15"/>
      <c r="IRL75" s="15"/>
      <c r="IRM75" s="15"/>
      <c r="IRN75" s="15"/>
      <c r="IRO75" s="15"/>
      <c r="IRP75" s="15"/>
      <c r="IRQ75" s="15"/>
      <c r="IRR75" s="15"/>
      <c r="IRS75" s="15"/>
      <c r="IRT75" s="15"/>
      <c r="IRU75" s="15"/>
      <c r="IRV75" s="15"/>
      <c r="IRW75" s="15"/>
      <c r="IRX75" s="15"/>
      <c r="IRY75" s="15"/>
      <c r="IRZ75" s="15"/>
      <c r="ISA75" s="15"/>
      <c r="ISB75" s="15"/>
      <c r="ISC75" s="15"/>
      <c r="ISD75" s="15"/>
      <c r="ISE75" s="15"/>
      <c r="ISF75" s="15"/>
      <c r="ISG75" s="15"/>
      <c r="ISH75" s="15"/>
      <c r="ISI75" s="15"/>
      <c r="ISJ75" s="15"/>
      <c r="ISK75" s="15"/>
      <c r="ISL75" s="15"/>
      <c r="ISM75" s="15"/>
      <c r="ISN75" s="15"/>
      <c r="ISO75" s="15"/>
      <c r="ISP75" s="15"/>
      <c r="ISQ75" s="15"/>
      <c r="ISR75" s="15"/>
      <c r="ISS75" s="15"/>
      <c r="IST75" s="15"/>
      <c r="ISU75" s="15"/>
      <c r="ISV75" s="15"/>
      <c r="ISW75" s="15"/>
      <c r="ISX75" s="15"/>
      <c r="ISY75" s="15"/>
      <c r="ISZ75" s="15"/>
      <c r="ITA75" s="15"/>
      <c r="ITB75" s="15"/>
      <c r="ITC75" s="15"/>
      <c r="ITD75" s="15"/>
      <c r="ITE75" s="15"/>
      <c r="ITF75" s="15"/>
      <c r="ITG75" s="15"/>
      <c r="ITH75" s="15"/>
      <c r="ITI75" s="15"/>
      <c r="ITJ75" s="15"/>
      <c r="ITK75" s="15"/>
      <c r="ITL75" s="15"/>
      <c r="ITM75" s="15"/>
      <c r="ITN75" s="15"/>
      <c r="ITO75" s="15"/>
      <c r="ITP75" s="15"/>
      <c r="ITQ75" s="15"/>
      <c r="ITR75" s="15"/>
      <c r="ITS75" s="15"/>
      <c r="ITT75" s="15"/>
      <c r="ITU75" s="15"/>
      <c r="ITV75" s="15"/>
      <c r="ITW75" s="15"/>
      <c r="ITX75" s="15"/>
      <c r="ITY75" s="15"/>
      <c r="ITZ75" s="15"/>
      <c r="IUA75" s="15"/>
      <c r="IUB75" s="15"/>
      <c r="IUC75" s="15"/>
      <c r="IUD75" s="15"/>
      <c r="IUE75" s="15"/>
      <c r="IUF75" s="15"/>
      <c r="IUG75" s="15"/>
      <c r="IUH75" s="15"/>
      <c r="IUI75" s="15"/>
      <c r="IUJ75" s="15"/>
      <c r="IUK75" s="15"/>
      <c r="IUL75" s="15"/>
      <c r="IUM75" s="15"/>
      <c r="IUN75" s="15"/>
      <c r="IUO75" s="15"/>
      <c r="IUP75" s="15"/>
      <c r="IUQ75" s="15"/>
      <c r="IUR75" s="15"/>
      <c r="IUS75" s="15"/>
      <c r="IUT75" s="15"/>
      <c r="IUU75" s="15"/>
      <c r="IUV75" s="15"/>
      <c r="IUW75" s="15"/>
      <c r="IUX75" s="15"/>
      <c r="IUY75" s="15"/>
      <c r="IUZ75" s="15"/>
      <c r="IVA75" s="15"/>
      <c r="IVB75" s="15"/>
      <c r="IVC75" s="15"/>
      <c r="IVD75" s="15"/>
      <c r="IVE75" s="15"/>
      <c r="IVF75" s="15"/>
      <c r="IVG75" s="15"/>
      <c r="IVH75" s="15"/>
      <c r="IVI75" s="15"/>
      <c r="IVJ75" s="15"/>
      <c r="IVK75" s="15"/>
      <c r="IVL75" s="15"/>
      <c r="IVM75" s="15"/>
      <c r="IVN75" s="15"/>
      <c r="IVO75" s="15"/>
      <c r="IVP75" s="15"/>
      <c r="IVQ75" s="15"/>
      <c r="IVR75" s="15"/>
      <c r="IVS75" s="15"/>
      <c r="IVT75" s="15"/>
      <c r="IVU75" s="15"/>
      <c r="IVV75" s="15"/>
      <c r="IVW75" s="15"/>
      <c r="IVX75" s="15"/>
      <c r="IVY75" s="15"/>
      <c r="IVZ75" s="15"/>
      <c r="IWA75" s="15"/>
      <c r="IWB75" s="15"/>
      <c r="IWC75" s="15"/>
      <c r="IWD75" s="15"/>
      <c r="IWE75" s="15"/>
      <c r="IWF75" s="15"/>
      <c r="IWG75" s="15"/>
      <c r="IWH75" s="15"/>
      <c r="IWI75" s="15"/>
      <c r="IWJ75" s="15"/>
      <c r="IWK75" s="15"/>
      <c r="IWL75" s="15"/>
      <c r="IWM75" s="15"/>
      <c r="IWN75" s="15"/>
      <c r="IWO75" s="15"/>
      <c r="IWP75" s="15"/>
      <c r="IWQ75" s="15"/>
      <c r="IWR75" s="15"/>
      <c r="IWS75" s="15"/>
      <c r="IWT75" s="15"/>
      <c r="IWU75" s="15"/>
      <c r="IWV75" s="15"/>
      <c r="IWW75" s="15"/>
      <c r="IWX75" s="15"/>
      <c r="IWY75" s="15"/>
      <c r="IWZ75" s="15"/>
      <c r="IXA75" s="15"/>
      <c r="IXB75" s="15"/>
      <c r="IXC75" s="15"/>
      <c r="IXD75" s="15"/>
      <c r="IXE75" s="15"/>
      <c r="IXF75" s="15"/>
      <c r="IXG75" s="15"/>
      <c r="IXH75" s="15"/>
      <c r="IXI75" s="15"/>
      <c r="IXJ75" s="15"/>
      <c r="IXK75" s="15"/>
      <c r="IXL75" s="15"/>
      <c r="IXM75" s="15"/>
      <c r="IXN75" s="15"/>
      <c r="IXO75" s="15"/>
      <c r="IXP75" s="15"/>
      <c r="IXQ75" s="15"/>
      <c r="IXR75" s="15"/>
      <c r="IXS75" s="15"/>
      <c r="IXT75" s="15"/>
      <c r="IXU75" s="15"/>
      <c r="IXV75" s="15"/>
      <c r="IXW75" s="15"/>
      <c r="IXX75" s="15"/>
      <c r="IXY75" s="15"/>
      <c r="IXZ75" s="15"/>
      <c r="IYA75" s="15"/>
      <c r="IYB75" s="15"/>
      <c r="IYC75" s="15"/>
      <c r="IYD75" s="15"/>
      <c r="IYE75" s="15"/>
      <c r="IYF75" s="15"/>
      <c r="IYG75" s="15"/>
      <c r="IYH75" s="15"/>
      <c r="IYI75" s="15"/>
      <c r="IYJ75" s="15"/>
      <c r="IYK75" s="15"/>
      <c r="IYL75" s="15"/>
      <c r="IYM75" s="15"/>
      <c r="IYN75" s="15"/>
      <c r="IYO75" s="15"/>
      <c r="IYP75" s="15"/>
      <c r="IYQ75" s="15"/>
      <c r="IYR75" s="15"/>
      <c r="IYS75" s="15"/>
      <c r="IYT75" s="15"/>
      <c r="IYU75" s="15"/>
      <c r="IYV75" s="15"/>
      <c r="IYW75" s="15"/>
      <c r="IYX75" s="15"/>
      <c r="IYY75" s="15"/>
      <c r="IYZ75" s="15"/>
      <c r="IZA75" s="15"/>
      <c r="IZB75" s="15"/>
      <c r="IZC75" s="15"/>
      <c r="IZD75" s="15"/>
      <c r="IZE75" s="15"/>
      <c r="IZF75" s="15"/>
      <c r="IZG75" s="15"/>
      <c r="IZH75" s="15"/>
      <c r="IZI75" s="15"/>
      <c r="IZJ75" s="15"/>
      <c r="IZK75" s="15"/>
      <c r="IZL75" s="15"/>
      <c r="IZM75" s="15"/>
      <c r="IZN75" s="15"/>
      <c r="IZO75" s="15"/>
      <c r="IZP75" s="15"/>
      <c r="IZQ75" s="15"/>
      <c r="IZR75" s="15"/>
      <c r="IZS75" s="15"/>
      <c r="IZT75" s="15"/>
      <c r="IZU75" s="15"/>
      <c r="IZV75" s="15"/>
      <c r="IZW75" s="15"/>
      <c r="IZX75" s="15"/>
      <c r="IZY75" s="15"/>
      <c r="IZZ75" s="15"/>
      <c r="JAA75" s="15"/>
      <c r="JAB75" s="15"/>
      <c r="JAC75" s="15"/>
      <c r="JAD75" s="15"/>
      <c r="JAE75" s="15"/>
      <c r="JAF75" s="15"/>
      <c r="JAG75" s="15"/>
      <c r="JAH75" s="15"/>
      <c r="JAI75" s="15"/>
      <c r="JAJ75" s="15"/>
      <c r="JAK75" s="15"/>
      <c r="JAL75" s="15"/>
      <c r="JAM75" s="15"/>
      <c r="JAN75" s="15"/>
      <c r="JAO75" s="15"/>
      <c r="JAP75" s="15"/>
      <c r="JAQ75" s="15"/>
      <c r="JAR75" s="15"/>
      <c r="JAS75" s="15"/>
      <c r="JAT75" s="15"/>
      <c r="JAU75" s="15"/>
      <c r="JAV75" s="15"/>
      <c r="JAW75" s="15"/>
      <c r="JAX75" s="15"/>
      <c r="JAY75" s="15"/>
      <c r="JAZ75" s="15"/>
      <c r="JBA75" s="15"/>
      <c r="JBB75" s="15"/>
      <c r="JBC75" s="15"/>
      <c r="JBD75" s="15"/>
      <c r="JBE75" s="15"/>
      <c r="JBF75" s="15"/>
      <c r="JBG75" s="15"/>
      <c r="JBH75" s="15"/>
      <c r="JBI75" s="15"/>
      <c r="JBJ75" s="15"/>
      <c r="JBK75" s="15"/>
      <c r="JBL75" s="15"/>
      <c r="JBM75" s="15"/>
      <c r="JBN75" s="15"/>
      <c r="JBO75" s="15"/>
      <c r="JBP75" s="15"/>
      <c r="JBQ75" s="15"/>
      <c r="JBR75" s="15"/>
      <c r="JBS75" s="15"/>
      <c r="JBT75" s="15"/>
      <c r="JBU75" s="15"/>
      <c r="JBV75" s="15"/>
      <c r="JBW75" s="15"/>
      <c r="JBX75" s="15"/>
      <c r="JBY75" s="15"/>
      <c r="JBZ75" s="15"/>
      <c r="JCA75" s="15"/>
      <c r="JCB75" s="15"/>
      <c r="JCC75" s="15"/>
      <c r="JCD75" s="15"/>
      <c r="JCE75" s="15"/>
      <c r="JCF75" s="15"/>
      <c r="JCG75" s="15"/>
      <c r="JCH75" s="15"/>
      <c r="JCI75" s="15"/>
      <c r="JCJ75" s="15"/>
      <c r="JCK75" s="15"/>
      <c r="JCL75" s="15"/>
      <c r="JCM75" s="15"/>
      <c r="JCN75" s="15"/>
      <c r="JCO75" s="15"/>
      <c r="JCP75" s="15"/>
      <c r="JCQ75" s="15"/>
      <c r="JCR75" s="15"/>
      <c r="JCS75" s="15"/>
      <c r="JCT75" s="15"/>
      <c r="JCU75" s="15"/>
      <c r="JCV75" s="15"/>
      <c r="JCW75" s="15"/>
      <c r="JCX75" s="15"/>
      <c r="JCY75" s="15"/>
      <c r="JCZ75" s="15"/>
      <c r="JDA75" s="15"/>
      <c r="JDB75" s="15"/>
      <c r="JDC75" s="15"/>
      <c r="JDD75" s="15"/>
      <c r="JDE75" s="15"/>
      <c r="JDF75" s="15"/>
      <c r="JDG75" s="15"/>
      <c r="JDH75" s="15"/>
      <c r="JDI75" s="15"/>
      <c r="JDJ75" s="15"/>
      <c r="JDK75" s="15"/>
      <c r="JDL75" s="15"/>
      <c r="JDM75" s="15"/>
      <c r="JDN75" s="15"/>
      <c r="JDO75" s="15"/>
      <c r="JDP75" s="15"/>
      <c r="JDQ75" s="15"/>
      <c r="JDR75" s="15"/>
      <c r="JDS75" s="15"/>
      <c r="JDT75" s="15"/>
      <c r="JDU75" s="15"/>
      <c r="JDV75" s="15"/>
      <c r="JDW75" s="15"/>
      <c r="JDX75" s="15"/>
      <c r="JDY75" s="15"/>
      <c r="JDZ75" s="15"/>
      <c r="JEA75" s="15"/>
      <c r="JEB75" s="15"/>
      <c r="JEC75" s="15"/>
      <c r="JED75" s="15"/>
      <c r="JEE75" s="15"/>
      <c r="JEF75" s="15"/>
      <c r="JEG75" s="15"/>
      <c r="JEH75" s="15"/>
      <c r="JEI75" s="15"/>
      <c r="JEJ75" s="15"/>
      <c r="JEK75" s="15"/>
      <c r="JEL75" s="15"/>
      <c r="JEM75" s="15"/>
      <c r="JEN75" s="15"/>
      <c r="JEO75" s="15"/>
      <c r="JEP75" s="15"/>
      <c r="JEQ75" s="15"/>
      <c r="JER75" s="15"/>
      <c r="JES75" s="15"/>
      <c r="JET75" s="15"/>
      <c r="JEU75" s="15"/>
      <c r="JEV75" s="15"/>
      <c r="JEW75" s="15"/>
      <c r="JEX75" s="15"/>
      <c r="JEY75" s="15"/>
      <c r="JEZ75" s="15"/>
      <c r="JFA75" s="15"/>
      <c r="JFB75" s="15"/>
      <c r="JFC75" s="15"/>
      <c r="JFD75" s="15"/>
      <c r="JFE75" s="15"/>
      <c r="JFF75" s="15"/>
      <c r="JFG75" s="15"/>
      <c r="JFH75" s="15"/>
      <c r="JFI75" s="15"/>
      <c r="JFJ75" s="15"/>
      <c r="JFK75" s="15"/>
      <c r="JFL75" s="15"/>
      <c r="JFM75" s="15"/>
      <c r="JFN75" s="15"/>
      <c r="JFO75" s="15"/>
      <c r="JFP75" s="15"/>
      <c r="JFQ75" s="15"/>
      <c r="JFR75" s="15"/>
      <c r="JFS75" s="15"/>
      <c r="JFT75" s="15"/>
      <c r="JFU75" s="15"/>
      <c r="JFV75" s="15"/>
      <c r="JFW75" s="15"/>
      <c r="JFX75" s="15"/>
      <c r="JFY75" s="15"/>
      <c r="JFZ75" s="15"/>
      <c r="JGA75" s="15"/>
      <c r="JGB75" s="15"/>
      <c r="JGC75" s="15"/>
      <c r="JGD75" s="15"/>
      <c r="JGE75" s="15"/>
      <c r="JGF75" s="15"/>
      <c r="JGG75" s="15"/>
      <c r="JGH75" s="15"/>
      <c r="JGI75" s="15"/>
      <c r="JGJ75" s="15"/>
      <c r="JGK75" s="15"/>
      <c r="JGL75" s="15"/>
      <c r="JGM75" s="15"/>
      <c r="JGN75" s="15"/>
      <c r="JGO75" s="15"/>
      <c r="JGP75" s="15"/>
      <c r="JGQ75" s="15"/>
      <c r="JGR75" s="15"/>
      <c r="JGS75" s="15"/>
      <c r="JGT75" s="15"/>
      <c r="JGU75" s="15"/>
      <c r="JGV75" s="15"/>
      <c r="JGW75" s="15"/>
      <c r="JGX75" s="15"/>
      <c r="JGY75" s="15"/>
      <c r="JGZ75" s="15"/>
      <c r="JHA75" s="15"/>
      <c r="JHB75" s="15"/>
      <c r="JHC75" s="15"/>
      <c r="JHD75" s="15"/>
      <c r="JHE75" s="15"/>
      <c r="JHF75" s="15"/>
      <c r="JHG75" s="15"/>
      <c r="JHH75" s="15"/>
      <c r="JHI75" s="15"/>
      <c r="JHJ75" s="15"/>
      <c r="JHK75" s="15"/>
      <c r="JHL75" s="15"/>
      <c r="JHM75" s="15"/>
      <c r="JHN75" s="15"/>
      <c r="JHO75" s="15"/>
      <c r="JHP75" s="15"/>
      <c r="JHQ75" s="15"/>
      <c r="JHR75" s="15"/>
      <c r="JHS75" s="15"/>
      <c r="JHT75" s="15"/>
      <c r="JHU75" s="15"/>
      <c r="JHV75" s="15"/>
      <c r="JHW75" s="15"/>
      <c r="JHX75" s="15"/>
      <c r="JHY75" s="15"/>
      <c r="JHZ75" s="15"/>
      <c r="JIA75" s="15"/>
      <c r="JIB75" s="15"/>
      <c r="JIC75" s="15"/>
      <c r="JID75" s="15"/>
      <c r="JIE75" s="15"/>
      <c r="JIF75" s="15"/>
      <c r="JIG75" s="15"/>
      <c r="JIH75" s="15"/>
      <c r="JII75" s="15"/>
      <c r="JIJ75" s="15"/>
      <c r="JIK75" s="15"/>
      <c r="JIL75" s="15"/>
      <c r="JIM75" s="15"/>
      <c r="JIN75" s="15"/>
      <c r="JIO75" s="15"/>
      <c r="JIP75" s="15"/>
      <c r="JIQ75" s="15"/>
      <c r="JIR75" s="15"/>
      <c r="JIS75" s="15"/>
      <c r="JIT75" s="15"/>
      <c r="JIU75" s="15"/>
      <c r="JIV75" s="15"/>
      <c r="JIW75" s="15"/>
      <c r="JIX75" s="15"/>
      <c r="JIY75" s="15"/>
      <c r="JIZ75" s="15"/>
      <c r="JJA75" s="15"/>
      <c r="JJB75" s="15"/>
      <c r="JJC75" s="15"/>
      <c r="JJD75" s="15"/>
      <c r="JJE75" s="15"/>
      <c r="JJF75" s="15"/>
      <c r="JJG75" s="15"/>
      <c r="JJH75" s="15"/>
      <c r="JJI75" s="15"/>
      <c r="JJJ75" s="15"/>
      <c r="JJK75" s="15"/>
      <c r="JJL75" s="15"/>
      <c r="JJM75" s="15"/>
      <c r="JJN75" s="15"/>
      <c r="JJO75" s="15"/>
      <c r="JJP75" s="15"/>
      <c r="JJQ75" s="15"/>
      <c r="JJR75" s="15"/>
      <c r="JJS75" s="15"/>
      <c r="JJT75" s="15"/>
      <c r="JJU75" s="15"/>
      <c r="JJV75" s="15"/>
      <c r="JJW75" s="15"/>
      <c r="JJX75" s="15"/>
      <c r="JJY75" s="15"/>
      <c r="JJZ75" s="15"/>
      <c r="JKA75" s="15"/>
      <c r="JKB75" s="15"/>
      <c r="JKC75" s="15"/>
      <c r="JKD75" s="15"/>
      <c r="JKE75" s="15"/>
      <c r="JKF75" s="15"/>
      <c r="JKG75" s="15"/>
      <c r="JKH75" s="15"/>
      <c r="JKI75" s="15"/>
      <c r="JKJ75" s="15"/>
      <c r="JKK75" s="15"/>
      <c r="JKL75" s="15"/>
      <c r="JKM75" s="15"/>
      <c r="JKN75" s="15"/>
      <c r="JKO75" s="15"/>
      <c r="JKP75" s="15"/>
      <c r="JKQ75" s="15"/>
      <c r="JKR75" s="15"/>
      <c r="JKS75" s="15"/>
      <c r="JKT75" s="15"/>
      <c r="JKU75" s="15"/>
      <c r="JKV75" s="15"/>
      <c r="JKW75" s="15"/>
      <c r="JKX75" s="15"/>
      <c r="JKY75" s="15"/>
      <c r="JKZ75" s="15"/>
      <c r="JLA75" s="15"/>
      <c r="JLB75" s="15"/>
      <c r="JLC75" s="15"/>
      <c r="JLD75" s="15"/>
      <c r="JLE75" s="15"/>
      <c r="JLF75" s="15"/>
      <c r="JLG75" s="15"/>
      <c r="JLH75" s="15"/>
      <c r="JLI75" s="15"/>
      <c r="JLJ75" s="15"/>
      <c r="JLK75" s="15"/>
      <c r="JLL75" s="15"/>
      <c r="JLM75" s="15"/>
      <c r="JLN75" s="15"/>
      <c r="JLO75" s="15"/>
      <c r="JLP75" s="15"/>
      <c r="JLQ75" s="15"/>
      <c r="JLR75" s="15"/>
      <c r="JLS75" s="15"/>
      <c r="JLT75" s="15"/>
      <c r="JLU75" s="15"/>
      <c r="JLV75" s="15"/>
      <c r="JLW75" s="15"/>
      <c r="JLX75" s="15"/>
      <c r="JLY75" s="15"/>
      <c r="JLZ75" s="15"/>
      <c r="JMA75" s="15"/>
      <c r="JMB75" s="15"/>
      <c r="JMC75" s="15"/>
      <c r="JMD75" s="15"/>
      <c r="JME75" s="15"/>
      <c r="JMF75" s="15"/>
      <c r="JMG75" s="15"/>
      <c r="JMH75" s="15"/>
      <c r="JMI75" s="15"/>
      <c r="JMJ75" s="15"/>
      <c r="JMK75" s="15"/>
      <c r="JML75" s="15"/>
      <c r="JMM75" s="15"/>
      <c r="JMN75" s="15"/>
      <c r="JMO75" s="15"/>
      <c r="JMP75" s="15"/>
      <c r="JMQ75" s="15"/>
      <c r="JMR75" s="15"/>
      <c r="JMS75" s="15"/>
      <c r="JMT75" s="15"/>
      <c r="JMU75" s="15"/>
      <c r="JMV75" s="15"/>
      <c r="JMW75" s="15"/>
      <c r="JMX75" s="15"/>
      <c r="JMY75" s="15"/>
      <c r="JMZ75" s="15"/>
      <c r="JNA75" s="15"/>
      <c r="JNB75" s="15"/>
      <c r="JNC75" s="15"/>
      <c r="JND75" s="15"/>
      <c r="JNE75" s="15"/>
      <c r="JNF75" s="15"/>
      <c r="JNG75" s="15"/>
      <c r="JNH75" s="15"/>
      <c r="JNI75" s="15"/>
      <c r="JNJ75" s="15"/>
      <c r="JNK75" s="15"/>
      <c r="JNL75" s="15"/>
      <c r="JNM75" s="15"/>
      <c r="JNN75" s="15"/>
      <c r="JNO75" s="15"/>
      <c r="JNP75" s="15"/>
      <c r="JNQ75" s="15"/>
      <c r="JNR75" s="15"/>
      <c r="JNS75" s="15"/>
      <c r="JNT75" s="15"/>
      <c r="JNU75" s="15"/>
      <c r="JNV75" s="15"/>
      <c r="JNW75" s="15"/>
      <c r="JNX75" s="15"/>
      <c r="JNY75" s="15"/>
      <c r="JNZ75" s="15"/>
      <c r="JOA75" s="15"/>
      <c r="JOB75" s="15"/>
      <c r="JOC75" s="15"/>
      <c r="JOD75" s="15"/>
      <c r="JOE75" s="15"/>
      <c r="JOF75" s="15"/>
      <c r="JOG75" s="15"/>
      <c r="JOH75" s="15"/>
      <c r="JOI75" s="15"/>
      <c r="JOJ75" s="15"/>
      <c r="JOK75" s="15"/>
      <c r="JOL75" s="15"/>
      <c r="JOM75" s="15"/>
      <c r="JON75" s="15"/>
      <c r="JOO75" s="15"/>
      <c r="JOP75" s="15"/>
      <c r="JOQ75" s="15"/>
      <c r="JOR75" s="15"/>
      <c r="JOS75" s="15"/>
      <c r="JOT75" s="15"/>
      <c r="JOU75" s="15"/>
      <c r="JOV75" s="15"/>
      <c r="JOW75" s="15"/>
      <c r="JOX75" s="15"/>
      <c r="JOY75" s="15"/>
      <c r="JOZ75" s="15"/>
      <c r="JPA75" s="15"/>
      <c r="JPB75" s="15"/>
      <c r="JPC75" s="15"/>
      <c r="JPD75" s="15"/>
      <c r="JPE75" s="15"/>
      <c r="JPF75" s="15"/>
      <c r="JPG75" s="15"/>
      <c r="JPH75" s="15"/>
      <c r="JPI75" s="15"/>
      <c r="JPJ75" s="15"/>
      <c r="JPK75" s="15"/>
      <c r="JPL75" s="15"/>
      <c r="JPM75" s="15"/>
      <c r="JPN75" s="15"/>
      <c r="JPO75" s="15"/>
      <c r="JPP75" s="15"/>
      <c r="JPQ75" s="15"/>
      <c r="JPR75" s="15"/>
      <c r="JPS75" s="15"/>
      <c r="JPT75" s="15"/>
      <c r="JPU75" s="15"/>
      <c r="JPV75" s="15"/>
      <c r="JPW75" s="15"/>
      <c r="JPX75" s="15"/>
      <c r="JPY75" s="15"/>
      <c r="JPZ75" s="15"/>
      <c r="JQA75" s="15"/>
      <c r="JQB75" s="15"/>
      <c r="JQC75" s="15"/>
      <c r="JQD75" s="15"/>
      <c r="JQE75" s="15"/>
      <c r="JQF75" s="15"/>
      <c r="JQG75" s="15"/>
      <c r="JQH75" s="15"/>
      <c r="JQI75" s="15"/>
      <c r="JQJ75" s="15"/>
      <c r="JQK75" s="15"/>
      <c r="JQL75" s="15"/>
      <c r="JQM75" s="15"/>
      <c r="JQN75" s="15"/>
      <c r="JQO75" s="15"/>
      <c r="JQP75" s="15"/>
      <c r="JQQ75" s="15"/>
      <c r="JQR75" s="15"/>
      <c r="JQS75" s="15"/>
      <c r="JQT75" s="15"/>
      <c r="JQU75" s="15"/>
      <c r="JQV75" s="15"/>
      <c r="JQW75" s="15"/>
      <c r="JQX75" s="15"/>
      <c r="JQY75" s="15"/>
      <c r="JQZ75" s="15"/>
      <c r="JRA75" s="15"/>
      <c r="JRB75" s="15"/>
      <c r="JRC75" s="15"/>
      <c r="JRD75" s="15"/>
      <c r="JRE75" s="15"/>
      <c r="JRF75" s="15"/>
      <c r="JRG75" s="15"/>
      <c r="JRH75" s="15"/>
      <c r="JRI75" s="15"/>
      <c r="JRJ75" s="15"/>
      <c r="JRK75" s="15"/>
      <c r="JRL75" s="15"/>
      <c r="JRM75" s="15"/>
      <c r="JRN75" s="15"/>
      <c r="JRO75" s="15"/>
      <c r="JRP75" s="15"/>
      <c r="JRQ75" s="15"/>
      <c r="JRR75" s="15"/>
      <c r="JRS75" s="15"/>
      <c r="JRT75" s="15"/>
      <c r="JRU75" s="15"/>
      <c r="JRV75" s="15"/>
      <c r="JRW75" s="15"/>
      <c r="JRX75" s="15"/>
      <c r="JRY75" s="15"/>
      <c r="JRZ75" s="15"/>
      <c r="JSA75" s="15"/>
      <c r="JSB75" s="15"/>
      <c r="JSC75" s="15"/>
      <c r="JSD75" s="15"/>
      <c r="JSE75" s="15"/>
      <c r="JSF75" s="15"/>
      <c r="JSG75" s="15"/>
      <c r="JSH75" s="15"/>
      <c r="JSI75" s="15"/>
      <c r="JSJ75" s="15"/>
      <c r="JSK75" s="15"/>
      <c r="JSL75" s="15"/>
      <c r="JSM75" s="15"/>
      <c r="JSN75" s="15"/>
      <c r="JSO75" s="15"/>
      <c r="JSP75" s="15"/>
      <c r="JSQ75" s="15"/>
      <c r="JSR75" s="15"/>
      <c r="JSS75" s="15"/>
      <c r="JST75" s="15"/>
      <c r="JSU75" s="15"/>
      <c r="JSV75" s="15"/>
      <c r="JSW75" s="15"/>
      <c r="JSX75" s="15"/>
      <c r="JSY75" s="15"/>
      <c r="JSZ75" s="15"/>
      <c r="JTA75" s="15"/>
      <c r="JTB75" s="15"/>
      <c r="JTC75" s="15"/>
      <c r="JTD75" s="15"/>
      <c r="JTE75" s="15"/>
      <c r="JTF75" s="15"/>
      <c r="JTG75" s="15"/>
      <c r="JTH75" s="15"/>
      <c r="JTI75" s="15"/>
      <c r="JTJ75" s="15"/>
      <c r="JTK75" s="15"/>
      <c r="JTL75" s="15"/>
      <c r="JTM75" s="15"/>
      <c r="JTN75" s="15"/>
      <c r="JTO75" s="15"/>
      <c r="JTP75" s="15"/>
      <c r="JTQ75" s="15"/>
      <c r="JTR75" s="15"/>
      <c r="JTS75" s="15"/>
      <c r="JTT75" s="15"/>
      <c r="JTU75" s="15"/>
      <c r="JTV75" s="15"/>
      <c r="JTW75" s="15"/>
      <c r="JTX75" s="15"/>
      <c r="JTY75" s="15"/>
      <c r="JTZ75" s="15"/>
      <c r="JUA75" s="15"/>
      <c r="JUB75" s="15"/>
      <c r="JUC75" s="15"/>
      <c r="JUD75" s="15"/>
      <c r="JUE75" s="15"/>
      <c r="JUF75" s="15"/>
      <c r="JUG75" s="15"/>
      <c r="JUH75" s="15"/>
      <c r="JUI75" s="15"/>
      <c r="JUJ75" s="15"/>
      <c r="JUK75" s="15"/>
      <c r="JUL75" s="15"/>
      <c r="JUM75" s="15"/>
      <c r="JUN75" s="15"/>
      <c r="JUO75" s="15"/>
      <c r="JUP75" s="15"/>
      <c r="JUQ75" s="15"/>
      <c r="JUR75" s="15"/>
      <c r="JUS75" s="15"/>
      <c r="JUT75" s="15"/>
      <c r="JUU75" s="15"/>
      <c r="JUV75" s="15"/>
      <c r="JUW75" s="15"/>
      <c r="JUX75" s="15"/>
      <c r="JUY75" s="15"/>
      <c r="JUZ75" s="15"/>
      <c r="JVA75" s="15"/>
      <c r="JVB75" s="15"/>
      <c r="JVC75" s="15"/>
      <c r="JVD75" s="15"/>
      <c r="JVE75" s="15"/>
      <c r="JVF75" s="15"/>
      <c r="JVG75" s="15"/>
      <c r="JVH75" s="15"/>
      <c r="JVI75" s="15"/>
      <c r="JVJ75" s="15"/>
      <c r="JVK75" s="15"/>
      <c r="JVL75" s="15"/>
      <c r="JVM75" s="15"/>
      <c r="JVN75" s="15"/>
      <c r="JVO75" s="15"/>
      <c r="JVP75" s="15"/>
      <c r="JVQ75" s="15"/>
      <c r="JVR75" s="15"/>
      <c r="JVS75" s="15"/>
      <c r="JVT75" s="15"/>
      <c r="JVU75" s="15"/>
      <c r="JVV75" s="15"/>
      <c r="JVW75" s="15"/>
      <c r="JVX75" s="15"/>
      <c r="JVY75" s="15"/>
      <c r="JVZ75" s="15"/>
      <c r="JWA75" s="15"/>
      <c r="JWB75" s="15"/>
      <c r="JWC75" s="15"/>
      <c r="JWD75" s="15"/>
      <c r="JWE75" s="15"/>
      <c r="JWF75" s="15"/>
      <c r="JWG75" s="15"/>
      <c r="JWH75" s="15"/>
      <c r="JWI75" s="15"/>
      <c r="JWJ75" s="15"/>
      <c r="JWK75" s="15"/>
      <c r="JWL75" s="15"/>
      <c r="JWM75" s="15"/>
      <c r="JWN75" s="15"/>
      <c r="JWO75" s="15"/>
      <c r="JWP75" s="15"/>
      <c r="JWQ75" s="15"/>
      <c r="JWR75" s="15"/>
      <c r="JWS75" s="15"/>
      <c r="JWT75" s="15"/>
      <c r="JWU75" s="15"/>
      <c r="JWV75" s="15"/>
      <c r="JWW75" s="15"/>
      <c r="JWX75" s="15"/>
      <c r="JWY75" s="15"/>
      <c r="JWZ75" s="15"/>
      <c r="JXA75" s="15"/>
      <c r="JXB75" s="15"/>
      <c r="JXC75" s="15"/>
      <c r="JXD75" s="15"/>
      <c r="JXE75" s="15"/>
      <c r="JXF75" s="15"/>
      <c r="JXG75" s="15"/>
      <c r="JXH75" s="15"/>
      <c r="JXI75" s="15"/>
      <c r="JXJ75" s="15"/>
      <c r="JXK75" s="15"/>
      <c r="JXL75" s="15"/>
      <c r="JXM75" s="15"/>
      <c r="JXN75" s="15"/>
      <c r="JXO75" s="15"/>
      <c r="JXP75" s="15"/>
      <c r="JXQ75" s="15"/>
      <c r="JXR75" s="15"/>
      <c r="JXS75" s="15"/>
      <c r="JXT75" s="15"/>
      <c r="JXU75" s="15"/>
      <c r="JXV75" s="15"/>
      <c r="JXW75" s="15"/>
      <c r="JXX75" s="15"/>
      <c r="JXY75" s="15"/>
      <c r="JXZ75" s="15"/>
      <c r="JYA75" s="15"/>
      <c r="JYB75" s="15"/>
      <c r="JYC75" s="15"/>
      <c r="JYD75" s="15"/>
      <c r="JYE75" s="15"/>
      <c r="JYF75" s="15"/>
      <c r="JYG75" s="15"/>
      <c r="JYH75" s="15"/>
      <c r="JYI75" s="15"/>
      <c r="JYJ75" s="15"/>
      <c r="JYK75" s="15"/>
      <c r="JYL75" s="15"/>
      <c r="JYM75" s="15"/>
      <c r="JYN75" s="15"/>
      <c r="JYO75" s="15"/>
      <c r="JYP75" s="15"/>
      <c r="JYQ75" s="15"/>
      <c r="JYR75" s="15"/>
      <c r="JYS75" s="15"/>
      <c r="JYT75" s="15"/>
      <c r="JYU75" s="15"/>
      <c r="JYV75" s="15"/>
      <c r="JYW75" s="15"/>
      <c r="JYX75" s="15"/>
      <c r="JYY75" s="15"/>
      <c r="JYZ75" s="15"/>
      <c r="JZA75" s="15"/>
      <c r="JZB75" s="15"/>
      <c r="JZC75" s="15"/>
      <c r="JZD75" s="15"/>
      <c r="JZE75" s="15"/>
      <c r="JZF75" s="15"/>
      <c r="JZG75" s="15"/>
      <c r="JZH75" s="15"/>
      <c r="JZI75" s="15"/>
      <c r="JZJ75" s="15"/>
      <c r="JZK75" s="15"/>
      <c r="JZL75" s="15"/>
      <c r="JZM75" s="15"/>
      <c r="JZN75" s="15"/>
      <c r="JZO75" s="15"/>
      <c r="JZP75" s="15"/>
      <c r="JZQ75" s="15"/>
      <c r="JZR75" s="15"/>
      <c r="JZS75" s="15"/>
      <c r="JZT75" s="15"/>
      <c r="JZU75" s="15"/>
      <c r="JZV75" s="15"/>
      <c r="JZW75" s="15"/>
      <c r="JZX75" s="15"/>
      <c r="JZY75" s="15"/>
      <c r="JZZ75" s="15"/>
      <c r="KAA75" s="15"/>
      <c r="KAB75" s="15"/>
      <c r="KAC75" s="15"/>
      <c r="KAD75" s="15"/>
      <c r="KAE75" s="15"/>
      <c r="KAF75" s="15"/>
      <c r="KAG75" s="15"/>
      <c r="KAH75" s="15"/>
      <c r="KAI75" s="15"/>
      <c r="KAJ75" s="15"/>
      <c r="KAK75" s="15"/>
      <c r="KAL75" s="15"/>
      <c r="KAM75" s="15"/>
      <c r="KAN75" s="15"/>
      <c r="KAO75" s="15"/>
      <c r="KAP75" s="15"/>
      <c r="KAQ75" s="15"/>
      <c r="KAR75" s="15"/>
      <c r="KAS75" s="15"/>
      <c r="KAT75" s="15"/>
      <c r="KAU75" s="15"/>
      <c r="KAV75" s="15"/>
      <c r="KAW75" s="15"/>
      <c r="KAX75" s="15"/>
      <c r="KAY75" s="15"/>
      <c r="KAZ75" s="15"/>
      <c r="KBA75" s="15"/>
      <c r="KBB75" s="15"/>
      <c r="KBC75" s="15"/>
      <c r="KBD75" s="15"/>
      <c r="KBE75" s="15"/>
      <c r="KBF75" s="15"/>
      <c r="KBG75" s="15"/>
      <c r="KBH75" s="15"/>
      <c r="KBI75" s="15"/>
      <c r="KBJ75" s="15"/>
      <c r="KBK75" s="15"/>
      <c r="KBL75" s="15"/>
      <c r="KBM75" s="15"/>
      <c r="KBN75" s="15"/>
      <c r="KBO75" s="15"/>
      <c r="KBP75" s="15"/>
      <c r="KBQ75" s="15"/>
      <c r="KBR75" s="15"/>
      <c r="KBS75" s="15"/>
      <c r="KBT75" s="15"/>
      <c r="KBU75" s="15"/>
      <c r="KBV75" s="15"/>
      <c r="KBW75" s="15"/>
      <c r="KBX75" s="15"/>
      <c r="KBY75" s="15"/>
      <c r="KBZ75" s="15"/>
      <c r="KCA75" s="15"/>
      <c r="KCB75" s="15"/>
      <c r="KCC75" s="15"/>
      <c r="KCD75" s="15"/>
      <c r="KCE75" s="15"/>
      <c r="KCF75" s="15"/>
      <c r="KCG75" s="15"/>
      <c r="KCH75" s="15"/>
      <c r="KCI75" s="15"/>
      <c r="KCJ75" s="15"/>
      <c r="KCK75" s="15"/>
      <c r="KCL75" s="15"/>
      <c r="KCM75" s="15"/>
      <c r="KCN75" s="15"/>
      <c r="KCO75" s="15"/>
      <c r="KCP75" s="15"/>
      <c r="KCQ75" s="15"/>
      <c r="KCR75" s="15"/>
      <c r="KCS75" s="15"/>
      <c r="KCT75" s="15"/>
      <c r="KCU75" s="15"/>
      <c r="KCV75" s="15"/>
      <c r="KCW75" s="15"/>
      <c r="KCX75" s="15"/>
      <c r="KCY75" s="15"/>
      <c r="KCZ75" s="15"/>
      <c r="KDA75" s="15"/>
      <c r="KDB75" s="15"/>
      <c r="KDC75" s="15"/>
      <c r="KDD75" s="15"/>
      <c r="KDE75" s="15"/>
      <c r="KDF75" s="15"/>
      <c r="KDG75" s="15"/>
      <c r="KDH75" s="15"/>
      <c r="KDI75" s="15"/>
      <c r="KDJ75" s="15"/>
      <c r="KDK75" s="15"/>
      <c r="KDL75" s="15"/>
      <c r="KDM75" s="15"/>
      <c r="KDN75" s="15"/>
      <c r="KDO75" s="15"/>
      <c r="KDP75" s="15"/>
      <c r="KDQ75" s="15"/>
      <c r="KDR75" s="15"/>
      <c r="KDS75" s="15"/>
      <c r="KDT75" s="15"/>
      <c r="KDU75" s="15"/>
      <c r="KDV75" s="15"/>
      <c r="KDW75" s="15"/>
      <c r="KDX75" s="15"/>
      <c r="KDY75" s="15"/>
      <c r="KDZ75" s="15"/>
      <c r="KEA75" s="15"/>
      <c r="KEB75" s="15"/>
      <c r="KEC75" s="15"/>
      <c r="KED75" s="15"/>
      <c r="KEE75" s="15"/>
      <c r="KEF75" s="15"/>
      <c r="KEG75" s="15"/>
      <c r="KEH75" s="15"/>
      <c r="KEI75" s="15"/>
      <c r="KEJ75" s="15"/>
      <c r="KEK75" s="15"/>
      <c r="KEL75" s="15"/>
      <c r="KEM75" s="15"/>
      <c r="KEN75" s="15"/>
      <c r="KEO75" s="15"/>
      <c r="KEP75" s="15"/>
      <c r="KEQ75" s="15"/>
      <c r="KER75" s="15"/>
      <c r="KES75" s="15"/>
      <c r="KET75" s="15"/>
      <c r="KEU75" s="15"/>
      <c r="KEV75" s="15"/>
      <c r="KEW75" s="15"/>
      <c r="KEX75" s="15"/>
      <c r="KEY75" s="15"/>
      <c r="KEZ75" s="15"/>
      <c r="KFA75" s="15"/>
      <c r="KFB75" s="15"/>
      <c r="KFC75" s="15"/>
      <c r="KFD75" s="15"/>
      <c r="KFE75" s="15"/>
      <c r="KFF75" s="15"/>
      <c r="KFG75" s="15"/>
      <c r="KFH75" s="15"/>
      <c r="KFI75" s="15"/>
      <c r="KFJ75" s="15"/>
      <c r="KFK75" s="15"/>
      <c r="KFL75" s="15"/>
      <c r="KFM75" s="15"/>
      <c r="KFN75" s="15"/>
      <c r="KFO75" s="15"/>
      <c r="KFP75" s="15"/>
      <c r="KFQ75" s="15"/>
      <c r="KFR75" s="15"/>
      <c r="KFS75" s="15"/>
      <c r="KFT75" s="15"/>
      <c r="KFU75" s="15"/>
      <c r="KFV75" s="15"/>
      <c r="KFW75" s="15"/>
      <c r="KFX75" s="15"/>
      <c r="KFY75" s="15"/>
      <c r="KFZ75" s="15"/>
      <c r="KGA75" s="15"/>
      <c r="KGB75" s="15"/>
      <c r="KGC75" s="15"/>
      <c r="KGD75" s="15"/>
      <c r="KGE75" s="15"/>
      <c r="KGF75" s="15"/>
      <c r="KGG75" s="15"/>
      <c r="KGH75" s="15"/>
      <c r="KGI75" s="15"/>
      <c r="KGJ75" s="15"/>
      <c r="KGK75" s="15"/>
      <c r="KGL75" s="15"/>
      <c r="KGM75" s="15"/>
      <c r="KGN75" s="15"/>
      <c r="KGO75" s="15"/>
      <c r="KGP75" s="15"/>
      <c r="KGQ75" s="15"/>
      <c r="KGR75" s="15"/>
      <c r="KGS75" s="15"/>
      <c r="KGT75" s="15"/>
      <c r="KGU75" s="15"/>
      <c r="KGV75" s="15"/>
      <c r="KGW75" s="15"/>
      <c r="KGX75" s="15"/>
      <c r="KGY75" s="15"/>
      <c r="KGZ75" s="15"/>
      <c r="KHA75" s="15"/>
      <c r="KHB75" s="15"/>
      <c r="KHC75" s="15"/>
      <c r="KHD75" s="15"/>
      <c r="KHE75" s="15"/>
      <c r="KHF75" s="15"/>
      <c r="KHG75" s="15"/>
      <c r="KHH75" s="15"/>
      <c r="KHI75" s="15"/>
      <c r="KHJ75" s="15"/>
      <c r="KHK75" s="15"/>
      <c r="KHL75" s="15"/>
      <c r="KHM75" s="15"/>
      <c r="KHN75" s="15"/>
      <c r="KHO75" s="15"/>
      <c r="KHP75" s="15"/>
      <c r="KHQ75" s="15"/>
      <c r="KHR75" s="15"/>
      <c r="KHS75" s="15"/>
      <c r="KHT75" s="15"/>
      <c r="KHU75" s="15"/>
      <c r="KHV75" s="15"/>
      <c r="KHW75" s="15"/>
      <c r="KHX75" s="15"/>
      <c r="KHY75" s="15"/>
      <c r="KHZ75" s="15"/>
      <c r="KIA75" s="15"/>
      <c r="KIB75" s="15"/>
      <c r="KIC75" s="15"/>
      <c r="KID75" s="15"/>
      <c r="KIE75" s="15"/>
      <c r="KIF75" s="15"/>
      <c r="KIG75" s="15"/>
      <c r="KIH75" s="15"/>
      <c r="KII75" s="15"/>
      <c r="KIJ75" s="15"/>
      <c r="KIK75" s="15"/>
      <c r="KIL75" s="15"/>
      <c r="KIM75" s="15"/>
      <c r="KIN75" s="15"/>
      <c r="KIO75" s="15"/>
      <c r="KIP75" s="15"/>
      <c r="KIQ75" s="15"/>
      <c r="KIR75" s="15"/>
      <c r="KIS75" s="15"/>
      <c r="KIT75" s="15"/>
      <c r="KIU75" s="15"/>
      <c r="KIV75" s="15"/>
      <c r="KIW75" s="15"/>
      <c r="KIX75" s="15"/>
      <c r="KIY75" s="15"/>
      <c r="KIZ75" s="15"/>
      <c r="KJA75" s="15"/>
      <c r="KJB75" s="15"/>
      <c r="KJC75" s="15"/>
      <c r="KJD75" s="15"/>
      <c r="KJE75" s="15"/>
      <c r="KJF75" s="15"/>
      <c r="KJG75" s="15"/>
      <c r="KJH75" s="15"/>
      <c r="KJI75" s="15"/>
      <c r="KJJ75" s="15"/>
      <c r="KJK75" s="15"/>
      <c r="KJL75" s="15"/>
      <c r="KJM75" s="15"/>
      <c r="KJN75" s="15"/>
      <c r="KJO75" s="15"/>
      <c r="KJP75" s="15"/>
      <c r="KJQ75" s="15"/>
      <c r="KJR75" s="15"/>
      <c r="KJS75" s="15"/>
      <c r="KJT75" s="15"/>
      <c r="KJU75" s="15"/>
      <c r="KJV75" s="15"/>
      <c r="KJW75" s="15"/>
      <c r="KJX75" s="15"/>
      <c r="KJY75" s="15"/>
      <c r="KJZ75" s="15"/>
      <c r="KKA75" s="15"/>
      <c r="KKB75" s="15"/>
      <c r="KKC75" s="15"/>
      <c r="KKD75" s="15"/>
      <c r="KKE75" s="15"/>
      <c r="KKF75" s="15"/>
      <c r="KKG75" s="15"/>
      <c r="KKH75" s="15"/>
      <c r="KKI75" s="15"/>
      <c r="KKJ75" s="15"/>
      <c r="KKK75" s="15"/>
      <c r="KKL75" s="15"/>
      <c r="KKM75" s="15"/>
      <c r="KKN75" s="15"/>
      <c r="KKO75" s="15"/>
      <c r="KKP75" s="15"/>
      <c r="KKQ75" s="15"/>
      <c r="KKR75" s="15"/>
      <c r="KKS75" s="15"/>
      <c r="KKT75" s="15"/>
      <c r="KKU75" s="15"/>
      <c r="KKV75" s="15"/>
      <c r="KKW75" s="15"/>
      <c r="KKX75" s="15"/>
      <c r="KKY75" s="15"/>
      <c r="KKZ75" s="15"/>
      <c r="KLA75" s="15"/>
      <c r="KLB75" s="15"/>
      <c r="KLC75" s="15"/>
      <c r="KLD75" s="15"/>
      <c r="KLE75" s="15"/>
      <c r="KLF75" s="15"/>
      <c r="KLG75" s="15"/>
      <c r="KLH75" s="15"/>
      <c r="KLI75" s="15"/>
      <c r="KLJ75" s="15"/>
      <c r="KLK75" s="15"/>
      <c r="KLL75" s="15"/>
      <c r="KLM75" s="15"/>
      <c r="KLN75" s="15"/>
      <c r="KLO75" s="15"/>
      <c r="KLP75" s="15"/>
      <c r="KLQ75" s="15"/>
      <c r="KLR75" s="15"/>
      <c r="KLS75" s="15"/>
      <c r="KLT75" s="15"/>
      <c r="KLU75" s="15"/>
      <c r="KLV75" s="15"/>
      <c r="KLW75" s="15"/>
      <c r="KLX75" s="15"/>
      <c r="KLY75" s="15"/>
      <c r="KLZ75" s="15"/>
      <c r="KMA75" s="15"/>
      <c r="KMB75" s="15"/>
      <c r="KMC75" s="15"/>
      <c r="KMD75" s="15"/>
      <c r="KME75" s="15"/>
      <c r="KMF75" s="15"/>
      <c r="KMG75" s="15"/>
      <c r="KMH75" s="15"/>
      <c r="KMI75" s="15"/>
      <c r="KMJ75" s="15"/>
      <c r="KMK75" s="15"/>
      <c r="KML75" s="15"/>
      <c r="KMM75" s="15"/>
      <c r="KMN75" s="15"/>
      <c r="KMO75" s="15"/>
      <c r="KMP75" s="15"/>
      <c r="KMQ75" s="15"/>
      <c r="KMR75" s="15"/>
      <c r="KMS75" s="15"/>
      <c r="KMT75" s="15"/>
      <c r="KMU75" s="15"/>
      <c r="KMV75" s="15"/>
      <c r="KMW75" s="15"/>
      <c r="KMX75" s="15"/>
      <c r="KMY75" s="15"/>
      <c r="KMZ75" s="15"/>
      <c r="KNA75" s="15"/>
      <c r="KNB75" s="15"/>
      <c r="KNC75" s="15"/>
      <c r="KND75" s="15"/>
      <c r="KNE75" s="15"/>
      <c r="KNF75" s="15"/>
      <c r="KNG75" s="15"/>
      <c r="KNH75" s="15"/>
      <c r="KNI75" s="15"/>
      <c r="KNJ75" s="15"/>
      <c r="KNK75" s="15"/>
      <c r="KNL75" s="15"/>
      <c r="KNM75" s="15"/>
      <c r="KNN75" s="15"/>
      <c r="KNO75" s="15"/>
      <c r="KNP75" s="15"/>
      <c r="KNQ75" s="15"/>
      <c r="KNR75" s="15"/>
      <c r="KNS75" s="15"/>
      <c r="KNT75" s="15"/>
      <c r="KNU75" s="15"/>
      <c r="KNV75" s="15"/>
      <c r="KNW75" s="15"/>
      <c r="KNX75" s="15"/>
      <c r="KNY75" s="15"/>
      <c r="KNZ75" s="15"/>
      <c r="KOA75" s="15"/>
      <c r="KOB75" s="15"/>
      <c r="KOC75" s="15"/>
      <c r="KOD75" s="15"/>
      <c r="KOE75" s="15"/>
      <c r="KOF75" s="15"/>
      <c r="KOG75" s="15"/>
      <c r="KOH75" s="15"/>
      <c r="KOI75" s="15"/>
      <c r="KOJ75" s="15"/>
      <c r="KOK75" s="15"/>
      <c r="KOL75" s="15"/>
      <c r="KOM75" s="15"/>
      <c r="KON75" s="15"/>
      <c r="KOO75" s="15"/>
      <c r="KOP75" s="15"/>
      <c r="KOQ75" s="15"/>
      <c r="KOR75" s="15"/>
      <c r="KOS75" s="15"/>
      <c r="KOT75" s="15"/>
      <c r="KOU75" s="15"/>
      <c r="KOV75" s="15"/>
      <c r="KOW75" s="15"/>
      <c r="KOX75" s="15"/>
      <c r="KOY75" s="15"/>
      <c r="KOZ75" s="15"/>
      <c r="KPA75" s="15"/>
      <c r="KPB75" s="15"/>
      <c r="KPC75" s="15"/>
      <c r="KPD75" s="15"/>
      <c r="KPE75" s="15"/>
      <c r="KPF75" s="15"/>
      <c r="KPG75" s="15"/>
      <c r="KPH75" s="15"/>
      <c r="KPI75" s="15"/>
      <c r="KPJ75" s="15"/>
      <c r="KPK75" s="15"/>
      <c r="KPL75" s="15"/>
      <c r="KPM75" s="15"/>
      <c r="KPN75" s="15"/>
      <c r="KPO75" s="15"/>
      <c r="KPP75" s="15"/>
      <c r="KPQ75" s="15"/>
      <c r="KPR75" s="15"/>
      <c r="KPS75" s="15"/>
      <c r="KPT75" s="15"/>
      <c r="KPU75" s="15"/>
      <c r="KPV75" s="15"/>
      <c r="KPW75" s="15"/>
      <c r="KPX75" s="15"/>
      <c r="KPY75" s="15"/>
      <c r="KPZ75" s="15"/>
      <c r="KQA75" s="15"/>
      <c r="KQB75" s="15"/>
      <c r="KQC75" s="15"/>
      <c r="KQD75" s="15"/>
      <c r="KQE75" s="15"/>
      <c r="KQF75" s="15"/>
      <c r="KQG75" s="15"/>
      <c r="KQH75" s="15"/>
      <c r="KQI75" s="15"/>
      <c r="KQJ75" s="15"/>
      <c r="KQK75" s="15"/>
      <c r="KQL75" s="15"/>
      <c r="KQM75" s="15"/>
      <c r="KQN75" s="15"/>
      <c r="KQO75" s="15"/>
      <c r="KQP75" s="15"/>
      <c r="KQQ75" s="15"/>
      <c r="KQR75" s="15"/>
      <c r="KQS75" s="15"/>
      <c r="KQT75" s="15"/>
      <c r="KQU75" s="15"/>
      <c r="KQV75" s="15"/>
      <c r="KQW75" s="15"/>
      <c r="KQX75" s="15"/>
      <c r="KQY75" s="15"/>
      <c r="KQZ75" s="15"/>
      <c r="KRA75" s="15"/>
      <c r="KRB75" s="15"/>
      <c r="KRC75" s="15"/>
      <c r="KRD75" s="15"/>
      <c r="KRE75" s="15"/>
      <c r="KRF75" s="15"/>
      <c r="KRG75" s="15"/>
      <c r="KRH75" s="15"/>
      <c r="KRI75" s="15"/>
      <c r="KRJ75" s="15"/>
      <c r="KRK75" s="15"/>
      <c r="KRL75" s="15"/>
      <c r="KRM75" s="15"/>
      <c r="KRN75" s="15"/>
      <c r="KRO75" s="15"/>
      <c r="KRP75" s="15"/>
      <c r="KRQ75" s="15"/>
      <c r="KRR75" s="15"/>
      <c r="KRS75" s="15"/>
      <c r="KRT75" s="15"/>
      <c r="KRU75" s="15"/>
      <c r="KRV75" s="15"/>
      <c r="KRW75" s="15"/>
      <c r="KRX75" s="15"/>
      <c r="KRY75" s="15"/>
      <c r="KRZ75" s="15"/>
      <c r="KSA75" s="15"/>
      <c r="KSB75" s="15"/>
      <c r="KSC75" s="15"/>
      <c r="KSD75" s="15"/>
      <c r="KSE75" s="15"/>
      <c r="KSF75" s="15"/>
      <c r="KSG75" s="15"/>
      <c r="KSH75" s="15"/>
      <c r="KSI75" s="15"/>
      <c r="KSJ75" s="15"/>
      <c r="KSK75" s="15"/>
      <c r="KSL75" s="15"/>
      <c r="KSM75" s="15"/>
      <c r="KSN75" s="15"/>
      <c r="KSO75" s="15"/>
      <c r="KSP75" s="15"/>
      <c r="KSQ75" s="15"/>
      <c r="KSR75" s="15"/>
      <c r="KSS75" s="15"/>
      <c r="KST75" s="15"/>
      <c r="KSU75" s="15"/>
      <c r="KSV75" s="15"/>
      <c r="KSW75" s="15"/>
      <c r="KSX75" s="15"/>
      <c r="KSY75" s="15"/>
      <c r="KSZ75" s="15"/>
      <c r="KTA75" s="15"/>
      <c r="KTB75" s="15"/>
      <c r="KTC75" s="15"/>
      <c r="KTD75" s="15"/>
      <c r="KTE75" s="15"/>
      <c r="KTF75" s="15"/>
      <c r="KTG75" s="15"/>
      <c r="KTH75" s="15"/>
      <c r="KTI75" s="15"/>
      <c r="KTJ75" s="15"/>
      <c r="KTK75" s="15"/>
      <c r="KTL75" s="15"/>
      <c r="KTM75" s="15"/>
      <c r="KTN75" s="15"/>
      <c r="KTO75" s="15"/>
      <c r="KTP75" s="15"/>
      <c r="KTQ75" s="15"/>
      <c r="KTR75" s="15"/>
      <c r="KTS75" s="15"/>
      <c r="KTT75" s="15"/>
      <c r="KTU75" s="15"/>
      <c r="KTV75" s="15"/>
      <c r="KTW75" s="15"/>
      <c r="KTX75" s="15"/>
      <c r="KTY75" s="15"/>
      <c r="KTZ75" s="15"/>
      <c r="KUA75" s="15"/>
      <c r="KUB75" s="15"/>
      <c r="KUC75" s="15"/>
      <c r="KUD75" s="15"/>
      <c r="KUE75" s="15"/>
      <c r="KUF75" s="15"/>
      <c r="KUG75" s="15"/>
      <c r="KUH75" s="15"/>
      <c r="KUI75" s="15"/>
      <c r="KUJ75" s="15"/>
      <c r="KUK75" s="15"/>
      <c r="KUL75" s="15"/>
      <c r="KUM75" s="15"/>
      <c r="KUN75" s="15"/>
      <c r="KUO75" s="15"/>
      <c r="KUP75" s="15"/>
      <c r="KUQ75" s="15"/>
      <c r="KUR75" s="15"/>
      <c r="KUS75" s="15"/>
      <c r="KUT75" s="15"/>
      <c r="KUU75" s="15"/>
      <c r="KUV75" s="15"/>
      <c r="KUW75" s="15"/>
      <c r="KUX75" s="15"/>
      <c r="KUY75" s="15"/>
      <c r="KUZ75" s="15"/>
      <c r="KVA75" s="15"/>
      <c r="KVB75" s="15"/>
      <c r="KVC75" s="15"/>
      <c r="KVD75" s="15"/>
      <c r="KVE75" s="15"/>
      <c r="KVF75" s="15"/>
      <c r="KVG75" s="15"/>
      <c r="KVH75" s="15"/>
      <c r="KVI75" s="15"/>
      <c r="KVJ75" s="15"/>
      <c r="KVK75" s="15"/>
      <c r="KVL75" s="15"/>
      <c r="KVM75" s="15"/>
      <c r="KVN75" s="15"/>
      <c r="KVO75" s="15"/>
      <c r="KVP75" s="15"/>
      <c r="KVQ75" s="15"/>
      <c r="KVR75" s="15"/>
      <c r="KVS75" s="15"/>
      <c r="KVT75" s="15"/>
      <c r="KVU75" s="15"/>
      <c r="KVV75" s="15"/>
      <c r="KVW75" s="15"/>
      <c r="KVX75" s="15"/>
      <c r="KVY75" s="15"/>
      <c r="KVZ75" s="15"/>
      <c r="KWA75" s="15"/>
      <c r="KWB75" s="15"/>
      <c r="KWC75" s="15"/>
      <c r="KWD75" s="15"/>
      <c r="KWE75" s="15"/>
      <c r="KWF75" s="15"/>
      <c r="KWG75" s="15"/>
      <c r="KWH75" s="15"/>
      <c r="KWI75" s="15"/>
      <c r="KWJ75" s="15"/>
      <c r="KWK75" s="15"/>
      <c r="KWL75" s="15"/>
      <c r="KWM75" s="15"/>
      <c r="KWN75" s="15"/>
      <c r="KWO75" s="15"/>
      <c r="KWP75" s="15"/>
      <c r="KWQ75" s="15"/>
      <c r="KWR75" s="15"/>
      <c r="KWS75" s="15"/>
      <c r="KWT75" s="15"/>
      <c r="KWU75" s="15"/>
      <c r="KWV75" s="15"/>
      <c r="KWW75" s="15"/>
      <c r="KWX75" s="15"/>
      <c r="KWY75" s="15"/>
      <c r="KWZ75" s="15"/>
      <c r="KXA75" s="15"/>
      <c r="KXB75" s="15"/>
      <c r="KXC75" s="15"/>
      <c r="KXD75" s="15"/>
      <c r="KXE75" s="15"/>
      <c r="KXF75" s="15"/>
      <c r="KXG75" s="15"/>
      <c r="KXH75" s="15"/>
      <c r="KXI75" s="15"/>
      <c r="KXJ75" s="15"/>
      <c r="KXK75" s="15"/>
      <c r="KXL75" s="15"/>
      <c r="KXM75" s="15"/>
      <c r="KXN75" s="15"/>
      <c r="KXO75" s="15"/>
      <c r="KXP75" s="15"/>
      <c r="KXQ75" s="15"/>
      <c r="KXR75" s="15"/>
      <c r="KXS75" s="15"/>
      <c r="KXT75" s="15"/>
      <c r="KXU75" s="15"/>
      <c r="KXV75" s="15"/>
      <c r="KXW75" s="15"/>
      <c r="KXX75" s="15"/>
      <c r="KXY75" s="15"/>
      <c r="KXZ75" s="15"/>
      <c r="KYA75" s="15"/>
      <c r="KYB75" s="15"/>
      <c r="KYC75" s="15"/>
      <c r="KYD75" s="15"/>
      <c r="KYE75" s="15"/>
      <c r="KYF75" s="15"/>
      <c r="KYG75" s="15"/>
      <c r="KYH75" s="15"/>
      <c r="KYI75" s="15"/>
      <c r="KYJ75" s="15"/>
      <c r="KYK75" s="15"/>
      <c r="KYL75" s="15"/>
      <c r="KYM75" s="15"/>
      <c r="KYN75" s="15"/>
      <c r="KYO75" s="15"/>
      <c r="KYP75" s="15"/>
      <c r="KYQ75" s="15"/>
      <c r="KYR75" s="15"/>
      <c r="KYS75" s="15"/>
      <c r="KYT75" s="15"/>
      <c r="KYU75" s="15"/>
      <c r="KYV75" s="15"/>
      <c r="KYW75" s="15"/>
      <c r="KYX75" s="15"/>
      <c r="KYY75" s="15"/>
      <c r="KYZ75" s="15"/>
      <c r="KZA75" s="15"/>
      <c r="KZB75" s="15"/>
      <c r="KZC75" s="15"/>
      <c r="KZD75" s="15"/>
      <c r="KZE75" s="15"/>
      <c r="KZF75" s="15"/>
      <c r="KZG75" s="15"/>
      <c r="KZH75" s="15"/>
      <c r="KZI75" s="15"/>
      <c r="KZJ75" s="15"/>
      <c r="KZK75" s="15"/>
      <c r="KZL75" s="15"/>
      <c r="KZM75" s="15"/>
      <c r="KZN75" s="15"/>
      <c r="KZO75" s="15"/>
      <c r="KZP75" s="15"/>
      <c r="KZQ75" s="15"/>
      <c r="KZR75" s="15"/>
      <c r="KZS75" s="15"/>
      <c r="KZT75" s="15"/>
      <c r="KZU75" s="15"/>
      <c r="KZV75" s="15"/>
      <c r="KZW75" s="15"/>
      <c r="KZX75" s="15"/>
      <c r="KZY75" s="15"/>
      <c r="KZZ75" s="15"/>
      <c r="LAA75" s="15"/>
      <c r="LAB75" s="15"/>
      <c r="LAC75" s="15"/>
      <c r="LAD75" s="15"/>
      <c r="LAE75" s="15"/>
      <c r="LAF75" s="15"/>
      <c r="LAG75" s="15"/>
      <c r="LAH75" s="15"/>
      <c r="LAI75" s="15"/>
      <c r="LAJ75" s="15"/>
      <c r="LAK75" s="15"/>
      <c r="LAL75" s="15"/>
      <c r="LAM75" s="15"/>
      <c r="LAN75" s="15"/>
      <c r="LAO75" s="15"/>
      <c r="LAP75" s="15"/>
      <c r="LAQ75" s="15"/>
      <c r="LAR75" s="15"/>
      <c r="LAS75" s="15"/>
      <c r="LAT75" s="15"/>
      <c r="LAU75" s="15"/>
      <c r="LAV75" s="15"/>
      <c r="LAW75" s="15"/>
      <c r="LAX75" s="15"/>
      <c r="LAY75" s="15"/>
      <c r="LAZ75" s="15"/>
      <c r="LBA75" s="15"/>
      <c r="LBB75" s="15"/>
      <c r="LBC75" s="15"/>
      <c r="LBD75" s="15"/>
      <c r="LBE75" s="15"/>
      <c r="LBF75" s="15"/>
      <c r="LBG75" s="15"/>
      <c r="LBH75" s="15"/>
      <c r="LBI75" s="15"/>
      <c r="LBJ75" s="15"/>
      <c r="LBK75" s="15"/>
      <c r="LBL75" s="15"/>
      <c r="LBM75" s="15"/>
      <c r="LBN75" s="15"/>
      <c r="LBO75" s="15"/>
      <c r="LBP75" s="15"/>
      <c r="LBQ75" s="15"/>
      <c r="LBR75" s="15"/>
      <c r="LBS75" s="15"/>
      <c r="LBT75" s="15"/>
      <c r="LBU75" s="15"/>
      <c r="LBV75" s="15"/>
      <c r="LBW75" s="15"/>
      <c r="LBX75" s="15"/>
      <c r="LBY75" s="15"/>
      <c r="LBZ75" s="15"/>
      <c r="LCA75" s="15"/>
      <c r="LCB75" s="15"/>
      <c r="LCC75" s="15"/>
      <c r="LCD75" s="15"/>
      <c r="LCE75" s="15"/>
      <c r="LCF75" s="15"/>
      <c r="LCG75" s="15"/>
      <c r="LCH75" s="15"/>
      <c r="LCI75" s="15"/>
      <c r="LCJ75" s="15"/>
      <c r="LCK75" s="15"/>
      <c r="LCL75" s="15"/>
      <c r="LCM75" s="15"/>
      <c r="LCN75" s="15"/>
      <c r="LCO75" s="15"/>
      <c r="LCP75" s="15"/>
      <c r="LCQ75" s="15"/>
      <c r="LCR75" s="15"/>
      <c r="LCS75" s="15"/>
      <c r="LCT75" s="15"/>
      <c r="LCU75" s="15"/>
      <c r="LCV75" s="15"/>
      <c r="LCW75" s="15"/>
      <c r="LCX75" s="15"/>
      <c r="LCY75" s="15"/>
      <c r="LCZ75" s="15"/>
      <c r="LDA75" s="15"/>
      <c r="LDB75" s="15"/>
      <c r="LDC75" s="15"/>
      <c r="LDD75" s="15"/>
      <c r="LDE75" s="15"/>
      <c r="LDF75" s="15"/>
      <c r="LDG75" s="15"/>
      <c r="LDH75" s="15"/>
      <c r="LDI75" s="15"/>
      <c r="LDJ75" s="15"/>
      <c r="LDK75" s="15"/>
      <c r="LDL75" s="15"/>
      <c r="LDM75" s="15"/>
      <c r="LDN75" s="15"/>
      <c r="LDO75" s="15"/>
      <c r="LDP75" s="15"/>
      <c r="LDQ75" s="15"/>
      <c r="LDR75" s="15"/>
      <c r="LDS75" s="15"/>
      <c r="LDT75" s="15"/>
      <c r="LDU75" s="15"/>
      <c r="LDV75" s="15"/>
      <c r="LDW75" s="15"/>
      <c r="LDX75" s="15"/>
      <c r="LDY75" s="15"/>
      <c r="LDZ75" s="15"/>
      <c r="LEA75" s="15"/>
      <c r="LEB75" s="15"/>
      <c r="LEC75" s="15"/>
      <c r="LED75" s="15"/>
      <c r="LEE75" s="15"/>
      <c r="LEF75" s="15"/>
      <c r="LEG75" s="15"/>
      <c r="LEH75" s="15"/>
      <c r="LEI75" s="15"/>
      <c r="LEJ75" s="15"/>
      <c r="LEK75" s="15"/>
      <c r="LEL75" s="15"/>
      <c r="LEM75" s="15"/>
      <c r="LEN75" s="15"/>
      <c r="LEO75" s="15"/>
      <c r="LEP75" s="15"/>
      <c r="LEQ75" s="15"/>
      <c r="LER75" s="15"/>
      <c r="LES75" s="15"/>
      <c r="LET75" s="15"/>
      <c r="LEU75" s="15"/>
      <c r="LEV75" s="15"/>
      <c r="LEW75" s="15"/>
      <c r="LEX75" s="15"/>
      <c r="LEY75" s="15"/>
      <c r="LEZ75" s="15"/>
      <c r="LFA75" s="15"/>
      <c r="LFB75" s="15"/>
      <c r="LFC75" s="15"/>
      <c r="LFD75" s="15"/>
      <c r="LFE75" s="15"/>
      <c r="LFF75" s="15"/>
      <c r="LFG75" s="15"/>
      <c r="LFH75" s="15"/>
      <c r="LFI75" s="15"/>
      <c r="LFJ75" s="15"/>
      <c r="LFK75" s="15"/>
      <c r="LFL75" s="15"/>
      <c r="LFM75" s="15"/>
      <c r="LFN75" s="15"/>
      <c r="LFO75" s="15"/>
      <c r="LFP75" s="15"/>
      <c r="LFQ75" s="15"/>
      <c r="LFR75" s="15"/>
      <c r="LFS75" s="15"/>
      <c r="LFT75" s="15"/>
      <c r="LFU75" s="15"/>
      <c r="LFV75" s="15"/>
      <c r="LFW75" s="15"/>
      <c r="LFX75" s="15"/>
      <c r="LFY75" s="15"/>
      <c r="LFZ75" s="15"/>
      <c r="LGA75" s="15"/>
      <c r="LGB75" s="15"/>
      <c r="LGC75" s="15"/>
      <c r="LGD75" s="15"/>
      <c r="LGE75" s="15"/>
      <c r="LGF75" s="15"/>
      <c r="LGG75" s="15"/>
      <c r="LGH75" s="15"/>
      <c r="LGI75" s="15"/>
      <c r="LGJ75" s="15"/>
      <c r="LGK75" s="15"/>
      <c r="LGL75" s="15"/>
      <c r="LGM75" s="15"/>
      <c r="LGN75" s="15"/>
      <c r="LGO75" s="15"/>
      <c r="LGP75" s="15"/>
      <c r="LGQ75" s="15"/>
      <c r="LGR75" s="15"/>
      <c r="LGS75" s="15"/>
      <c r="LGT75" s="15"/>
      <c r="LGU75" s="15"/>
      <c r="LGV75" s="15"/>
      <c r="LGW75" s="15"/>
      <c r="LGX75" s="15"/>
      <c r="LGY75" s="15"/>
      <c r="LGZ75" s="15"/>
      <c r="LHA75" s="15"/>
      <c r="LHB75" s="15"/>
      <c r="LHC75" s="15"/>
      <c r="LHD75" s="15"/>
      <c r="LHE75" s="15"/>
      <c r="LHF75" s="15"/>
      <c r="LHG75" s="15"/>
      <c r="LHH75" s="15"/>
      <c r="LHI75" s="15"/>
      <c r="LHJ75" s="15"/>
      <c r="LHK75" s="15"/>
      <c r="LHL75" s="15"/>
      <c r="LHM75" s="15"/>
      <c r="LHN75" s="15"/>
      <c r="LHO75" s="15"/>
      <c r="LHP75" s="15"/>
      <c r="LHQ75" s="15"/>
      <c r="LHR75" s="15"/>
      <c r="LHS75" s="15"/>
      <c r="LHT75" s="15"/>
      <c r="LHU75" s="15"/>
      <c r="LHV75" s="15"/>
      <c r="LHW75" s="15"/>
      <c r="LHX75" s="15"/>
      <c r="LHY75" s="15"/>
      <c r="LHZ75" s="15"/>
      <c r="LIA75" s="15"/>
      <c r="LIB75" s="15"/>
      <c r="LIC75" s="15"/>
      <c r="LID75" s="15"/>
      <c r="LIE75" s="15"/>
      <c r="LIF75" s="15"/>
      <c r="LIG75" s="15"/>
      <c r="LIH75" s="15"/>
      <c r="LII75" s="15"/>
      <c r="LIJ75" s="15"/>
      <c r="LIK75" s="15"/>
      <c r="LIL75" s="15"/>
      <c r="LIM75" s="15"/>
      <c r="LIN75" s="15"/>
      <c r="LIO75" s="15"/>
      <c r="LIP75" s="15"/>
      <c r="LIQ75" s="15"/>
      <c r="LIR75" s="15"/>
      <c r="LIS75" s="15"/>
      <c r="LIT75" s="15"/>
      <c r="LIU75" s="15"/>
      <c r="LIV75" s="15"/>
      <c r="LIW75" s="15"/>
      <c r="LIX75" s="15"/>
      <c r="LIY75" s="15"/>
      <c r="LIZ75" s="15"/>
      <c r="LJA75" s="15"/>
      <c r="LJB75" s="15"/>
      <c r="LJC75" s="15"/>
      <c r="LJD75" s="15"/>
      <c r="LJE75" s="15"/>
      <c r="LJF75" s="15"/>
      <c r="LJG75" s="15"/>
      <c r="LJH75" s="15"/>
      <c r="LJI75" s="15"/>
      <c r="LJJ75" s="15"/>
      <c r="LJK75" s="15"/>
      <c r="LJL75" s="15"/>
      <c r="LJM75" s="15"/>
      <c r="LJN75" s="15"/>
      <c r="LJO75" s="15"/>
      <c r="LJP75" s="15"/>
      <c r="LJQ75" s="15"/>
      <c r="LJR75" s="15"/>
      <c r="LJS75" s="15"/>
      <c r="LJT75" s="15"/>
      <c r="LJU75" s="15"/>
      <c r="LJV75" s="15"/>
      <c r="LJW75" s="15"/>
      <c r="LJX75" s="15"/>
      <c r="LJY75" s="15"/>
      <c r="LJZ75" s="15"/>
      <c r="LKA75" s="15"/>
      <c r="LKB75" s="15"/>
      <c r="LKC75" s="15"/>
      <c r="LKD75" s="15"/>
      <c r="LKE75" s="15"/>
      <c r="LKF75" s="15"/>
      <c r="LKG75" s="15"/>
      <c r="LKH75" s="15"/>
      <c r="LKI75" s="15"/>
      <c r="LKJ75" s="15"/>
      <c r="LKK75" s="15"/>
      <c r="LKL75" s="15"/>
      <c r="LKM75" s="15"/>
      <c r="LKN75" s="15"/>
      <c r="LKO75" s="15"/>
      <c r="LKP75" s="15"/>
      <c r="LKQ75" s="15"/>
      <c r="LKR75" s="15"/>
      <c r="LKS75" s="15"/>
      <c r="LKT75" s="15"/>
      <c r="LKU75" s="15"/>
      <c r="LKV75" s="15"/>
      <c r="LKW75" s="15"/>
      <c r="LKX75" s="15"/>
      <c r="LKY75" s="15"/>
      <c r="LKZ75" s="15"/>
      <c r="LLA75" s="15"/>
      <c r="LLB75" s="15"/>
      <c r="LLC75" s="15"/>
      <c r="LLD75" s="15"/>
      <c r="LLE75" s="15"/>
      <c r="LLF75" s="15"/>
      <c r="LLG75" s="15"/>
      <c r="LLH75" s="15"/>
      <c r="LLI75" s="15"/>
      <c r="LLJ75" s="15"/>
      <c r="LLK75" s="15"/>
      <c r="LLL75" s="15"/>
      <c r="LLM75" s="15"/>
      <c r="LLN75" s="15"/>
      <c r="LLO75" s="15"/>
      <c r="LLP75" s="15"/>
      <c r="LLQ75" s="15"/>
      <c r="LLR75" s="15"/>
      <c r="LLS75" s="15"/>
      <c r="LLT75" s="15"/>
      <c r="LLU75" s="15"/>
      <c r="LLV75" s="15"/>
      <c r="LLW75" s="15"/>
      <c r="LLX75" s="15"/>
      <c r="LLY75" s="15"/>
      <c r="LLZ75" s="15"/>
      <c r="LMA75" s="15"/>
      <c r="LMB75" s="15"/>
      <c r="LMC75" s="15"/>
      <c r="LMD75" s="15"/>
      <c r="LME75" s="15"/>
      <c r="LMF75" s="15"/>
      <c r="LMG75" s="15"/>
      <c r="LMH75" s="15"/>
      <c r="LMI75" s="15"/>
      <c r="LMJ75" s="15"/>
      <c r="LMK75" s="15"/>
      <c r="LML75" s="15"/>
      <c r="LMM75" s="15"/>
      <c r="LMN75" s="15"/>
      <c r="LMO75" s="15"/>
      <c r="LMP75" s="15"/>
      <c r="LMQ75" s="15"/>
      <c r="LMR75" s="15"/>
      <c r="LMS75" s="15"/>
      <c r="LMT75" s="15"/>
      <c r="LMU75" s="15"/>
      <c r="LMV75" s="15"/>
      <c r="LMW75" s="15"/>
      <c r="LMX75" s="15"/>
      <c r="LMY75" s="15"/>
      <c r="LMZ75" s="15"/>
      <c r="LNA75" s="15"/>
      <c r="LNB75" s="15"/>
      <c r="LNC75" s="15"/>
      <c r="LND75" s="15"/>
      <c r="LNE75" s="15"/>
      <c r="LNF75" s="15"/>
      <c r="LNG75" s="15"/>
      <c r="LNH75" s="15"/>
      <c r="LNI75" s="15"/>
      <c r="LNJ75" s="15"/>
      <c r="LNK75" s="15"/>
      <c r="LNL75" s="15"/>
      <c r="LNM75" s="15"/>
      <c r="LNN75" s="15"/>
      <c r="LNO75" s="15"/>
      <c r="LNP75" s="15"/>
      <c r="LNQ75" s="15"/>
      <c r="LNR75" s="15"/>
      <c r="LNS75" s="15"/>
      <c r="LNT75" s="15"/>
      <c r="LNU75" s="15"/>
      <c r="LNV75" s="15"/>
      <c r="LNW75" s="15"/>
      <c r="LNX75" s="15"/>
      <c r="LNY75" s="15"/>
      <c r="LNZ75" s="15"/>
      <c r="LOA75" s="15"/>
      <c r="LOB75" s="15"/>
      <c r="LOC75" s="15"/>
      <c r="LOD75" s="15"/>
      <c r="LOE75" s="15"/>
      <c r="LOF75" s="15"/>
      <c r="LOG75" s="15"/>
      <c r="LOH75" s="15"/>
      <c r="LOI75" s="15"/>
      <c r="LOJ75" s="15"/>
      <c r="LOK75" s="15"/>
      <c r="LOL75" s="15"/>
      <c r="LOM75" s="15"/>
      <c r="LON75" s="15"/>
      <c r="LOO75" s="15"/>
      <c r="LOP75" s="15"/>
      <c r="LOQ75" s="15"/>
      <c r="LOR75" s="15"/>
      <c r="LOS75" s="15"/>
      <c r="LOT75" s="15"/>
      <c r="LOU75" s="15"/>
      <c r="LOV75" s="15"/>
      <c r="LOW75" s="15"/>
      <c r="LOX75" s="15"/>
      <c r="LOY75" s="15"/>
      <c r="LOZ75" s="15"/>
      <c r="LPA75" s="15"/>
      <c r="LPB75" s="15"/>
      <c r="LPC75" s="15"/>
      <c r="LPD75" s="15"/>
      <c r="LPE75" s="15"/>
      <c r="LPF75" s="15"/>
      <c r="LPG75" s="15"/>
      <c r="LPH75" s="15"/>
      <c r="LPI75" s="15"/>
      <c r="LPJ75" s="15"/>
      <c r="LPK75" s="15"/>
      <c r="LPL75" s="15"/>
      <c r="LPM75" s="15"/>
      <c r="LPN75" s="15"/>
      <c r="LPO75" s="15"/>
      <c r="LPP75" s="15"/>
      <c r="LPQ75" s="15"/>
      <c r="LPR75" s="15"/>
      <c r="LPS75" s="15"/>
      <c r="LPT75" s="15"/>
      <c r="LPU75" s="15"/>
      <c r="LPV75" s="15"/>
      <c r="LPW75" s="15"/>
      <c r="LPX75" s="15"/>
      <c r="LPY75" s="15"/>
      <c r="LPZ75" s="15"/>
      <c r="LQA75" s="15"/>
      <c r="LQB75" s="15"/>
      <c r="LQC75" s="15"/>
      <c r="LQD75" s="15"/>
      <c r="LQE75" s="15"/>
      <c r="LQF75" s="15"/>
      <c r="LQG75" s="15"/>
      <c r="LQH75" s="15"/>
      <c r="LQI75" s="15"/>
      <c r="LQJ75" s="15"/>
      <c r="LQK75" s="15"/>
      <c r="LQL75" s="15"/>
      <c r="LQM75" s="15"/>
      <c r="LQN75" s="15"/>
      <c r="LQO75" s="15"/>
      <c r="LQP75" s="15"/>
      <c r="LQQ75" s="15"/>
      <c r="LQR75" s="15"/>
      <c r="LQS75" s="15"/>
      <c r="LQT75" s="15"/>
      <c r="LQU75" s="15"/>
      <c r="LQV75" s="15"/>
      <c r="LQW75" s="15"/>
      <c r="LQX75" s="15"/>
      <c r="LQY75" s="15"/>
      <c r="LQZ75" s="15"/>
      <c r="LRA75" s="15"/>
      <c r="LRB75" s="15"/>
      <c r="LRC75" s="15"/>
      <c r="LRD75" s="15"/>
      <c r="LRE75" s="15"/>
      <c r="LRF75" s="15"/>
      <c r="LRG75" s="15"/>
      <c r="LRH75" s="15"/>
      <c r="LRI75" s="15"/>
      <c r="LRJ75" s="15"/>
      <c r="LRK75" s="15"/>
      <c r="LRL75" s="15"/>
      <c r="LRM75" s="15"/>
      <c r="LRN75" s="15"/>
      <c r="LRO75" s="15"/>
      <c r="LRP75" s="15"/>
      <c r="LRQ75" s="15"/>
      <c r="LRR75" s="15"/>
      <c r="LRS75" s="15"/>
      <c r="LRT75" s="15"/>
      <c r="LRU75" s="15"/>
      <c r="LRV75" s="15"/>
      <c r="LRW75" s="15"/>
      <c r="LRX75" s="15"/>
      <c r="LRY75" s="15"/>
      <c r="LRZ75" s="15"/>
      <c r="LSA75" s="15"/>
      <c r="LSB75" s="15"/>
      <c r="LSC75" s="15"/>
      <c r="LSD75" s="15"/>
      <c r="LSE75" s="15"/>
      <c r="LSF75" s="15"/>
      <c r="LSG75" s="15"/>
      <c r="LSH75" s="15"/>
      <c r="LSI75" s="15"/>
      <c r="LSJ75" s="15"/>
      <c r="LSK75" s="15"/>
      <c r="LSL75" s="15"/>
      <c r="LSM75" s="15"/>
      <c r="LSN75" s="15"/>
      <c r="LSO75" s="15"/>
      <c r="LSP75" s="15"/>
      <c r="LSQ75" s="15"/>
      <c r="LSR75" s="15"/>
      <c r="LSS75" s="15"/>
      <c r="LST75" s="15"/>
      <c r="LSU75" s="15"/>
      <c r="LSV75" s="15"/>
      <c r="LSW75" s="15"/>
      <c r="LSX75" s="15"/>
      <c r="LSY75" s="15"/>
      <c r="LSZ75" s="15"/>
      <c r="LTA75" s="15"/>
      <c r="LTB75" s="15"/>
      <c r="LTC75" s="15"/>
      <c r="LTD75" s="15"/>
      <c r="LTE75" s="15"/>
      <c r="LTF75" s="15"/>
      <c r="LTG75" s="15"/>
      <c r="LTH75" s="15"/>
      <c r="LTI75" s="15"/>
      <c r="LTJ75" s="15"/>
      <c r="LTK75" s="15"/>
      <c r="LTL75" s="15"/>
      <c r="LTM75" s="15"/>
      <c r="LTN75" s="15"/>
      <c r="LTO75" s="15"/>
      <c r="LTP75" s="15"/>
      <c r="LTQ75" s="15"/>
      <c r="LTR75" s="15"/>
      <c r="LTS75" s="15"/>
      <c r="LTT75" s="15"/>
      <c r="LTU75" s="15"/>
      <c r="LTV75" s="15"/>
      <c r="LTW75" s="15"/>
      <c r="LTX75" s="15"/>
      <c r="LTY75" s="15"/>
      <c r="LTZ75" s="15"/>
      <c r="LUA75" s="15"/>
      <c r="LUB75" s="15"/>
      <c r="LUC75" s="15"/>
      <c r="LUD75" s="15"/>
      <c r="LUE75" s="15"/>
      <c r="LUF75" s="15"/>
      <c r="LUG75" s="15"/>
      <c r="LUH75" s="15"/>
      <c r="LUI75" s="15"/>
      <c r="LUJ75" s="15"/>
      <c r="LUK75" s="15"/>
      <c r="LUL75" s="15"/>
      <c r="LUM75" s="15"/>
      <c r="LUN75" s="15"/>
      <c r="LUO75" s="15"/>
      <c r="LUP75" s="15"/>
      <c r="LUQ75" s="15"/>
      <c r="LUR75" s="15"/>
      <c r="LUS75" s="15"/>
      <c r="LUT75" s="15"/>
      <c r="LUU75" s="15"/>
      <c r="LUV75" s="15"/>
      <c r="LUW75" s="15"/>
      <c r="LUX75" s="15"/>
      <c r="LUY75" s="15"/>
      <c r="LUZ75" s="15"/>
      <c r="LVA75" s="15"/>
      <c r="LVB75" s="15"/>
      <c r="LVC75" s="15"/>
      <c r="LVD75" s="15"/>
      <c r="LVE75" s="15"/>
      <c r="LVF75" s="15"/>
      <c r="LVG75" s="15"/>
      <c r="LVH75" s="15"/>
      <c r="LVI75" s="15"/>
      <c r="LVJ75" s="15"/>
      <c r="LVK75" s="15"/>
      <c r="LVL75" s="15"/>
      <c r="LVM75" s="15"/>
      <c r="LVN75" s="15"/>
      <c r="LVO75" s="15"/>
      <c r="LVP75" s="15"/>
      <c r="LVQ75" s="15"/>
      <c r="LVR75" s="15"/>
      <c r="LVS75" s="15"/>
      <c r="LVT75" s="15"/>
      <c r="LVU75" s="15"/>
      <c r="LVV75" s="15"/>
      <c r="LVW75" s="15"/>
      <c r="LVX75" s="15"/>
      <c r="LVY75" s="15"/>
      <c r="LVZ75" s="15"/>
      <c r="LWA75" s="15"/>
      <c r="LWB75" s="15"/>
      <c r="LWC75" s="15"/>
      <c r="LWD75" s="15"/>
      <c r="LWE75" s="15"/>
      <c r="LWF75" s="15"/>
      <c r="LWG75" s="15"/>
      <c r="LWH75" s="15"/>
      <c r="LWI75" s="15"/>
      <c r="LWJ75" s="15"/>
      <c r="LWK75" s="15"/>
      <c r="LWL75" s="15"/>
      <c r="LWM75" s="15"/>
      <c r="LWN75" s="15"/>
      <c r="LWO75" s="15"/>
      <c r="LWP75" s="15"/>
      <c r="LWQ75" s="15"/>
      <c r="LWR75" s="15"/>
      <c r="LWS75" s="15"/>
      <c r="LWT75" s="15"/>
      <c r="LWU75" s="15"/>
      <c r="LWV75" s="15"/>
      <c r="LWW75" s="15"/>
      <c r="LWX75" s="15"/>
      <c r="LWY75" s="15"/>
      <c r="LWZ75" s="15"/>
      <c r="LXA75" s="15"/>
      <c r="LXB75" s="15"/>
      <c r="LXC75" s="15"/>
      <c r="LXD75" s="15"/>
      <c r="LXE75" s="15"/>
      <c r="LXF75" s="15"/>
      <c r="LXG75" s="15"/>
      <c r="LXH75" s="15"/>
      <c r="LXI75" s="15"/>
      <c r="LXJ75" s="15"/>
      <c r="LXK75" s="15"/>
      <c r="LXL75" s="15"/>
      <c r="LXM75" s="15"/>
      <c r="LXN75" s="15"/>
      <c r="LXO75" s="15"/>
      <c r="LXP75" s="15"/>
      <c r="LXQ75" s="15"/>
      <c r="LXR75" s="15"/>
      <c r="LXS75" s="15"/>
      <c r="LXT75" s="15"/>
      <c r="LXU75" s="15"/>
      <c r="LXV75" s="15"/>
      <c r="LXW75" s="15"/>
      <c r="LXX75" s="15"/>
      <c r="LXY75" s="15"/>
      <c r="LXZ75" s="15"/>
      <c r="LYA75" s="15"/>
      <c r="LYB75" s="15"/>
      <c r="LYC75" s="15"/>
      <c r="LYD75" s="15"/>
      <c r="LYE75" s="15"/>
      <c r="LYF75" s="15"/>
      <c r="LYG75" s="15"/>
      <c r="LYH75" s="15"/>
      <c r="LYI75" s="15"/>
      <c r="LYJ75" s="15"/>
      <c r="LYK75" s="15"/>
      <c r="LYL75" s="15"/>
      <c r="LYM75" s="15"/>
      <c r="LYN75" s="15"/>
      <c r="LYO75" s="15"/>
      <c r="LYP75" s="15"/>
      <c r="LYQ75" s="15"/>
      <c r="LYR75" s="15"/>
      <c r="LYS75" s="15"/>
      <c r="LYT75" s="15"/>
      <c r="LYU75" s="15"/>
      <c r="LYV75" s="15"/>
      <c r="LYW75" s="15"/>
      <c r="LYX75" s="15"/>
      <c r="LYY75" s="15"/>
      <c r="LYZ75" s="15"/>
      <c r="LZA75" s="15"/>
      <c r="LZB75" s="15"/>
      <c r="LZC75" s="15"/>
      <c r="LZD75" s="15"/>
      <c r="LZE75" s="15"/>
      <c r="LZF75" s="15"/>
      <c r="LZG75" s="15"/>
      <c r="LZH75" s="15"/>
      <c r="LZI75" s="15"/>
      <c r="LZJ75" s="15"/>
      <c r="LZK75" s="15"/>
      <c r="LZL75" s="15"/>
      <c r="LZM75" s="15"/>
      <c r="LZN75" s="15"/>
      <c r="LZO75" s="15"/>
      <c r="LZP75" s="15"/>
      <c r="LZQ75" s="15"/>
      <c r="LZR75" s="15"/>
      <c r="LZS75" s="15"/>
      <c r="LZT75" s="15"/>
      <c r="LZU75" s="15"/>
      <c r="LZV75" s="15"/>
      <c r="LZW75" s="15"/>
      <c r="LZX75" s="15"/>
      <c r="LZY75" s="15"/>
      <c r="LZZ75" s="15"/>
      <c r="MAA75" s="15"/>
      <c r="MAB75" s="15"/>
      <c r="MAC75" s="15"/>
      <c r="MAD75" s="15"/>
      <c r="MAE75" s="15"/>
      <c r="MAF75" s="15"/>
      <c r="MAG75" s="15"/>
      <c r="MAH75" s="15"/>
      <c r="MAI75" s="15"/>
      <c r="MAJ75" s="15"/>
      <c r="MAK75" s="15"/>
      <c r="MAL75" s="15"/>
      <c r="MAM75" s="15"/>
      <c r="MAN75" s="15"/>
      <c r="MAO75" s="15"/>
      <c r="MAP75" s="15"/>
      <c r="MAQ75" s="15"/>
      <c r="MAR75" s="15"/>
      <c r="MAS75" s="15"/>
      <c r="MAT75" s="15"/>
      <c r="MAU75" s="15"/>
      <c r="MAV75" s="15"/>
      <c r="MAW75" s="15"/>
      <c r="MAX75" s="15"/>
      <c r="MAY75" s="15"/>
      <c r="MAZ75" s="15"/>
      <c r="MBA75" s="15"/>
      <c r="MBB75" s="15"/>
      <c r="MBC75" s="15"/>
      <c r="MBD75" s="15"/>
      <c r="MBE75" s="15"/>
      <c r="MBF75" s="15"/>
      <c r="MBG75" s="15"/>
      <c r="MBH75" s="15"/>
      <c r="MBI75" s="15"/>
      <c r="MBJ75" s="15"/>
      <c r="MBK75" s="15"/>
      <c r="MBL75" s="15"/>
      <c r="MBM75" s="15"/>
      <c r="MBN75" s="15"/>
      <c r="MBO75" s="15"/>
      <c r="MBP75" s="15"/>
      <c r="MBQ75" s="15"/>
      <c r="MBR75" s="15"/>
      <c r="MBS75" s="15"/>
      <c r="MBT75" s="15"/>
      <c r="MBU75" s="15"/>
      <c r="MBV75" s="15"/>
      <c r="MBW75" s="15"/>
      <c r="MBX75" s="15"/>
      <c r="MBY75" s="15"/>
      <c r="MBZ75" s="15"/>
      <c r="MCA75" s="15"/>
      <c r="MCB75" s="15"/>
      <c r="MCC75" s="15"/>
      <c r="MCD75" s="15"/>
      <c r="MCE75" s="15"/>
      <c r="MCF75" s="15"/>
      <c r="MCG75" s="15"/>
      <c r="MCH75" s="15"/>
      <c r="MCI75" s="15"/>
      <c r="MCJ75" s="15"/>
      <c r="MCK75" s="15"/>
      <c r="MCL75" s="15"/>
      <c r="MCM75" s="15"/>
      <c r="MCN75" s="15"/>
      <c r="MCO75" s="15"/>
      <c r="MCP75" s="15"/>
      <c r="MCQ75" s="15"/>
      <c r="MCR75" s="15"/>
      <c r="MCS75" s="15"/>
      <c r="MCT75" s="15"/>
      <c r="MCU75" s="15"/>
      <c r="MCV75" s="15"/>
      <c r="MCW75" s="15"/>
      <c r="MCX75" s="15"/>
      <c r="MCY75" s="15"/>
      <c r="MCZ75" s="15"/>
      <c r="MDA75" s="15"/>
      <c r="MDB75" s="15"/>
      <c r="MDC75" s="15"/>
      <c r="MDD75" s="15"/>
      <c r="MDE75" s="15"/>
      <c r="MDF75" s="15"/>
      <c r="MDG75" s="15"/>
      <c r="MDH75" s="15"/>
      <c r="MDI75" s="15"/>
      <c r="MDJ75" s="15"/>
      <c r="MDK75" s="15"/>
      <c r="MDL75" s="15"/>
      <c r="MDM75" s="15"/>
      <c r="MDN75" s="15"/>
      <c r="MDO75" s="15"/>
      <c r="MDP75" s="15"/>
      <c r="MDQ75" s="15"/>
      <c r="MDR75" s="15"/>
      <c r="MDS75" s="15"/>
      <c r="MDT75" s="15"/>
      <c r="MDU75" s="15"/>
      <c r="MDV75" s="15"/>
      <c r="MDW75" s="15"/>
      <c r="MDX75" s="15"/>
      <c r="MDY75" s="15"/>
      <c r="MDZ75" s="15"/>
      <c r="MEA75" s="15"/>
      <c r="MEB75" s="15"/>
      <c r="MEC75" s="15"/>
      <c r="MED75" s="15"/>
      <c r="MEE75" s="15"/>
      <c r="MEF75" s="15"/>
      <c r="MEG75" s="15"/>
      <c r="MEH75" s="15"/>
      <c r="MEI75" s="15"/>
      <c r="MEJ75" s="15"/>
      <c r="MEK75" s="15"/>
      <c r="MEL75" s="15"/>
      <c r="MEM75" s="15"/>
      <c r="MEN75" s="15"/>
      <c r="MEO75" s="15"/>
      <c r="MEP75" s="15"/>
      <c r="MEQ75" s="15"/>
      <c r="MER75" s="15"/>
      <c r="MES75" s="15"/>
      <c r="MET75" s="15"/>
      <c r="MEU75" s="15"/>
      <c r="MEV75" s="15"/>
      <c r="MEW75" s="15"/>
      <c r="MEX75" s="15"/>
      <c r="MEY75" s="15"/>
      <c r="MEZ75" s="15"/>
      <c r="MFA75" s="15"/>
      <c r="MFB75" s="15"/>
      <c r="MFC75" s="15"/>
      <c r="MFD75" s="15"/>
      <c r="MFE75" s="15"/>
      <c r="MFF75" s="15"/>
      <c r="MFG75" s="15"/>
      <c r="MFH75" s="15"/>
      <c r="MFI75" s="15"/>
      <c r="MFJ75" s="15"/>
      <c r="MFK75" s="15"/>
      <c r="MFL75" s="15"/>
      <c r="MFM75" s="15"/>
      <c r="MFN75" s="15"/>
      <c r="MFO75" s="15"/>
      <c r="MFP75" s="15"/>
      <c r="MFQ75" s="15"/>
      <c r="MFR75" s="15"/>
      <c r="MFS75" s="15"/>
      <c r="MFT75" s="15"/>
      <c r="MFU75" s="15"/>
      <c r="MFV75" s="15"/>
      <c r="MFW75" s="15"/>
      <c r="MFX75" s="15"/>
      <c r="MFY75" s="15"/>
      <c r="MFZ75" s="15"/>
      <c r="MGA75" s="15"/>
      <c r="MGB75" s="15"/>
      <c r="MGC75" s="15"/>
      <c r="MGD75" s="15"/>
      <c r="MGE75" s="15"/>
      <c r="MGF75" s="15"/>
      <c r="MGG75" s="15"/>
      <c r="MGH75" s="15"/>
      <c r="MGI75" s="15"/>
      <c r="MGJ75" s="15"/>
      <c r="MGK75" s="15"/>
      <c r="MGL75" s="15"/>
      <c r="MGM75" s="15"/>
      <c r="MGN75" s="15"/>
      <c r="MGO75" s="15"/>
      <c r="MGP75" s="15"/>
      <c r="MGQ75" s="15"/>
      <c r="MGR75" s="15"/>
      <c r="MGS75" s="15"/>
      <c r="MGT75" s="15"/>
      <c r="MGU75" s="15"/>
      <c r="MGV75" s="15"/>
      <c r="MGW75" s="15"/>
      <c r="MGX75" s="15"/>
      <c r="MGY75" s="15"/>
      <c r="MGZ75" s="15"/>
      <c r="MHA75" s="15"/>
      <c r="MHB75" s="15"/>
      <c r="MHC75" s="15"/>
      <c r="MHD75" s="15"/>
      <c r="MHE75" s="15"/>
      <c r="MHF75" s="15"/>
      <c r="MHG75" s="15"/>
      <c r="MHH75" s="15"/>
      <c r="MHI75" s="15"/>
      <c r="MHJ75" s="15"/>
      <c r="MHK75" s="15"/>
      <c r="MHL75" s="15"/>
      <c r="MHM75" s="15"/>
      <c r="MHN75" s="15"/>
      <c r="MHO75" s="15"/>
      <c r="MHP75" s="15"/>
      <c r="MHQ75" s="15"/>
      <c r="MHR75" s="15"/>
      <c r="MHS75" s="15"/>
      <c r="MHT75" s="15"/>
      <c r="MHU75" s="15"/>
      <c r="MHV75" s="15"/>
      <c r="MHW75" s="15"/>
      <c r="MHX75" s="15"/>
      <c r="MHY75" s="15"/>
      <c r="MHZ75" s="15"/>
      <c r="MIA75" s="15"/>
      <c r="MIB75" s="15"/>
      <c r="MIC75" s="15"/>
      <c r="MID75" s="15"/>
      <c r="MIE75" s="15"/>
      <c r="MIF75" s="15"/>
      <c r="MIG75" s="15"/>
      <c r="MIH75" s="15"/>
      <c r="MII75" s="15"/>
      <c r="MIJ75" s="15"/>
      <c r="MIK75" s="15"/>
      <c r="MIL75" s="15"/>
      <c r="MIM75" s="15"/>
      <c r="MIN75" s="15"/>
      <c r="MIO75" s="15"/>
      <c r="MIP75" s="15"/>
      <c r="MIQ75" s="15"/>
      <c r="MIR75" s="15"/>
      <c r="MIS75" s="15"/>
      <c r="MIT75" s="15"/>
      <c r="MIU75" s="15"/>
      <c r="MIV75" s="15"/>
      <c r="MIW75" s="15"/>
      <c r="MIX75" s="15"/>
      <c r="MIY75" s="15"/>
      <c r="MIZ75" s="15"/>
      <c r="MJA75" s="15"/>
      <c r="MJB75" s="15"/>
      <c r="MJC75" s="15"/>
      <c r="MJD75" s="15"/>
      <c r="MJE75" s="15"/>
      <c r="MJF75" s="15"/>
      <c r="MJG75" s="15"/>
      <c r="MJH75" s="15"/>
      <c r="MJI75" s="15"/>
      <c r="MJJ75" s="15"/>
      <c r="MJK75" s="15"/>
      <c r="MJL75" s="15"/>
      <c r="MJM75" s="15"/>
      <c r="MJN75" s="15"/>
      <c r="MJO75" s="15"/>
      <c r="MJP75" s="15"/>
      <c r="MJQ75" s="15"/>
      <c r="MJR75" s="15"/>
      <c r="MJS75" s="15"/>
      <c r="MJT75" s="15"/>
      <c r="MJU75" s="15"/>
      <c r="MJV75" s="15"/>
      <c r="MJW75" s="15"/>
      <c r="MJX75" s="15"/>
      <c r="MJY75" s="15"/>
      <c r="MJZ75" s="15"/>
      <c r="MKA75" s="15"/>
      <c r="MKB75" s="15"/>
      <c r="MKC75" s="15"/>
      <c r="MKD75" s="15"/>
      <c r="MKE75" s="15"/>
      <c r="MKF75" s="15"/>
      <c r="MKG75" s="15"/>
      <c r="MKH75" s="15"/>
      <c r="MKI75" s="15"/>
      <c r="MKJ75" s="15"/>
      <c r="MKK75" s="15"/>
      <c r="MKL75" s="15"/>
      <c r="MKM75" s="15"/>
      <c r="MKN75" s="15"/>
      <c r="MKO75" s="15"/>
      <c r="MKP75" s="15"/>
      <c r="MKQ75" s="15"/>
      <c r="MKR75" s="15"/>
      <c r="MKS75" s="15"/>
      <c r="MKT75" s="15"/>
      <c r="MKU75" s="15"/>
      <c r="MKV75" s="15"/>
      <c r="MKW75" s="15"/>
      <c r="MKX75" s="15"/>
      <c r="MKY75" s="15"/>
      <c r="MKZ75" s="15"/>
      <c r="MLA75" s="15"/>
      <c r="MLB75" s="15"/>
      <c r="MLC75" s="15"/>
      <c r="MLD75" s="15"/>
      <c r="MLE75" s="15"/>
      <c r="MLF75" s="15"/>
      <c r="MLG75" s="15"/>
      <c r="MLH75" s="15"/>
      <c r="MLI75" s="15"/>
      <c r="MLJ75" s="15"/>
      <c r="MLK75" s="15"/>
      <c r="MLL75" s="15"/>
      <c r="MLM75" s="15"/>
      <c r="MLN75" s="15"/>
      <c r="MLO75" s="15"/>
      <c r="MLP75" s="15"/>
      <c r="MLQ75" s="15"/>
      <c r="MLR75" s="15"/>
      <c r="MLS75" s="15"/>
      <c r="MLT75" s="15"/>
      <c r="MLU75" s="15"/>
      <c r="MLV75" s="15"/>
      <c r="MLW75" s="15"/>
      <c r="MLX75" s="15"/>
      <c r="MLY75" s="15"/>
      <c r="MLZ75" s="15"/>
      <c r="MMA75" s="15"/>
      <c r="MMB75" s="15"/>
      <c r="MMC75" s="15"/>
      <c r="MMD75" s="15"/>
      <c r="MME75" s="15"/>
      <c r="MMF75" s="15"/>
      <c r="MMG75" s="15"/>
      <c r="MMH75" s="15"/>
      <c r="MMI75" s="15"/>
      <c r="MMJ75" s="15"/>
      <c r="MMK75" s="15"/>
      <c r="MML75" s="15"/>
      <c r="MMM75" s="15"/>
      <c r="MMN75" s="15"/>
      <c r="MMO75" s="15"/>
      <c r="MMP75" s="15"/>
      <c r="MMQ75" s="15"/>
      <c r="MMR75" s="15"/>
      <c r="MMS75" s="15"/>
      <c r="MMT75" s="15"/>
      <c r="MMU75" s="15"/>
      <c r="MMV75" s="15"/>
      <c r="MMW75" s="15"/>
      <c r="MMX75" s="15"/>
      <c r="MMY75" s="15"/>
      <c r="MMZ75" s="15"/>
      <c r="MNA75" s="15"/>
      <c r="MNB75" s="15"/>
      <c r="MNC75" s="15"/>
      <c r="MND75" s="15"/>
      <c r="MNE75" s="15"/>
      <c r="MNF75" s="15"/>
      <c r="MNG75" s="15"/>
      <c r="MNH75" s="15"/>
      <c r="MNI75" s="15"/>
      <c r="MNJ75" s="15"/>
      <c r="MNK75" s="15"/>
      <c r="MNL75" s="15"/>
      <c r="MNM75" s="15"/>
      <c r="MNN75" s="15"/>
      <c r="MNO75" s="15"/>
      <c r="MNP75" s="15"/>
      <c r="MNQ75" s="15"/>
      <c r="MNR75" s="15"/>
      <c r="MNS75" s="15"/>
      <c r="MNT75" s="15"/>
      <c r="MNU75" s="15"/>
      <c r="MNV75" s="15"/>
      <c r="MNW75" s="15"/>
      <c r="MNX75" s="15"/>
      <c r="MNY75" s="15"/>
      <c r="MNZ75" s="15"/>
      <c r="MOA75" s="15"/>
      <c r="MOB75" s="15"/>
      <c r="MOC75" s="15"/>
      <c r="MOD75" s="15"/>
      <c r="MOE75" s="15"/>
      <c r="MOF75" s="15"/>
      <c r="MOG75" s="15"/>
      <c r="MOH75" s="15"/>
      <c r="MOI75" s="15"/>
      <c r="MOJ75" s="15"/>
      <c r="MOK75" s="15"/>
      <c r="MOL75" s="15"/>
      <c r="MOM75" s="15"/>
      <c r="MON75" s="15"/>
      <c r="MOO75" s="15"/>
      <c r="MOP75" s="15"/>
      <c r="MOQ75" s="15"/>
      <c r="MOR75" s="15"/>
      <c r="MOS75" s="15"/>
      <c r="MOT75" s="15"/>
      <c r="MOU75" s="15"/>
      <c r="MOV75" s="15"/>
      <c r="MOW75" s="15"/>
      <c r="MOX75" s="15"/>
      <c r="MOY75" s="15"/>
      <c r="MOZ75" s="15"/>
      <c r="MPA75" s="15"/>
      <c r="MPB75" s="15"/>
      <c r="MPC75" s="15"/>
      <c r="MPD75" s="15"/>
      <c r="MPE75" s="15"/>
      <c r="MPF75" s="15"/>
      <c r="MPG75" s="15"/>
      <c r="MPH75" s="15"/>
      <c r="MPI75" s="15"/>
      <c r="MPJ75" s="15"/>
      <c r="MPK75" s="15"/>
      <c r="MPL75" s="15"/>
      <c r="MPM75" s="15"/>
      <c r="MPN75" s="15"/>
      <c r="MPO75" s="15"/>
      <c r="MPP75" s="15"/>
      <c r="MPQ75" s="15"/>
      <c r="MPR75" s="15"/>
      <c r="MPS75" s="15"/>
      <c r="MPT75" s="15"/>
      <c r="MPU75" s="15"/>
      <c r="MPV75" s="15"/>
      <c r="MPW75" s="15"/>
      <c r="MPX75" s="15"/>
      <c r="MPY75" s="15"/>
      <c r="MPZ75" s="15"/>
      <c r="MQA75" s="15"/>
      <c r="MQB75" s="15"/>
      <c r="MQC75" s="15"/>
      <c r="MQD75" s="15"/>
      <c r="MQE75" s="15"/>
      <c r="MQF75" s="15"/>
      <c r="MQG75" s="15"/>
      <c r="MQH75" s="15"/>
      <c r="MQI75" s="15"/>
      <c r="MQJ75" s="15"/>
      <c r="MQK75" s="15"/>
      <c r="MQL75" s="15"/>
      <c r="MQM75" s="15"/>
      <c r="MQN75" s="15"/>
      <c r="MQO75" s="15"/>
      <c r="MQP75" s="15"/>
      <c r="MQQ75" s="15"/>
      <c r="MQR75" s="15"/>
      <c r="MQS75" s="15"/>
      <c r="MQT75" s="15"/>
      <c r="MQU75" s="15"/>
      <c r="MQV75" s="15"/>
      <c r="MQW75" s="15"/>
      <c r="MQX75" s="15"/>
      <c r="MQY75" s="15"/>
      <c r="MQZ75" s="15"/>
      <c r="MRA75" s="15"/>
      <c r="MRB75" s="15"/>
      <c r="MRC75" s="15"/>
      <c r="MRD75" s="15"/>
      <c r="MRE75" s="15"/>
      <c r="MRF75" s="15"/>
      <c r="MRG75" s="15"/>
      <c r="MRH75" s="15"/>
      <c r="MRI75" s="15"/>
      <c r="MRJ75" s="15"/>
      <c r="MRK75" s="15"/>
      <c r="MRL75" s="15"/>
      <c r="MRM75" s="15"/>
      <c r="MRN75" s="15"/>
      <c r="MRO75" s="15"/>
      <c r="MRP75" s="15"/>
      <c r="MRQ75" s="15"/>
      <c r="MRR75" s="15"/>
      <c r="MRS75" s="15"/>
      <c r="MRT75" s="15"/>
      <c r="MRU75" s="15"/>
      <c r="MRV75" s="15"/>
      <c r="MRW75" s="15"/>
      <c r="MRX75" s="15"/>
      <c r="MRY75" s="15"/>
      <c r="MRZ75" s="15"/>
      <c r="MSA75" s="15"/>
      <c r="MSB75" s="15"/>
      <c r="MSC75" s="15"/>
      <c r="MSD75" s="15"/>
      <c r="MSE75" s="15"/>
      <c r="MSF75" s="15"/>
      <c r="MSG75" s="15"/>
      <c r="MSH75" s="15"/>
      <c r="MSI75" s="15"/>
      <c r="MSJ75" s="15"/>
      <c r="MSK75" s="15"/>
      <c r="MSL75" s="15"/>
      <c r="MSM75" s="15"/>
      <c r="MSN75" s="15"/>
      <c r="MSO75" s="15"/>
      <c r="MSP75" s="15"/>
      <c r="MSQ75" s="15"/>
      <c r="MSR75" s="15"/>
      <c r="MSS75" s="15"/>
      <c r="MST75" s="15"/>
      <c r="MSU75" s="15"/>
      <c r="MSV75" s="15"/>
      <c r="MSW75" s="15"/>
      <c r="MSX75" s="15"/>
      <c r="MSY75" s="15"/>
      <c r="MSZ75" s="15"/>
      <c r="MTA75" s="15"/>
      <c r="MTB75" s="15"/>
      <c r="MTC75" s="15"/>
      <c r="MTD75" s="15"/>
      <c r="MTE75" s="15"/>
      <c r="MTF75" s="15"/>
      <c r="MTG75" s="15"/>
      <c r="MTH75" s="15"/>
      <c r="MTI75" s="15"/>
      <c r="MTJ75" s="15"/>
      <c r="MTK75" s="15"/>
      <c r="MTL75" s="15"/>
      <c r="MTM75" s="15"/>
      <c r="MTN75" s="15"/>
      <c r="MTO75" s="15"/>
      <c r="MTP75" s="15"/>
      <c r="MTQ75" s="15"/>
      <c r="MTR75" s="15"/>
      <c r="MTS75" s="15"/>
      <c r="MTT75" s="15"/>
      <c r="MTU75" s="15"/>
      <c r="MTV75" s="15"/>
      <c r="MTW75" s="15"/>
      <c r="MTX75" s="15"/>
      <c r="MTY75" s="15"/>
      <c r="MTZ75" s="15"/>
      <c r="MUA75" s="15"/>
      <c r="MUB75" s="15"/>
      <c r="MUC75" s="15"/>
      <c r="MUD75" s="15"/>
      <c r="MUE75" s="15"/>
      <c r="MUF75" s="15"/>
      <c r="MUG75" s="15"/>
      <c r="MUH75" s="15"/>
      <c r="MUI75" s="15"/>
      <c r="MUJ75" s="15"/>
      <c r="MUK75" s="15"/>
      <c r="MUL75" s="15"/>
      <c r="MUM75" s="15"/>
      <c r="MUN75" s="15"/>
      <c r="MUO75" s="15"/>
      <c r="MUP75" s="15"/>
      <c r="MUQ75" s="15"/>
      <c r="MUR75" s="15"/>
      <c r="MUS75" s="15"/>
      <c r="MUT75" s="15"/>
      <c r="MUU75" s="15"/>
      <c r="MUV75" s="15"/>
      <c r="MUW75" s="15"/>
      <c r="MUX75" s="15"/>
      <c r="MUY75" s="15"/>
      <c r="MUZ75" s="15"/>
      <c r="MVA75" s="15"/>
      <c r="MVB75" s="15"/>
      <c r="MVC75" s="15"/>
      <c r="MVD75" s="15"/>
      <c r="MVE75" s="15"/>
      <c r="MVF75" s="15"/>
      <c r="MVG75" s="15"/>
      <c r="MVH75" s="15"/>
      <c r="MVI75" s="15"/>
      <c r="MVJ75" s="15"/>
      <c r="MVK75" s="15"/>
      <c r="MVL75" s="15"/>
      <c r="MVM75" s="15"/>
      <c r="MVN75" s="15"/>
      <c r="MVO75" s="15"/>
      <c r="MVP75" s="15"/>
      <c r="MVQ75" s="15"/>
      <c r="MVR75" s="15"/>
      <c r="MVS75" s="15"/>
      <c r="MVT75" s="15"/>
      <c r="MVU75" s="15"/>
      <c r="MVV75" s="15"/>
      <c r="MVW75" s="15"/>
      <c r="MVX75" s="15"/>
      <c r="MVY75" s="15"/>
      <c r="MVZ75" s="15"/>
      <c r="MWA75" s="15"/>
      <c r="MWB75" s="15"/>
      <c r="MWC75" s="15"/>
      <c r="MWD75" s="15"/>
      <c r="MWE75" s="15"/>
      <c r="MWF75" s="15"/>
      <c r="MWG75" s="15"/>
      <c r="MWH75" s="15"/>
      <c r="MWI75" s="15"/>
      <c r="MWJ75" s="15"/>
      <c r="MWK75" s="15"/>
      <c r="MWL75" s="15"/>
      <c r="MWM75" s="15"/>
      <c r="MWN75" s="15"/>
      <c r="MWO75" s="15"/>
      <c r="MWP75" s="15"/>
      <c r="MWQ75" s="15"/>
      <c r="MWR75" s="15"/>
      <c r="MWS75" s="15"/>
      <c r="MWT75" s="15"/>
      <c r="MWU75" s="15"/>
      <c r="MWV75" s="15"/>
      <c r="MWW75" s="15"/>
      <c r="MWX75" s="15"/>
      <c r="MWY75" s="15"/>
      <c r="MWZ75" s="15"/>
      <c r="MXA75" s="15"/>
      <c r="MXB75" s="15"/>
      <c r="MXC75" s="15"/>
      <c r="MXD75" s="15"/>
      <c r="MXE75" s="15"/>
      <c r="MXF75" s="15"/>
      <c r="MXG75" s="15"/>
      <c r="MXH75" s="15"/>
      <c r="MXI75" s="15"/>
      <c r="MXJ75" s="15"/>
      <c r="MXK75" s="15"/>
      <c r="MXL75" s="15"/>
      <c r="MXM75" s="15"/>
      <c r="MXN75" s="15"/>
      <c r="MXO75" s="15"/>
      <c r="MXP75" s="15"/>
      <c r="MXQ75" s="15"/>
      <c r="MXR75" s="15"/>
      <c r="MXS75" s="15"/>
      <c r="MXT75" s="15"/>
      <c r="MXU75" s="15"/>
      <c r="MXV75" s="15"/>
      <c r="MXW75" s="15"/>
      <c r="MXX75" s="15"/>
      <c r="MXY75" s="15"/>
      <c r="MXZ75" s="15"/>
      <c r="MYA75" s="15"/>
      <c r="MYB75" s="15"/>
      <c r="MYC75" s="15"/>
      <c r="MYD75" s="15"/>
      <c r="MYE75" s="15"/>
      <c r="MYF75" s="15"/>
      <c r="MYG75" s="15"/>
      <c r="MYH75" s="15"/>
      <c r="MYI75" s="15"/>
      <c r="MYJ75" s="15"/>
      <c r="MYK75" s="15"/>
      <c r="MYL75" s="15"/>
      <c r="MYM75" s="15"/>
      <c r="MYN75" s="15"/>
      <c r="MYO75" s="15"/>
      <c r="MYP75" s="15"/>
      <c r="MYQ75" s="15"/>
      <c r="MYR75" s="15"/>
      <c r="MYS75" s="15"/>
      <c r="MYT75" s="15"/>
      <c r="MYU75" s="15"/>
      <c r="MYV75" s="15"/>
      <c r="MYW75" s="15"/>
      <c r="MYX75" s="15"/>
      <c r="MYY75" s="15"/>
      <c r="MYZ75" s="15"/>
      <c r="MZA75" s="15"/>
      <c r="MZB75" s="15"/>
      <c r="MZC75" s="15"/>
      <c r="MZD75" s="15"/>
      <c r="MZE75" s="15"/>
      <c r="MZF75" s="15"/>
      <c r="MZG75" s="15"/>
      <c r="MZH75" s="15"/>
      <c r="MZI75" s="15"/>
      <c r="MZJ75" s="15"/>
      <c r="MZK75" s="15"/>
      <c r="MZL75" s="15"/>
      <c r="MZM75" s="15"/>
      <c r="MZN75" s="15"/>
      <c r="MZO75" s="15"/>
      <c r="MZP75" s="15"/>
      <c r="MZQ75" s="15"/>
      <c r="MZR75" s="15"/>
      <c r="MZS75" s="15"/>
      <c r="MZT75" s="15"/>
      <c r="MZU75" s="15"/>
      <c r="MZV75" s="15"/>
      <c r="MZW75" s="15"/>
      <c r="MZX75" s="15"/>
      <c r="MZY75" s="15"/>
      <c r="MZZ75" s="15"/>
      <c r="NAA75" s="15"/>
      <c r="NAB75" s="15"/>
      <c r="NAC75" s="15"/>
      <c r="NAD75" s="15"/>
      <c r="NAE75" s="15"/>
      <c r="NAF75" s="15"/>
      <c r="NAG75" s="15"/>
      <c r="NAH75" s="15"/>
      <c r="NAI75" s="15"/>
      <c r="NAJ75" s="15"/>
      <c r="NAK75" s="15"/>
      <c r="NAL75" s="15"/>
      <c r="NAM75" s="15"/>
      <c r="NAN75" s="15"/>
      <c r="NAO75" s="15"/>
      <c r="NAP75" s="15"/>
      <c r="NAQ75" s="15"/>
      <c r="NAR75" s="15"/>
      <c r="NAS75" s="15"/>
      <c r="NAT75" s="15"/>
      <c r="NAU75" s="15"/>
      <c r="NAV75" s="15"/>
      <c r="NAW75" s="15"/>
      <c r="NAX75" s="15"/>
      <c r="NAY75" s="15"/>
      <c r="NAZ75" s="15"/>
      <c r="NBA75" s="15"/>
      <c r="NBB75" s="15"/>
      <c r="NBC75" s="15"/>
      <c r="NBD75" s="15"/>
      <c r="NBE75" s="15"/>
      <c r="NBF75" s="15"/>
      <c r="NBG75" s="15"/>
      <c r="NBH75" s="15"/>
      <c r="NBI75" s="15"/>
      <c r="NBJ75" s="15"/>
      <c r="NBK75" s="15"/>
      <c r="NBL75" s="15"/>
      <c r="NBM75" s="15"/>
      <c r="NBN75" s="15"/>
      <c r="NBO75" s="15"/>
      <c r="NBP75" s="15"/>
      <c r="NBQ75" s="15"/>
      <c r="NBR75" s="15"/>
      <c r="NBS75" s="15"/>
      <c r="NBT75" s="15"/>
      <c r="NBU75" s="15"/>
      <c r="NBV75" s="15"/>
      <c r="NBW75" s="15"/>
      <c r="NBX75" s="15"/>
      <c r="NBY75" s="15"/>
      <c r="NBZ75" s="15"/>
      <c r="NCA75" s="15"/>
      <c r="NCB75" s="15"/>
      <c r="NCC75" s="15"/>
      <c r="NCD75" s="15"/>
      <c r="NCE75" s="15"/>
      <c r="NCF75" s="15"/>
      <c r="NCG75" s="15"/>
      <c r="NCH75" s="15"/>
      <c r="NCI75" s="15"/>
      <c r="NCJ75" s="15"/>
      <c r="NCK75" s="15"/>
      <c r="NCL75" s="15"/>
      <c r="NCM75" s="15"/>
      <c r="NCN75" s="15"/>
      <c r="NCO75" s="15"/>
      <c r="NCP75" s="15"/>
      <c r="NCQ75" s="15"/>
      <c r="NCR75" s="15"/>
      <c r="NCS75" s="15"/>
      <c r="NCT75" s="15"/>
      <c r="NCU75" s="15"/>
      <c r="NCV75" s="15"/>
      <c r="NCW75" s="15"/>
      <c r="NCX75" s="15"/>
      <c r="NCY75" s="15"/>
      <c r="NCZ75" s="15"/>
      <c r="NDA75" s="15"/>
      <c r="NDB75" s="15"/>
      <c r="NDC75" s="15"/>
      <c r="NDD75" s="15"/>
      <c r="NDE75" s="15"/>
      <c r="NDF75" s="15"/>
      <c r="NDG75" s="15"/>
      <c r="NDH75" s="15"/>
      <c r="NDI75" s="15"/>
      <c r="NDJ75" s="15"/>
      <c r="NDK75" s="15"/>
      <c r="NDL75" s="15"/>
      <c r="NDM75" s="15"/>
      <c r="NDN75" s="15"/>
      <c r="NDO75" s="15"/>
      <c r="NDP75" s="15"/>
      <c r="NDQ75" s="15"/>
      <c r="NDR75" s="15"/>
      <c r="NDS75" s="15"/>
      <c r="NDT75" s="15"/>
      <c r="NDU75" s="15"/>
      <c r="NDV75" s="15"/>
      <c r="NDW75" s="15"/>
      <c r="NDX75" s="15"/>
      <c r="NDY75" s="15"/>
      <c r="NDZ75" s="15"/>
      <c r="NEA75" s="15"/>
      <c r="NEB75" s="15"/>
      <c r="NEC75" s="15"/>
      <c r="NED75" s="15"/>
      <c r="NEE75" s="15"/>
      <c r="NEF75" s="15"/>
      <c r="NEG75" s="15"/>
      <c r="NEH75" s="15"/>
      <c r="NEI75" s="15"/>
      <c r="NEJ75" s="15"/>
      <c r="NEK75" s="15"/>
      <c r="NEL75" s="15"/>
      <c r="NEM75" s="15"/>
      <c r="NEN75" s="15"/>
      <c r="NEO75" s="15"/>
      <c r="NEP75" s="15"/>
      <c r="NEQ75" s="15"/>
      <c r="NER75" s="15"/>
      <c r="NES75" s="15"/>
      <c r="NET75" s="15"/>
      <c r="NEU75" s="15"/>
      <c r="NEV75" s="15"/>
      <c r="NEW75" s="15"/>
      <c r="NEX75" s="15"/>
      <c r="NEY75" s="15"/>
      <c r="NEZ75" s="15"/>
      <c r="NFA75" s="15"/>
      <c r="NFB75" s="15"/>
      <c r="NFC75" s="15"/>
      <c r="NFD75" s="15"/>
      <c r="NFE75" s="15"/>
      <c r="NFF75" s="15"/>
      <c r="NFG75" s="15"/>
      <c r="NFH75" s="15"/>
      <c r="NFI75" s="15"/>
      <c r="NFJ75" s="15"/>
      <c r="NFK75" s="15"/>
      <c r="NFL75" s="15"/>
      <c r="NFM75" s="15"/>
      <c r="NFN75" s="15"/>
      <c r="NFO75" s="15"/>
      <c r="NFP75" s="15"/>
      <c r="NFQ75" s="15"/>
      <c r="NFR75" s="15"/>
      <c r="NFS75" s="15"/>
      <c r="NFT75" s="15"/>
      <c r="NFU75" s="15"/>
      <c r="NFV75" s="15"/>
      <c r="NFW75" s="15"/>
      <c r="NFX75" s="15"/>
      <c r="NFY75" s="15"/>
      <c r="NFZ75" s="15"/>
      <c r="NGA75" s="15"/>
      <c r="NGB75" s="15"/>
      <c r="NGC75" s="15"/>
      <c r="NGD75" s="15"/>
      <c r="NGE75" s="15"/>
      <c r="NGF75" s="15"/>
      <c r="NGG75" s="15"/>
      <c r="NGH75" s="15"/>
      <c r="NGI75" s="15"/>
      <c r="NGJ75" s="15"/>
      <c r="NGK75" s="15"/>
      <c r="NGL75" s="15"/>
      <c r="NGM75" s="15"/>
      <c r="NGN75" s="15"/>
      <c r="NGO75" s="15"/>
      <c r="NGP75" s="15"/>
      <c r="NGQ75" s="15"/>
      <c r="NGR75" s="15"/>
      <c r="NGS75" s="15"/>
      <c r="NGT75" s="15"/>
      <c r="NGU75" s="15"/>
      <c r="NGV75" s="15"/>
      <c r="NGW75" s="15"/>
      <c r="NGX75" s="15"/>
      <c r="NGY75" s="15"/>
      <c r="NGZ75" s="15"/>
      <c r="NHA75" s="15"/>
      <c r="NHB75" s="15"/>
      <c r="NHC75" s="15"/>
      <c r="NHD75" s="15"/>
      <c r="NHE75" s="15"/>
      <c r="NHF75" s="15"/>
      <c r="NHG75" s="15"/>
      <c r="NHH75" s="15"/>
      <c r="NHI75" s="15"/>
      <c r="NHJ75" s="15"/>
      <c r="NHK75" s="15"/>
      <c r="NHL75" s="15"/>
      <c r="NHM75" s="15"/>
      <c r="NHN75" s="15"/>
      <c r="NHO75" s="15"/>
      <c r="NHP75" s="15"/>
      <c r="NHQ75" s="15"/>
      <c r="NHR75" s="15"/>
      <c r="NHS75" s="15"/>
      <c r="NHT75" s="15"/>
      <c r="NHU75" s="15"/>
      <c r="NHV75" s="15"/>
      <c r="NHW75" s="15"/>
      <c r="NHX75" s="15"/>
      <c r="NHY75" s="15"/>
      <c r="NHZ75" s="15"/>
      <c r="NIA75" s="15"/>
      <c r="NIB75" s="15"/>
      <c r="NIC75" s="15"/>
      <c r="NID75" s="15"/>
      <c r="NIE75" s="15"/>
      <c r="NIF75" s="15"/>
      <c r="NIG75" s="15"/>
      <c r="NIH75" s="15"/>
      <c r="NII75" s="15"/>
      <c r="NIJ75" s="15"/>
      <c r="NIK75" s="15"/>
      <c r="NIL75" s="15"/>
      <c r="NIM75" s="15"/>
      <c r="NIN75" s="15"/>
      <c r="NIO75" s="15"/>
      <c r="NIP75" s="15"/>
      <c r="NIQ75" s="15"/>
      <c r="NIR75" s="15"/>
      <c r="NIS75" s="15"/>
      <c r="NIT75" s="15"/>
      <c r="NIU75" s="15"/>
      <c r="NIV75" s="15"/>
      <c r="NIW75" s="15"/>
      <c r="NIX75" s="15"/>
      <c r="NIY75" s="15"/>
      <c r="NIZ75" s="15"/>
      <c r="NJA75" s="15"/>
      <c r="NJB75" s="15"/>
      <c r="NJC75" s="15"/>
      <c r="NJD75" s="15"/>
      <c r="NJE75" s="15"/>
      <c r="NJF75" s="15"/>
      <c r="NJG75" s="15"/>
      <c r="NJH75" s="15"/>
      <c r="NJI75" s="15"/>
      <c r="NJJ75" s="15"/>
      <c r="NJK75" s="15"/>
      <c r="NJL75" s="15"/>
      <c r="NJM75" s="15"/>
      <c r="NJN75" s="15"/>
      <c r="NJO75" s="15"/>
      <c r="NJP75" s="15"/>
      <c r="NJQ75" s="15"/>
      <c r="NJR75" s="15"/>
      <c r="NJS75" s="15"/>
      <c r="NJT75" s="15"/>
      <c r="NJU75" s="15"/>
      <c r="NJV75" s="15"/>
      <c r="NJW75" s="15"/>
      <c r="NJX75" s="15"/>
      <c r="NJY75" s="15"/>
      <c r="NJZ75" s="15"/>
      <c r="NKA75" s="15"/>
      <c r="NKB75" s="15"/>
      <c r="NKC75" s="15"/>
      <c r="NKD75" s="15"/>
      <c r="NKE75" s="15"/>
      <c r="NKF75" s="15"/>
      <c r="NKG75" s="15"/>
      <c r="NKH75" s="15"/>
      <c r="NKI75" s="15"/>
      <c r="NKJ75" s="15"/>
      <c r="NKK75" s="15"/>
      <c r="NKL75" s="15"/>
      <c r="NKM75" s="15"/>
      <c r="NKN75" s="15"/>
      <c r="NKO75" s="15"/>
      <c r="NKP75" s="15"/>
      <c r="NKQ75" s="15"/>
      <c r="NKR75" s="15"/>
      <c r="NKS75" s="15"/>
      <c r="NKT75" s="15"/>
      <c r="NKU75" s="15"/>
      <c r="NKV75" s="15"/>
      <c r="NKW75" s="15"/>
      <c r="NKX75" s="15"/>
      <c r="NKY75" s="15"/>
      <c r="NKZ75" s="15"/>
      <c r="NLA75" s="15"/>
      <c r="NLB75" s="15"/>
      <c r="NLC75" s="15"/>
      <c r="NLD75" s="15"/>
      <c r="NLE75" s="15"/>
      <c r="NLF75" s="15"/>
      <c r="NLG75" s="15"/>
      <c r="NLH75" s="15"/>
      <c r="NLI75" s="15"/>
      <c r="NLJ75" s="15"/>
      <c r="NLK75" s="15"/>
      <c r="NLL75" s="15"/>
      <c r="NLM75" s="15"/>
      <c r="NLN75" s="15"/>
      <c r="NLO75" s="15"/>
      <c r="NLP75" s="15"/>
      <c r="NLQ75" s="15"/>
      <c r="NLR75" s="15"/>
      <c r="NLS75" s="15"/>
      <c r="NLT75" s="15"/>
      <c r="NLU75" s="15"/>
      <c r="NLV75" s="15"/>
      <c r="NLW75" s="15"/>
      <c r="NLX75" s="15"/>
      <c r="NLY75" s="15"/>
      <c r="NLZ75" s="15"/>
      <c r="NMA75" s="15"/>
      <c r="NMB75" s="15"/>
      <c r="NMC75" s="15"/>
      <c r="NMD75" s="15"/>
      <c r="NME75" s="15"/>
      <c r="NMF75" s="15"/>
      <c r="NMG75" s="15"/>
      <c r="NMH75" s="15"/>
      <c r="NMI75" s="15"/>
      <c r="NMJ75" s="15"/>
      <c r="NMK75" s="15"/>
      <c r="NML75" s="15"/>
      <c r="NMM75" s="15"/>
      <c r="NMN75" s="15"/>
      <c r="NMO75" s="15"/>
      <c r="NMP75" s="15"/>
      <c r="NMQ75" s="15"/>
      <c r="NMR75" s="15"/>
      <c r="NMS75" s="15"/>
      <c r="NMT75" s="15"/>
      <c r="NMU75" s="15"/>
      <c r="NMV75" s="15"/>
      <c r="NMW75" s="15"/>
      <c r="NMX75" s="15"/>
      <c r="NMY75" s="15"/>
      <c r="NMZ75" s="15"/>
      <c r="NNA75" s="15"/>
      <c r="NNB75" s="15"/>
      <c r="NNC75" s="15"/>
      <c r="NND75" s="15"/>
      <c r="NNE75" s="15"/>
      <c r="NNF75" s="15"/>
      <c r="NNG75" s="15"/>
      <c r="NNH75" s="15"/>
      <c r="NNI75" s="15"/>
      <c r="NNJ75" s="15"/>
      <c r="NNK75" s="15"/>
      <c r="NNL75" s="15"/>
      <c r="NNM75" s="15"/>
      <c r="NNN75" s="15"/>
      <c r="NNO75" s="15"/>
      <c r="NNP75" s="15"/>
      <c r="NNQ75" s="15"/>
      <c r="NNR75" s="15"/>
      <c r="NNS75" s="15"/>
      <c r="NNT75" s="15"/>
      <c r="NNU75" s="15"/>
      <c r="NNV75" s="15"/>
      <c r="NNW75" s="15"/>
      <c r="NNX75" s="15"/>
      <c r="NNY75" s="15"/>
      <c r="NNZ75" s="15"/>
      <c r="NOA75" s="15"/>
      <c r="NOB75" s="15"/>
      <c r="NOC75" s="15"/>
      <c r="NOD75" s="15"/>
      <c r="NOE75" s="15"/>
      <c r="NOF75" s="15"/>
      <c r="NOG75" s="15"/>
      <c r="NOH75" s="15"/>
      <c r="NOI75" s="15"/>
      <c r="NOJ75" s="15"/>
      <c r="NOK75" s="15"/>
      <c r="NOL75" s="15"/>
      <c r="NOM75" s="15"/>
      <c r="NON75" s="15"/>
      <c r="NOO75" s="15"/>
      <c r="NOP75" s="15"/>
      <c r="NOQ75" s="15"/>
      <c r="NOR75" s="15"/>
      <c r="NOS75" s="15"/>
      <c r="NOT75" s="15"/>
      <c r="NOU75" s="15"/>
      <c r="NOV75" s="15"/>
      <c r="NOW75" s="15"/>
      <c r="NOX75" s="15"/>
      <c r="NOY75" s="15"/>
      <c r="NOZ75" s="15"/>
      <c r="NPA75" s="15"/>
      <c r="NPB75" s="15"/>
      <c r="NPC75" s="15"/>
      <c r="NPD75" s="15"/>
      <c r="NPE75" s="15"/>
      <c r="NPF75" s="15"/>
      <c r="NPG75" s="15"/>
      <c r="NPH75" s="15"/>
      <c r="NPI75" s="15"/>
      <c r="NPJ75" s="15"/>
      <c r="NPK75" s="15"/>
      <c r="NPL75" s="15"/>
      <c r="NPM75" s="15"/>
      <c r="NPN75" s="15"/>
      <c r="NPO75" s="15"/>
      <c r="NPP75" s="15"/>
      <c r="NPQ75" s="15"/>
      <c r="NPR75" s="15"/>
      <c r="NPS75" s="15"/>
      <c r="NPT75" s="15"/>
      <c r="NPU75" s="15"/>
      <c r="NPV75" s="15"/>
      <c r="NPW75" s="15"/>
      <c r="NPX75" s="15"/>
      <c r="NPY75" s="15"/>
      <c r="NPZ75" s="15"/>
      <c r="NQA75" s="15"/>
      <c r="NQB75" s="15"/>
      <c r="NQC75" s="15"/>
      <c r="NQD75" s="15"/>
      <c r="NQE75" s="15"/>
      <c r="NQF75" s="15"/>
      <c r="NQG75" s="15"/>
      <c r="NQH75" s="15"/>
      <c r="NQI75" s="15"/>
      <c r="NQJ75" s="15"/>
      <c r="NQK75" s="15"/>
      <c r="NQL75" s="15"/>
      <c r="NQM75" s="15"/>
      <c r="NQN75" s="15"/>
      <c r="NQO75" s="15"/>
      <c r="NQP75" s="15"/>
      <c r="NQQ75" s="15"/>
      <c r="NQR75" s="15"/>
      <c r="NQS75" s="15"/>
      <c r="NQT75" s="15"/>
      <c r="NQU75" s="15"/>
      <c r="NQV75" s="15"/>
      <c r="NQW75" s="15"/>
      <c r="NQX75" s="15"/>
      <c r="NQY75" s="15"/>
      <c r="NQZ75" s="15"/>
      <c r="NRA75" s="15"/>
      <c r="NRB75" s="15"/>
      <c r="NRC75" s="15"/>
      <c r="NRD75" s="15"/>
      <c r="NRE75" s="15"/>
      <c r="NRF75" s="15"/>
      <c r="NRG75" s="15"/>
      <c r="NRH75" s="15"/>
      <c r="NRI75" s="15"/>
      <c r="NRJ75" s="15"/>
      <c r="NRK75" s="15"/>
      <c r="NRL75" s="15"/>
      <c r="NRM75" s="15"/>
      <c r="NRN75" s="15"/>
      <c r="NRO75" s="15"/>
      <c r="NRP75" s="15"/>
      <c r="NRQ75" s="15"/>
      <c r="NRR75" s="15"/>
      <c r="NRS75" s="15"/>
      <c r="NRT75" s="15"/>
      <c r="NRU75" s="15"/>
      <c r="NRV75" s="15"/>
      <c r="NRW75" s="15"/>
      <c r="NRX75" s="15"/>
      <c r="NRY75" s="15"/>
      <c r="NRZ75" s="15"/>
      <c r="NSA75" s="15"/>
      <c r="NSB75" s="15"/>
      <c r="NSC75" s="15"/>
      <c r="NSD75" s="15"/>
      <c r="NSE75" s="15"/>
      <c r="NSF75" s="15"/>
      <c r="NSG75" s="15"/>
      <c r="NSH75" s="15"/>
      <c r="NSI75" s="15"/>
      <c r="NSJ75" s="15"/>
      <c r="NSK75" s="15"/>
      <c r="NSL75" s="15"/>
      <c r="NSM75" s="15"/>
      <c r="NSN75" s="15"/>
      <c r="NSO75" s="15"/>
      <c r="NSP75" s="15"/>
      <c r="NSQ75" s="15"/>
      <c r="NSR75" s="15"/>
      <c r="NSS75" s="15"/>
      <c r="NST75" s="15"/>
      <c r="NSU75" s="15"/>
      <c r="NSV75" s="15"/>
      <c r="NSW75" s="15"/>
      <c r="NSX75" s="15"/>
      <c r="NSY75" s="15"/>
      <c r="NSZ75" s="15"/>
      <c r="NTA75" s="15"/>
      <c r="NTB75" s="15"/>
      <c r="NTC75" s="15"/>
      <c r="NTD75" s="15"/>
      <c r="NTE75" s="15"/>
      <c r="NTF75" s="15"/>
      <c r="NTG75" s="15"/>
      <c r="NTH75" s="15"/>
      <c r="NTI75" s="15"/>
      <c r="NTJ75" s="15"/>
      <c r="NTK75" s="15"/>
      <c r="NTL75" s="15"/>
      <c r="NTM75" s="15"/>
      <c r="NTN75" s="15"/>
      <c r="NTO75" s="15"/>
      <c r="NTP75" s="15"/>
      <c r="NTQ75" s="15"/>
      <c r="NTR75" s="15"/>
      <c r="NTS75" s="15"/>
      <c r="NTT75" s="15"/>
      <c r="NTU75" s="15"/>
      <c r="NTV75" s="15"/>
      <c r="NTW75" s="15"/>
      <c r="NTX75" s="15"/>
      <c r="NTY75" s="15"/>
      <c r="NTZ75" s="15"/>
      <c r="NUA75" s="15"/>
      <c r="NUB75" s="15"/>
      <c r="NUC75" s="15"/>
      <c r="NUD75" s="15"/>
      <c r="NUE75" s="15"/>
      <c r="NUF75" s="15"/>
      <c r="NUG75" s="15"/>
      <c r="NUH75" s="15"/>
      <c r="NUI75" s="15"/>
      <c r="NUJ75" s="15"/>
      <c r="NUK75" s="15"/>
      <c r="NUL75" s="15"/>
      <c r="NUM75" s="15"/>
      <c r="NUN75" s="15"/>
      <c r="NUO75" s="15"/>
      <c r="NUP75" s="15"/>
      <c r="NUQ75" s="15"/>
      <c r="NUR75" s="15"/>
      <c r="NUS75" s="15"/>
      <c r="NUT75" s="15"/>
      <c r="NUU75" s="15"/>
      <c r="NUV75" s="15"/>
      <c r="NUW75" s="15"/>
      <c r="NUX75" s="15"/>
      <c r="NUY75" s="15"/>
      <c r="NUZ75" s="15"/>
      <c r="NVA75" s="15"/>
      <c r="NVB75" s="15"/>
      <c r="NVC75" s="15"/>
      <c r="NVD75" s="15"/>
      <c r="NVE75" s="15"/>
      <c r="NVF75" s="15"/>
      <c r="NVG75" s="15"/>
      <c r="NVH75" s="15"/>
      <c r="NVI75" s="15"/>
      <c r="NVJ75" s="15"/>
      <c r="NVK75" s="15"/>
      <c r="NVL75" s="15"/>
      <c r="NVM75" s="15"/>
      <c r="NVN75" s="15"/>
      <c r="NVO75" s="15"/>
      <c r="NVP75" s="15"/>
      <c r="NVQ75" s="15"/>
      <c r="NVR75" s="15"/>
      <c r="NVS75" s="15"/>
      <c r="NVT75" s="15"/>
      <c r="NVU75" s="15"/>
      <c r="NVV75" s="15"/>
      <c r="NVW75" s="15"/>
      <c r="NVX75" s="15"/>
      <c r="NVY75" s="15"/>
      <c r="NVZ75" s="15"/>
      <c r="NWA75" s="15"/>
      <c r="NWB75" s="15"/>
      <c r="NWC75" s="15"/>
      <c r="NWD75" s="15"/>
      <c r="NWE75" s="15"/>
      <c r="NWF75" s="15"/>
      <c r="NWG75" s="15"/>
      <c r="NWH75" s="15"/>
      <c r="NWI75" s="15"/>
      <c r="NWJ75" s="15"/>
      <c r="NWK75" s="15"/>
      <c r="NWL75" s="15"/>
      <c r="NWM75" s="15"/>
      <c r="NWN75" s="15"/>
      <c r="NWO75" s="15"/>
      <c r="NWP75" s="15"/>
      <c r="NWQ75" s="15"/>
      <c r="NWR75" s="15"/>
      <c r="NWS75" s="15"/>
      <c r="NWT75" s="15"/>
      <c r="NWU75" s="15"/>
      <c r="NWV75" s="15"/>
      <c r="NWW75" s="15"/>
      <c r="NWX75" s="15"/>
      <c r="NWY75" s="15"/>
      <c r="NWZ75" s="15"/>
      <c r="NXA75" s="15"/>
      <c r="NXB75" s="15"/>
      <c r="NXC75" s="15"/>
      <c r="NXD75" s="15"/>
      <c r="NXE75" s="15"/>
      <c r="NXF75" s="15"/>
      <c r="NXG75" s="15"/>
      <c r="NXH75" s="15"/>
      <c r="NXI75" s="15"/>
      <c r="NXJ75" s="15"/>
      <c r="NXK75" s="15"/>
      <c r="NXL75" s="15"/>
      <c r="NXM75" s="15"/>
      <c r="NXN75" s="15"/>
      <c r="NXO75" s="15"/>
      <c r="NXP75" s="15"/>
      <c r="NXQ75" s="15"/>
      <c r="NXR75" s="15"/>
      <c r="NXS75" s="15"/>
      <c r="NXT75" s="15"/>
      <c r="NXU75" s="15"/>
      <c r="NXV75" s="15"/>
      <c r="NXW75" s="15"/>
      <c r="NXX75" s="15"/>
      <c r="NXY75" s="15"/>
      <c r="NXZ75" s="15"/>
      <c r="NYA75" s="15"/>
      <c r="NYB75" s="15"/>
      <c r="NYC75" s="15"/>
      <c r="NYD75" s="15"/>
      <c r="NYE75" s="15"/>
      <c r="NYF75" s="15"/>
      <c r="NYG75" s="15"/>
      <c r="NYH75" s="15"/>
      <c r="NYI75" s="15"/>
      <c r="NYJ75" s="15"/>
      <c r="NYK75" s="15"/>
      <c r="NYL75" s="15"/>
      <c r="NYM75" s="15"/>
      <c r="NYN75" s="15"/>
      <c r="NYO75" s="15"/>
      <c r="NYP75" s="15"/>
      <c r="NYQ75" s="15"/>
      <c r="NYR75" s="15"/>
      <c r="NYS75" s="15"/>
      <c r="NYT75" s="15"/>
      <c r="NYU75" s="15"/>
      <c r="NYV75" s="15"/>
      <c r="NYW75" s="15"/>
      <c r="NYX75" s="15"/>
      <c r="NYY75" s="15"/>
      <c r="NYZ75" s="15"/>
      <c r="NZA75" s="15"/>
      <c r="NZB75" s="15"/>
      <c r="NZC75" s="15"/>
      <c r="NZD75" s="15"/>
      <c r="NZE75" s="15"/>
      <c r="NZF75" s="15"/>
      <c r="NZG75" s="15"/>
      <c r="NZH75" s="15"/>
      <c r="NZI75" s="15"/>
      <c r="NZJ75" s="15"/>
      <c r="NZK75" s="15"/>
      <c r="NZL75" s="15"/>
      <c r="NZM75" s="15"/>
      <c r="NZN75" s="15"/>
      <c r="NZO75" s="15"/>
      <c r="NZP75" s="15"/>
      <c r="NZQ75" s="15"/>
      <c r="NZR75" s="15"/>
      <c r="NZS75" s="15"/>
      <c r="NZT75" s="15"/>
      <c r="NZU75" s="15"/>
      <c r="NZV75" s="15"/>
      <c r="NZW75" s="15"/>
      <c r="NZX75" s="15"/>
      <c r="NZY75" s="15"/>
      <c r="NZZ75" s="15"/>
      <c r="OAA75" s="15"/>
      <c r="OAB75" s="15"/>
      <c r="OAC75" s="15"/>
      <c r="OAD75" s="15"/>
      <c r="OAE75" s="15"/>
      <c r="OAF75" s="15"/>
      <c r="OAG75" s="15"/>
      <c r="OAH75" s="15"/>
      <c r="OAI75" s="15"/>
      <c r="OAJ75" s="15"/>
      <c r="OAK75" s="15"/>
      <c r="OAL75" s="15"/>
      <c r="OAM75" s="15"/>
      <c r="OAN75" s="15"/>
      <c r="OAO75" s="15"/>
      <c r="OAP75" s="15"/>
      <c r="OAQ75" s="15"/>
      <c r="OAR75" s="15"/>
      <c r="OAS75" s="15"/>
      <c r="OAT75" s="15"/>
      <c r="OAU75" s="15"/>
      <c r="OAV75" s="15"/>
      <c r="OAW75" s="15"/>
      <c r="OAX75" s="15"/>
      <c r="OAY75" s="15"/>
      <c r="OAZ75" s="15"/>
      <c r="OBA75" s="15"/>
      <c r="OBB75" s="15"/>
      <c r="OBC75" s="15"/>
      <c r="OBD75" s="15"/>
      <c r="OBE75" s="15"/>
      <c r="OBF75" s="15"/>
      <c r="OBG75" s="15"/>
      <c r="OBH75" s="15"/>
      <c r="OBI75" s="15"/>
      <c r="OBJ75" s="15"/>
      <c r="OBK75" s="15"/>
      <c r="OBL75" s="15"/>
      <c r="OBM75" s="15"/>
      <c r="OBN75" s="15"/>
      <c r="OBO75" s="15"/>
      <c r="OBP75" s="15"/>
      <c r="OBQ75" s="15"/>
      <c r="OBR75" s="15"/>
      <c r="OBS75" s="15"/>
      <c r="OBT75" s="15"/>
      <c r="OBU75" s="15"/>
      <c r="OBV75" s="15"/>
      <c r="OBW75" s="15"/>
      <c r="OBX75" s="15"/>
      <c r="OBY75" s="15"/>
      <c r="OBZ75" s="15"/>
      <c r="OCA75" s="15"/>
      <c r="OCB75" s="15"/>
      <c r="OCC75" s="15"/>
      <c r="OCD75" s="15"/>
      <c r="OCE75" s="15"/>
      <c r="OCF75" s="15"/>
      <c r="OCG75" s="15"/>
      <c r="OCH75" s="15"/>
      <c r="OCI75" s="15"/>
      <c r="OCJ75" s="15"/>
      <c r="OCK75" s="15"/>
      <c r="OCL75" s="15"/>
      <c r="OCM75" s="15"/>
      <c r="OCN75" s="15"/>
      <c r="OCO75" s="15"/>
      <c r="OCP75" s="15"/>
      <c r="OCQ75" s="15"/>
      <c r="OCR75" s="15"/>
      <c r="OCS75" s="15"/>
      <c r="OCT75" s="15"/>
      <c r="OCU75" s="15"/>
      <c r="OCV75" s="15"/>
      <c r="OCW75" s="15"/>
      <c r="OCX75" s="15"/>
      <c r="OCY75" s="15"/>
      <c r="OCZ75" s="15"/>
      <c r="ODA75" s="15"/>
      <c r="ODB75" s="15"/>
      <c r="ODC75" s="15"/>
      <c r="ODD75" s="15"/>
      <c r="ODE75" s="15"/>
      <c r="ODF75" s="15"/>
      <c r="ODG75" s="15"/>
      <c r="ODH75" s="15"/>
      <c r="ODI75" s="15"/>
      <c r="ODJ75" s="15"/>
      <c r="ODK75" s="15"/>
      <c r="ODL75" s="15"/>
      <c r="ODM75" s="15"/>
      <c r="ODN75" s="15"/>
      <c r="ODO75" s="15"/>
      <c r="ODP75" s="15"/>
      <c r="ODQ75" s="15"/>
      <c r="ODR75" s="15"/>
      <c r="ODS75" s="15"/>
      <c r="ODT75" s="15"/>
      <c r="ODU75" s="15"/>
      <c r="ODV75" s="15"/>
      <c r="ODW75" s="15"/>
      <c r="ODX75" s="15"/>
      <c r="ODY75" s="15"/>
      <c r="ODZ75" s="15"/>
      <c r="OEA75" s="15"/>
      <c r="OEB75" s="15"/>
      <c r="OEC75" s="15"/>
      <c r="OED75" s="15"/>
      <c r="OEE75" s="15"/>
      <c r="OEF75" s="15"/>
      <c r="OEG75" s="15"/>
      <c r="OEH75" s="15"/>
      <c r="OEI75" s="15"/>
      <c r="OEJ75" s="15"/>
      <c r="OEK75" s="15"/>
      <c r="OEL75" s="15"/>
      <c r="OEM75" s="15"/>
      <c r="OEN75" s="15"/>
      <c r="OEO75" s="15"/>
      <c r="OEP75" s="15"/>
      <c r="OEQ75" s="15"/>
      <c r="OER75" s="15"/>
      <c r="OES75" s="15"/>
      <c r="OET75" s="15"/>
      <c r="OEU75" s="15"/>
      <c r="OEV75" s="15"/>
      <c r="OEW75" s="15"/>
      <c r="OEX75" s="15"/>
      <c r="OEY75" s="15"/>
      <c r="OEZ75" s="15"/>
      <c r="OFA75" s="15"/>
      <c r="OFB75" s="15"/>
      <c r="OFC75" s="15"/>
      <c r="OFD75" s="15"/>
      <c r="OFE75" s="15"/>
      <c r="OFF75" s="15"/>
      <c r="OFG75" s="15"/>
      <c r="OFH75" s="15"/>
      <c r="OFI75" s="15"/>
      <c r="OFJ75" s="15"/>
      <c r="OFK75" s="15"/>
      <c r="OFL75" s="15"/>
      <c r="OFM75" s="15"/>
      <c r="OFN75" s="15"/>
      <c r="OFO75" s="15"/>
      <c r="OFP75" s="15"/>
      <c r="OFQ75" s="15"/>
      <c r="OFR75" s="15"/>
      <c r="OFS75" s="15"/>
      <c r="OFT75" s="15"/>
      <c r="OFU75" s="15"/>
      <c r="OFV75" s="15"/>
      <c r="OFW75" s="15"/>
      <c r="OFX75" s="15"/>
      <c r="OFY75" s="15"/>
      <c r="OFZ75" s="15"/>
      <c r="OGA75" s="15"/>
      <c r="OGB75" s="15"/>
      <c r="OGC75" s="15"/>
      <c r="OGD75" s="15"/>
      <c r="OGE75" s="15"/>
      <c r="OGF75" s="15"/>
      <c r="OGG75" s="15"/>
      <c r="OGH75" s="15"/>
      <c r="OGI75" s="15"/>
      <c r="OGJ75" s="15"/>
      <c r="OGK75" s="15"/>
      <c r="OGL75" s="15"/>
      <c r="OGM75" s="15"/>
      <c r="OGN75" s="15"/>
      <c r="OGO75" s="15"/>
      <c r="OGP75" s="15"/>
      <c r="OGQ75" s="15"/>
      <c r="OGR75" s="15"/>
      <c r="OGS75" s="15"/>
      <c r="OGT75" s="15"/>
      <c r="OGU75" s="15"/>
      <c r="OGV75" s="15"/>
      <c r="OGW75" s="15"/>
      <c r="OGX75" s="15"/>
      <c r="OGY75" s="15"/>
      <c r="OGZ75" s="15"/>
      <c r="OHA75" s="15"/>
      <c r="OHB75" s="15"/>
      <c r="OHC75" s="15"/>
      <c r="OHD75" s="15"/>
      <c r="OHE75" s="15"/>
      <c r="OHF75" s="15"/>
      <c r="OHG75" s="15"/>
      <c r="OHH75" s="15"/>
      <c r="OHI75" s="15"/>
      <c r="OHJ75" s="15"/>
      <c r="OHK75" s="15"/>
      <c r="OHL75" s="15"/>
      <c r="OHM75" s="15"/>
      <c r="OHN75" s="15"/>
      <c r="OHO75" s="15"/>
      <c r="OHP75" s="15"/>
      <c r="OHQ75" s="15"/>
      <c r="OHR75" s="15"/>
      <c r="OHS75" s="15"/>
      <c r="OHT75" s="15"/>
      <c r="OHU75" s="15"/>
      <c r="OHV75" s="15"/>
      <c r="OHW75" s="15"/>
      <c r="OHX75" s="15"/>
      <c r="OHY75" s="15"/>
      <c r="OHZ75" s="15"/>
      <c r="OIA75" s="15"/>
      <c r="OIB75" s="15"/>
      <c r="OIC75" s="15"/>
      <c r="OID75" s="15"/>
      <c r="OIE75" s="15"/>
      <c r="OIF75" s="15"/>
      <c r="OIG75" s="15"/>
      <c r="OIH75" s="15"/>
      <c r="OII75" s="15"/>
      <c r="OIJ75" s="15"/>
      <c r="OIK75" s="15"/>
      <c r="OIL75" s="15"/>
      <c r="OIM75" s="15"/>
      <c r="OIN75" s="15"/>
      <c r="OIO75" s="15"/>
      <c r="OIP75" s="15"/>
      <c r="OIQ75" s="15"/>
      <c r="OIR75" s="15"/>
      <c r="OIS75" s="15"/>
      <c r="OIT75" s="15"/>
      <c r="OIU75" s="15"/>
      <c r="OIV75" s="15"/>
      <c r="OIW75" s="15"/>
      <c r="OIX75" s="15"/>
      <c r="OIY75" s="15"/>
      <c r="OIZ75" s="15"/>
      <c r="OJA75" s="15"/>
      <c r="OJB75" s="15"/>
      <c r="OJC75" s="15"/>
      <c r="OJD75" s="15"/>
      <c r="OJE75" s="15"/>
      <c r="OJF75" s="15"/>
      <c r="OJG75" s="15"/>
      <c r="OJH75" s="15"/>
      <c r="OJI75" s="15"/>
      <c r="OJJ75" s="15"/>
      <c r="OJK75" s="15"/>
      <c r="OJL75" s="15"/>
      <c r="OJM75" s="15"/>
      <c r="OJN75" s="15"/>
      <c r="OJO75" s="15"/>
      <c r="OJP75" s="15"/>
      <c r="OJQ75" s="15"/>
      <c r="OJR75" s="15"/>
      <c r="OJS75" s="15"/>
      <c r="OJT75" s="15"/>
      <c r="OJU75" s="15"/>
      <c r="OJV75" s="15"/>
      <c r="OJW75" s="15"/>
      <c r="OJX75" s="15"/>
      <c r="OJY75" s="15"/>
      <c r="OJZ75" s="15"/>
      <c r="OKA75" s="15"/>
      <c r="OKB75" s="15"/>
      <c r="OKC75" s="15"/>
      <c r="OKD75" s="15"/>
      <c r="OKE75" s="15"/>
      <c r="OKF75" s="15"/>
      <c r="OKG75" s="15"/>
      <c r="OKH75" s="15"/>
      <c r="OKI75" s="15"/>
      <c r="OKJ75" s="15"/>
      <c r="OKK75" s="15"/>
      <c r="OKL75" s="15"/>
      <c r="OKM75" s="15"/>
      <c r="OKN75" s="15"/>
      <c r="OKO75" s="15"/>
      <c r="OKP75" s="15"/>
      <c r="OKQ75" s="15"/>
      <c r="OKR75" s="15"/>
      <c r="OKS75" s="15"/>
      <c r="OKT75" s="15"/>
      <c r="OKU75" s="15"/>
      <c r="OKV75" s="15"/>
      <c r="OKW75" s="15"/>
      <c r="OKX75" s="15"/>
      <c r="OKY75" s="15"/>
      <c r="OKZ75" s="15"/>
      <c r="OLA75" s="15"/>
      <c r="OLB75" s="15"/>
      <c r="OLC75" s="15"/>
      <c r="OLD75" s="15"/>
      <c r="OLE75" s="15"/>
      <c r="OLF75" s="15"/>
      <c r="OLG75" s="15"/>
      <c r="OLH75" s="15"/>
      <c r="OLI75" s="15"/>
      <c r="OLJ75" s="15"/>
      <c r="OLK75" s="15"/>
      <c r="OLL75" s="15"/>
      <c r="OLM75" s="15"/>
      <c r="OLN75" s="15"/>
      <c r="OLO75" s="15"/>
      <c r="OLP75" s="15"/>
      <c r="OLQ75" s="15"/>
      <c r="OLR75" s="15"/>
      <c r="OLS75" s="15"/>
      <c r="OLT75" s="15"/>
      <c r="OLU75" s="15"/>
      <c r="OLV75" s="15"/>
      <c r="OLW75" s="15"/>
      <c r="OLX75" s="15"/>
      <c r="OLY75" s="15"/>
      <c r="OLZ75" s="15"/>
      <c r="OMA75" s="15"/>
      <c r="OMB75" s="15"/>
      <c r="OMC75" s="15"/>
      <c r="OMD75" s="15"/>
      <c r="OME75" s="15"/>
      <c r="OMF75" s="15"/>
      <c r="OMG75" s="15"/>
      <c r="OMH75" s="15"/>
      <c r="OMI75" s="15"/>
      <c r="OMJ75" s="15"/>
      <c r="OMK75" s="15"/>
      <c r="OML75" s="15"/>
      <c r="OMM75" s="15"/>
      <c r="OMN75" s="15"/>
      <c r="OMO75" s="15"/>
      <c r="OMP75" s="15"/>
      <c r="OMQ75" s="15"/>
      <c r="OMR75" s="15"/>
      <c r="OMS75" s="15"/>
      <c r="OMT75" s="15"/>
      <c r="OMU75" s="15"/>
      <c r="OMV75" s="15"/>
      <c r="OMW75" s="15"/>
      <c r="OMX75" s="15"/>
      <c r="OMY75" s="15"/>
      <c r="OMZ75" s="15"/>
      <c r="ONA75" s="15"/>
      <c r="ONB75" s="15"/>
      <c r="ONC75" s="15"/>
      <c r="OND75" s="15"/>
      <c r="ONE75" s="15"/>
      <c r="ONF75" s="15"/>
      <c r="ONG75" s="15"/>
      <c r="ONH75" s="15"/>
      <c r="ONI75" s="15"/>
      <c r="ONJ75" s="15"/>
      <c r="ONK75" s="15"/>
      <c r="ONL75" s="15"/>
      <c r="ONM75" s="15"/>
      <c r="ONN75" s="15"/>
      <c r="ONO75" s="15"/>
      <c r="ONP75" s="15"/>
      <c r="ONQ75" s="15"/>
      <c r="ONR75" s="15"/>
      <c r="ONS75" s="15"/>
      <c r="ONT75" s="15"/>
      <c r="ONU75" s="15"/>
      <c r="ONV75" s="15"/>
      <c r="ONW75" s="15"/>
      <c r="ONX75" s="15"/>
      <c r="ONY75" s="15"/>
      <c r="ONZ75" s="15"/>
      <c r="OOA75" s="15"/>
      <c r="OOB75" s="15"/>
      <c r="OOC75" s="15"/>
      <c r="OOD75" s="15"/>
      <c r="OOE75" s="15"/>
      <c r="OOF75" s="15"/>
      <c r="OOG75" s="15"/>
      <c r="OOH75" s="15"/>
      <c r="OOI75" s="15"/>
      <c r="OOJ75" s="15"/>
      <c r="OOK75" s="15"/>
      <c r="OOL75" s="15"/>
      <c r="OOM75" s="15"/>
      <c r="OON75" s="15"/>
      <c r="OOO75" s="15"/>
      <c r="OOP75" s="15"/>
      <c r="OOQ75" s="15"/>
      <c r="OOR75" s="15"/>
      <c r="OOS75" s="15"/>
      <c r="OOT75" s="15"/>
      <c r="OOU75" s="15"/>
      <c r="OOV75" s="15"/>
      <c r="OOW75" s="15"/>
      <c r="OOX75" s="15"/>
      <c r="OOY75" s="15"/>
      <c r="OOZ75" s="15"/>
      <c r="OPA75" s="15"/>
      <c r="OPB75" s="15"/>
      <c r="OPC75" s="15"/>
      <c r="OPD75" s="15"/>
      <c r="OPE75" s="15"/>
      <c r="OPF75" s="15"/>
      <c r="OPG75" s="15"/>
      <c r="OPH75" s="15"/>
      <c r="OPI75" s="15"/>
      <c r="OPJ75" s="15"/>
      <c r="OPK75" s="15"/>
      <c r="OPL75" s="15"/>
      <c r="OPM75" s="15"/>
      <c r="OPN75" s="15"/>
      <c r="OPO75" s="15"/>
      <c r="OPP75" s="15"/>
      <c r="OPQ75" s="15"/>
      <c r="OPR75" s="15"/>
      <c r="OPS75" s="15"/>
      <c r="OPT75" s="15"/>
      <c r="OPU75" s="15"/>
      <c r="OPV75" s="15"/>
      <c r="OPW75" s="15"/>
      <c r="OPX75" s="15"/>
      <c r="OPY75" s="15"/>
      <c r="OPZ75" s="15"/>
      <c r="OQA75" s="15"/>
      <c r="OQB75" s="15"/>
      <c r="OQC75" s="15"/>
      <c r="OQD75" s="15"/>
      <c r="OQE75" s="15"/>
      <c r="OQF75" s="15"/>
      <c r="OQG75" s="15"/>
      <c r="OQH75" s="15"/>
      <c r="OQI75" s="15"/>
      <c r="OQJ75" s="15"/>
      <c r="OQK75" s="15"/>
      <c r="OQL75" s="15"/>
      <c r="OQM75" s="15"/>
      <c r="OQN75" s="15"/>
      <c r="OQO75" s="15"/>
      <c r="OQP75" s="15"/>
      <c r="OQQ75" s="15"/>
      <c r="OQR75" s="15"/>
      <c r="OQS75" s="15"/>
      <c r="OQT75" s="15"/>
      <c r="OQU75" s="15"/>
      <c r="OQV75" s="15"/>
      <c r="OQW75" s="15"/>
      <c r="OQX75" s="15"/>
      <c r="OQY75" s="15"/>
      <c r="OQZ75" s="15"/>
      <c r="ORA75" s="15"/>
      <c r="ORB75" s="15"/>
      <c r="ORC75" s="15"/>
      <c r="ORD75" s="15"/>
      <c r="ORE75" s="15"/>
      <c r="ORF75" s="15"/>
      <c r="ORG75" s="15"/>
      <c r="ORH75" s="15"/>
      <c r="ORI75" s="15"/>
      <c r="ORJ75" s="15"/>
      <c r="ORK75" s="15"/>
      <c r="ORL75" s="15"/>
      <c r="ORM75" s="15"/>
      <c r="ORN75" s="15"/>
      <c r="ORO75" s="15"/>
      <c r="ORP75" s="15"/>
      <c r="ORQ75" s="15"/>
      <c r="ORR75" s="15"/>
      <c r="ORS75" s="15"/>
      <c r="ORT75" s="15"/>
      <c r="ORU75" s="15"/>
      <c r="ORV75" s="15"/>
      <c r="ORW75" s="15"/>
      <c r="ORX75" s="15"/>
      <c r="ORY75" s="15"/>
      <c r="ORZ75" s="15"/>
      <c r="OSA75" s="15"/>
      <c r="OSB75" s="15"/>
      <c r="OSC75" s="15"/>
      <c r="OSD75" s="15"/>
      <c r="OSE75" s="15"/>
      <c r="OSF75" s="15"/>
      <c r="OSG75" s="15"/>
      <c r="OSH75" s="15"/>
      <c r="OSI75" s="15"/>
      <c r="OSJ75" s="15"/>
      <c r="OSK75" s="15"/>
      <c r="OSL75" s="15"/>
      <c r="OSM75" s="15"/>
      <c r="OSN75" s="15"/>
      <c r="OSO75" s="15"/>
      <c r="OSP75" s="15"/>
      <c r="OSQ75" s="15"/>
      <c r="OSR75" s="15"/>
      <c r="OSS75" s="15"/>
      <c r="OST75" s="15"/>
      <c r="OSU75" s="15"/>
      <c r="OSV75" s="15"/>
      <c r="OSW75" s="15"/>
      <c r="OSX75" s="15"/>
      <c r="OSY75" s="15"/>
      <c r="OSZ75" s="15"/>
      <c r="OTA75" s="15"/>
      <c r="OTB75" s="15"/>
      <c r="OTC75" s="15"/>
      <c r="OTD75" s="15"/>
      <c r="OTE75" s="15"/>
      <c r="OTF75" s="15"/>
      <c r="OTG75" s="15"/>
      <c r="OTH75" s="15"/>
      <c r="OTI75" s="15"/>
      <c r="OTJ75" s="15"/>
      <c r="OTK75" s="15"/>
      <c r="OTL75" s="15"/>
      <c r="OTM75" s="15"/>
      <c r="OTN75" s="15"/>
      <c r="OTO75" s="15"/>
      <c r="OTP75" s="15"/>
      <c r="OTQ75" s="15"/>
      <c r="OTR75" s="15"/>
      <c r="OTS75" s="15"/>
      <c r="OTT75" s="15"/>
      <c r="OTU75" s="15"/>
      <c r="OTV75" s="15"/>
      <c r="OTW75" s="15"/>
      <c r="OTX75" s="15"/>
      <c r="OTY75" s="15"/>
      <c r="OTZ75" s="15"/>
      <c r="OUA75" s="15"/>
      <c r="OUB75" s="15"/>
      <c r="OUC75" s="15"/>
      <c r="OUD75" s="15"/>
      <c r="OUE75" s="15"/>
      <c r="OUF75" s="15"/>
      <c r="OUG75" s="15"/>
      <c r="OUH75" s="15"/>
      <c r="OUI75" s="15"/>
      <c r="OUJ75" s="15"/>
      <c r="OUK75" s="15"/>
      <c r="OUL75" s="15"/>
      <c r="OUM75" s="15"/>
      <c r="OUN75" s="15"/>
      <c r="OUO75" s="15"/>
      <c r="OUP75" s="15"/>
      <c r="OUQ75" s="15"/>
      <c r="OUR75" s="15"/>
      <c r="OUS75" s="15"/>
      <c r="OUT75" s="15"/>
      <c r="OUU75" s="15"/>
      <c r="OUV75" s="15"/>
      <c r="OUW75" s="15"/>
      <c r="OUX75" s="15"/>
      <c r="OUY75" s="15"/>
      <c r="OUZ75" s="15"/>
      <c r="OVA75" s="15"/>
      <c r="OVB75" s="15"/>
      <c r="OVC75" s="15"/>
      <c r="OVD75" s="15"/>
      <c r="OVE75" s="15"/>
      <c r="OVF75" s="15"/>
      <c r="OVG75" s="15"/>
      <c r="OVH75" s="15"/>
      <c r="OVI75" s="15"/>
      <c r="OVJ75" s="15"/>
      <c r="OVK75" s="15"/>
      <c r="OVL75" s="15"/>
      <c r="OVM75" s="15"/>
      <c r="OVN75" s="15"/>
      <c r="OVO75" s="15"/>
      <c r="OVP75" s="15"/>
      <c r="OVQ75" s="15"/>
      <c r="OVR75" s="15"/>
      <c r="OVS75" s="15"/>
      <c r="OVT75" s="15"/>
      <c r="OVU75" s="15"/>
      <c r="OVV75" s="15"/>
      <c r="OVW75" s="15"/>
      <c r="OVX75" s="15"/>
      <c r="OVY75" s="15"/>
      <c r="OVZ75" s="15"/>
      <c r="OWA75" s="15"/>
      <c r="OWB75" s="15"/>
      <c r="OWC75" s="15"/>
      <c r="OWD75" s="15"/>
      <c r="OWE75" s="15"/>
      <c r="OWF75" s="15"/>
      <c r="OWG75" s="15"/>
      <c r="OWH75" s="15"/>
      <c r="OWI75" s="15"/>
      <c r="OWJ75" s="15"/>
      <c r="OWK75" s="15"/>
      <c r="OWL75" s="15"/>
      <c r="OWM75" s="15"/>
      <c r="OWN75" s="15"/>
      <c r="OWO75" s="15"/>
      <c r="OWP75" s="15"/>
      <c r="OWQ75" s="15"/>
      <c r="OWR75" s="15"/>
      <c r="OWS75" s="15"/>
      <c r="OWT75" s="15"/>
      <c r="OWU75" s="15"/>
      <c r="OWV75" s="15"/>
      <c r="OWW75" s="15"/>
      <c r="OWX75" s="15"/>
      <c r="OWY75" s="15"/>
      <c r="OWZ75" s="15"/>
      <c r="OXA75" s="15"/>
      <c r="OXB75" s="15"/>
      <c r="OXC75" s="15"/>
      <c r="OXD75" s="15"/>
      <c r="OXE75" s="15"/>
      <c r="OXF75" s="15"/>
      <c r="OXG75" s="15"/>
      <c r="OXH75" s="15"/>
      <c r="OXI75" s="15"/>
      <c r="OXJ75" s="15"/>
      <c r="OXK75" s="15"/>
      <c r="OXL75" s="15"/>
      <c r="OXM75" s="15"/>
      <c r="OXN75" s="15"/>
      <c r="OXO75" s="15"/>
      <c r="OXP75" s="15"/>
      <c r="OXQ75" s="15"/>
      <c r="OXR75" s="15"/>
      <c r="OXS75" s="15"/>
      <c r="OXT75" s="15"/>
      <c r="OXU75" s="15"/>
      <c r="OXV75" s="15"/>
      <c r="OXW75" s="15"/>
      <c r="OXX75" s="15"/>
      <c r="OXY75" s="15"/>
      <c r="OXZ75" s="15"/>
      <c r="OYA75" s="15"/>
      <c r="OYB75" s="15"/>
      <c r="OYC75" s="15"/>
      <c r="OYD75" s="15"/>
      <c r="OYE75" s="15"/>
      <c r="OYF75" s="15"/>
      <c r="OYG75" s="15"/>
      <c r="OYH75" s="15"/>
      <c r="OYI75" s="15"/>
      <c r="OYJ75" s="15"/>
      <c r="OYK75" s="15"/>
      <c r="OYL75" s="15"/>
      <c r="OYM75" s="15"/>
      <c r="OYN75" s="15"/>
      <c r="OYO75" s="15"/>
      <c r="OYP75" s="15"/>
      <c r="OYQ75" s="15"/>
      <c r="OYR75" s="15"/>
      <c r="OYS75" s="15"/>
      <c r="OYT75" s="15"/>
      <c r="OYU75" s="15"/>
      <c r="OYV75" s="15"/>
      <c r="OYW75" s="15"/>
      <c r="OYX75" s="15"/>
      <c r="OYY75" s="15"/>
      <c r="OYZ75" s="15"/>
      <c r="OZA75" s="15"/>
      <c r="OZB75" s="15"/>
      <c r="OZC75" s="15"/>
      <c r="OZD75" s="15"/>
      <c r="OZE75" s="15"/>
      <c r="OZF75" s="15"/>
      <c r="OZG75" s="15"/>
      <c r="OZH75" s="15"/>
      <c r="OZI75" s="15"/>
      <c r="OZJ75" s="15"/>
      <c r="OZK75" s="15"/>
      <c r="OZL75" s="15"/>
      <c r="OZM75" s="15"/>
      <c r="OZN75" s="15"/>
      <c r="OZO75" s="15"/>
      <c r="OZP75" s="15"/>
      <c r="OZQ75" s="15"/>
      <c r="OZR75" s="15"/>
      <c r="OZS75" s="15"/>
      <c r="OZT75" s="15"/>
      <c r="OZU75" s="15"/>
      <c r="OZV75" s="15"/>
      <c r="OZW75" s="15"/>
      <c r="OZX75" s="15"/>
      <c r="OZY75" s="15"/>
      <c r="OZZ75" s="15"/>
      <c r="PAA75" s="15"/>
      <c r="PAB75" s="15"/>
      <c r="PAC75" s="15"/>
      <c r="PAD75" s="15"/>
      <c r="PAE75" s="15"/>
      <c r="PAF75" s="15"/>
      <c r="PAG75" s="15"/>
      <c r="PAH75" s="15"/>
      <c r="PAI75" s="15"/>
      <c r="PAJ75" s="15"/>
      <c r="PAK75" s="15"/>
      <c r="PAL75" s="15"/>
      <c r="PAM75" s="15"/>
      <c r="PAN75" s="15"/>
      <c r="PAO75" s="15"/>
      <c r="PAP75" s="15"/>
      <c r="PAQ75" s="15"/>
      <c r="PAR75" s="15"/>
      <c r="PAS75" s="15"/>
      <c r="PAT75" s="15"/>
      <c r="PAU75" s="15"/>
      <c r="PAV75" s="15"/>
      <c r="PAW75" s="15"/>
      <c r="PAX75" s="15"/>
      <c r="PAY75" s="15"/>
      <c r="PAZ75" s="15"/>
      <c r="PBA75" s="15"/>
      <c r="PBB75" s="15"/>
      <c r="PBC75" s="15"/>
      <c r="PBD75" s="15"/>
      <c r="PBE75" s="15"/>
      <c r="PBF75" s="15"/>
      <c r="PBG75" s="15"/>
      <c r="PBH75" s="15"/>
      <c r="PBI75" s="15"/>
      <c r="PBJ75" s="15"/>
      <c r="PBK75" s="15"/>
      <c r="PBL75" s="15"/>
      <c r="PBM75" s="15"/>
      <c r="PBN75" s="15"/>
      <c r="PBO75" s="15"/>
      <c r="PBP75" s="15"/>
      <c r="PBQ75" s="15"/>
      <c r="PBR75" s="15"/>
      <c r="PBS75" s="15"/>
      <c r="PBT75" s="15"/>
      <c r="PBU75" s="15"/>
      <c r="PBV75" s="15"/>
      <c r="PBW75" s="15"/>
      <c r="PBX75" s="15"/>
      <c r="PBY75" s="15"/>
      <c r="PBZ75" s="15"/>
      <c r="PCA75" s="15"/>
      <c r="PCB75" s="15"/>
      <c r="PCC75" s="15"/>
      <c r="PCD75" s="15"/>
      <c r="PCE75" s="15"/>
      <c r="PCF75" s="15"/>
      <c r="PCG75" s="15"/>
      <c r="PCH75" s="15"/>
      <c r="PCI75" s="15"/>
      <c r="PCJ75" s="15"/>
      <c r="PCK75" s="15"/>
      <c r="PCL75" s="15"/>
      <c r="PCM75" s="15"/>
      <c r="PCN75" s="15"/>
      <c r="PCO75" s="15"/>
      <c r="PCP75" s="15"/>
      <c r="PCQ75" s="15"/>
      <c r="PCR75" s="15"/>
      <c r="PCS75" s="15"/>
      <c r="PCT75" s="15"/>
      <c r="PCU75" s="15"/>
      <c r="PCV75" s="15"/>
      <c r="PCW75" s="15"/>
      <c r="PCX75" s="15"/>
      <c r="PCY75" s="15"/>
      <c r="PCZ75" s="15"/>
      <c r="PDA75" s="15"/>
      <c r="PDB75" s="15"/>
      <c r="PDC75" s="15"/>
      <c r="PDD75" s="15"/>
      <c r="PDE75" s="15"/>
      <c r="PDF75" s="15"/>
      <c r="PDG75" s="15"/>
      <c r="PDH75" s="15"/>
      <c r="PDI75" s="15"/>
      <c r="PDJ75" s="15"/>
      <c r="PDK75" s="15"/>
      <c r="PDL75" s="15"/>
      <c r="PDM75" s="15"/>
      <c r="PDN75" s="15"/>
      <c r="PDO75" s="15"/>
      <c r="PDP75" s="15"/>
      <c r="PDQ75" s="15"/>
      <c r="PDR75" s="15"/>
      <c r="PDS75" s="15"/>
      <c r="PDT75" s="15"/>
      <c r="PDU75" s="15"/>
      <c r="PDV75" s="15"/>
      <c r="PDW75" s="15"/>
      <c r="PDX75" s="15"/>
      <c r="PDY75" s="15"/>
      <c r="PDZ75" s="15"/>
      <c r="PEA75" s="15"/>
      <c r="PEB75" s="15"/>
      <c r="PEC75" s="15"/>
      <c r="PED75" s="15"/>
      <c r="PEE75" s="15"/>
      <c r="PEF75" s="15"/>
      <c r="PEG75" s="15"/>
      <c r="PEH75" s="15"/>
      <c r="PEI75" s="15"/>
      <c r="PEJ75" s="15"/>
      <c r="PEK75" s="15"/>
      <c r="PEL75" s="15"/>
      <c r="PEM75" s="15"/>
      <c r="PEN75" s="15"/>
      <c r="PEO75" s="15"/>
      <c r="PEP75" s="15"/>
      <c r="PEQ75" s="15"/>
      <c r="PER75" s="15"/>
      <c r="PES75" s="15"/>
      <c r="PET75" s="15"/>
      <c r="PEU75" s="15"/>
      <c r="PEV75" s="15"/>
      <c r="PEW75" s="15"/>
      <c r="PEX75" s="15"/>
      <c r="PEY75" s="15"/>
      <c r="PEZ75" s="15"/>
      <c r="PFA75" s="15"/>
      <c r="PFB75" s="15"/>
      <c r="PFC75" s="15"/>
      <c r="PFD75" s="15"/>
      <c r="PFE75" s="15"/>
      <c r="PFF75" s="15"/>
      <c r="PFG75" s="15"/>
      <c r="PFH75" s="15"/>
      <c r="PFI75" s="15"/>
      <c r="PFJ75" s="15"/>
      <c r="PFK75" s="15"/>
      <c r="PFL75" s="15"/>
      <c r="PFM75" s="15"/>
      <c r="PFN75" s="15"/>
      <c r="PFO75" s="15"/>
      <c r="PFP75" s="15"/>
      <c r="PFQ75" s="15"/>
      <c r="PFR75" s="15"/>
      <c r="PFS75" s="15"/>
      <c r="PFT75" s="15"/>
      <c r="PFU75" s="15"/>
      <c r="PFV75" s="15"/>
      <c r="PFW75" s="15"/>
      <c r="PFX75" s="15"/>
      <c r="PFY75" s="15"/>
      <c r="PFZ75" s="15"/>
      <c r="PGA75" s="15"/>
      <c r="PGB75" s="15"/>
      <c r="PGC75" s="15"/>
      <c r="PGD75" s="15"/>
      <c r="PGE75" s="15"/>
      <c r="PGF75" s="15"/>
      <c r="PGG75" s="15"/>
      <c r="PGH75" s="15"/>
      <c r="PGI75" s="15"/>
      <c r="PGJ75" s="15"/>
      <c r="PGK75" s="15"/>
      <c r="PGL75" s="15"/>
      <c r="PGM75" s="15"/>
      <c r="PGN75" s="15"/>
      <c r="PGO75" s="15"/>
      <c r="PGP75" s="15"/>
      <c r="PGQ75" s="15"/>
      <c r="PGR75" s="15"/>
      <c r="PGS75" s="15"/>
      <c r="PGT75" s="15"/>
      <c r="PGU75" s="15"/>
      <c r="PGV75" s="15"/>
      <c r="PGW75" s="15"/>
      <c r="PGX75" s="15"/>
      <c r="PGY75" s="15"/>
      <c r="PGZ75" s="15"/>
      <c r="PHA75" s="15"/>
      <c r="PHB75" s="15"/>
      <c r="PHC75" s="15"/>
      <c r="PHD75" s="15"/>
      <c r="PHE75" s="15"/>
      <c r="PHF75" s="15"/>
      <c r="PHG75" s="15"/>
      <c r="PHH75" s="15"/>
      <c r="PHI75" s="15"/>
      <c r="PHJ75" s="15"/>
      <c r="PHK75" s="15"/>
      <c r="PHL75" s="15"/>
      <c r="PHM75" s="15"/>
      <c r="PHN75" s="15"/>
      <c r="PHO75" s="15"/>
      <c r="PHP75" s="15"/>
      <c r="PHQ75" s="15"/>
      <c r="PHR75" s="15"/>
      <c r="PHS75" s="15"/>
      <c r="PHT75" s="15"/>
      <c r="PHU75" s="15"/>
      <c r="PHV75" s="15"/>
      <c r="PHW75" s="15"/>
      <c r="PHX75" s="15"/>
      <c r="PHY75" s="15"/>
      <c r="PHZ75" s="15"/>
      <c r="PIA75" s="15"/>
      <c r="PIB75" s="15"/>
      <c r="PIC75" s="15"/>
      <c r="PID75" s="15"/>
      <c r="PIE75" s="15"/>
      <c r="PIF75" s="15"/>
      <c r="PIG75" s="15"/>
      <c r="PIH75" s="15"/>
      <c r="PII75" s="15"/>
      <c r="PIJ75" s="15"/>
      <c r="PIK75" s="15"/>
      <c r="PIL75" s="15"/>
      <c r="PIM75" s="15"/>
      <c r="PIN75" s="15"/>
      <c r="PIO75" s="15"/>
      <c r="PIP75" s="15"/>
      <c r="PIQ75" s="15"/>
      <c r="PIR75" s="15"/>
      <c r="PIS75" s="15"/>
      <c r="PIT75" s="15"/>
      <c r="PIU75" s="15"/>
      <c r="PIV75" s="15"/>
      <c r="PIW75" s="15"/>
      <c r="PIX75" s="15"/>
      <c r="PIY75" s="15"/>
      <c r="PIZ75" s="15"/>
      <c r="PJA75" s="15"/>
      <c r="PJB75" s="15"/>
      <c r="PJC75" s="15"/>
      <c r="PJD75" s="15"/>
      <c r="PJE75" s="15"/>
      <c r="PJF75" s="15"/>
      <c r="PJG75" s="15"/>
      <c r="PJH75" s="15"/>
      <c r="PJI75" s="15"/>
      <c r="PJJ75" s="15"/>
      <c r="PJK75" s="15"/>
      <c r="PJL75" s="15"/>
      <c r="PJM75" s="15"/>
      <c r="PJN75" s="15"/>
      <c r="PJO75" s="15"/>
      <c r="PJP75" s="15"/>
      <c r="PJQ75" s="15"/>
      <c r="PJR75" s="15"/>
      <c r="PJS75" s="15"/>
      <c r="PJT75" s="15"/>
      <c r="PJU75" s="15"/>
      <c r="PJV75" s="15"/>
      <c r="PJW75" s="15"/>
      <c r="PJX75" s="15"/>
      <c r="PJY75" s="15"/>
      <c r="PJZ75" s="15"/>
      <c r="PKA75" s="15"/>
      <c r="PKB75" s="15"/>
      <c r="PKC75" s="15"/>
      <c r="PKD75" s="15"/>
      <c r="PKE75" s="15"/>
      <c r="PKF75" s="15"/>
      <c r="PKG75" s="15"/>
      <c r="PKH75" s="15"/>
      <c r="PKI75" s="15"/>
      <c r="PKJ75" s="15"/>
      <c r="PKK75" s="15"/>
      <c r="PKL75" s="15"/>
      <c r="PKM75" s="15"/>
      <c r="PKN75" s="15"/>
      <c r="PKO75" s="15"/>
      <c r="PKP75" s="15"/>
      <c r="PKQ75" s="15"/>
      <c r="PKR75" s="15"/>
      <c r="PKS75" s="15"/>
      <c r="PKT75" s="15"/>
      <c r="PKU75" s="15"/>
      <c r="PKV75" s="15"/>
      <c r="PKW75" s="15"/>
      <c r="PKX75" s="15"/>
      <c r="PKY75" s="15"/>
      <c r="PKZ75" s="15"/>
      <c r="PLA75" s="15"/>
      <c r="PLB75" s="15"/>
      <c r="PLC75" s="15"/>
      <c r="PLD75" s="15"/>
      <c r="PLE75" s="15"/>
      <c r="PLF75" s="15"/>
      <c r="PLG75" s="15"/>
      <c r="PLH75" s="15"/>
      <c r="PLI75" s="15"/>
      <c r="PLJ75" s="15"/>
      <c r="PLK75" s="15"/>
      <c r="PLL75" s="15"/>
      <c r="PLM75" s="15"/>
      <c r="PLN75" s="15"/>
      <c r="PLO75" s="15"/>
      <c r="PLP75" s="15"/>
      <c r="PLQ75" s="15"/>
      <c r="PLR75" s="15"/>
      <c r="PLS75" s="15"/>
      <c r="PLT75" s="15"/>
      <c r="PLU75" s="15"/>
      <c r="PLV75" s="15"/>
      <c r="PLW75" s="15"/>
      <c r="PLX75" s="15"/>
      <c r="PLY75" s="15"/>
      <c r="PLZ75" s="15"/>
      <c r="PMA75" s="15"/>
      <c r="PMB75" s="15"/>
      <c r="PMC75" s="15"/>
      <c r="PMD75" s="15"/>
      <c r="PME75" s="15"/>
      <c r="PMF75" s="15"/>
      <c r="PMG75" s="15"/>
      <c r="PMH75" s="15"/>
      <c r="PMI75" s="15"/>
      <c r="PMJ75" s="15"/>
      <c r="PMK75" s="15"/>
      <c r="PML75" s="15"/>
      <c r="PMM75" s="15"/>
      <c r="PMN75" s="15"/>
      <c r="PMO75" s="15"/>
      <c r="PMP75" s="15"/>
      <c r="PMQ75" s="15"/>
      <c r="PMR75" s="15"/>
      <c r="PMS75" s="15"/>
      <c r="PMT75" s="15"/>
      <c r="PMU75" s="15"/>
      <c r="PMV75" s="15"/>
      <c r="PMW75" s="15"/>
      <c r="PMX75" s="15"/>
      <c r="PMY75" s="15"/>
      <c r="PMZ75" s="15"/>
      <c r="PNA75" s="15"/>
      <c r="PNB75" s="15"/>
      <c r="PNC75" s="15"/>
      <c r="PND75" s="15"/>
      <c r="PNE75" s="15"/>
      <c r="PNF75" s="15"/>
      <c r="PNG75" s="15"/>
      <c r="PNH75" s="15"/>
      <c r="PNI75" s="15"/>
      <c r="PNJ75" s="15"/>
      <c r="PNK75" s="15"/>
      <c r="PNL75" s="15"/>
      <c r="PNM75" s="15"/>
      <c r="PNN75" s="15"/>
      <c r="PNO75" s="15"/>
      <c r="PNP75" s="15"/>
      <c r="PNQ75" s="15"/>
      <c r="PNR75" s="15"/>
      <c r="PNS75" s="15"/>
      <c r="PNT75" s="15"/>
      <c r="PNU75" s="15"/>
      <c r="PNV75" s="15"/>
      <c r="PNW75" s="15"/>
      <c r="PNX75" s="15"/>
      <c r="PNY75" s="15"/>
      <c r="PNZ75" s="15"/>
      <c r="POA75" s="15"/>
      <c r="POB75" s="15"/>
      <c r="POC75" s="15"/>
      <c r="POD75" s="15"/>
      <c r="POE75" s="15"/>
      <c r="POF75" s="15"/>
      <c r="POG75" s="15"/>
      <c r="POH75" s="15"/>
      <c r="POI75" s="15"/>
      <c r="POJ75" s="15"/>
      <c r="POK75" s="15"/>
      <c r="POL75" s="15"/>
      <c r="POM75" s="15"/>
      <c r="PON75" s="15"/>
      <c r="POO75" s="15"/>
      <c r="POP75" s="15"/>
      <c r="POQ75" s="15"/>
      <c r="POR75" s="15"/>
      <c r="POS75" s="15"/>
      <c r="POT75" s="15"/>
      <c r="POU75" s="15"/>
      <c r="POV75" s="15"/>
      <c r="POW75" s="15"/>
      <c r="POX75" s="15"/>
      <c r="POY75" s="15"/>
      <c r="POZ75" s="15"/>
      <c r="PPA75" s="15"/>
      <c r="PPB75" s="15"/>
      <c r="PPC75" s="15"/>
      <c r="PPD75" s="15"/>
      <c r="PPE75" s="15"/>
      <c r="PPF75" s="15"/>
      <c r="PPG75" s="15"/>
      <c r="PPH75" s="15"/>
      <c r="PPI75" s="15"/>
      <c r="PPJ75" s="15"/>
      <c r="PPK75" s="15"/>
      <c r="PPL75" s="15"/>
      <c r="PPM75" s="15"/>
      <c r="PPN75" s="15"/>
      <c r="PPO75" s="15"/>
      <c r="PPP75" s="15"/>
      <c r="PPQ75" s="15"/>
      <c r="PPR75" s="15"/>
      <c r="PPS75" s="15"/>
      <c r="PPT75" s="15"/>
      <c r="PPU75" s="15"/>
      <c r="PPV75" s="15"/>
      <c r="PPW75" s="15"/>
      <c r="PPX75" s="15"/>
      <c r="PPY75" s="15"/>
      <c r="PPZ75" s="15"/>
      <c r="PQA75" s="15"/>
      <c r="PQB75" s="15"/>
      <c r="PQC75" s="15"/>
      <c r="PQD75" s="15"/>
      <c r="PQE75" s="15"/>
      <c r="PQF75" s="15"/>
      <c r="PQG75" s="15"/>
      <c r="PQH75" s="15"/>
      <c r="PQI75" s="15"/>
      <c r="PQJ75" s="15"/>
      <c r="PQK75" s="15"/>
      <c r="PQL75" s="15"/>
      <c r="PQM75" s="15"/>
      <c r="PQN75" s="15"/>
      <c r="PQO75" s="15"/>
      <c r="PQP75" s="15"/>
      <c r="PQQ75" s="15"/>
      <c r="PQR75" s="15"/>
      <c r="PQS75" s="15"/>
      <c r="PQT75" s="15"/>
      <c r="PQU75" s="15"/>
      <c r="PQV75" s="15"/>
      <c r="PQW75" s="15"/>
      <c r="PQX75" s="15"/>
      <c r="PQY75" s="15"/>
      <c r="PQZ75" s="15"/>
      <c r="PRA75" s="15"/>
      <c r="PRB75" s="15"/>
      <c r="PRC75" s="15"/>
      <c r="PRD75" s="15"/>
      <c r="PRE75" s="15"/>
      <c r="PRF75" s="15"/>
      <c r="PRG75" s="15"/>
      <c r="PRH75" s="15"/>
      <c r="PRI75" s="15"/>
      <c r="PRJ75" s="15"/>
      <c r="PRK75" s="15"/>
      <c r="PRL75" s="15"/>
      <c r="PRM75" s="15"/>
      <c r="PRN75" s="15"/>
      <c r="PRO75" s="15"/>
      <c r="PRP75" s="15"/>
      <c r="PRQ75" s="15"/>
      <c r="PRR75" s="15"/>
      <c r="PRS75" s="15"/>
      <c r="PRT75" s="15"/>
      <c r="PRU75" s="15"/>
      <c r="PRV75" s="15"/>
      <c r="PRW75" s="15"/>
      <c r="PRX75" s="15"/>
      <c r="PRY75" s="15"/>
      <c r="PRZ75" s="15"/>
      <c r="PSA75" s="15"/>
      <c r="PSB75" s="15"/>
      <c r="PSC75" s="15"/>
      <c r="PSD75" s="15"/>
      <c r="PSE75" s="15"/>
      <c r="PSF75" s="15"/>
      <c r="PSG75" s="15"/>
      <c r="PSH75" s="15"/>
      <c r="PSI75" s="15"/>
      <c r="PSJ75" s="15"/>
      <c r="PSK75" s="15"/>
      <c r="PSL75" s="15"/>
      <c r="PSM75" s="15"/>
      <c r="PSN75" s="15"/>
      <c r="PSO75" s="15"/>
      <c r="PSP75" s="15"/>
      <c r="PSQ75" s="15"/>
      <c r="PSR75" s="15"/>
      <c r="PSS75" s="15"/>
      <c r="PST75" s="15"/>
      <c r="PSU75" s="15"/>
      <c r="PSV75" s="15"/>
      <c r="PSW75" s="15"/>
      <c r="PSX75" s="15"/>
      <c r="PSY75" s="15"/>
      <c r="PSZ75" s="15"/>
      <c r="PTA75" s="15"/>
      <c r="PTB75" s="15"/>
      <c r="PTC75" s="15"/>
      <c r="PTD75" s="15"/>
      <c r="PTE75" s="15"/>
      <c r="PTF75" s="15"/>
      <c r="PTG75" s="15"/>
      <c r="PTH75" s="15"/>
      <c r="PTI75" s="15"/>
      <c r="PTJ75" s="15"/>
      <c r="PTK75" s="15"/>
      <c r="PTL75" s="15"/>
      <c r="PTM75" s="15"/>
      <c r="PTN75" s="15"/>
      <c r="PTO75" s="15"/>
      <c r="PTP75" s="15"/>
      <c r="PTQ75" s="15"/>
      <c r="PTR75" s="15"/>
      <c r="PTS75" s="15"/>
      <c r="PTT75" s="15"/>
      <c r="PTU75" s="15"/>
      <c r="PTV75" s="15"/>
      <c r="PTW75" s="15"/>
      <c r="PTX75" s="15"/>
      <c r="PTY75" s="15"/>
      <c r="PTZ75" s="15"/>
      <c r="PUA75" s="15"/>
      <c r="PUB75" s="15"/>
      <c r="PUC75" s="15"/>
      <c r="PUD75" s="15"/>
      <c r="PUE75" s="15"/>
      <c r="PUF75" s="15"/>
      <c r="PUG75" s="15"/>
      <c r="PUH75" s="15"/>
      <c r="PUI75" s="15"/>
      <c r="PUJ75" s="15"/>
      <c r="PUK75" s="15"/>
      <c r="PUL75" s="15"/>
      <c r="PUM75" s="15"/>
      <c r="PUN75" s="15"/>
      <c r="PUO75" s="15"/>
      <c r="PUP75" s="15"/>
      <c r="PUQ75" s="15"/>
      <c r="PUR75" s="15"/>
      <c r="PUS75" s="15"/>
      <c r="PUT75" s="15"/>
      <c r="PUU75" s="15"/>
      <c r="PUV75" s="15"/>
      <c r="PUW75" s="15"/>
      <c r="PUX75" s="15"/>
      <c r="PUY75" s="15"/>
      <c r="PUZ75" s="15"/>
      <c r="PVA75" s="15"/>
      <c r="PVB75" s="15"/>
      <c r="PVC75" s="15"/>
      <c r="PVD75" s="15"/>
      <c r="PVE75" s="15"/>
      <c r="PVF75" s="15"/>
      <c r="PVG75" s="15"/>
      <c r="PVH75" s="15"/>
      <c r="PVI75" s="15"/>
      <c r="PVJ75" s="15"/>
      <c r="PVK75" s="15"/>
      <c r="PVL75" s="15"/>
      <c r="PVM75" s="15"/>
      <c r="PVN75" s="15"/>
      <c r="PVO75" s="15"/>
      <c r="PVP75" s="15"/>
      <c r="PVQ75" s="15"/>
      <c r="PVR75" s="15"/>
      <c r="PVS75" s="15"/>
      <c r="PVT75" s="15"/>
      <c r="PVU75" s="15"/>
      <c r="PVV75" s="15"/>
      <c r="PVW75" s="15"/>
      <c r="PVX75" s="15"/>
      <c r="PVY75" s="15"/>
      <c r="PVZ75" s="15"/>
      <c r="PWA75" s="15"/>
      <c r="PWB75" s="15"/>
      <c r="PWC75" s="15"/>
      <c r="PWD75" s="15"/>
      <c r="PWE75" s="15"/>
      <c r="PWF75" s="15"/>
      <c r="PWG75" s="15"/>
      <c r="PWH75" s="15"/>
      <c r="PWI75" s="15"/>
      <c r="PWJ75" s="15"/>
      <c r="PWK75" s="15"/>
      <c r="PWL75" s="15"/>
      <c r="PWM75" s="15"/>
      <c r="PWN75" s="15"/>
      <c r="PWO75" s="15"/>
      <c r="PWP75" s="15"/>
      <c r="PWQ75" s="15"/>
      <c r="PWR75" s="15"/>
      <c r="PWS75" s="15"/>
      <c r="PWT75" s="15"/>
      <c r="PWU75" s="15"/>
      <c r="PWV75" s="15"/>
      <c r="PWW75" s="15"/>
      <c r="PWX75" s="15"/>
      <c r="PWY75" s="15"/>
      <c r="PWZ75" s="15"/>
      <c r="PXA75" s="15"/>
      <c r="PXB75" s="15"/>
      <c r="PXC75" s="15"/>
      <c r="PXD75" s="15"/>
      <c r="PXE75" s="15"/>
      <c r="PXF75" s="15"/>
      <c r="PXG75" s="15"/>
      <c r="PXH75" s="15"/>
      <c r="PXI75" s="15"/>
      <c r="PXJ75" s="15"/>
      <c r="PXK75" s="15"/>
      <c r="PXL75" s="15"/>
      <c r="PXM75" s="15"/>
      <c r="PXN75" s="15"/>
      <c r="PXO75" s="15"/>
      <c r="PXP75" s="15"/>
      <c r="PXQ75" s="15"/>
      <c r="PXR75" s="15"/>
      <c r="PXS75" s="15"/>
      <c r="PXT75" s="15"/>
      <c r="PXU75" s="15"/>
      <c r="PXV75" s="15"/>
      <c r="PXW75" s="15"/>
      <c r="PXX75" s="15"/>
      <c r="PXY75" s="15"/>
      <c r="PXZ75" s="15"/>
      <c r="PYA75" s="15"/>
      <c r="PYB75" s="15"/>
      <c r="PYC75" s="15"/>
      <c r="PYD75" s="15"/>
      <c r="PYE75" s="15"/>
      <c r="PYF75" s="15"/>
      <c r="PYG75" s="15"/>
      <c r="PYH75" s="15"/>
      <c r="PYI75" s="15"/>
      <c r="PYJ75" s="15"/>
      <c r="PYK75" s="15"/>
      <c r="PYL75" s="15"/>
      <c r="PYM75" s="15"/>
      <c r="PYN75" s="15"/>
      <c r="PYO75" s="15"/>
      <c r="PYP75" s="15"/>
      <c r="PYQ75" s="15"/>
      <c r="PYR75" s="15"/>
      <c r="PYS75" s="15"/>
      <c r="PYT75" s="15"/>
      <c r="PYU75" s="15"/>
      <c r="PYV75" s="15"/>
      <c r="PYW75" s="15"/>
      <c r="PYX75" s="15"/>
      <c r="PYY75" s="15"/>
      <c r="PYZ75" s="15"/>
      <c r="PZA75" s="15"/>
      <c r="PZB75" s="15"/>
      <c r="PZC75" s="15"/>
      <c r="PZD75" s="15"/>
      <c r="PZE75" s="15"/>
      <c r="PZF75" s="15"/>
      <c r="PZG75" s="15"/>
      <c r="PZH75" s="15"/>
      <c r="PZI75" s="15"/>
      <c r="PZJ75" s="15"/>
      <c r="PZK75" s="15"/>
      <c r="PZL75" s="15"/>
      <c r="PZM75" s="15"/>
      <c r="PZN75" s="15"/>
      <c r="PZO75" s="15"/>
      <c r="PZP75" s="15"/>
      <c r="PZQ75" s="15"/>
      <c r="PZR75" s="15"/>
      <c r="PZS75" s="15"/>
      <c r="PZT75" s="15"/>
      <c r="PZU75" s="15"/>
      <c r="PZV75" s="15"/>
      <c r="PZW75" s="15"/>
      <c r="PZX75" s="15"/>
      <c r="PZY75" s="15"/>
      <c r="PZZ75" s="15"/>
      <c r="QAA75" s="15"/>
      <c r="QAB75" s="15"/>
      <c r="QAC75" s="15"/>
      <c r="QAD75" s="15"/>
      <c r="QAE75" s="15"/>
      <c r="QAF75" s="15"/>
      <c r="QAG75" s="15"/>
      <c r="QAH75" s="15"/>
      <c r="QAI75" s="15"/>
      <c r="QAJ75" s="15"/>
      <c r="QAK75" s="15"/>
      <c r="QAL75" s="15"/>
      <c r="QAM75" s="15"/>
      <c r="QAN75" s="15"/>
      <c r="QAO75" s="15"/>
      <c r="QAP75" s="15"/>
      <c r="QAQ75" s="15"/>
      <c r="QAR75" s="15"/>
      <c r="QAS75" s="15"/>
      <c r="QAT75" s="15"/>
      <c r="QAU75" s="15"/>
      <c r="QAV75" s="15"/>
      <c r="QAW75" s="15"/>
      <c r="QAX75" s="15"/>
      <c r="QAY75" s="15"/>
      <c r="QAZ75" s="15"/>
      <c r="QBA75" s="15"/>
      <c r="QBB75" s="15"/>
      <c r="QBC75" s="15"/>
      <c r="QBD75" s="15"/>
      <c r="QBE75" s="15"/>
      <c r="QBF75" s="15"/>
      <c r="QBG75" s="15"/>
      <c r="QBH75" s="15"/>
      <c r="QBI75" s="15"/>
      <c r="QBJ75" s="15"/>
      <c r="QBK75" s="15"/>
      <c r="QBL75" s="15"/>
      <c r="QBM75" s="15"/>
      <c r="QBN75" s="15"/>
      <c r="QBO75" s="15"/>
      <c r="QBP75" s="15"/>
      <c r="QBQ75" s="15"/>
      <c r="QBR75" s="15"/>
      <c r="QBS75" s="15"/>
      <c r="QBT75" s="15"/>
      <c r="QBU75" s="15"/>
      <c r="QBV75" s="15"/>
      <c r="QBW75" s="15"/>
      <c r="QBX75" s="15"/>
      <c r="QBY75" s="15"/>
      <c r="QBZ75" s="15"/>
      <c r="QCA75" s="15"/>
      <c r="QCB75" s="15"/>
      <c r="QCC75" s="15"/>
      <c r="QCD75" s="15"/>
      <c r="QCE75" s="15"/>
      <c r="QCF75" s="15"/>
      <c r="QCG75" s="15"/>
      <c r="QCH75" s="15"/>
      <c r="QCI75" s="15"/>
      <c r="QCJ75" s="15"/>
      <c r="QCK75" s="15"/>
      <c r="QCL75" s="15"/>
      <c r="QCM75" s="15"/>
      <c r="QCN75" s="15"/>
      <c r="QCO75" s="15"/>
      <c r="QCP75" s="15"/>
      <c r="QCQ75" s="15"/>
      <c r="QCR75" s="15"/>
      <c r="QCS75" s="15"/>
      <c r="QCT75" s="15"/>
      <c r="QCU75" s="15"/>
      <c r="QCV75" s="15"/>
      <c r="QCW75" s="15"/>
      <c r="QCX75" s="15"/>
      <c r="QCY75" s="15"/>
      <c r="QCZ75" s="15"/>
      <c r="QDA75" s="15"/>
      <c r="QDB75" s="15"/>
      <c r="QDC75" s="15"/>
      <c r="QDD75" s="15"/>
      <c r="QDE75" s="15"/>
      <c r="QDF75" s="15"/>
      <c r="QDG75" s="15"/>
      <c r="QDH75" s="15"/>
      <c r="QDI75" s="15"/>
      <c r="QDJ75" s="15"/>
      <c r="QDK75" s="15"/>
      <c r="QDL75" s="15"/>
      <c r="QDM75" s="15"/>
      <c r="QDN75" s="15"/>
      <c r="QDO75" s="15"/>
      <c r="QDP75" s="15"/>
      <c r="QDQ75" s="15"/>
      <c r="QDR75" s="15"/>
      <c r="QDS75" s="15"/>
      <c r="QDT75" s="15"/>
      <c r="QDU75" s="15"/>
      <c r="QDV75" s="15"/>
      <c r="QDW75" s="15"/>
      <c r="QDX75" s="15"/>
      <c r="QDY75" s="15"/>
      <c r="QDZ75" s="15"/>
      <c r="QEA75" s="15"/>
      <c r="QEB75" s="15"/>
      <c r="QEC75" s="15"/>
      <c r="QED75" s="15"/>
      <c r="QEE75" s="15"/>
      <c r="QEF75" s="15"/>
      <c r="QEG75" s="15"/>
      <c r="QEH75" s="15"/>
      <c r="QEI75" s="15"/>
      <c r="QEJ75" s="15"/>
      <c r="QEK75" s="15"/>
      <c r="QEL75" s="15"/>
      <c r="QEM75" s="15"/>
      <c r="QEN75" s="15"/>
      <c r="QEO75" s="15"/>
      <c r="QEP75" s="15"/>
      <c r="QEQ75" s="15"/>
      <c r="QER75" s="15"/>
      <c r="QES75" s="15"/>
      <c r="QET75" s="15"/>
      <c r="QEU75" s="15"/>
      <c r="QEV75" s="15"/>
      <c r="QEW75" s="15"/>
      <c r="QEX75" s="15"/>
      <c r="QEY75" s="15"/>
      <c r="QEZ75" s="15"/>
      <c r="QFA75" s="15"/>
      <c r="QFB75" s="15"/>
      <c r="QFC75" s="15"/>
      <c r="QFD75" s="15"/>
      <c r="QFE75" s="15"/>
      <c r="QFF75" s="15"/>
      <c r="QFG75" s="15"/>
      <c r="QFH75" s="15"/>
      <c r="QFI75" s="15"/>
      <c r="QFJ75" s="15"/>
      <c r="QFK75" s="15"/>
      <c r="QFL75" s="15"/>
      <c r="QFM75" s="15"/>
      <c r="QFN75" s="15"/>
      <c r="QFO75" s="15"/>
      <c r="QFP75" s="15"/>
      <c r="QFQ75" s="15"/>
      <c r="QFR75" s="15"/>
      <c r="QFS75" s="15"/>
      <c r="QFT75" s="15"/>
      <c r="QFU75" s="15"/>
      <c r="QFV75" s="15"/>
      <c r="QFW75" s="15"/>
      <c r="QFX75" s="15"/>
      <c r="QFY75" s="15"/>
      <c r="QFZ75" s="15"/>
      <c r="QGA75" s="15"/>
      <c r="QGB75" s="15"/>
      <c r="QGC75" s="15"/>
      <c r="QGD75" s="15"/>
      <c r="QGE75" s="15"/>
      <c r="QGF75" s="15"/>
      <c r="QGG75" s="15"/>
      <c r="QGH75" s="15"/>
      <c r="QGI75" s="15"/>
      <c r="QGJ75" s="15"/>
      <c r="QGK75" s="15"/>
      <c r="QGL75" s="15"/>
      <c r="QGM75" s="15"/>
      <c r="QGN75" s="15"/>
      <c r="QGO75" s="15"/>
      <c r="QGP75" s="15"/>
      <c r="QGQ75" s="15"/>
      <c r="QGR75" s="15"/>
      <c r="QGS75" s="15"/>
      <c r="QGT75" s="15"/>
      <c r="QGU75" s="15"/>
      <c r="QGV75" s="15"/>
      <c r="QGW75" s="15"/>
      <c r="QGX75" s="15"/>
      <c r="QGY75" s="15"/>
      <c r="QGZ75" s="15"/>
      <c r="QHA75" s="15"/>
      <c r="QHB75" s="15"/>
      <c r="QHC75" s="15"/>
      <c r="QHD75" s="15"/>
      <c r="QHE75" s="15"/>
      <c r="QHF75" s="15"/>
      <c r="QHG75" s="15"/>
      <c r="QHH75" s="15"/>
      <c r="QHI75" s="15"/>
      <c r="QHJ75" s="15"/>
      <c r="QHK75" s="15"/>
      <c r="QHL75" s="15"/>
      <c r="QHM75" s="15"/>
      <c r="QHN75" s="15"/>
      <c r="QHO75" s="15"/>
      <c r="QHP75" s="15"/>
      <c r="QHQ75" s="15"/>
      <c r="QHR75" s="15"/>
      <c r="QHS75" s="15"/>
      <c r="QHT75" s="15"/>
      <c r="QHU75" s="15"/>
      <c r="QHV75" s="15"/>
      <c r="QHW75" s="15"/>
      <c r="QHX75" s="15"/>
      <c r="QHY75" s="15"/>
      <c r="QHZ75" s="15"/>
      <c r="QIA75" s="15"/>
      <c r="QIB75" s="15"/>
      <c r="QIC75" s="15"/>
      <c r="QID75" s="15"/>
      <c r="QIE75" s="15"/>
      <c r="QIF75" s="15"/>
      <c r="QIG75" s="15"/>
      <c r="QIH75" s="15"/>
      <c r="QII75" s="15"/>
      <c r="QIJ75" s="15"/>
      <c r="QIK75" s="15"/>
      <c r="QIL75" s="15"/>
      <c r="QIM75" s="15"/>
      <c r="QIN75" s="15"/>
      <c r="QIO75" s="15"/>
      <c r="QIP75" s="15"/>
      <c r="QIQ75" s="15"/>
      <c r="QIR75" s="15"/>
      <c r="QIS75" s="15"/>
      <c r="QIT75" s="15"/>
      <c r="QIU75" s="15"/>
      <c r="QIV75" s="15"/>
      <c r="QIW75" s="15"/>
      <c r="QIX75" s="15"/>
      <c r="QIY75" s="15"/>
      <c r="QIZ75" s="15"/>
      <c r="QJA75" s="15"/>
      <c r="QJB75" s="15"/>
      <c r="QJC75" s="15"/>
      <c r="QJD75" s="15"/>
      <c r="QJE75" s="15"/>
      <c r="QJF75" s="15"/>
      <c r="QJG75" s="15"/>
      <c r="QJH75" s="15"/>
      <c r="QJI75" s="15"/>
      <c r="QJJ75" s="15"/>
      <c r="QJK75" s="15"/>
      <c r="QJL75" s="15"/>
      <c r="QJM75" s="15"/>
      <c r="QJN75" s="15"/>
      <c r="QJO75" s="15"/>
      <c r="QJP75" s="15"/>
      <c r="QJQ75" s="15"/>
      <c r="QJR75" s="15"/>
      <c r="QJS75" s="15"/>
      <c r="QJT75" s="15"/>
      <c r="QJU75" s="15"/>
      <c r="QJV75" s="15"/>
      <c r="QJW75" s="15"/>
      <c r="QJX75" s="15"/>
      <c r="QJY75" s="15"/>
      <c r="QJZ75" s="15"/>
      <c r="QKA75" s="15"/>
      <c r="QKB75" s="15"/>
      <c r="QKC75" s="15"/>
      <c r="QKD75" s="15"/>
      <c r="QKE75" s="15"/>
      <c r="QKF75" s="15"/>
      <c r="QKG75" s="15"/>
      <c r="QKH75" s="15"/>
      <c r="QKI75" s="15"/>
      <c r="QKJ75" s="15"/>
      <c r="QKK75" s="15"/>
      <c r="QKL75" s="15"/>
      <c r="QKM75" s="15"/>
      <c r="QKN75" s="15"/>
      <c r="QKO75" s="15"/>
      <c r="QKP75" s="15"/>
      <c r="QKQ75" s="15"/>
      <c r="QKR75" s="15"/>
      <c r="QKS75" s="15"/>
      <c r="QKT75" s="15"/>
      <c r="QKU75" s="15"/>
      <c r="QKV75" s="15"/>
      <c r="QKW75" s="15"/>
      <c r="QKX75" s="15"/>
      <c r="QKY75" s="15"/>
      <c r="QKZ75" s="15"/>
      <c r="QLA75" s="15"/>
      <c r="QLB75" s="15"/>
      <c r="QLC75" s="15"/>
      <c r="QLD75" s="15"/>
      <c r="QLE75" s="15"/>
      <c r="QLF75" s="15"/>
      <c r="QLG75" s="15"/>
      <c r="QLH75" s="15"/>
      <c r="QLI75" s="15"/>
      <c r="QLJ75" s="15"/>
      <c r="QLK75" s="15"/>
      <c r="QLL75" s="15"/>
      <c r="QLM75" s="15"/>
      <c r="QLN75" s="15"/>
      <c r="QLO75" s="15"/>
      <c r="QLP75" s="15"/>
      <c r="QLQ75" s="15"/>
      <c r="QLR75" s="15"/>
      <c r="QLS75" s="15"/>
      <c r="QLT75" s="15"/>
      <c r="QLU75" s="15"/>
      <c r="QLV75" s="15"/>
      <c r="QLW75" s="15"/>
      <c r="QLX75" s="15"/>
      <c r="QLY75" s="15"/>
      <c r="QLZ75" s="15"/>
      <c r="QMA75" s="15"/>
      <c r="QMB75" s="15"/>
      <c r="QMC75" s="15"/>
      <c r="QMD75" s="15"/>
      <c r="QME75" s="15"/>
      <c r="QMF75" s="15"/>
      <c r="QMG75" s="15"/>
      <c r="QMH75" s="15"/>
      <c r="QMI75" s="15"/>
      <c r="QMJ75" s="15"/>
      <c r="QMK75" s="15"/>
      <c r="QML75" s="15"/>
      <c r="QMM75" s="15"/>
      <c r="QMN75" s="15"/>
      <c r="QMO75" s="15"/>
      <c r="QMP75" s="15"/>
      <c r="QMQ75" s="15"/>
      <c r="QMR75" s="15"/>
      <c r="QMS75" s="15"/>
      <c r="QMT75" s="15"/>
      <c r="QMU75" s="15"/>
      <c r="QMV75" s="15"/>
      <c r="QMW75" s="15"/>
      <c r="QMX75" s="15"/>
      <c r="QMY75" s="15"/>
      <c r="QMZ75" s="15"/>
      <c r="QNA75" s="15"/>
      <c r="QNB75" s="15"/>
      <c r="QNC75" s="15"/>
      <c r="QND75" s="15"/>
      <c r="QNE75" s="15"/>
      <c r="QNF75" s="15"/>
      <c r="QNG75" s="15"/>
      <c r="QNH75" s="15"/>
      <c r="QNI75" s="15"/>
      <c r="QNJ75" s="15"/>
      <c r="QNK75" s="15"/>
      <c r="QNL75" s="15"/>
      <c r="QNM75" s="15"/>
      <c r="QNN75" s="15"/>
      <c r="QNO75" s="15"/>
      <c r="QNP75" s="15"/>
      <c r="QNQ75" s="15"/>
      <c r="QNR75" s="15"/>
      <c r="QNS75" s="15"/>
      <c r="QNT75" s="15"/>
      <c r="QNU75" s="15"/>
      <c r="QNV75" s="15"/>
      <c r="QNW75" s="15"/>
      <c r="QNX75" s="15"/>
      <c r="QNY75" s="15"/>
      <c r="QNZ75" s="15"/>
      <c r="QOA75" s="15"/>
      <c r="QOB75" s="15"/>
      <c r="QOC75" s="15"/>
      <c r="QOD75" s="15"/>
      <c r="QOE75" s="15"/>
      <c r="QOF75" s="15"/>
      <c r="QOG75" s="15"/>
      <c r="QOH75" s="15"/>
      <c r="QOI75" s="15"/>
      <c r="QOJ75" s="15"/>
      <c r="QOK75" s="15"/>
      <c r="QOL75" s="15"/>
      <c r="QOM75" s="15"/>
      <c r="QON75" s="15"/>
      <c r="QOO75" s="15"/>
      <c r="QOP75" s="15"/>
      <c r="QOQ75" s="15"/>
      <c r="QOR75" s="15"/>
      <c r="QOS75" s="15"/>
      <c r="QOT75" s="15"/>
      <c r="QOU75" s="15"/>
      <c r="QOV75" s="15"/>
      <c r="QOW75" s="15"/>
      <c r="QOX75" s="15"/>
      <c r="QOY75" s="15"/>
      <c r="QOZ75" s="15"/>
      <c r="QPA75" s="15"/>
      <c r="QPB75" s="15"/>
      <c r="QPC75" s="15"/>
      <c r="QPD75" s="15"/>
      <c r="QPE75" s="15"/>
      <c r="QPF75" s="15"/>
      <c r="QPG75" s="15"/>
      <c r="QPH75" s="15"/>
      <c r="QPI75" s="15"/>
      <c r="QPJ75" s="15"/>
      <c r="QPK75" s="15"/>
      <c r="QPL75" s="15"/>
      <c r="QPM75" s="15"/>
      <c r="QPN75" s="15"/>
      <c r="QPO75" s="15"/>
      <c r="QPP75" s="15"/>
      <c r="QPQ75" s="15"/>
      <c r="QPR75" s="15"/>
      <c r="QPS75" s="15"/>
      <c r="QPT75" s="15"/>
      <c r="QPU75" s="15"/>
      <c r="QPV75" s="15"/>
      <c r="QPW75" s="15"/>
      <c r="QPX75" s="15"/>
      <c r="QPY75" s="15"/>
      <c r="QPZ75" s="15"/>
      <c r="QQA75" s="15"/>
      <c r="QQB75" s="15"/>
      <c r="QQC75" s="15"/>
      <c r="QQD75" s="15"/>
      <c r="QQE75" s="15"/>
      <c r="QQF75" s="15"/>
      <c r="QQG75" s="15"/>
      <c r="QQH75" s="15"/>
      <c r="QQI75" s="15"/>
      <c r="QQJ75" s="15"/>
      <c r="QQK75" s="15"/>
      <c r="QQL75" s="15"/>
      <c r="QQM75" s="15"/>
      <c r="QQN75" s="15"/>
      <c r="QQO75" s="15"/>
      <c r="QQP75" s="15"/>
      <c r="QQQ75" s="15"/>
      <c r="QQR75" s="15"/>
      <c r="QQS75" s="15"/>
      <c r="QQT75" s="15"/>
      <c r="QQU75" s="15"/>
      <c r="QQV75" s="15"/>
      <c r="QQW75" s="15"/>
      <c r="QQX75" s="15"/>
      <c r="QQY75" s="15"/>
      <c r="QQZ75" s="15"/>
      <c r="QRA75" s="15"/>
      <c r="QRB75" s="15"/>
      <c r="QRC75" s="15"/>
      <c r="QRD75" s="15"/>
      <c r="QRE75" s="15"/>
      <c r="QRF75" s="15"/>
      <c r="QRG75" s="15"/>
      <c r="QRH75" s="15"/>
      <c r="QRI75" s="15"/>
      <c r="QRJ75" s="15"/>
      <c r="QRK75" s="15"/>
      <c r="QRL75" s="15"/>
      <c r="QRM75" s="15"/>
      <c r="QRN75" s="15"/>
      <c r="QRO75" s="15"/>
      <c r="QRP75" s="15"/>
      <c r="QRQ75" s="15"/>
      <c r="QRR75" s="15"/>
      <c r="QRS75" s="15"/>
      <c r="QRT75" s="15"/>
      <c r="QRU75" s="15"/>
      <c r="QRV75" s="15"/>
      <c r="QRW75" s="15"/>
      <c r="QRX75" s="15"/>
      <c r="QRY75" s="15"/>
      <c r="QRZ75" s="15"/>
      <c r="QSA75" s="15"/>
      <c r="QSB75" s="15"/>
      <c r="QSC75" s="15"/>
      <c r="QSD75" s="15"/>
      <c r="QSE75" s="15"/>
      <c r="QSF75" s="15"/>
      <c r="QSG75" s="15"/>
      <c r="QSH75" s="15"/>
      <c r="QSI75" s="15"/>
      <c r="QSJ75" s="15"/>
      <c r="QSK75" s="15"/>
      <c r="QSL75" s="15"/>
      <c r="QSM75" s="15"/>
      <c r="QSN75" s="15"/>
      <c r="QSO75" s="15"/>
      <c r="QSP75" s="15"/>
      <c r="QSQ75" s="15"/>
      <c r="QSR75" s="15"/>
      <c r="QSS75" s="15"/>
      <c r="QST75" s="15"/>
      <c r="QSU75" s="15"/>
      <c r="QSV75" s="15"/>
      <c r="QSW75" s="15"/>
      <c r="QSX75" s="15"/>
      <c r="QSY75" s="15"/>
      <c r="QSZ75" s="15"/>
      <c r="QTA75" s="15"/>
      <c r="QTB75" s="15"/>
      <c r="QTC75" s="15"/>
      <c r="QTD75" s="15"/>
      <c r="QTE75" s="15"/>
      <c r="QTF75" s="15"/>
      <c r="QTG75" s="15"/>
      <c r="QTH75" s="15"/>
      <c r="QTI75" s="15"/>
      <c r="QTJ75" s="15"/>
      <c r="QTK75" s="15"/>
      <c r="QTL75" s="15"/>
      <c r="QTM75" s="15"/>
      <c r="QTN75" s="15"/>
      <c r="QTO75" s="15"/>
      <c r="QTP75" s="15"/>
      <c r="QTQ75" s="15"/>
      <c r="QTR75" s="15"/>
      <c r="QTS75" s="15"/>
      <c r="QTT75" s="15"/>
      <c r="QTU75" s="15"/>
      <c r="QTV75" s="15"/>
      <c r="QTW75" s="15"/>
      <c r="QTX75" s="15"/>
      <c r="QTY75" s="15"/>
      <c r="QTZ75" s="15"/>
      <c r="QUA75" s="15"/>
      <c r="QUB75" s="15"/>
      <c r="QUC75" s="15"/>
      <c r="QUD75" s="15"/>
      <c r="QUE75" s="15"/>
      <c r="QUF75" s="15"/>
      <c r="QUG75" s="15"/>
      <c r="QUH75" s="15"/>
      <c r="QUI75" s="15"/>
      <c r="QUJ75" s="15"/>
      <c r="QUK75" s="15"/>
      <c r="QUL75" s="15"/>
      <c r="QUM75" s="15"/>
      <c r="QUN75" s="15"/>
      <c r="QUO75" s="15"/>
      <c r="QUP75" s="15"/>
      <c r="QUQ75" s="15"/>
      <c r="QUR75" s="15"/>
      <c r="QUS75" s="15"/>
      <c r="QUT75" s="15"/>
      <c r="QUU75" s="15"/>
      <c r="QUV75" s="15"/>
      <c r="QUW75" s="15"/>
      <c r="QUX75" s="15"/>
      <c r="QUY75" s="15"/>
      <c r="QUZ75" s="15"/>
      <c r="QVA75" s="15"/>
      <c r="QVB75" s="15"/>
      <c r="QVC75" s="15"/>
      <c r="QVD75" s="15"/>
      <c r="QVE75" s="15"/>
      <c r="QVF75" s="15"/>
      <c r="QVG75" s="15"/>
      <c r="QVH75" s="15"/>
      <c r="QVI75" s="15"/>
      <c r="QVJ75" s="15"/>
      <c r="QVK75" s="15"/>
      <c r="QVL75" s="15"/>
      <c r="QVM75" s="15"/>
      <c r="QVN75" s="15"/>
      <c r="QVO75" s="15"/>
      <c r="QVP75" s="15"/>
      <c r="QVQ75" s="15"/>
      <c r="QVR75" s="15"/>
      <c r="QVS75" s="15"/>
      <c r="QVT75" s="15"/>
      <c r="QVU75" s="15"/>
      <c r="QVV75" s="15"/>
      <c r="QVW75" s="15"/>
      <c r="QVX75" s="15"/>
      <c r="QVY75" s="15"/>
      <c r="QVZ75" s="15"/>
      <c r="QWA75" s="15"/>
      <c r="QWB75" s="15"/>
      <c r="QWC75" s="15"/>
      <c r="QWD75" s="15"/>
      <c r="QWE75" s="15"/>
      <c r="QWF75" s="15"/>
      <c r="QWG75" s="15"/>
      <c r="QWH75" s="15"/>
      <c r="QWI75" s="15"/>
      <c r="QWJ75" s="15"/>
      <c r="QWK75" s="15"/>
      <c r="QWL75" s="15"/>
      <c r="QWM75" s="15"/>
      <c r="QWN75" s="15"/>
      <c r="QWO75" s="15"/>
      <c r="QWP75" s="15"/>
      <c r="QWQ75" s="15"/>
      <c r="QWR75" s="15"/>
      <c r="QWS75" s="15"/>
      <c r="QWT75" s="15"/>
      <c r="QWU75" s="15"/>
      <c r="QWV75" s="15"/>
      <c r="QWW75" s="15"/>
      <c r="QWX75" s="15"/>
      <c r="QWY75" s="15"/>
      <c r="QWZ75" s="15"/>
      <c r="QXA75" s="15"/>
      <c r="QXB75" s="15"/>
      <c r="QXC75" s="15"/>
      <c r="QXD75" s="15"/>
      <c r="QXE75" s="15"/>
      <c r="QXF75" s="15"/>
      <c r="QXG75" s="15"/>
      <c r="QXH75" s="15"/>
      <c r="QXI75" s="15"/>
      <c r="QXJ75" s="15"/>
      <c r="QXK75" s="15"/>
      <c r="QXL75" s="15"/>
      <c r="QXM75" s="15"/>
      <c r="QXN75" s="15"/>
      <c r="QXO75" s="15"/>
      <c r="QXP75" s="15"/>
      <c r="QXQ75" s="15"/>
      <c r="QXR75" s="15"/>
      <c r="QXS75" s="15"/>
      <c r="QXT75" s="15"/>
      <c r="QXU75" s="15"/>
      <c r="QXV75" s="15"/>
      <c r="QXW75" s="15"/>
      <c r="QXX75" s="15"/>
      <c r="QXY75" s="15"/>
      <c r="QXZ75" s="15"/>
      <c r="QYA75" s="15"/>
      <c r="QYB75" s="15"/>
      <c r="QYC75" s="15"/>
      <c r="QYD75" s="15"/>
      <c r="QYE75" s="15"/>
      <c r="QYF75" s="15"/>
      <c r="QYG75" s="15"/>
      <c r="QYH75" s="15"/>
      <c r="QYI75" s="15"/>
      <c r="QYJ75" s="15"/>
      <c r="QYK75" s="15"/>
      <c r="QYL75" s="15"/>
      <c r="QYM75" s="15"/>
      <c r="QYN75" s="15"/>
      <c r="QYO75" s="15"/>
      <c r="QYP75" s="15"/>
      <c r="QYQ75" s="15"/>
      <c r="QYR75" s="15"/>
      <c r="QYS75" s="15"/>
      <c r="QYT75" s="15"/>
      <c r="QYU75" s="15"/>
      <c r="QYV75" s="15"/>
      <c r="QYW75" s="15"/>
      <c r="QYX75" s="15"/>
      <c r="QYY75" s="15"/>
      <c r="QYZ75" s="15"/>
      <c r="QZA75" s="15"/>
      <c r="QZB75" s="15"/>
      <c r="QZC75" s="15"/>
      <c r="QZD75" s="15"/>
      <c r="QZE75" s="15"/>
      <c r="QZF75" s="15"/>
      <c r="QZG75" s="15"/>
      <c r="QZH75" s="15"/>
      <c r="QZI75" s="15"/>
      <c r="QZJ75" s="15"/>
      <c r="QZK75" s="15"/>
      <c r="QZL75" s="15"/>
      <c r="QZM75" s="15"/>
      <c r="QZN75" s="15"/>
      <c r="QZO75" s="15"/>
      <c r="QZP75" s="15"/>
      <c r="QZQ75" s="15"/>
      <c r="QZR75" s="15"/>
      <c r="QZS75" s="15"/>
      <c r="QZT75" s="15"/>
      <c r="QZU75" s="15"/>
      <c r="QZV75" s="15"/>
      <c r="QZW75" s="15"/>
      <c r="QZX75" s="15"/>
      <c r="QZY75" s="15"/>
      <c r="QZZ75" s="15"/>
      <c r="RAA75" s="15"/>
      <c r="RAB75" s="15"/>
      <c r="RAC75" s="15"/>
      <c r="RAD75" s="15"/>
      <c r="RAE75" s="15"/>
      <c r="RAF75" s="15"/>
      <c r="RAG75" s="15"/>
      <c r="RAH75" s="15"/>
      <c r="RAI75" s="15"/>
      <c r="RAJ75" s="15"/>
      <c r="RAK75" s="15"/>
      <c r="RAL75" s="15"/>
      <c r="RAM75" s="15"/>
      <c r="RAN75" s="15"/>
      <c r="RAO75" s="15"/>
      <c r="RAP75" s="15"/>
      <c r="RAQ75" s="15"/>
      <c r="RAR75" s="15"/>
      <c r="RAS75" s="15"/>
      <c r="RAT75" s="15"/>
      <c r="RAU75" s="15"/>
      <c r="RAV75" s="15"/>
      <c r="RAW75" s="15"/>
      <c r="RAX75" s="15"/>
      <c r="RAY75" s="15"/>
      <c r="RAZ75" s="15"/>
      <c r="RBA75" s="15"/>
      <c r="RBB75" s="15"/>
      <c r="RBC75" s="15"/>
      <c r="RBD75" s="15"/>
      <c r="RBE75" s="15"/>
      <c r="RBF75" s="15"/>
      <c r="RBG75" s="15"/>
      <c r="RBH75" s="15"/>
      <c r="RBI75" s="15"/>
      <c r="RBJ75" s="15"/>
      <c r="RBK75" s="15"/>
      <c r="RBL75" s="15"/>
      <c r="RBM75" s="15"/>
      <c r="RBN75" s="15"/>
      <c r="RBO75" s="15"/>
      <c r="RBP75" s="15"/>
      <c r="RBQ75" s="15"/>
      <c r="RBR75" s="15"/>
      <c r="RBS75" s="15"/>
      <c r="RBT75" s="15"/>
      <c r="RBU75" s="15"/>
      <c r="RBV75" s="15"/>
      <c r="RBW75" s="15"/>
      <c r="RBX75" s="15"/>
      <c r="RBY75" s="15"/>
      <c r="RBZ75" s="15"/>
      <c r="RCA75" s="15"/>
      <c r="RCB75" s="15"/>
      <c r="RCC75" s="15"/>
      <c r="RCD75" s="15"/>
      <c r="RCE75" s="15"/>
      <c r="RCF75" s="15"/>
      <c r="RCG75" s="15"/>
      <c r="RCH75" s="15"/>
      <c r="RCI75" s="15"/>
      <c r="RCJ75" s="15"/>
      <c r="RCK75" s="15"/>
      <c r="RCL75" s="15"/>
      <c r="RCM75" s="15"/>
      <c r="RCN75" s="15"/>
      <c r="RCO75" s="15"/>
      <c r="RCP75" s="15"/>
      <c r="RCQ75" s="15"/>
      <c r="RCR75" s="15"/>
      <c r="RCS75" s="15"/>
      <c r="RCT75" s="15"/>
      <c r="RCU75" s="15"/>
      <c r="RCV75" s="15"/>
      <c r="RCW75" s="15"/>
      <c r="RCX75" s="15"/>
      <c r="RCY75" s="15"/>
      <c r="RCZ75" s="15"/>
      <c r="RDA75" s="15"/>
      <c r="RDB75" s="15"/>
      <c r="RDC75" s="15"/>
      <c r="RDD75" s="15"/>
      <c r="RDE75" s="15"/>
      <c r="RDF75" s="15"/>
      <c r="RDG75" s="15"/>
      <c r="RDH75" s="15"/>
      <c r="RDI75" s="15"/>
      <c r="RDJ75" s="15"/>
      <c r="RDK75" s="15"/>
      <c r="RDL75" s="15"/>
      <c r="RDM75" s="15"/>
      <c r="RDN75" s="15"/>
      <c r="RDO75" s="15"/>
      <c r="RDP75" s="15"/>
      <c r="RDQ75" s="15"/>
      <c r="RDR75" s="15"/>
      <c r="RDS75" s="15"/>
      <c r="RDT75" s="15"/>
      <c r="RDU75" s="15"/>
      <c r="RDV75" s="15"/>
      <c r="RDW75" s="15"/>
      <c r="RDX75" s="15"/>
      <c r="RDY75" s="15"/>
      <c r="RDZ75" s="15"/>
      <c r="REA75" s="15"/>
      <c r="REB75" s="15"/>
      <c r="REC75" s="15"/>
      <c r="RED75" s="15"/>
      <c r="REE75" s="15"/>
      <c r="REF75" s="15"/>
      <c r="REG75" s="15"/>
      <c r="REH75" s="15"/>
      <c r="REI75" s="15"/>
      <c r="REJ75" s="15"/>
      <c r="REK75" s="15"/>
      <c r="REL75" s="15"/>
      <c r="REM75" s="15"/>
      <c r="REN75" s="15"/>
      <c r="REO75" s="15"/>
      <c r="REP75" s="15"/>
      <c r="REQ75" s="15"/>
      <c r="RER75" s="15"/>
      <c r="RES75" s="15"/>
      <c r="RET75" s="15"/>
      <c r="REU75" s="15"/>
      <c r="REV75" s="15"/>
      <c r="REW75" s="15"/>
      <c r="REX75" s="15"/>
      <c r="REY75" s="15"/>
      <c r="REZ75" s="15"/>
      <c r="RFA75" s="15"/>
      <c r="RFB75" s="15"/>
      <c r="RFC75" s="15"/>
      <c r="RFD75" s="15"/>
      <c r="RFE75" s="15"/>
      <c r="RFF75" s="15"/>
      <c r="RFG75" s="15"/>
      <c r="RFH75" s="15"/>
      <c r="RFI75" s="15"/>
      <c r="RFJ75" s="15"/>
      <c r="RFK75" s="15"/>
      <c r="RFL75" s="15"/>
      <c r="RFM75" s="15"/>
      <c r="RFN75" s="15"/>
      <c r="RFO75" s="15"/>
      <c r="RFP75" s="15"/>
      <c r="RFQ75" s="15"/>
      <c r="RFR75" s="15"/>
      <c r="RFS75" s="15"/>
      <c r="RFT75" s="15"/>
      <c r="RFU75" s="15"/>
      <c r="RFV75" s="15"/>
      <c r="RFW75" s="15"/>
      <c r="RFX75" s="15"/>
      <c r="RFY75" s="15"/>
      <c r="RFZ75" s="15"/>
      <c r="RGA75" s="15"/>
      <c r="RGB75" s="15"/>
      <c r="RGC75" s="15"/>
      <c r="RGD75" s="15"/>
      <c r="RGE75" s="15"/>
      <c r="RGF75" s="15"/>
      <c r="RGG75" s="15"/>
      <c r="RGH75" s="15"/>
      <c r="RGI75" s="15"/>
      <c r="RGJ75" s="15"/>
      <c r="RGK75" s="15"/>
      <c r="RGL75" s="15"/>
      <c r="RGM75" s="15"/>
      <c r="RGN75" s="15"/>
      <c r="RGO75" s="15"/>
      <c r="RGP75" s="15"/>
      <c r="RGQ75" s="15"/>
      <c r="RGR75" s="15"/>
      <c r="RGS75" s="15"/>
      <c r="RGT75" s="15"/>
      <c r="RGU75" s="15"/>
      <c r="RGV75" s="15"/>
      <c r="RGW75" s="15"/>
      <c r="RGX75" s="15"/>
      <c r="RGY75" s="15"/>
      <c r="RGZ75" s="15"/>
      <c r="RHA75" s="15"/>
      <c r="RHB75" s="15"/>
      <c r="RHC75" s="15"/>
      <c r="RHD75" s="15"/>
      <c r="RHE75" s="15"/>
      <c r="RHF75" s="15"/>
      <c r="RHG75" s="15"/>
      <c r="RHH75" s="15"/>
      <c r="RHI75" s="15"/>
      <c r="RHJ75" s="15"/>
      <c r="RHK75" s="15"/>
      <c r="RHL75" s="15"/>
      <c r="RHM75" s="15"/>
      <c r="RHN75" s="15"/>
      <c r="RHO75" s="15"/>
      <c r="RHP75" s="15"/>
      <c r="RHQ75" s="15"/>
      <c r="RHR75" s="15"/>
      <c r="RHS75" s="15"/>
      <c r="RHT75" s="15"/>
      <c r="RHU75" s="15"/>
      <c r="RHV75" s="15"/>
      <c r="RHW75" s="15"/>
      <c r="RHX75" s="15"/>
      <c r="RHY75" s="15"/>
      <c r="RHZ75" s="15"/>
      <c r="RIA75" s="15"/>
      <c r="RIB75" s="15"/>
      <c r="RIC75" s="15"/>
      <c r="RID75" s="15"/>
      <c r="RIE75" s="15"/>
      <c r="RIF75" s="15"/>
      <c r="RIG75" s="15"/>
      <c r="RIH75" s="15"/>
      <c r="RII75" s="15"/>
      <c r="RIJ75" s="15"/>
      <c r="RIK75" s="15"/>
      <c r="RIL75" s="15"/>
      <c r="RIM75" s="15"/>
      <c r="RIN75" s="15"/>
      <c r="RIO75" s="15"/>
      <c r="RIP75" s="15"/>
      <c r="RIQ75" s="15"/>
      <c r="RIR75" s="15"/>
      <c r="RIS75" s="15"/>
      <c r="RIT75" s="15"/>
      <c r="RIU75" s="15"/>
      <c r="RIV75" s="15"/>
      <c r="RIW75" s="15"/>
      <c r="RIX75" s="15"/>
      <c r="RIY75" s="15"/>
      <c r="RIZ75" s="15"/>
      <c r="RJA75" s="15"/>
      <c r="RJB75" s="15"/>
      <c r="RJC75" s="15"/>
      <c r="RJD75" s="15"/>
      <c r="RJE75" s="15"/>
      <c r="RJF75" s="15"/>
      <c r="RJG75" s="15"/>
      <c r="RJH75" s="15"/>
      <c r="RJI75" s="15"/>
      <c r="RJJ75" s="15"/>
      <c r="RJK75" s="15"/>
      <c r="RJL75" s="15"/>
      <c r="RJM75" s="15"/>
      <c r="RJN75" s="15"/>
      <c r="RJO75" s="15"/>
      <c r="RJP75" s="15"/>
      <c r="RJQ75" s="15"/>
      <c r="RJR75" s="15"/>
      <c r="RJS75" s="15"/>
      <c r="RJT75" s="15"/>
      <c r="RJU75" s="15"/>
      <c r="RJV75" s="15"/>
      <c r="RJW75" s="15"/>
      <c r="RJX75" s="15"/>
      <c r="RJY75" s="15"/>
      <c r="RJZ75" s="15"/>
      <c r="RKA75" s="15"/>
      <c r="RKB75" s="15"/>
      <c r="RKC75" s="15"/>
      <c r="RKD75" s="15"/>
      <c r="RKE75" s="15"/>
      <c r="RKF75" s="15"/>
      <c r="RKG75" s="15"/>
      <c r="RKH75" s="15"/>
      <c r="RKI75" s="15"/>
      <c r="RKJ75" s="15"/>
      <c r="RKK75" s="15"/>
      <c r="RKL75" s="15"/>
      <c r="RKM75" s="15"/>
      <c r="RKN75" s="15"/>
      <c r="RKO75" s="15"/>
      <c r="RKP75" s="15"/>
      <c r="RKQ75" s="15"/>
      <c r="RKR75" s="15"/>
      <c r="RKS75" s="15"/>
      <c r="RKT75" s="15"/>
      <c r="RKU75" s="15"/>
      <c r="RKV75" s="15"/>
      <c r="RKW75" s="15"/>
      <c r="RKX75" s="15"/>
      <c r="RKY75" s="15"/>
      <c r="RKZ75" s="15"/>
      <c r="RLA75" s="15"/>
      <c r="RLB75" s="15"/>
      <c r="RLC75" s="15"/>
      <c r="RLD75" s="15"/>
      <c r="RLE75" s="15"/>
      <c r="RLF75" s="15"/>
      <c r="RLG75" s="15"/>
      <c r="RLH75" s="15"/>
      <c r="RLI75" s="15"/>
      <c r="RLJ75" s="15"/>
      <c r="RLK75" s="15"/>
      <c r="RLL75" s="15"/>
      <c r="RLM75" s="15"/>
      <c r="RLN75" s="15"/>
      <c r="RLO75" s="15"/>
      <c r="RLP75" s="15"/>
      <c r="RLQ75" s="15"/>
      <c r="RLR75" s="15"/>
      <c r="RLS75" s="15"/>
      <c r="RLT75" s="15"/>
      <c r="RLU75" s="15"/>
      <c r="RLV75" s="15"/>
      <c r="RLW75" s="15"/>
      <c r="RLX75" s="15"/>
      <c r="RLY75" s="15"/>
      <c r="RLZ75" s="15"/>
      <c r="RMA75" s="15"/>
      <c r="RMB75" s="15"/>
      <c r="RMC75" s="15"/>
      <c r="RMD75" s="15"/>
      <c r="RME75" s="15"/>
      <c r="RMF75" s="15"/>
      <c r="RMG75" s="15"/>
      <c r="RMH75" s="15"/>
      <c r="RMI75" s="15"/>
      <c r="RMJ75" s="15"/>
      <c r="RMK75" s="15"/>
      <c r="RML75" s="15"/>
      <c r="RMM75" s="15"/>
      <c r="RMN75" s="15"/>
      <c r="RMO75" s="15"/>
      <c r="RMP75" s="15"/>
      <c r="RMQ75" s="15"/>
      <c r="RMR75" s="15"/>
      <c r="RMS75" s="15"/>
      <c r="RMT75" s="15"/>
      <c r="RMU75" s="15"/>
      <c r="RMV75" s="15"/>
      <c r="RMW75" s="15"/>
      <c r="RMX75" s="15"/>
      <c r="RMY75" s="15"/>
      <c r="RMZ75" s="15"/>
      <c r="RNA75" s="15"/>
      <c r="RNB75" s="15"/>
      <c r="RNC75" s="15"/>
      <c r="RND75" s="15"/>
      <c r="RNE75" s="15"/>
      <c r="RNF75" s="15"/>
      <c r="RNG75" s="15"/>
      <c r="RNH75" s="15"/>
      <c r="RNI75" s="15"/>
      <c r="RNJ75" s="15"/>
      <c r="RNK75" s="15"/>
      <c r="RNL75" s="15"/>
      <c r="RNM75" s="15"/>
      <c r="RNN75" s="15"/>
      <c r="RNO75" s="15"/>
      <c r="RNP75" s="15"/>
      <c r="RNQ75" s="15"/>
      <c r="RNR75" s="15"/>
      <c r="RNS75" s="15"/>
      <c r="RNT75" s="15"/>
      <c r="RNU75" s="15"/>
      <c r="RNV75" s="15"/>
      <c r="RNW75" s="15"/>
      <c r="RNX75" s="15"/>
      <c r="RNY75" s="15"/>
      <c r="RNZ75" s="15"/>
      <c r="ROA75" s="15"/>
      <c r="ROB75" s="15"/>
      <c r="ROC75" s="15"/>
      <c r="ROD75" s="15"/>
      <c r="ROE75" s="15"/>
      <c r="ROF75" s="15"/>
      <c r="ROG75" s="15"/>
      <c r="ROH75" s="15"/>
      <c r="ROI75" s="15"/>
      <c r="ROJ75" s="15"/>
      <c r="ROK75" s="15"/>
      <c r="ROL75" s="15"/>
      <c r="ROM75" s="15"/>
      <c r="RON75" s="15"/>
      <c r="ROO75" s="15"/>
      <c r="ROP75" s="15"/>
      <c r="ROQ75" s="15"/>
      <c r="ROR75" s="15"/>
      <c r="ROS75" s="15"/>
      <c r="ROT75" s="15"/>
      <c r="ROU75" s="15"/>
      <c r="ROV75" s="15"/>
      <c r="ROW75" s="15"/>
      <c r="ROX75" s="15"/>
      <c r="ROY75" s="15"/>
      <c r="ROZ75" s="15"/>
      <c r="RPA75" s="15"/>
      <c r="RPB75" s="15"/>
      <c r="RPC75" s="15"/>
      <c r="RPD75" s="15"/>
      <c r="RPE75" s="15"/>
      <c r="RPF75" s="15"/>
      <c r="RPG75" s="15"/>
      <c r="RPH75" s="15"/>
      <c r="RPI75" s="15"/>
      <c r="RPJ75" s="15"/>
      <c r="RPK75" s="15"/>
      <c r="RPL75" s="15"/>
      <c r="RPM75" s="15"/>
      <c r="RPN75" s="15"/>
      <c r="RPO75" s="15"/>
      <c r="RPP75" s="15"/>
      <c r="RPQ75" s="15"/>
      <c r="RPR75" s="15"/>
      <c r="RPS75" s="15"/>
      <c r="RPT75" s="15"/>
      <c r="RPU75" s="15"/>
      <c r="RPV75" s="15"/>
      <c r="RPW75" s="15"/>
      <c r="RPX75" s="15"/>
      <c r="RPY75" s="15"/>
      <c r="RPZ75" s="15"/>
      <c r="RQA75" s="15"/>
      <c r="RQB75" s="15"/>
      <c r="RQC75" s="15"/>
      <c r="RQD75" s="15"/>
      <c r="RQE75" s="15"/>
      <c r="RQF75" s="15"/>
      <c r="RQG75" s="15"/>
      <c r="RQH75" s="15"/>
      <c r="RQI75" s="15"/>
      <c r="RQJ75" s="15"/>
      <c r="RQK75" s="15"/>
      <c r="RQL75" s="15"/>
      <c r="RQM75" s="15"/>
      <c r="RQN75" s="15"/>
      <c r="RQO75" s="15"/>
      <c r="RQP75" s="15"/>
      <c r="RQQ75" s="15"/>
      <c r="RQR75" s="15"/>
      <c r="RQS75" s="15"/>
      <c r="RQT75" s="15"/>
      <c r="RQU75" s="15"/>
      <c r="RQV75" s="15"/>
      <c r="RQW75" s="15"/>
      <c r="RQX75" s="15"/>
      <c r="RQY75" s="15"/>
      <c r="RQZ75" s="15"/>
      <c r="RRA75" s="15"/>
      <c r="RRB75" s="15"/>
      <c r="RRC75" s="15"/>
      <c r="RRD75" s="15"/>
      <c r="RRE75" s="15"/>
      <c r="RRF75" s="15"/>
      <c r="RRG75" s="15"/>
      <c r="RRH75" s="15"/>
      <c r="RRI75" s="15"/>
      <c r="RRJ75" s="15"/>
      <c r="RRK75" s="15"/>
      <c r="RRL75" s="15"/>
      <c r="RRM75" s="15"/>
      <c r="RRN75" s="15"/>
      <c r="RRO75" s="15"/>
      <c r="RRP75" s="15"/>
      <c r="RRQ75" s="15"/>
      <c r="RRR75" s="15"/>
      <c r="RRS75" s="15"/>
      <c r="RRT75" s="15"/>
      <c r="RRU75" s="15"/>
      <c r="RRV75" s="15"/>
      <c r="RRW75" s="15"/>
      <c r="RRX75" s="15"/>
      <c r="RRY75" s="15"/>
      <c r="RRZ75" s="15"/>
      <c r="RSA75" s="15"/>
      <c r="RSB75" s="15"/>
      <c r="RSC75" s="15"/>
      <c r="RSD75" s="15"/>
      <c r="RSE75" s="15"/>
      <c r="RSF75" s="15"/>
      <c r="RSG75" s="15"/>
      <c r="RSH75" s="15"/>
      <c r="RSI75" s="15"/>
      <c r="RSJ75" s="15"/>
      <c r="RSK75" s="15"/>
      <c r="RSL75" s="15"/>
      <c r="RSM75" s="15"/>
      <c r="RSN75" s="15"/>
      <c r="RSO75" s="15"/>
      <c r="RSP75" s="15"/>
      <c r="RSQ75" s="15"/>
      <c r="RSR75" s="15"/>
      <c r="RSS75" s="15"/>
      <c r="RST75" s="15"/>
      <c r="RSU75" s="15"/>
      <c r="RSV75" s="15"/>
      <c r="RSW75" s="15"/>
      <c r="RSX75" s="15"/>
      <c r="RSY75" s="15"/>
      <c r="RSZ75" s="15"/>
      <c r="RTA75" s="15"/>
      <c r="RTB75" s="15"/>
      <c r="RTC75" s="15"/>
      <c r="RTD75" s="15"/>
      <c r="RTE75" s="15"/>
      <c r="RTF75" s="15"/>
      <c r="RTG75" s="15"/>
      <c r="RTH75" s="15"/>
      <c r="RTI75" s="15"/>
      <c r="RTJ75" s="15"/>
      <c r="RTK75" s="15"/>
      <c r="RTL75" s="15"/>
      <c r="RTM75" s="15"/>
      <c r="RTN75" s="15"/>
      <c r="RTO75" s="15"/>
      <c r="RTP75" s="15"/>
      <c r="RTQ75" s="15"/>
      <c r="RTR75" s="15"/>
      <c r="RTS75" s="15"/>
      <c r="RTT75" s="15"/>
      <c r="RTU75" s="15"/>
      <c r="RTV75" s="15"/>
      <c r="RTW75" s="15"/>
      <c r="RTX75" s="15"/>
      <c r="RTY75" s="15"/>
      <c r="RTZ75" s="15"/>
      <c r="RUA75" s="15"/>
      <c r="RUB75" s="15"/>
      <c r="RUC75" s="15"/>
      <c r="RUD75" s="15"/>
      <c r="RUE75" s="15"/>
      <c r="RUF75" s="15"/>
      <c r="RUG75" s="15"/>
      <c r="RUH75" s="15"/>
      <c r="RUI75" s="15"/>
      <c r="RUJ75" s="15"/>
      <c r="RUK75" s="15"/>
      <c r="RUL75" s="15"/>
      <c r="RUM75" s="15"/>
      <c r="RUN75" s="15"/>
      <c r="RUO75" s="15"/>
      <c r="RUP75" s="15"/>
      <c r="RUQ75" s="15"/>
      <c r="RUR75" s="15"/>
      <c r="RUS75" s="15"/>
      <c r="RUT75" s="15"/>
      <c r="RUU75" s="15"/>
      <c r="RUV75" s="15"/>
      <c r="RUW75" s="15"/>
      <c r="RUX75" s="15"/>
      <c r="RUY75" s="15"/>
      <c r="RUZ75" s="15"/>
      <c r="RVA75" s="15"/>
      <c r="RVB75" s="15"/>
      <c r="RVC75" s="15"/>
      <c r="RVD75" s="15"/>
      <c r="RVE75" s="15"/>
      <c r="RVF75" s="15"/>
      <c r="RVG75" s="15"/>
      <c r="RVH75" s="15"/>
      <c r="RVI75" s="15"/>
      <c r="RVJ75" s="15"/>
      <c r="RVK75" s="15"/>
      <c r="RVL75" s="15"/>
      <c r="RVM75" s="15"/>
      <c r="RVN75" s="15"/>
      <c r="RVO75" s="15"/>
      <c r="RVP75" s="15"/>
      <c r="RVQ75" s="15"/>
      <c r="RVR75" s="15"/>
      <c r="RVS75" s="15"/>
      <c r="RVT75" s="15"/>
      <c r="RVU75" s="15"/>
      <c r="RVV75" s="15"/>
      <c r="RVW75" s="15"/>
      <c r="RVX75" s="15"/>
      <c r="RVY75" s="15"/>
      <c r="RVZ75" s="15"/>
      <c r="RWA75" s="15"/>
      <c r="RWB75" s="15"/>
      <c r="RWC75" s="15"/>
      <c r="RWD75" s="15"/>
      <c r="RWE75" s="15"/>
      <c r="RWF75" s="15"/>
      <c r="RWG75" s="15"/>
      <c r="RWH75" s="15"/>
      <c r="RWI75" s="15"/>
      <c r="RWJ75" s="15"/>
      <c r="RWK75" s="15"/>
      <c r="RWL75" s="15"/>
      <c r="RWM75" s="15"/>
      <c r="RWN75" s="15"/>
      <c r="RWO75" s="15"/>
      <c r="RWP75" s="15"/>
      <c r="RWQ75" s="15"/>
      <c r="RWR75" s="15"/>
      <c r="RWS75" s="15"/>
      <c r="RWT75" s="15"/>
      <c r="RWU75" s="15"/>
      <c r="RWV75" s="15"/>
      <c r="RWW75" s="15"/>
      <c r="RWX75" s="15"/>
      <c r="RWY75" s="15"/>
      <c r="RWZ75" s="15"/>
      <c r="RXA75" s="15"/>
      <c r="RXB75" s="15"/>
      <c r="RXC75" s="15"/>
      <c r="RXD75" s="15"/>
      <c r="RXE75" s="15"/>
      <c r="RXF75" s="15"/>
      <c r="RXG75" s="15"/>
      <c r="RXH75" s="15"/>
      <c r="RXI75" s="15"/>
      <c r="RXJ75" s="15"/>
      <c r="RXK75" s="15"/>
      <c r="RXL75" s="15"/>
      <c r="RXM75" s="15"/>
      <c r="RXN75" s="15"/>
      <c r="RXO75" s="15"/>
      <c r="RXP75" s="15"/>
      <c r="RXQ75" s="15"/>
      <c r="RXR75" s="15"/>
      <c r="RXS75" s="15"/>
      <c r="RXT75" s="15"/>
      <c r="RXU75" s="15"/>
      <c r="RXV75" s="15"/>
      <c r="RXW75" s="15"/>
      <c r="RXX75" s="15"/>
      <c r="RXY75" s="15"/>
      <c r="RXZ75" s="15"/>
      <c r="RYA75" s="15"/>
      <c r="RYB75" s="15"/>
      <c r="RYC75" s="15"/>
      <c r="RYD75" s="15"/>
      <c r="RYE75" s="15"/>
      <c r="RYF75" s="15"/>
      <c r="RYG75" s="15"/>
      <c r="RYH75" s="15"/>
      <c r="RYI75" s="15"/>
      <c r="RYJ75" s="15"/>
      <c r="RYK75" s="15"/>
      <c r="RYL75" s="15"/>
      <c r="RYM75" s="15"/>
      <c r="RYN75" s="15"/>
      <c r="RYO75" s="15"/>
      <c r="RYP75" s="15"/>
      <c r="RYQ75" s="15"/>
      <c r="RYR75" s="15"/>
      <c r="RYS75" s="15"/>
      <c r="RYT75" s="15"/>
      <c r="RYU75" s="15"/>
      <c r="RYV75" s="15"/>
      <c r="RYW75" s="15"/>
      <c r="RYX75" s="15"/>
      <c r="RYY75" s="15"/>
      <c r="RYZ75" s="15"/>
      <c r="RZA75" s="15"/>
      <c r="RZB75" s="15"/>
      <c r="RZC75" s="15"/>
      <c r="RZD75" s="15"/>
      <c r="RZE75" s="15"/>
      <c r="RZF75" s="15"/>
      <c r="RZG75" s="15"/>
      <c r="RZH75" s="15"/>
      <c r="RZI75" s="15"/>
      <c r="RZJ75" s="15"/>
      <c r="RZK75" s="15"/>
      <c r="RZL75" s="15"/>
      <c r="RZM75" s="15"/>
      <c r="RZN75" s="15"/>
      <c r="RZO75" s="15"/>
      <c r="RZP75" s="15"/>
      <c r="RZQ75" s="15"/>
      <c r="RZR75" s="15"/>
      <c r="RZS75" s="15"/>
      <c r="RZT75" s="15"/>
      <c r="RZU75" s="15"/>
      <c r="RZV75" s="15"/>
      <c r="RZW75" s="15"/>
      <c r="RZX75" s="15"/>
      <c r="RZY75" s="15"/>
      <c r="RZZ75" s="15"/>
      <c r="SAA75" s="15"/>
      <c r="SAB75" s="15"/>
      <c r="SAC75" s="15"/>
      <c r="SAD75" s="15"/>
      <c r="SAE75" s="15"/>
      <c r="SAF75" s="15"/>
      <c r="SAG75" s="15"/>
      <c r="SAH75" s="15"/>
      <c r="SAI75" s="15"/>
      <c r="SAJ75" s="15"/>
      <c r="SAK75" s="15"/>
      <c r="SAL75" s="15"/>
      <c r="SAM75" s="15"/>
      <c r="SAN75" s="15"/>
      <c r="SAO75" s="15"/>
      <c r="SAP75" s="15"/>
      <c r="SAQ75" s="15"/>
      <c r="SAR75" s="15"/>
      <c r="SAS75" s="15"/>
      <c r="SAT75" s="15"/>
      <c r="SAU75" s="15"/>
      <c r="SAV75" s="15"/>
      <c r="SAW75" s="15"/>
      <c r="SAX75" s="15"/>
      <c r="SAY75" s="15"/>
      <c r="SAZ75" s="15"/>
      <c r="SBA75" s="15"/>
      <c r="SBB75" s="15"/>
      <c r="SBC75" s="15"/>
      <c r="SBD75" s="15"/>
      <c r="SBE75" s="15"/>
      <c r="SBF75" s="15"/>
      <c r="SBG75" s="15"/>
      <c r="SBH75" s="15"/>
      <c r="SBI75" s="15"/>
      <c r="SBJ75" s="15"/>
      <c r="SBK75" s="15"/>
      <c r="SBL75" s="15"/>
      <c r="SBM75" s="15"/>
      <c r="SBN75" s="15"/>
      <c r="SBO75" s="15"/>
      <c r="SBP75" s="15"/>
      <c r="SBQ75" s="15"/>
      <c r="SBR75" s="15"/>
      <c r="SBS75" s="15"/>
      <c r="SBT75" s="15"/>
      <c r="SBU75" s="15"/>
      <c r="SBV75" s="15"/>
      <c r="SBW75" s="15"/>
      <c r="SBX75" s="15"/>
      <c r="SBY75" s="15"/>
      <c r="SBZ75" s="15"/>
      <c r="SCA75" s="15"/>
      <c r="SCB75" s="15"/>
      <c r="SCC75" s="15"/>
      <c r="SCD75" s="15"/>
      <c r="SCE75" s="15"/>
      <c r="SCF75" s="15"/>
      <c r="SCG75" s="15"/>
      <c r="SCH75" s="15"/>
      <c r="SCI75" s="15"/>
      <c r="SCJ75" s="15"/>
      <c r="SCK75" s="15"/>
      <c r="SCL75" s="15"/>
      <c r="SCM75" s="15"/>
      <c r="SCN75" s="15"/>
      <c r="SCO75" s="15"/>
      <c r="SCP75" s="15"/>
      <c r="SCQ75" s="15"/>
      <c r="SCR75" s="15"/>
      <c r="SCS75" s="15"/>
      <c r="SCT75" s="15"/>
      <c r="SCU75" s="15"/>
      <c r="SCV75" s="15"/>
      <c r="SCW75" s="15"/>
      <c r="SCX75" s="15"/>
      <c r="SCY75" s="15"/>
      <c r="SCZ75" s="15"/>
      <c r="SDA75" s="15"/>
      <c r="SDB75" s="15"/>
      <c r="SDC75" s="15"/>
      <c r="SDD75" s="15"/>
      <c r="SDE75" s="15"/>
      <c r="SDF75" s="15"/>
      <c r="SDG75" s="15"/>
      <c r="SDH75" s="15"/>
      <c r="SDI75" s="15"/>
      <c r="SDJ75" s="15"/>
      <c r="SDK75" s="15"/>
      <c r="SDL75" s="15"/>
      <c r="SDM75" s="15"/>
      <c r="SDN75" s="15"/>
      <c r="SDO75" s="15"/>
      <c r="SDP75" s="15"/>
      <c r="SDQ75" s="15"/>
      <c r="SDR75" s="15"/>
      <c r="SDS75" s="15"/>
      <c r="SDT75" s="15"/>
      <c r="SDU75" s="15"/>
      <c r="SDV75" s="15"/>
      <c r="SDW75" s="15"/>
      <c r="SDX75" s="15"/>
      <c r="SDY75" s="15"/>
      <c r="SDZ75" s="15"/>
      <c r="SEA75" s="15"/>
      <c r="SEB75" s="15"/>
      <c r="SEC75" s="15"/>
      <c r="SED75" s="15"/>
      <c r="SEE75" s="15"/>
      <c r="SEF75" s="15"/>
      <c r="SEG75" s="15"/>
      <c r="SEH75" s="15"/>
      <c r="SEI75" s="15"/>
      <c r="SEJ75" s="15"/>
      <c r="SEK75" s="15"/>
      <c r="SEL75" s="15"/>
      <c r="SEM75" s="15"/>
      <c r="SEN75" s="15"/>
      <c r="SEO75" s="15"/>
      <c r="SEP75" s="15"/>
      <c r="SEQ75" s="15"/>
      <c r="SER75" s="15"/>
      <c r="SES75" s="15"/>
      <c r="SET75" s="15"/>
      <c r="SEU75" s="15"/>
      <c r="SEV75" s="15"/>
      <c r="SEW75" s="15"/>
      <c r="SEX75" s="15"/>
      <c r="SEY75" s="15"/>
      <c r="SEZ75" s="15"/>
      <c r="SFA75" s="15"/>
      <c r="SFB75" s="15"/>
      <c r="SFC75" s="15"/>
      <c r="SFD75" s="15"/>
      <c r="SFE75" s="15"/>
      <c r="SFF75" s="15"/>
      <c r="SFG75" s="15"/>
      <c r="SFH75" s="15"/>
      <c r="SFI75" s="15"/>
      <c r="SFJ75" s="15"/>
      <c r="SFK75" s="15"/>
      <c r="SFL75" s="15"/>
      <c r="SFM75" s="15"/>
      <c r="SFN75" s="15"/>
      <c r="SFO75" s="15"/>
      <c r="SFP75" s="15"/>
      <c r="SFQ75" s="15"/>
      <c r="SFR75" s="15"/>
      <c r="SFS75" s="15"/>
      <c r="SFT75" s="15"/>
      <c r="SFU75" s="15"/>
      <c r="SFV75" s="15"/>
      <c r="SFW75" s="15"/>
      <c r="SFX75" s="15"/>
      <c r="SFY75" s="15"/>
      <c r="SFZ75" s="15"/>
      <c r="SGA75" s="15"/>
      <c r="SGB75" s="15"/>
      <c r="SGC75" s="15"/>
      <c r="SGD75" s="15"/>
      <c r="SGE75" s="15"/>
      <c r="SGF75" s="15"/>
      <c r="SGG75" s="15"/>
      <c r="SGH75" s="15"/>
      <c r="SGI75" s="15"/>
      <c r="SGJ75" s="15"/>
      <c r="SGK75" s="15"/>
      <c r="SGL75" s="15"/>
      <c r="SGM75" s="15"/>
      <c r="SGN75" s="15"/>
      <c r="SGO75" s="15"/>
      <c r="SGP75" s="15"/>
      <c r="SGQ75" s="15"/>
      <c r="SGR75" s="15"/>
      <c r="SGS75" s="15"/>
      <c r="SGT75" s="15"/>
      <c r="SGU75" s="15"/>
      <c r="SGV75" s="15"/>
      <c r="SGW75" s="15"/>
      <c r="SGX75" s="15"/>
      <c r="SGY75" s="15"/>
      <c r="SGZ75" s="15"/>
      <c r="SHA75" s="15"/>
      <c r="SHB75" s="15"/>
      <c r="SHC75" s="15"/>
      <c r="SHD75" s="15"/>
      <c r="SHE75" s="15"/>
      <c r="SHF75" s="15"/>
      <c r="SHG75" s="15"/>
      <c r="SHH75" s="15"/>
      <c r="SHI75" s="15"/>
      <c r="SHJ75" s="15"/>
      <c r="SHK75" s="15"/>
      <c r="SHL75" s="15"/>
      <c r="SHM75" s="15"/>
      <c r="SHN75" s="15"/>
      <c r="SHO75" s="15"/>
      <c r="SHP75" s="15"/>
      <c r="SHQ75" s="15"/>
      <c r="SHR75" s="15"/>
      <c r="SHS75" s="15"/>
      <c r="SHT75" s="15"/>
      <c r="SHU75" s="15"/>
      <c r="SHV75" s="15"/>
      <c r="SHW75" s="15"/>
      <c r="SHX75" s="15"/>
      <c r="SHY75" s="15"/>
      <c r="SHZ75" s="15"/>
      <c r="SIA75" s="15"/>
      <c r="SIB75" s="15"/>
      <c r="SIC75" s="15"/>
      <c r="SID75" s="15"/>
      <c r="SIE75" s="15"/>
      <c r="SIF75" s="15"/>
      <c r="SIG75" s="15"/>
      <c r="SIH75" s="15"/>
      <c r="SII75" s="15"/>
      <c r="SIJ75" s="15"/>
      <c r="SIK75" s="15"/>
      <c r="SIL75" s="15"/>
      <c r="SIM75" s="15"/>
      <c r="SIN75" s="15"/>
      <c r="SIO75" s="15"/>
      <c r="SIP75" s="15"/>
      <c r="SIQ75" s="15"/>
      <c r="SIR75" s="15"/>
      <c r="SIS75" s="15"/>
      <c r="SIT75" s="15"/>
      <c r="SIU75" s="15"/>
      <c r="SIV75" s="15"/>
      <c r="SIW75" s="15"/>
      <c r="SIX75" s="15"/>
      <c r="SIY75" s="15"/>
      <c r="SIZ75" s="15"/>
      <c r="SJA75" s="15"/>
      <c r="SJB75" s="15"/>
      <c r="SJC75" s="15"/>
      <c r="SJD75" s="15"/>
      <c r="SJE75" s="15"/>
      <c r="SJF75" s="15"/>
      <c r="SJG75" s="15"/>
      <c r="SJH75" s="15"/>
      <c r="SJI75" s="15"/>
      <c r="SJJ75" s="15"/>
      <c r="SJK75" s="15"/>
      <c r="SJL75" s="15"/>
      <c r="SJM75" s="15"/>
      <c r="SJN75" s="15"/>
      <c r="SJO75" s="15"/>
      <c r="SJP75" s="15"/>
      <c r="SJQ75" s="15"/>
      <c r="SJR75" s="15"/>
      <c r="SJS75" s="15"/>
      <c r="SJT75" s="15"/>
      <c r="SJU75" s="15"/>
      <c r="SJV75" s="15"/>
      <c r="SJW75" s="15"/>
      <c r="SJX75" s="15"/>
      <c r="SJY75" s="15"/>
      <c r="SJZ75" s="15"/>
      <c r="SKA75" s="15"/>
      <c r="SKB75" s="15"/>
      <c r="SKC75" s="15"/>
      <c r="SKD75" s="15"/>
      <c r="SKE75" s="15"/>
      <c r="SKF75" s="15"/>
      <c r="SKG75" s="15"/>
      <c r="SKH75" s="15"/>
      <c r="SKI75" s="15"/>
      <c r="SKJ75" s="15"/>
      <c r="SKK75" s="15"/>
      <c r="SKL75" s="15"/>
      <c r="SKM75" s="15"/>
      <c r="SKN75" s="15"/>
      <c r="SKO75" s="15"/>
      <c r="SKP75" s="15"/>
      <c r="SKQ75" s="15"/>
      <c r="SKR75" s="15"/>
      <c r="SKS75" s="15"/>
      <c r="SKT75" s="15"/>
      <c r="SKU75" s="15"/>
      <c r="SKV75" s="15"/>
      <c r="SKW75" s="15"/>
      <c r="SKX75" s="15"/>
      <c r="SKY75" s="15"/>
      <c r="SKZ75" s="15"/>
      <c r="SLA75" s="15"/>
      <c r="SLB75" s="15"/>
      <c r="SLC75" s="15"/>
      <c r="SLD75" s="15"/>
      <c r="SLE75" s="15"/>
      <c r="SLF75" s="15"/>
      <c r="SLG75" s="15"/>
      <c r="SLH75" s="15"/>
      <c r="SLI75" s="15"/>
      <c r="SLJ75" s="15"/>
      <c r="SLK75" s="15"/>
      <c r="SLL75" s="15"/>
      <c r="SLM75" s="15"/>
      <c r="SLN75" s="15"/>
      <c r="SLO75" s="15"/>
      <c r="SLP75" s="15"/>
      <c r="SLQ75" s="15"/>
      <c r="SLR75" s="15"/>
      <c r="SLS75" s="15"/>
      <c r="SLT75" s="15"/>
      <c r="SLU75" s="15"/>
      <c r="SLV75" s="15"/>
      <c r="SLW75" s="15"/>
      <c r="SLX75" s="15"/>
      <c r="SLY75" s="15"/>
      <c r="SLZ75" s="15"/>
      <c r="SMA75" s="15"/>
      <c r="SMB75" s="15"/>
      <c r="SMC75" s="15"/>
      <c r="SMD75" s="15"/>
      <c r="SME75" s="15"/>
      <c r="SMF75" s="15"/>
      <c r="SMG75" s="15"/>
      <c r="SMH75" s="15"/>
      <c r="SMI75" s="15"/>
      <c r="SMJ75" s="15"/>
      <c r="SMK75" s="15"/>
      <c r="SML75" s="15"/>
      <c r="SMM75" s="15"/>
      <c r="SMN75" s="15"/>
      <c r="SMO75" s="15"/>
      <c r="SMP75" s="15"/>
      <c r="SMQ75" s="15"/>
      <c r="SMR75" s="15"/>
      <c r="SMS75" s="15"/>
      <c r="SMT75" s="15"/>
      <c r="SMU75" s="15"/>
      <c r="SMV75" s="15"/>
      <c r="SMW75" s="15"/>
      <c r="SMX75" s="15"/>
      <c r="SMY75" s="15"/>
      <c r="SMZ75" s="15"/>
      <c r="SNA75" s="15"/>
      <c r="SNB75" s="15"/>
      <c r="SNC75" s="15"/>
      <c r="SND75" s="15"/>
      <c r="SNE75" s="15"/>
      <c r="SNF75" s="15"/>
      <c r="SNG75" s="15"/>
      <c r="SNH75" s="15"/>
      <c r="SNI75" s="15"/>
      <c r="SNJ75" s="15"/>
      <c r="SNK75" s="15"/>
      <c r="SNL75" s="15"/>
      <c r="SNM75" s="15"/>
      <c r="SNN75" s="15"/>
      <c r="SNO75" s="15"/>
      <c r="SNP75" s="15"/>
      <c r="SNQ75" s="15"/>
      <c r="SNR75" s="15"/>
      <c r="SNS75" s="15"/>
      <c r="SNT75" s="15"/>
      <c r="SNU75" s="15"/>
      <c r="SNV75" s="15"/>
      <c r="SNW75" s="15"/>
      <c r="SNX75" s="15"/>
      <c r="SNY75" s="15"/>
      <c r="SNZ75" s="15"/>
      <c r="SOA75" s="15"/>
      <c r="SOB75" s="15"/>
      <c r="SOC75" s="15"/>
      <c r="SOD75" s="15"/>
      <c r="SOE75" s="15"/>
      <c r="SOF75" s="15"/>
      <c r="SOG75" s="15"/>
      <c r="SOH75" s="15"/>
      <c r="SOI75" s="15"/>
      <c r="SOJ75" s="15"/>
      <c r="SOK75" s="15"/>
      <c r="SOL75" s="15"/>
      <c r="SOM75" s="15"/>
      <c r="SON75" s="15"/>
      <c r="SOO75" s="15"/>
      <c r="SOP75" s="15"/>
      <c r="SOQ75" s="15"/>
      <c r="SOR75" s="15"/>
      <c r="SOS75" s="15"/>
      <c r="SOT75" s="15"/>
      <c r="SOU75" s="15"/>
      <c r="SOV75" s="15"/>
      <c r="SOW75" s="15"/>
      <c r="SOX75" s="15"/>
      <c r="SOY75" s="15"/>
      <c r="SOZ75" s="15"/>
      <c r="SPA75" s="15"/>
      <c r="SPB75" s="15"/>
      <c r="SPC75" s="15"/>
      <c r="SPD75" s="15"/>
      <c r="SPE75" s="15"/>
      <c r="SPF75" s="15"/>
      <c r="SPG75" s="15"/>
      <c r="SPH75" s="15"/>
      <c r="SPI75" s="15"/>
      <c r="SPJ75" s="15"/>
      <c r="SPK75" s="15"/>
      <c r="SPL75" s="15"/>
      <c r="SPM75" s="15"/>
      <c r="SPN75" s="15"/>
      <c r="SPO75" s="15"/>
      <c r="SPP75" s="15"/>
      <c r="SPQ75" s="15"/>
      <c r="SPR75" s="15"/>
      <c r="SPS75" s="15"/>
      <c r="SPT75" s="15"/>
      <c r="SPU75" s="15"/>
      <c r="SPV75" s="15"/>
      <c r="SPW75" s="15"/>
      <c r="SPX75" s="15"/>
      <c r="SPY75" s="15"/>
      <c r="SPZ75" s="15"/>
      <c r="SQA75" s="15"/>
      <c r="SQB75" s="15"/>
      <c r="SQC75" s="15"/>
      <c r="SQD75" s="15"/>
      <c r="SQE75" s="15"/>
      <c r="SQF75" s="15"/>
      <c r="SQG75" s="15"/>
      <c r="SQH75" s="15"/>
      <c r="SQI75" s="15"/>
      <c r="SQJ75" s="15"/>
      <c r="SQK75" s="15"/>
      <c r="SQL75" s="15"/>
      <c r="SQM75" s="15"/>
      <c r="SQN75" s="15"/>
      <c r="SQO75" s="15"/>
      <c r="SQP75" s="15"/>
      <c r="SQQ75" s="15"/>
      <c r="SQR75" s="15"/>
      <c r="SQS75" s="15"/>
      <c r="SQT75" s="15"/>
      <c r="SQU75" s="15"/>
      <c r="SQV75" s="15"/>
      <c r="SQW75" s="15"/>
      <c r="SQX75" s="15"/>
      <c r="SQY75" s="15"/>
      <c r="SQZ75" s="15"/>
      <c r="SRA75" s="15"/>
      <c r="SRB75" s="15"/>
      <c r="SRC75" s="15"/>
      <c r="SRD75" s="15"/>
      <c r="SRE75" s="15"/>
      <c r="SRF75" s="15"/>
      <c r="SRG75" s="15"/>
      <c r="SRH75" s="15"/>
      <c r="SRI75" s="15"/>
      <c r="SRJ75" s="15"/>
      <c r="SRK75" s="15"/>
      <c r="SRL75" s="15"/>
      <c r="SRM75" s="15"/>
      <c r="SRN75" s="15"/>
      <c r="SRO75" s="15"/>
      <c r="SRP75" s="15"/>
      <c r="SRQ75" s="15"/>
      <c r="SRR75" s="15"/>
      <c r="SRS75" s="15"/>
      <c r="SRT75" s="15"/>
      <c r="SRU75" s="15"/>
      <c r="SRV75" s="15"/>
      <c r="SRW75" s="15"/>
      <c r="SRX75" s="15"/>
      <c r="SRY75" s="15"/>
      <c r="SRZ75" s="15"/>
      <c r="SSA75" s="15"/>
      <c r="SSB75" s="15"/>
      <c r="SSC75" s="15"/>
      <c r="SSD75" s="15"/>
      <c r="SSE75" s="15"/>
      <c r="SSF75" s="15"/>
      <c r="SSG75" s="15"/>
      <c r="SSH75" s="15"/>
      <c r="SSI75" s="15"/>
      <c r="SSJ75" s="15"/>
      <c r="SSK75" s="15"/>
      <c r="SSL75" s="15"/>
      <c r="SSM75" s="15"/>
      <c r="SSN75" s="15"/>
      <c r="SSO75" s="15"/>
      <c r="SSP75" s="15"/>
      <c r="SSQ75" s="15"/>
      <c r="SSR75" s="15"/>
      <c r="SSS75" s="15"/>
      <c r="SST75" s="15"/>
      <c r="SSU75" s="15"/>
      <c r="SSV75" s="15"/>
      <c r="SSW75" s="15"/>
      <c r="SSX75" s="15"/>
      <c r="SSY75" s="15"/>
      <c r="SSZ75" s="15"/>
      <c r="STA75" s="15"/>
      <c r="STB75" s="15"/>
      <c r="STC75" s="15"/>
      <c r="STD75" s="15"/>
      <c r="STE75" s="15"/>
      <c r="STF75" s="15"/>
      <c r="STG75" s="15"/>
      <c r="STH75" s="15"/>
      <c r="STI75" s="15"/>
      <c r="STJ75" s="15"/>
      <c r="STK75" s="15"/>
      <c r="STL75" s="15"/>
      <c r="STM75" s="15"/>
      <c r="STN75" s="15"/>
      <c r="STO75" s="15"/>
      <c r="STP75" s="15"/>
      <c r="STQ75" s="15"/>
      <c r="STR75" s="15"/>
      <c r="STS75" s="15"/>
      <c r="STT75" s="15"/>
      <c r="STU75" s="15"/>
      <c r="STV75" s="15"/>
      <c r="STW75" s="15"/>
      <c r="STX75" s="15"/>
      <c r="STY75" s="15"/>
      <c r="STZ75" s="15"/>
      <c r="SUA75" s="15"/>
      <c r="SUB75" s="15"/>
      <c r="SUC75" s="15"/>
      <c r="SUD75" s="15"/>
      <c r="SUE75" s="15"/>
      <c r="SUF75" s="15"/>
      <c r="SUG75" s="15"/>
      <c r="SUH75" s="15"/>
      <c r="SUI75" s="15"/>
      <c r="SUJ75" s="15"/>
      <c r="SUK75" s="15"/>
      <c r="SUL75" s="15"/>
      <c r="SUM75" s="15"/>
      <c r="SUN75" s="15"/>
      <c r="SUO75" s="15"/>
      <c r="SUP75" s="15"/>
      <c r="SUQ75" s="15"/>
      <c r="SUR75" s="15"/>
      <c r="SUS75" s="15"/>
      <c r="SUT75" s="15"/>
      <c r="SUU75" s="15"/>
      <c r="SUV75" s="15"/>
      <c r="SUW75" s="15"/>
      <c r="SUX75" s="15"/>
      <c r="SUY75" s="15"/>
      <c r="SUZ75" s="15"/>
      <c r="SVA75" s="15"/>
      <c r="SVB75" s="15"/>
      <c r="SVC75" s="15"/>
      <c r="SVD75" s="15"/>
      <c r="SVE75" s="15"/>
      <c r="SVF75" s="15"/>
      <c r="SVG75" s="15"/>
      <c r="SVH75" s="15"/>
      <c r="SVI75" s="15"/>
      <c r="SVJ75" s="15"/>
      <c r="SVK75" s="15"/>
      <c r="SVL75" s="15"/>
      <c r="SVM75" s="15"/>
      <c r="SVN75" s="15"/>
      <c r="SVO75" s="15"/>
      <c r="SVP75" s="15"/>
      <c r="SVQ75" s="15"/>
      <c r="SVR75" s="15"/>
      <c r="SVS75" s="15"/>
      <c r="SVT75" s="15"/>
      <c r="SVU75" s="15"/>
      <c r="SVV75" s="15"/>
      <c r="SVW75" s="15"/>
      <c r="SVX75" s="15"/>
      <c r="SVY75" s="15"/>
      <c r="SVZ75" s="15"/>
      <c r="SWA75" s="15"/>
      <c r="SWB75" s="15"/>
      <c r="SWC75" s="15"/>
      <c r="SWD75" s="15"/>
      <c r="SWE75" s="15"/>
      <c r="SWF75" s="15"/>
      <c r="SWG75" s="15"/>
      <c r="SWH75" s="15"/>
      <c r="SWI75" s="15"/>
      <c r="SWJ75" s="15"/>
      <c r="SWK75" s="15"/>
      <c r="SWL75" s="15"/>
      <c r="SWM75" s="15"/>
      <c r="SWN75" s="15"/>
      <c r="SWO75" s="15"/>
      <c r="SWP75" s="15"/>
      <c r="SWQ75" s="15"/>
      <c r="SWR75" s="15"/>
      <c r="SWS75" s="15"/>
      <c r="SWT75" s="15"/>
      <c r="SWU75" s="15"/>
      <c r="SWV75" s="15"/>
      <c r="SWW75" s="15"/>
      <c r="SWX75" s="15"/>
      <c r="SWY75" s="15"/>
      <c r="SWZ75" s="15"/>
      <c r="SXA75" s="15"/>
      <c r="SXB75" s="15"/>
      <c r="SXC75" s="15"/>
      <c r="SXD75" s="15"/>
      <c r="SXE75" s="15"/>
      <c r="SXF75" s="15"/>
      <c r="SXG75" s="15"/>
      <c r="SXH75" s="15"/>
      <c r="SXI75" s="15"/>
      <c r="SXJ75" s="15"/>
      <c r="SXK75" s="15"/>
      <c r="SXL75" s="15"/>
      <c r="SXM75" s="15"/>
      <c r="SXN75" s="15"/>
      <c r="SXO75" s="15"/>
      <c r="SXP75" s="15"/>
      <c r="SXQ75" s="15"/>
      <c r="SXR75" s="15"/>
      <c r="SXS75" s="15"/>
      <c r="SXT75" s="15"/>
      <c r="SXU75" s="15"/>
      <c r="SXV75" s="15"/>
      <c r="SXW75" s="15"/>
      <c r="SXX75" s="15"/>
      <c r="SXY75" s="15"/>
      <c r="SXZ75" s="15"/>
      <c r="SYA75" s="15"/>
      <c r="SYB75" s="15"/>
      <c r="SYC75" s="15"/>
      <c r="SYD75" s="15"/>
      <c r="SYE75" s="15"/>
      <c r="SYF75" s="15"/>
      <c r="SYG75" s="15"/>
      <c r="SYH75" s="15"/>
      <c r="SYI75" s="15"/>
      <c r="SYJ75" s="15"/>
      <c r="SYK75" s="15"/>
      <c r="SYL75" s="15"/>
      <c r="SYM75" s="15"/>
      <c r="SYN75" s="15"/>
      <c r="SYO75" s="15"/>
      <c r="SYP75" s="15"/>
      <c r="SYQ75" s="15"/>
      <c r="SYR75" s="15"/>
      <c r="SYS75" s="15"/>
      <c r="SYT75" s="15"/>
      <c r="SYU75" s="15"/>
      <c r="SYV75" s="15"/>
      <c r="SYW75" s="15"/>
      <c r="SYX75" s="15"/>
      <c r="SYY75" s="15"/>
      <c r="SYZ75" s="15"/>
      <c r="SZA75" s="15"/>
      <c r="SZB75" s="15"/>
      <c r="SZC75" s="15"/>
      <c r="SZD75" s="15"/>
      <c r="SZE75" s="15"/>
      <c r="SZF75" s="15"/>
      <c r="SZG75" s="15"/>
      <c r="SZH75" s="15"/>
      <c r="SZI75" s="15"/>
      <c r="SZJ75" s="15"/>
      <c r="SZK75" s="15"/>
      <c r="SZL75" s="15"/>
      <c r="SZM75" s="15"/>
      <c r="SZN75" s="15"/>
      <c r="SZO75" s="15"/>
      <c r="SZP75" s="15"/>
      <c r="SZQ75" s="15"/>
      <c r="SZR75" s="15"/>
      <c r="SZS75" s="15"/>
      <c r="SZT75" s="15"/>
      <c r="SZU75" s="15"/>
      <c r="SZV75" s="15"/>
      <c r="SZW75" s="15"/>
      <c r="SZX75" s="15"/>
      <c r="SZY75" s="15"/>
      <c r="SZZ75" s="15"/>
      <c r="TAA75" s="15"/>
      <c r="TAB75" s="15"/>
      <c r="TAC75" s="15"/>
      <c r="TAD75" s="15"/>
      <c r="TAE75" s="15"/>
      <c r="TAF75" s="15"/>
      <c r="TAG75" s="15"/>
      <c r="TAH75" s="15"/>
      <c r="TAI75" s="15"/>
      <c r="TAJ75" s="15"/>
      <c r="TAK75" s="15"/>
      <c r="TAL75" s="15"/>
      <c r="TAM75" s="15"/>
      <c r="TAN75" s="15"/>
      <c r="TAO75" s="15"/>
      <c r="TAP75" s="15"/>
      <c r="TAQ75" s="15"/>
      <c r="TAR75" s="15"/>
      <c r="TAS75" s="15"/>
      <c r="TAT75" s="15"/>
      <c r="TAU75" s="15"/>
      <c r="TAV75" s="15"/>
      <c r="TAW75" s="15"/>
      <c r="TAX75" s="15"/>
      <c r="TAY75" s="15"/>
      <c r="TAZ75" s="15"/>
      <c r="TBA75" s="15"/>
      <c r="TBB75" s="15"/>
      <c r="TBC75" s="15"/>
      <c r="TBD75" s="15"/>
      <c r="TBE75" s="15"/>
      <c r="TBF75" s="15"/>
      <c r="TBG75" s="15"/>
      <c r="TBH75" s="15"/>
      <c r="TBI75" s="15"/>
      <c r="TBJ75" s="15"/>
      <c r="TBK75" s="15"/>
      <c r="TBL75" s="15"/>
      <c r="TBM75" s="15"/>
      <c r="TBN75" s="15"/>
      <c r="TBO75" s="15"/>
      <c r="TBP75" s="15"/>
      <c r="TBQ75" s="15"/>
      <c r="TBR75" s="15"/>
      <c r="TBS75" s="15"/>
      <c r="TBT75" s="15"/>
      <c r="TBU75" s="15"/>
      <c r="TBV75" s="15"/>
      <c r="TBW75" s="15"/>
      <c r="TBX75" s="15"/>
      <c r="TBY75" s="15"/>
      <c r="TBZ75" s="15"/>
      <c r="TCA75" s="15"/>
      <c r="TCB75" s="15"/>
      <c r="TCC75" s="15"/>
      <c r="TCD75" s="15"/>
      <c r="TCE75" s="15"/>
      <c r="TCF75" s="15"/>
      <c r="TCG75" s="15"/>
      <c r="TCH75" s="15"/>
      <c r="TCI75" s="15"/>
      <c r="TCJ75" s="15"/>
      <c r="TCK75" s="15"/>
      <c r="TCL75" s="15"/>
      <c r="TCM75" s="15"/>
      <c r="TCN75" s="15"/>
      <c r="TCO75" s="15"/>
      <c r="TCP75" s="15"/>
      <c r="TCQ75" s="15"/>
      <c r="TCR75" s="15"/>
      <c r="TCS75" s="15"/>
      <c r="TCT75" s="15"/>
      <c r="TCU75" s="15"/>
      <c r="TCV75" s="15"/>
      <c r="TCW75" s="15"/>
      <c r="TCX75" s="15"/>
      <c r="TCY75" s="15"/>
      <c r="TCZ75" s="15"/>
      <c r="TDA75" s="15"/>
      <c r="TDB75" s="15"/>
      <c r="TDC75" s="15"/>
      <c r="TDD75" s="15"/>
      <c r="TDE75" s="15"/>
      <c r="TDF75" s="15"/>
      <c r="TDG75" s="15"/>
      <c r="TDH75" s="15"/>
      <c r="TDI75" s="15"/>
      <c r="TDJ75" s="15"/>
      <c r="TDK75" s="15"/>
      <c r="TDL75" s="15"/>
      <c r="TDM75" s="15"/>
      <c r="TDN75" s="15"/>
      <c r="TDO75" s="15"/>
      <c r="TDP75" s="15"/>
      <c r="TDQ75" s="15"/>
      <c r="TDR75" s="15"/>
      <c r="TDS75" s="15"/>
      <c r="TDT75" s="15"/>
      <c r="TDU75" s="15"/>
      <c r="TDV75" s="15"/>
      <c r="TDW75" s="15"/>
      <c r="TDX75" s="15"/>
      <c r="TDY75" s="15"/>
      <c r="TDZ75" s="15"/>
      <c r="TEA75" s="15"/>
      <c r="TEB75" s="15"/>
      <c r="TEC75" s="15"/>
      <c r="TED75" s="15"/>
      <c r="TEE75" s="15"/>
      <c r="TEF75" s="15"/>
      <c r="TEG75" s="15"/>
      <c r="TEH75" s="15"/>
      <c r="TEI75" s="15"/>
      <c r="TEJ75" s="15"/>
      <c r="TEK75" s="15"/>
      <c r="TEL75" s="15"/>
      <c r="TEM75" s="15"/>
      <c r="TEN75" s="15"/>
      <c r="TEO75" s="15"/>
      <c r="TEP75" s="15"/>
      <c r="TEQ75" s="15"/>
      <c r="TER75" s="15"/>
      <c r="TES75" s="15"/>
      <c r="TET75" s="15"/>
      <c r="TEU75" s="15"/>
      <c r="TEV75" s="15"/>
      <c r="TEW75" s="15"/>
      <c r="TEX75" s="15"/>
      <c r="TEY75" s="15"/>
      <c r="TEZ75" s="15"/>
      <c r="TFA75" s="15"/>
      <c r="TFB75" s="15"/>
      <c r="TFC75" s="15"/>
      <c r="TFD75" s="15"/>
      <c r="TFE75" s="15"/>
      <c r="TFF75" s="15"/>
      <c r="TFG75" s="15"/>
      <c r="TFH75" s="15"/>
      <c r="TFI75" s="15"/>
      <c r="TFJ75" s="15"/>
      <c r="TFK75" s="15"/>
      <c r="TFL75" s="15"/>
      <c r="TFM75" s="15"/>
      <c r="TFN75" s="15"/>
      <c r="TFO75" s="15"/>
      <c r="TFP75" s="15"/>
      <c r="TFQ75" s="15"/>
      <c r="TFR75" s="15"/>
      <c r="TFS75" s="15"/>
      <c r="TFT75" s="15"/>
      <c r="TFU75" s="15"/>
      <c r="TFV75" s="15"/>
      <c r="TFW75" s="15"/>
      <c r="TFX75" s="15"/>
      <c r="TFY75" s="15"/>
      <c r="TFZ75" s="15"/>
      <c r="TGA75" s="15"/>
      <c r="TGB75" s="15"/>
      <c r="TGC75" s="15"/>
      <c r="TGD75" s="15"/>
      <c r="TGE75" s="15"/>
      <c r="TGF75" s="15"/>
      <c r="TGG75" s="15"/>
      <c r="TGH75" s="15"/>
      <c r="TGI75" s="15"/>
      <c r="TGJ75" s="15"/>
      <c r="TGK75" s="15"/>
      <c r="TGL75" s="15"/>
      <c r="TGM75" s="15"/>
      <c r="TGN75" s="15"/>
      <c r="TGO75" s="15"/>
      <c r="TGP75" s="15"/>
      <c r="TGQ75" s="15"/>
      <c r="TGR75" s="15"/>
      <c r="TGS75" s="15"/>
      <c r="TGT75" s="15"/>
      <c r="TGU75" s="15"/>
      <c r="TGV75" s="15"/>
      <c r="TGW75" s="15"/>
      <c r="TGX75" s="15"/>
      <c r="TGY75" s="15"/>
      <c r="TGZ75" s="15"/>
      <c r="THA75" s="15"/>
      <c r="THB75" s="15"/>
      <c r="THC75" s="15"/>
      <c r="THD75" s="15"/>
      <c r="THE75" s="15"/>
      <c r="THF75" s="15"/>
      <c r="THG75" s="15"/>
      <c r="THH75" s="15"/>
      <c r="THI75" s="15"/>
      <c r="THJ75" s="15"/>
      <c r="THK75" s="15"/>
      <c r="THL75" s="15"/>
      <c r="THM75" s="15"/>
      <c r="THN75" s="15"/>
      <c r="THO75" s="15"/>
      <c r="THP75" s="15"/>
      <c r="THQ75" s="15"/>
      <c r="THR75" s="15"/>
      <c r="THS75" s="15"/>
      <c r="THT75" s="15"/>
      <c r="THU75" s="15"/>
      <c r="THV75" s="15"/>
      <c r="THW75" s="15"/>
      <c r="THX75" s="15"/>
      <c r="THY75" s="15"/>
      <c r="THZ75" s="15"/>
      <c r="TIA75" s="15"/>
      <c r="TIB75" s="15"/>
      <c r="TIC75" s="15"/>
      <c r="TID75" s="15"/>
      <c r="TIE75" s="15"/>
      <c r="TIF75" s="15"/>
      <c r="TIG75" s="15"/>
      <c r="TIH75" s="15"/>
      <c r="TII75" s="15"/>
      <c r="TIJ75" s="15"/>
      <c r="TIK75" s="15"/>
      <c r="TIL75" s="15"/>
      <c r="TIM75" s="15"/>
      <c r="TIN75" s="15"/>
      <c r="TIO75" s="15"/>
      <c r="TIP75" s="15"/>
      <c r="TIQ75" s="15"/>
      <c r="TIR75" s="15"/>
      <c r="TIS75" s="15"/>
      <c r="TIT75" s="15"/>
      <c r="TIU75" s="15"/>
      <c r="TIV75" s="15"/>
      <c r="TIW75" s="15"/>
      <c r="TIX75" s="15"/>
      <c r="TIY75" s="15"/>
      <c r="TIZ75" s="15"/>
      <c r="TJA75" s="15"/>
      <c r="TJB75" s="15"/>
      <c r="TJC75" s="15"/>
      <c r="TJD75" s="15"/>
      <c r="TJE75" s="15"/>
      <c r="TJF75" s="15"/>
      <c r="TJG75" s="15"/>
      <c r="TJH75" s="15"/>
      <c r="TJI75" s="15"/>
      <c r="TJJ75" s="15"/>
      <c r="TJK75" s="15"/>
      <c r="TJL75" s="15"/>
      <c r="TJM75" s="15"/>
      <c r="TJN75" s="15"/>
      <c r="TJO75" s="15"/>
      <c r="TJP75" s="15"/>
      <c r="TJQ75" s="15"/>
      <c r="TJR75" s="15"/>
      <c r="TJS75" s="15"/>
      <c r="TJT75" s="15"/>
      <c r="TJU75" s="15"/>
      <c r="TJV75" s="15"/>
      <c r="TJW75" s="15"/>
      <c r="TJX75" s="15"/>
      <c r="TJY75" s="15"/>
      <c r="TJZ75" s="15"/>
      <c r="TKA75" s="15"/>
      <c r="TKB75" s="15"/>
      <c r="TKC75" s="15"/>
      <c r="TKD75" s="15"/>
      <c r="TKE75" s="15"/>
      <c r="TKF75" s="15"/>
      <c r="TKG75" s="15"/>
      <c r="TKH75" s="15"/>
      <c r="TKI75" s="15"/>
      <c r="TKJ75" s="15"/>
      <c r="TKK75" s="15"/>
      <c r="TKL75" s="15"/>
      <c r="TKM75" s="15"/>
      <c r="TKN75" s="15"/>
      <c r="TKO75" s="15"/>
      <c r="TKP75" s="15"/>
      <c r="TKQ75" s="15"/>
      <c r="TKR75" s="15"/>
      <c r="TKS75" s="15"/>
      <c r="TKT75" s="15"/>
      <c r="TKU75" s="15"/>
      <c r="TKV75" s="15"/>
      <c r="TKW75" s="15"/>
      <c r="TKX75" s="15"/>
      <c r="TKY75" s="15"/>
      <c r="TKZ75" s="15"/>
      <c r="TLA75" s="15"/>
      <c r="TLB75" s="15"/>
      <c r="TLC75" s="15"/>
      <c r="TLD75" s="15"/>
      <c r="TLE75" s="15"/>
      <c r="TLF75" s="15"/>
      <c r="TLG75" s="15"/>
      <c r="TLH75" s="15"/>
      <c r="TLI75" s="15"/>
      <c r="TLJ75" s="15"/>
      <c r="TLK75" s="15"/>
      <c r="TLL75" s="15"/>
      <c r="TLM75" s="15"/>
      <c r="TLN75" s="15"/>
      <c r="TLO75" s="15"/>
      <c r="TLP75" s="15"/>
      <c r="TLQ75" s="15"/>
      <c r="TLR75" s="15"/>
      <c r="TLS75" s="15"/>
      <c r="TLT75" s="15"/>
      <c r="TLU75" s="15"/>
      <c r="TLV75" s="15"/>
      <c r="TLW75" s="15"/>
      <c r="TLX75" s="15"/>
      <c r="TLY75" s="15"/>
      <c r="TLZ75" s="15"/>
      <c r="TMA75" s="15"/>
      <c r="TMB75" s="15"/>
      <c r="TMC75" s="15"/>
      <c r="TMD75" s="15"/>
      <c r="TME75" s="15"/>
      <c r="TMF75" s="15"/>
      <c r="TMG75" s="15"/>
      <c r="TMH75" s="15"/>
      <c r="TMI75" s="15"/>
      <c r="TMJ75" s="15"/>
      <c r="TMK75" s="15"/>
      <c r="TML75" s="15"/>
      <c r="TMM75" s="15"/>
      <c r="TMN75" s="15"/>
      <c r="TMO75" s="15"/>
      <c r="TMP75" s="15"/>
      <c r="TMQ75" s="15"/>
      <c r="TMR75" s="15"/>
      <c r="TMS75" s="15"/>
      <c r="TMT75" s="15"/>
      <c r="TMU75" s="15"/>
      <c r="TMV75" s="15"/>
      <c r="TMW75" s="15"/>
      <c r="TMX75" s="15"/>
      <c r="TMY75" s="15"/>
      <c r="TMZ75" s="15"/>
      <c r="TNA75" s="15"/>
      <c r="TNB75" s="15"/>
      <c r="TNC75" s="15"/>
      <c r="TND75" s="15"/>
      <c r="TNE75" s="15"/>
      <c r="TNF75" s="15"/>
      <c r="TNG75" s="15"/>
      <c r="TNH75" s="15"/>
      <c r="TNI75" s="15"/>
      <c r="TNJ75" s="15"/>
      <c r="TNK75" s="15"/>
      <c r="TNL75" s="15"/>
      <c r="TNM75" s="15"/>
      <c r="TNN75" s="15"/>
      <c r="TNO75" s="15"/>
      <c r="TNP75" s="15"/>
      <c r="TNQ75" s="15"/>
      <c r="TNR75" s="15"/>
      <c r="TNS75" s="15"/>
      <c r="TNT75" s="15"/>
      <c r="TNU75" s="15"/>
      <c r="TNV75" s="15"/>
      <c r="TNW75" s="15"/>
      <c r="TNX75" s="15"/>
      <c r="TNY75" s="15"/>
      <c r="TNZ75" s="15"/>
      <c r="TOA75" s="15"/>
      <c r="TOB75" s="15"/>
      <c r="TOC75" s="15"/>
      <c r="TOD75" s="15"/>
      <c r="TOE75" s="15"/>
      <c r="TOF75" s="15"/>
      <c r="TOG75" s="15"/>
      <c r="TOH75" s="15"/>
      <c r="TOI75" s="15"/>
      <c r="TOJ75" s="15"/>
      <c r="TOK75" s="15"/>
      <c r="TOL75" s="15"/>
      <c r="TOM75" s="15"/>
      <c r="TON75" s="15"/>
      <c r="TOO75" s="15"/>
      <c r="TOP75" s="15"/>
      <c r="TOQ75" s="15"/>
      <c r="TOR75" s="15"/>
      <c r="TOS75" s="15"/>
      <c r="TOT75" s="15"/>
      <c r="TOU75" s="15"/>
      <c r="TOV75" s="15"/>
      <c r="TOW75" s="15"/>
      <c r="TOX75" s="15"/>
      <c r="TOY75" s="15"/>
      <c r="TOZ75" s="15"/>
      <c r="TPA75" s="15"/>
      <c r="TPB75" s="15"/>
      <c r="TPC75" s="15"/>
      <c r="TPD75" s="15"/>
      <c r="TPE75" s="15"/>
      <c r="TPF75" s="15"/>
      <c r="TPG75" s="15"/>
      <c r="TPH75" s="15"/>
      <c r="TPI75" s="15"/>
      <c r="TPJ75" s="15"/>
      <c r="TPK75" s="15"/>
      <c r="TPL75" s="15"/>
      <c r="TPM75" s="15"/>
      <c r="TPN75" s="15"/>
      <c r="TPO75" s="15"/>
      <c r="TPP75" s="15"/>
      <c r="TPQ75" s="15"/>
      <c r="TPR75" s="15"/>
      <c r="TPS75" s="15"/>
      <c r="TPT75" s="15"/>
      <c r="TPU75" s="15"/>
      <c r="TPV75" s="15"/>
      <c r="TPW75" s="15"/>
      <c r="TPX75" s="15"/>
      <c r="TPY75" s="15"/>
      <c r="TPZ75" s="15"/>
      <c r="TQA75" s="15"/>
      <c r="TQB75" s="15"/>
      <c r="TQC75" s="15"/>
      <c r="TQD75" s="15"/>
      <c r="TQE75" s="15"/>
      <c r="TQF75" s="15"/>
      <c r="TQG75" s="15"/>
      <c r="TQH75" s="15"/>
      <c r="TQI75" s="15"/>
      <c r="TQJ75" s="15"/>
      <c r="TQK75" s="15"/>
      <c r="TQL75" s="15"/>
      <c r="TQM75" s="15"/>
      <c r="TQN75" s="15"/>
      <c r="TQO75" s="15"/>
      <c r="TQP75" s="15"/>
      <c r="TQQ75" s="15"/>
      <c r="TQR75" s="15"/>
      <c r="TQS75" s="15"/>
      <c r="TQT75" s="15"/>
      <c r="TQU75" s="15"/>
      <c r="TQV75" s="15"/>
      <c r="TQW75" s="15"/>
      <c r="TQX75" s="15"/>
      <c r="TQY75" s="15"/>
      <c r="TQZ75" s="15"/>
      <c r="TRA75" s="15"/>
      <c r="TRB75" s="15"/>
      <c r="TRC75" s="15"/>
      <c r="TRD75" s="15"/>
      <c r="TRE75" s="15"/>
      <c r="TRF75" s="15"/>
      <c r="TRG75" s="15"/>
      <c r="TRH75" s="15"/>
      <c r="TRI75" s="15"/>
      <c r="TRJ75" s="15"/>
      <c r="TRK75" s="15"/>
      <c r="TRL75" s="15"/>
      <c r="TRM75" s="15"/>
      <c r="TRN75" s="15"/>
      <c r="TRO75" s="15"/>
      <c r="TRP75" s="15"/>
      <c r="TRQ75" s="15"/>
      <c r="TRR75" s="15"/>
      <c r="TRS75" s="15"/>
      <c r="TRT75" s="15"/>
      <c r="TRU75" s="15"/>
      <c r="TRV75" s="15"/>
      <c r="TRW75" s="15"/>
      <c r="TRX75" s="15"/>
      <c r="TRY75" s="15"/>
      <c r="TRZ75" s="15"/>
      <c r="TSA75" s="15"/>
      <c r="TSB75" s="15"/>
      <c r="TSC75" s="15"/>
      <c r="TSD75" s="15"/>
      <c r="TSE75" s="15"/>
      <c r="TSF75" s="15"/>
      <c r="TSG75" s="15"/>
      <c r="TSH75" s="15"/>
      <c r="TSI75" s="15"/>
      <c r="TSJ75" s="15"/>
      <c r="TSK75" s="15"/>
      <c r="TSL75" s="15"/>
      <c r="TSM75" s="15"/>
      <c r="TSN75" s="15"/>
      <c r="TSO75" s="15"/>
      <c r="TSP75" s="15"/>
      <c r="TSQ75" s="15"/>
      <c r="TSR75" s="15"/>
      <c r="TSS75" s="15"/>
      <c r="TST75" s="15"/>
      <c r="TSU75" s="15"/>
      <c r="TSV75" s="15"/>
      <c r="TSW75" s="15"/>
      <c r="TSX75" s="15"/>
      <c r="TSY75" s="15"/>
      <c r="TSZ75" s="15"/>
      <c r="TTA75" s="15"/>
      <c r="TTB75" s="15"/>
      <c r="TTC75" s="15"/>
      <c r="TTD75" s="15"/>
      <c r="TTE75" s="15"/>
      <c r="TTF75" s="15"/>
      <c r="TTG75" s="15"/>
      <c r="TTH75" s="15"/>
      <c r="TTI75" s="15"/>
      <c r="TTJ75" s="15"/>
      <c r="TTK75" s="15"/>
      <c r="TTL75" s="15"/>
      <c r="TTM75" s="15"/>
      <c r="TTN75" s="15"/>
      <c r="TTO75" s="15"/>
      <c r="TTP75" s="15"/>
      <c r="TTQ75" s="15"/>
      <c r="TTR75" s="15"/>
      <c r="TTS75" s="15"/>
      <c r="TTT75" s="15"/>
      <c r="TTU75" s="15"/>
      <c r="TTV75" s="15"/>
      <c r="TTW75" s="15"/>
      <c r="TTX75" s="15"/>
      <c r="TTY75" s="15"/>
      <c r="TTZ75" s="15"/>
      <c r="TUA75" s="15"/>
      <c r="TUB75" s="15"/>
      <c r="TUC75" s="15"/>
      <c r="TUD75" s="15"/>
      <c r="TUE75" s="15"/>
      <c r="TUF75" s="15"/>
      <c r="TUG75" s="15"/>
      <c r="TUH75" s="15"/>
      <c r="TUI75" s="15"/>
      <c r="TUJ75" s="15"/>
      <c r="TUK75" s="15"/>
      <c r="TUL75" s="15"/>
      <c r="TUM75" s="15"/>
      <c r="TUN75" s="15"/>
      <c r="TUO75" s="15"/>
      <c r="TUP75" s="15"/>
      <c r="TUQ75" s="15"/>
      <c r="TUR75" s="15"/>
      <c r="TUS75" s="15"/>
      <c r="TUT75" s="15"/>
      <c r="TUU75" s="15"/>
      <c r="TUV75" s="15"/>
      <c r="TUW75" s="15"/>
      <c r="TUX75" s="15"/>
      <c r="TUY75" s="15"/>
      <c r="TUZ75" s="15"/>
      <c r="TVA75" s="15"/>
      <c r="TVB75" s="15"/>
      <c r="TVC75" s="15"/>
      <c r="TVD75" s="15"/>
      <c r="TVE75" s="15"/>
      <c r="TVF75" s="15"/>
      <c r="TVG75" s="15"/>
      <c r="TVH75" s="15"/>
      <c r="TVI75" s="15"/>
      <c r="TVJ75" s="15"/>
      <c r="TVK75" s="15"/>
      <c r="TVL75" s="15"/>
      <c r="TVM75" s="15"/>
      <c r="TVN75" s="15"/>
      <c r="TVO75" s="15"/>
      <c r="TVP75" s="15"/>
      <c r="TVQ75" s="15"/>
      <c r="TVR75" s="15"/>
      <c r="TVS75" s="15"/>
      <c r="TVT75" s="15"/>
      <c r="TVU75" s="15"/>
      <c r="TVV75" s="15"/>
      <c r="TVW75" s="15"/>
      <c r="TVX75" s="15"/>
      <c r="TVY75" s="15"/>
      <c r="TVZ75" s="15"/>
      <c r="TWA75" s="15"/>
      <c r="TWB75" s="15"/>
      <c r="TWC75" s="15"/>
      <c r="TWD75" s="15"/>
      <c r="TWE75" s="15"/>
      <c r="TWF75" s="15"/>
      <c r="TWG75" s="15"/>
      <c r="TWH75" s="15"/>
      <c r="TWI75" s="15"/>
      <c r="TWJ75" s="15"/>
      <c r="TWK75" s="15"/>
      <c r="TWL75" s="15"/>
      <c r="TWM75" s="15"/>
      <c r="TWN75" s="15"/>
      <c r="TWO75" s="15"/>
      <c r="TWP75" s="15"/>
      <c r="TWQ75" s="15"/>
      <c r="TWR75" s="15"/>
      <c r="TWS75" s="15"/>
      <c r="TWT75" s="15"/>
      <c r="TWU75" s="15"/>
      <c r="TWV75" s="15"/>
      <c r="TWW75" s="15"/>
      <c r="TWX75" s="15"/>
      <c r="TWY75" s="15"/>
      <c r="TWZ75" s="15"/>
      <c r="TXA75" s="15"/>
      <c r="TXB75" s="15"/>
      <c r="TXC75" s="15"/>
      <c r="TXD75" s="15"/>
      <c r="TXE75" s="15"/>
      <c r="TXF75" s="15"/>
      <c r="TXG75" s="15"/>
      <c r="TXH75" s="15"/>
      <c r="TXI75" s="15"/>
      <c r="TXJ75" s="15"/>
      <c r="TXK75" s="15"/>
      <c r="TXL75" s="15"/>
      <c r="TXM75" s="15"/>
      <c r="TXN75" s="15"/>
      <c r="TXO75" s="15"/>
      <c r="TXP75" s="15"/>
      <c r="TXQ75" s="15"/>
      <c r="TXR75" s="15"/>
      <c r="TXS75" s="15"/>
      <c r="TXT75" s="15"/>
      <c r="TXU75" s="15"/>
      <c r="TXV75" s="15"/>
      <c r="TXW75" s="15"/>
      <c r="TXX75" s="15"/>
      <c r="TXY75" s="15"/>
      <c r="TXZ75" s="15"/>
      <c r="TYA75" s="15"/>
      <c r="TYB75" s="15"/>
      <c r="TYC75" s="15"/>
      <c r="TYD75" s="15"/>
      <c r="TYE75" s="15"/>
      <c r="TYF75" s="15"/>
      <c r="TYG75" s="15"/>
      <c r="TYH75" s="15"/>
      <c r="TYI75" s="15"/>
      <c r="TYJ75" s="15"/>
      <c r="TYK75" s="15"/>
      <c r="TYL75" s="15"/>
      <c r="TYM75" s="15"/>
      <c r="TYN75" s="15"/>
      <c r="TYO75" s="15"/>
      <c r="TYP75" s="15"/>
      <c r="TYQ75" s="15"/>
      <c r="TYR75" s="15"/>
      <c r="TYS75" s="15"/>
      <c r="TYT75" s="15"/>
      <c r="TYU75" s="15"/>
      <c r="TYV75" s="15"/>
      <c r="TYW75" s="15"/>
      <c r="TYX75" s="15"/>
      <c r="TYY75" s="15"/>
      <c r="TYZ75" s="15"/>
      <c r="TZA75" s="15"/>
      <c r="TZB75" s="15"/>
      <c r="TZC75" s="15"/>
      <c r="TZD75" s="15"/>
      <c r="TZE75" s="15"/>
      <c r="TZF75" s="15"/>
      <c r="TZG75" s="15"/>
      <c r="TZH75" s="15"/>
      <c r="TZI75" s="15"/>
      <c r="TZJ75" s="15"/>
      <c r="TZK75" s="15"/>
      <c r="TZL75" s="15"/>
      <c r="TZM75" s="15"/>
      <c r="TZN75" s="15"/>
      <c r="TZO75" s="15"/>
      <c r="TZP75" s="15"/>
      <c r="TZQ75" s="15"/>
      <c r="TZR75" s="15"/>
      <c r="TZS75" s="15"/>
      <c r="TZT75" s="15"/>
      <c r="TZU75" s="15"/>
      <c r="TZV75" s="15"/>
      <c r="TZW75" s="15"/>
      <c r="TZX75" s="15"/>
      <c r="TZY75" s="15"/>
      <c r="TZZ75" s="15"/>
      <c r="UAA75" s="15"/>
      <c r="UAB75" s="15"/>
      <c r="UAC75" s="15"/>
      <c r="UAD75" s="15"/>
      <c r="UAE75" s="15"/>
      <c r="UAF75" s="15"/>
      <c r="UAG75" s="15"/>
      <c r="UAH75" s="15"/>
      <c r="UAI75" s="15"/>
      <c r="UAJ75" s="15"/>
      <c r="UAK75" s="15"/>
      <c r="UAL75" s="15"/>
      <c r="UAM75" s="15"/>
      <c r="UAN75" s="15"/>
      <c r="UAO75" s="15"/>
      <c r="UAP75" s="15"/>
      <c r="UAQ75" s="15"/>
      <c r="UAR75" s="15"/>
      <c r="UAS75" s="15"/>
      <c r="UAT75" s="15"/>
      <c r="UAU75" s="15"/>
      <c r="UAV75" s="15"/>
      <c r="UAW75" s="15"/>
      <c r="UAX75" s="15"/>
      <c r="UAY75" s="15"/>
      <c r="UAZ75" s="15"/>
      <c r="UBA75" s="15"/>
      <c r="UBB75" s="15"/>
      <c r="UBC75" s="15"/>
      <c r="UBD75" s="15"/>
      <c r="UBE75" s="15"/>
      <c r="UBF75" s="15"/>
      <c r="UBG75" s="15"/>
      <c r="UBH75" s="15"/>
      <c r="UBI75" s="15"/>
      <c r="UBJ75" s="15"/>
      <c r="UBK75" s="15"/>
      <c r="UBL75" s="15"/>
      <c r="UBM75" s="15"/>
      <c r="UBN75" s="15"/>
      <c r="UBO75" s="15"/>
      <c r="UBP75" s="15"/>
      <c r="UBQ75" s="15"/>
      <c r="UBR75" s="15"/>
      <c r="UBS75" s="15"/>
      <c r="UBT75" s="15"/>
      <c r="UBU75" s="15"/>
      <c r="UBV75" s="15"/>
      <c r="UBW75" s="15"/>
      <c r="UBX75" s="15"/>
      <c r="UBY75" s="15"/>
      <c r="UBZ75" s="15"/>
      <c r="UCA75" s="15"/>
      <c r="UCB75" s="15"/>
      <c r="UCC75" s="15"/>
      <c r="UCD75" s="15"/>
      <c r="UCE75" s="15"/>
      <c r="UCF75" s="15"/>
      <c r="UCG75" s="15"/>
      <c r="UCH75" s="15"/>
      <c r="UCI75" s="15"/>
      <c r="UCJ75" s="15"/>
      <c r="UCK75" s="15"/>
      <c r="UCL75" s="15"/>
      <c r="UCM75" s="15"/>
      <c r="UCN75" s="15"/>
      <c r="UCO75" s="15"/>
      <c r="UCP75" s="15"/>
      <c r="UCQ75" s="15"/>
      <c r="UCR75" s="15"/>
      <c r="UCS75" s="15"/>
      <c r="UCT75" s="15"/>
      <c r="UCU75" s="15"/>
      <c r="UCV75" s="15"/>
      <c r="UCW75" s="15"/>
      <c r="UCX75" s="15"/>
      <c r="UCY75" s="15"/>
      <c r="UCZ75" s="15"/>
      <c r="UDA75" s="15"/>
      <c r="UDB75" s="15"/>
      <c r="UDC75" s="15"/>
      <c r="UDD75" s="15"/>
      <c r="UDE75" s="15"/>
      <c r="UDF75" s="15"/>
      <c r="UDG75" s="15"/>
      <c r="UDH75" s="15"/>
      <c r="UDI75" s="15"/>
      <c r="UDJ75" s="15"/>
      <c r="UDK75" s="15"/>
      <c r="UDL75" s="15"/>
      <c r="UDM75" s="15"/>
      <c r="UDN75" s="15"/>
      <c r="UDO75" s="15"/>
      <c r="UDP75" s="15"/>
      <c r="UDQ75" s="15"/>
      <c r="UDR75" s="15"/>
      <c r="UDS75" s="15"/>
      <c r="UDT75" s="15"/>
      <c r="UDU75" s="15"/>
      <c r="UDV75" s="15"/>
      <c r="UDW75" s="15"/>
      <c r="UDX75" s="15"/>
      <c r="UDY75" s="15"/>
      <c r="UDZ75" s="15"/>
      <c r="UEA75" s="15"/>
      <c r="UEB75" s="15"/>
      <c r="UEC75" s="15"/>
      <c r="UED75" s="15"/>
      <c r="UEE75" s="15"/>
      <c r="UEF75" s="15"/>
      <c r="UEG75" s="15"/>
      <c r="UEH75" s="15"/>
      <c r="UEI75" s="15"/>
      <c r="UEJ75" s="15"/>
      <c r="UEK75" s="15"/>
      <c r="UEL75" s="15"/>
      <c r="UEM75" s="15"/>
      <c r="UEN75" s="15"/>
      <c r="UEO75" s="15"/>
      <c r="UEP75" s="15"/>
      <c r="UEQ75" s="15"/>
      <c r="UER75" s="15"/>
      <c r="UES75" s="15"/>
      <c r="UET75" s="15"/>
      <c r="UEU75" s="15"/>
      <c r="UEV75" s="15"/>
      <c r="UEW75" s="15"/>
      <c r="UEX75" s="15"/>
      <c r="UEY75" s="15"/>
      <c r="UEZ75" s="15"/>
      <c r="UFA75" s="15"/>
      <c r="UFB75" s="15"/>
      <c r="UFC75" s="15"/>
      <c r="UFD75" s="15"/>
      <c r="UFE75" s="15"/>
      <c r="UFF75" s="15"/>
      <c r="UFG75" s="15"/>
      <c r="UFH75" s="15"/>
      <c r="UFI75" s="15"/>
      <c r="UFJ75" s="15"/>
      <c r="UFK75" s="15"/>
      <c r="UFL75" s="15"/>
      <c r="UFM75" s="15"/>
      <c r="UFN75" s="15"/>
      <c r="UFO75" s="15"/>
      <c r="UFP75" s="15"/>
      <c r="UFQ75" s="15"/>
      <c r="UFR75" s="15"/>
      <c r="UFS75" s="15"/>
      <c r="UFT75" s="15"/>
      <c r="UFU75" s="15"/>
      <c r="UFV75" s="15"/>
      <c r="UFW75" s="15"/>
      <c r="UFX75" s="15"/>
      <c r="UFY75" s="15"/>
      <c r="UFZ75" s="15"/>
      <c r="UGA75" s="15"/>
      <c r="UGB75" s="15"/>
      <c r="UGC75" s="15"/>
      <c r="UGD75" s="15"/>
      <c r="UGE75" s="15"/>
      <c r="UGF75" s="15"/>
      <c r="UGG75" s="15"/>
      <c r="UGH75" s="15"/>
      <c r="UGI75" s="15"/>
      <c r="UGJ75" s="15"/>
      <c r="UGK75" s="15"/>
      <c r="UGL75" s="15"/>
      <c r="UGM75" s="15"/>
      <c r="UGN75" s="15"/>
      <c r="UGO75" s="15"/>
      <c r="UGP75" s="15"/>
      <c r="UGQ75" s="15"/>
      <c r="UGR75" s="15"/>
      <c r="UGS75" s="15"/>
      <c r="UGT75" s="15"/>
      <c r="UGU75" s="15"/>
      <c r="UGV75" s="15"/>
      <c r="UGW75" s="15"/>
      <c r="UGX75" s="15"/>
      <c r="UGY75" s="15"/>
      <c r="UGZ75" s="15"/>
      <c r="UHA75" s="15"/>
      <c r="UHB75" s="15"/>
      <c r="UHC75" s="15"/>
      <c r="UHD75" s="15"/>
      <c r="UHE75" s="15"/>
      <c r="UHF75" s="15"/>
      <c r="UHG75" s="15"/>
      <c r="UHH75" s="15"/>
      <c r="UHI75" s="15"/>
      <c r="UHJ75" s="15"/>
      <c r="UHK75" s="15"/>
      <c r="UHL75" s="15"/>
      <c r="UHM75" s="15"/>
      <c r="UHN75" s="15"/>
      <c r="UHO75" s="15"/>
      <c r="UHP75" s="15"/>
      <c r="UHQ75" s="15"/>
      <c r="UHR75" s="15"/>
      <c r="UHS75" s="15"/>
      <c r="UHT75" s="15"/>
      <c r="UHU75" s="15"/>
      <c r="UHV75" s="15"/>
      <c r="UHW75" s="15"/>
      <c r="UHX75" s="15"/>
      <c r="UHY75" s="15"/>
      <c r="UHZ75" s="15"/>
      <c r="UIA75" s="15"/>
      <c r="UIB75" s="15"/>
      <c r="UIC75" s="15"/>
      <c r="UID75" s="15"/>
      <c r="UIE75" s="15"/>
      <c r="UIF75" s="15"/>
      <c r="UIG75" s="15"/>
      <c r="UIH75" s="15"/>
      <c r="UII75" s="15"/>
      <c r="UIJ75" s="15"/>
      <c r="UIK75" s="15"/>
      <c r="UIL75" s="15"/>
      <c r="UIM75" s="15"/>
      <c r="UIN75" s="15"/>
      <c r="UIO75" s="15"/>
      <c r="UIP75" s="15"/>
      <c r="UIQ75" s="15"/>
      <c r="UIR75" s="15"/>
      <c r="UIS75" s="15"/>
      <c r="UIT75" s="15"/>
      <c r="UIU75" s="15"/>
      <c r="UIV75" s="15"/>
      <c r="UIW75" s="15"/>
      <c r="UIX75" s="15"/>
      <c r="UIY75" s="15"/>
      <c r="UIZ75" s="15"/>
      <c r="UJA75" s="15"/>
      <c r="UJB75" s="15"/>
      <c r="UJC75" s="15"/>
      <c r="UJD75" s="15"/>
      <c r="UJE75" s="15"/>
      <c r="UJF75" s="15"/>
      <c r="UJG75" s="15"/>
      <c r="UJH75" s="15"/>
      <c r="UJI75" s="15"/>
      <c r="UJJ75" s="15"/>
      <c r="UJK75" s="15"/>
      <c r="UJL75" s="15"/>
      <c r="UJM75" s="15"/>
      <c r="UJN75" s="15"/>
      <c r="UJO75" s="15"/>
      <c r="UJP75" s="15"/>
      <c r="UJQ75" s="15"/>
      <c r="UJR75" s="15"/>
      <c r="UJS75" s="15"/>
      <c r="UJT75" s="15"/>
      <c r="UJU75" s="15"/>
      <c r="UJV75" s="15"/>
      <c r="UJW75" s="15"/>
      <c r="UJX75" s="15"/>
      <c r="UJY75" s="15"/>
      <c r="UJZ75" s="15"/>
      <c r="UKA75" s="15"/>
      <c r="UKB75" s="15"/>
      <c r="UKC75" s="15"/>
      <c r="UKD75" s="15"/>
      <c r="UKE75" s="15"/>
      <c r="UKF75" s="15"/>
      <c r="UKG75" s="15"/>
      <c r="UKH75" s="15"/>
      <c r="UKI75" s="15"/>
      <c r="UKJ75" s="15"/>
      <c r="UKK75" s="15"/>
      <c r="UKL75" s="15"/>
      <c r="UKM75" s="15"/>
      <c r="UKN75" s="15"/>
      <c r="UKO75" s="15"/>
      <c r="UKP75" s="15"/>
      <c r="UKQ75" s="15"/>
      <c r="UKR75" s="15"/>
      <c r="UKS75" s="15"/>
      <c r="UKT75" s="15"/>
      <c r="UKU75" s="15"/>
      <c r="UKV75" s="15"/>
      <c r="UKW75" s="15"/>
      <c r="UKX75" s="15"/>
      <c r="UKY75" s="15"/>
      <c r="UKZ75" s="15"/>
      <c r="ULA75" s="15"/>
      <c r="ULB75" s="15"/>
      <c r="ULC75" s="15"/>
      <c r="ULD75" s="15"/>
      <c r="ULE75" s="15"/>
      <c r="ULF75" s="15"/>
      <c r="ULG75" s="15"/>
      <c r="ULH75" s="15"/>
      <c r="ULI75" s="15"/>
      <c r="ULJ75" s="15"/>
      <c r="ULK75" s="15"/>
      <c r="ULL75" s="15"/>
      <c r="ULM75" s="15"/>
      <c r="ULN75" s="15"/>
      <c r="ULO75" s="15"/>
      <c r="ULP75" s="15"/>
      <c r="ULQ75" s="15"/>
      <c r="ULR75" s="15"/>
      <c r="ULS75" s="15"/>
      <c r="ULT75" s="15"/>
      <c r="ULU75" s="15"/>
      <c r="ULV75" s="15"/>
      <c r="ULW75" s="15"/>
      <c r="ULX75" s="15"/>
      <c r="ULY75" s="15"/>
      <c r="ULZ75" s="15"/>
      <c r="UMA75" s="15"/>
      <c r="UMB75" s="15"/>
      <c r="UMC75" s="15"/>
      <c r="UMD75" s="15"/>
      <c r="UME75" s="15"/>
      <c r="UMF75" s="15"/>
      <c r="UMG75" s="15"/>
      <c r="UMH75" s="15"/>
      <c r="UMI75" s="15"/>
      <c r="UMJ75" s="15"/>
      <c r="UMK75" s="15"/>
      <c r="UML75" s="15"/>
      <c r="UMM75" s="15"/>
      <c r="UMN75" s="15"/>
      <c r="UMO75" s="15"/>
      <c r="UMP75" s="15"/>
      <c r="UMQ75" s="15"/>
      <c r="UMR75" s="15"/>
      <c r="UMS75" s="15"/>
      <c r="UMT75" s="15"/>
      <c r="UMU75" s="15"/>
      <c r="UMV75" s="15"/>
      <c r="UMW75" s="15"/>
      <c r="UMX75" s="15"/>
      <c r="UMY75" s="15"/>
      <c r="UMZ75" s="15"/>
      <c r="UNA75" s="15"/>
      <c r="UNB75" s="15"/>
      <c r="UNC75" s="15"/>
      <c r="UND75" s="15"/>
      <c r="UNE75" s="15"/>
      <c r="UNF75" s="15"/>
      <c r="UNG75" s="15"/>
      <c r="UNH75" s="15"/>
      <c r="UNI75" s="15"/>
      <c r="UNJ75" s="15"/>
      <c r="UNK75" s="15"/>
      <c r="UNL75" s="15"/>
      <c r="UNM75" s="15"/>
      <c r="UNN75" s="15"/>
      <c r="UNO75" s="15"/>
      <c r="UNP75" s="15"/>
      <c r="UNQ75" s="15"/>
      <c r="UNR75" s="15"/>
      <c r="UNS75" s="15"/>
      <c r="UNT75" s="15"/>
      <c r="UNU75" s="15"/>
      <c r="UNV75" s="15"/>
      <c r="UNW75" s="15"/>
      <c r="UNX75" s="15"/>
      <c r="UNY75" s="15"/>
      <c r="UNZ75" s="15"/>
      <c r="UOA75" s="15"/>
      <c r="UOB75" s="15"/>
      <c r="UOC75" s="15"/>
      <c r="UOD75" s="15"/>
      <c r="UOE75" s="15"/>
      <c r="UOF75" s="15"/>
      <c r="UOG75" s="15"/>
      <c r="UOH75" s="15"/>
      <c r="UOI75" s="15"/>
      <c r="UOJ75" s="15"/>
      <c r="UOK75" s="15"/>
      <c r="UOL75" s="15"/>
      <c r="UOM75" s="15"/>
      <c r="UON75" s="15"/>
      <c r="UOO75" s="15"/>
      <c r="UOP75" s="15"/>
      <c r="UOQ75" s="15"/>
      <c r="UOR75" s="15"/>
      <c r="UOS75" s="15"/>
      <c r="UOT75" s="15"/>
      <c r="UOU75" s="15"/>
      <c r="UOV75" s="15"/>
      <c r="UOW75" s="15"/>
      <c r="UOX75" s="15"/>
      <c r="UOY75" s="15"/>
      <c r="UOZ75" s="15"/>
      <c r="UPA75" s="15"/>
      <c r="UPB75" s="15"/>
      <c r="UPC75" s="15"/>
      <c r="UPD75" s="15"/>
      <c r="UPE75" s="15"/>
      <c r="UPF75" s="15"/>
      <c r="UPG75" s="15"/>
      <c r="UPH75" s="15"/>
      <c r="UPI75" s="15"/>
      <c r="UPJ75" s="15"/>
      <c r="UPK75" s="15"/>
      <c r="UPL75" s="15"/>
      <c r="UPM75" s="15"/>
      <c r="UPN75" s="15"/>
      <c r="UPO75" s="15"/>
      <c r="UPP75" s="15"/>
      <c r="UPQ75" s="15"/>
      <c r="UPR75" s="15"/>
      <c r="UPS75" s="15"/>
      <c r="UPT75" s="15"/>
      <c r="UPU75" s="15"/>
      <c r="UPV75" s="15"/>
      <c r="UPW75" s="15"/>
      <c r="UPX75" s="15"/>
      <c r="UPY75" s="15"/>
      <c r="UPZ75" s="15"/>
      <c r="UQA75" s="15"/>
      <c r="UQB75" s="15"/>
      <c r="UQC75" s="15"/>
      <c r="UQD75" s="15"/>
      <c r="UQE75" s="15"/>
      <c r="UQF75" s="15"/>
      <c r="UQG75" s="15"/>
      <c r="UQH75" s="15"/>
      <c r="UQI75" s="15"/>
      <c r="UQJ75" s="15"/>
      <c r="UQK75" s="15"/>
      <c r="UQL75" s="15"/>
      <c r="UQM75" s="15"/>
      <c r="UQN75" s="15"/>
      <c r="UQO75" s="15"/>
      <c r="UQP75" s="15"/>
      <c r="UQQ75" s="15"/>
      <c r="UQR75" s="15"/>
      <c r="UQS75" s="15"/>
      <c r="UQT75" s="15"/>
      <c r="UQU75" s="15"/>
      <c r="UQV75" s="15"/>
      <c r="UQW75" s="15"/>
      <c r="UQX75" s="15"/>
      <c r="UQY75" s="15"/>
      <c r="UQZ75" s="15"/>
      <c r="URA75" s="15"/>
      <c r="URB75" s="15"/>
      <c r="URC75" s="15"/>
      <c r="URD75" s="15"/>
      <c r="URE75" s="15"/>
      <c r="URF75" s="15"/>
      <c r="URG75" s="15"/>
      <c r="URH75" s="15"/>
      <c r="URI75" s="15"/>
      <c r="URJ75" s="15"/>
      <c r="URK75" s="15"/>
      <c r="URL75" s="15"/>
      <c r="URM75" s="15"/>
      <c r="URN75" s="15"/>
      <c r="URO75" s="15"/>
      <c r="URP75" s="15"/>
      <c r="URQ75" s="15"/>
      <c r="URR75" s="15"/>
      <c r="URS75" s="15"/>
      <c r="URT75" s="15"/>
      <c r="URU75" s="15"/>
      <c r="URV75" s="15"/>
      <c r="URW75" s="15"/>
      <c r="URX75" s="15"/>
      <c r="URY75" s="15"/>
      <c r="URZ75" s="15"/>
      <c r="USA75" s="15"/>
      <c r="USB75" s="15"/>
      <c r="USC75" s="15"/>
      <c r="USD75" s="15"/>
      <c r="USE75" s="15"/>
      <c r="USF75" s="15"/>
      <c r="USG75" s="15"/>
      <c r="USH75" s="15"/>
      <c r="USI75" s="15"/>
      <c r="USJ75" s="15"/>
      <c r="USK75" s="15"/>
      <c r="USL75" s="15"/>
      <c r="USM75" s="15"/>
      <c r="USN75" s="15"/>
      <c r="USO75" s="15"/>
      <c r="USP75" s="15"/>
      <c r="USQ75" s="15"/>
      <c r="USR75" s="15"/>
      <c r="USS75" s="15"/>
      <c r="UST75" s="15"/>
      <c r="USU75" s="15"/>
      <c r="USV75" s="15"/>
      <c r="USW75" s="15"/>
      <c r="USX75" s="15"/>
      <c r="USY75" s="15"/>
      <c r="USZ75" s="15"/>
      <c r="UTA75" s="15"/>
      <c r="UTB75" s="15"/>
      <c r="UTC75" s="15"/>
      <c r="UTD75" s="15"/>
      <c r="UTE75" s="15"/>
      <c r="UTF75" s="15"/>
      <c r="UTG75" s="15"/>
      <c r="UTH75" s="15"/>
      <c r="UTI75" s="15"/>
      <c r="UTJ75" s="15"/>
      <c r="UTK75" s="15"/>
      <c r="UTL75" s="15"/>
      <c r="UTM75" s="15"/>
      <c r="UTN75" s="15"/>
      <c r="UTO75" s="15"/>
      <c r="UTP75" s="15"/>
      <c r="UTQ75" s="15"/>
      <c r="UTR75" s="15"/>
      <c r="UTS75" s="15"/>
      <c r="UTT75" s="15"/>
      <c r="UTU75" s="15"/>
      <c r="UTV75" s="15"/>
      <c r="UTW75" s="15"/>
      <c r="UTX75" s="15"/>
      <c r="UTY75" s="15"/>
      <c r="UTZ75" s="15"/>
      <c r="UUA75" s="15"/>
      <c r="UUB75" s="15"/>
      <c r="UUC75" s="15"/>
      <c r="UUD75" s="15"/>
      <c r="UUE75" s="15"/>
      <c r="UUF75" s="15"/>
      <c r="UUG75" s="15"/>
      <c r="UUH75" s="15"/>
      <c r="UUI75" s="15"/>
      <c r="UUJ75" s="15"/>
      <c r="UUK75" s="15"/>
      <c r="UUL75" s="15"/>
      <c r="UUM75" s="15"/>
      <c r="UUN75" s="15"/>
      <c r="UUO75" s="15"/>
      <c r="UUP75" s="15"/>
      <c r="UUQ75" s="15"/>
      <c r="UUR75" s="15"/>
      <c r="UUS75" s="15"/>
      <c r="UUT75" s="15"/>
      <c r="UUU75" s="15"/>
      <c r="UUV75" s="15"/>
      <c r="UUW75" s="15"/>
      <c r="UUX75" s="15"/>
      <c r="UUY75" s="15"/>
      <c r="UUZ75" s="15"/>
      <c r="UVA75" s="15"/>
      <c r="UVB75" s="15"/>
      <c r="UVC75" s="15"/>
      <c r="UVD75" s="15"/>
      <c r="UVE75" s="15"/>
      <c r="UVF75" s="15"/>
      <c r="UVG75" s="15"/>
      <c r="UVH75" s="15"/>
      <c r="UVI75" s="15"/>
      <c r="UVJ75" s="15"/>
      <c r="UVK75" s="15"/>
      <c r="UVL75" s="15"/>
      <c r="UVM75" s="15"/>
      <c r="UVN75" s="15"/>
      <c r="UVO75" s="15"/>
      <c r="UVP75" s="15"/>
      <c r="UVQ75" s="15"/>
      <c r="UVR75" s="15"/>
      <c r="UVS75" s="15"/>
      <c r="UVT75" s="15"/>
      <c r="UVU75" s="15"/>
      <c r="UVV75" s="15"/>
      <c r="UVW75" s="15"/>
      <c r="UVX75" s="15"/>
      <c r="UVY75" s="15"/>
      <c r="UVZ75" s="15"/>
      <c r="UWA75" s="15"/>
      <c r="UWB75" s="15"/>
      <c r="UWC75" s="15"/>
      <c r="UWD75" s="15"/>
      <c r="UWE75" s="15"/>
      <c r="UWF75" s="15"/>
      <c r="UWG75" s="15"/>
      <c r="UWH75" s="15"/>
      <c r="UWI75" s="15"/>
      <c r="UWJ75" s="15"/>
      <c r="UWK75" s="15"/>
      <c r="UWL75" s="15"/>
      <c r="UWM75" s="15"/>
      <c r="UWN75" s="15"/>
      <c r="UWO75" s="15"/>
      <c r="UWP75" s="15"/>
      <c r="UWQ75" s="15"/>
      <c r="UWR75" s="15"/>
      <c r="UWS75" s="15"/>
      <c r="UWT75" s="15"/>
      <c r="UWU75" s="15"/>
      <c r="UWV75" s="15"/>
      <c r="UWW75" s="15"/>
      <c r="UWX75" s="15"/>
      <c r="UWY75" s="15"/>
      <c r="UWZ75" s="15"/>
      <c r="UXA75" s="15"/>
      <c r="UXB75" s="15"/>
      <c r="UXC75" s="15"/>
      <c r="UXD75" s="15"/>
      <c r="UXE75" s="15"/>
      <c r="UXF75" s="15"/>
      <c r="UXG75" s="15"/>
      <c r="UXH75" s="15"/>
      <c r="UXI75" s="15"/>
      <c r="UXJ75" s="15"/>
      <c r="UXK75" s="15"/>
      <c r="UXL75" s="15"/>
      <c r="UXM75" s="15"/>
      <c r="UXN75" s="15"/>
      <c r="UXO75" s="15"/>
      <c r="UXP75" s="15"/>
      <c r="UXQ75" s="15"/>
      <c r="UXR75" s="15"/>
      <c r="UXS75" s="15"/>
      <c r="UXT75" s="15"/>
      <c r="UXU75" s="15"/>
      <c r="UXV75" s="15"/>
      <c r="UXW75" s="15"/>
      <c r="UXX75" s="15"/>
      <c r="UXY75" s="15"/>
      <c r="UXZ75" s="15"/>
      <c r="UYA75" s="15"/>
      <c r="UYB75" s="15"/>
      <c r="UYC75" s="15"/>
      <c r="UYD75" s="15"/>
      <c r="UYE75" s="15"/>
      <c r="UYF75" s="15"/>
      <c r="UYG75" s="15"/>
      <c r="UYH75" s="15"/>
      <c r="UYI75" s="15"/>
      <c r="UYJ75" s="15"/>
      <c r="UYK75" s="15"/>
      <c r="UYL75" s="15"/>
      <c r="UYM75" s="15"/>
      <c r="UYN75" s="15"/>
      <c r="UYO75" s="15"/>
      <c r="UYP75" s="15"/>
      <c r="UYQ75" s="15"/>
      <c r="UYR75" s="15"/>
      <c r="UYS75" s="15"/>
      <c r="UYT75" s="15"/>
      <c r="UYU75" s="15"/>
      <c r="UYV75" s="15"/>
      <c r="UYW75" s="15"/>
      <c r="UYX75" s="15"/>
      <c r="UYY75" s="15"/>
      <c r="UYZ75" s="15"/>
      <c r="UZA75" s="15"/>
      <c r="UZB75" s="15"/>
      <c r="UZC75" s="15"/>
      <c r="UZD75" s="15"/>
      <c r="UZE75" s="15"/>
      <c r="UZF75" s="15"/>
      <c r="UZG75" s="15"/>
      <c r="UZH75" s="15"/>
      <c r="UZI75" s="15"/>
      <c r="UZJ75" s="15"/>
      <c r="UZK75" s="15"/>
      <c r="UZL75" s="15"/>
      <c r="UZM75" s="15"/>
      <c r="UZN75" s="15"/>
      <c r="UZO75" s="15"/>
      <c r="UZP75" s="15"/>
      <c r="UZQ75" s="15"/>
      <c r="UZR75" s="15"/>
      <c r="UZS75" s="15"/>
      <c r="UZT75" s="15"/>
      <c r="UZU75" s="15"/>
      <c r="UZV75" s="15"/>
      <c r="UZW75" s="15"/>
      <c r="UZX75" s="15"/>
      <c r="UZY75" s="15"/>
      <c r="UZZ75" s="15"/>
      <c r="VAA75" s="15"/>
      <c r="VAB75" s="15"/>
      <c r="VAC75" s="15"/>
      <c r="VAD75" s="15"/>
      <c r="VAE75" s="15"/>
      <c r="VAF75" s="15"/>
      <c r="VAG75" s="15"/>
      <c r="VAH75" s="15"/>
      <c r="VAI75" s="15"/>
      <c r="VAJ75" s="15"/>
      <c r="VAK75" s="15"/>
      <c r="VAL75" s="15"/>
      <c r="VAM75" s="15"/>
      <c r="VAN75" s="15"/>
      <c r="VAO75" s="15"/>
      <c r="VAP75" s="15"/>
      <c r="VAQ75" s="15"/>
      <c r="VAR75" s="15"/>
      <c r="VAS75" s="15"/>
      <c r="VAT75" s="15"/>
      <c r="VAU75" s="15"/>
      <c r="VAV75" s="15"/>
      <c r="VAW75" s="15"/>
      <c r="VAX75" s="15"/>
      <c r="VAY75" s="15"/>
      <c r="VAZ75" s="15"/>
      <c r="VBA75" s="15"/>
      <c r="VBB75" s="15"/>
      <c r="VBC75" s="15"/>
      <c r="VBD75" s="15"/>
      <c r="VBE75" s="15"/>
      <c r="VBF75" s="15"/>
      <c r="VBG75" s="15"/>
      <c r="VBH75" s="15"/>
      <c r="VBI75" s="15"/>
      <c r="VBJ75" s="15"/>
      <c r="VBK75" s="15"/>
      <c r="VBL75" s="15"/>
      <c r="VBM75" s="15"/>
      <c r="VBN75" s="15"/>
      <c r="VBO75" s="15"/>
      <c r="VBP75" s="15"/>
      <c r="VBQ75" s="15"/>
      <c r="VBR75" s="15"/>
      <c r="VBS75" s="15"/>
      <c r="VBT75" s="15"/>
      <c r="VBU75" s="15"/>
      <c r="VBV75" s="15"/>
      <c r="VBW75" s="15"/>
      <c r="VBX75" s="15"/>
      <c r="VBY75" s="15"/>
      <c r="VBZ75" s="15"/>
      <c r="VCA75" s="15"/>
      <c r="VCB75" s="15"/>
      <c r="VCC75" s="15"/>
      <c r="VCD75" s="15"/>
      <c r="VCE75" s="15"/>
      <c r="VCF75" s="15"/>
      <c r="VCG75" s="15"/>
      <c r="VCH75" s="15"/>
      <c r="VCI75" s="15"/>
      <c r="VCJ75" s="15"/>
      <c r="VCK75" s="15"/>
      <c r="VCL75" s="15"/>
      <c r="VCM75" s="15"/>
      <c r="VCN75" s="15"/>
      <c r="VCO75" s="15"/>
      <c r="VCP75" s="15"/>
      <c r="VCQ75" s="15"/>
      <c r="VCR75" s="15"/>
      <c r="VCS75" s="15"/>
      <c r="VCT75" s="15"/>
      <c r="VCU75" s="15"/>
      <c r="VCV75" s="15"/>
      <c r="VCW75" s="15"/>
      <c r="VCX75" s="15"/>
      <c r="VCY75" s="15"/>
      <c r="VCZ75" s="15"/>
      <c r="VDA75" s="15"/>
      <c r="VDB75" s="15"/>
      <c r="VDC75" s="15"/>
      <c r="VDD75" s="15"/>
      <c r="VDE75" s="15"/>
      <c r="VDF75" s="15"/>
      <c r="VDG75" s="15"/>
      <c r="VDH75" s="15"/>
      <c r="VDI75" s="15"/>
      <c r="VDJ75" s="15"/>
      <c r="VDK75" s="15"/>
      <c r="VDL75" s="15"/>
      <c r="VDM75" s="15"/>
      <c r="VDN75" s="15"/>
      <c r="VDO75" s="15"/>
      <c r="VDP75" s="15"/>
      <c r="VDQ75" s="15"/>
      <c r="VDR75" s="15"/>
      <c r="VDS75" s="15"/>
      <c r="VDT75" s="15"/>
      <c r="VDU75" s="15"/>
      <c r="VDV75" s="15"/>
      <c r="VDW75" s="15"/>
      <c r="VDX75" s="15"/>
      <c r="VDY75" s="15"/>
      <c r="VDZ75" s="15"/>
      <c r="VEA75" s="15"/>
      <c r="VEB75" s="15"/>
      <c r="VEC75" s="15"/>
      <c r="VED75" s="15"/>
      <c r="VEE75" s="15"/>
      <c r="VEF75" s="15"/>
      <c r="VEG75" s="15"/>
      <c r="VEH75" s="15"/>
      <c r="VEI75" s="15"/>
      <c r="VEJ75" s="15"/>
      <c r="VEK75" s="15"/>
      <c r="VEL75" s="15"/>
      <c r="VEM75" s="15"/>
      <c r="VEN75" s="15"/>
      <c r="VEO75" s="15"/>
      <c r="VEP75" s="15"/>
      <c r="VEQ75" s="15"/>
      <c r="VER75" s="15"/>
      <c r="VES75" s="15"/>
      <c r="VET75" s="15"/>
      <c r="VEU75" s="15"/>
      <c r="VEV75" s="15"/>
      <c r="VEW75" s="15"/>
      <c r="VEX75" s="15"/>
      <c r="VEY75" s="15"/>
      <c r="VEZ75" s="15"/>
      <c r="VFA75" s="15"/>
      <c r="VFB75" s="15"/>
      <c r="VFC75" s="15"/>
      <c r="VFD75" s="15"/>
      <c r="VFE75" s="15"/>
      <c r="VFF75" s="15"/>
      <c r="VFG75" s="15"/>
      <c r="VFH75" s="15"/>
      <c r="VFI75" s="15"/>
      <c r="VFJ75" s="15"/>
      <c r="VFK75" s="15"/>
      <c r="VFL75" s="15"/>
      <c r="VFM75" s="15"/>
      <c r="VFN75" s="15"/>
      <c r="VFO75" s="15"/>
      <c r="VFP75" s="15"/>
      <c r="VFQ75" s="15"/>
      <c r="VFR75" s="15"/>
      <c r="VFS75" s="15"/>
      <c r="VFT75" s="15"/>
      <c r="VFU75" s="15"/>
      <c r="VFV75" s="15"/>
      <c r="VFW75" s="15"/>
      <c r="VFX75" s="15"/>
      <c r="VFY75" s="15"/>
      <c r="VFZ75" s="15"/>
      <c r="VGA75" s="15"/>
      <c r="VGB75" s="15"/>
      <c r="VGC75" s="15"/>
      <c r="VGD75" s="15"/>
      <c r="VGE75" s="15"/>
      <c r="VGF75" s="15"/>
      <c r="VGG75" s="15"/>
      <c r="VGH75" s="15"/>
      <c r="VGI75" s="15"/>
      <c r="VGJ75" s="15"/>
      <c r="VGK75" s="15"/>
      <c r="VGL75" s="15"/>
      <c r="VGM75" s="15"/>
      <c r="VGN75" s="15"/>
      <c r="VGO75" s="15"/>
      <c r="VGP75" s="15"/>
      <c r="VGQ75" s="15"/>
      <c r="VGR75" s="15"/>
      <c r="VGS75" s="15"/>
      <c r="VGT75" s="15"/>
      <c r="VGU75" s="15"/>
      <c r="VGV75" s="15"/>
      <c r="VGW75" s="15"/>
      <c r="VGX75" s="15"/>
      <c r="VGY75" s="15"/>
      <c r="VGZ75" s="15"/>
      <c r="VHA75" s="15"/>
      <c r="VHB75" s="15"/>
      <c r="VHC75" s="15"/>
      <c r="VHD75" s="15"/>
      <c r="VHE75" s="15"/>
      <c r="VHF75" s="15"/>
      <c r="VHG75" s="15"/>
      <c r="VHH75" s="15"/>
      <c r="VHI75" s="15"/>
      <c r="VHJ75" s="15"/>
      <c r="VHK75" s="15"/>
      <c r="VHL75" s="15"/>
      <c r="VHM75" s="15"/>
      <c r="VHN75" s="15"/>
      <c r="VHO75" s="15"/>
      <c r="VHP75" s="15"/>
      <c r="VHQ75" s="15"/>
      <c r="VHR75" s="15"/>
      <c r="VHS75" s="15"/>
      <c r="VHT75" s="15"/>
      <c r="VHU75" s="15"/>
      <c r="VHV75" s="15"/>
      <c r="VHW75" s="15"/>
      <c r="VHX75" s="15"/>
      <c r="VHY75" s="15"/>
      <c r="VHZ75" s="15"/>
      <c r="VIA75" s="15"/>
      <c r="VIB75" s="15"/>
      <c r="VIC75" s="15"/>
      <c r="VID75" s="15"/>
      <c r="VIE75" s="15"/>
      <c r="VIF75" s="15"/>
      <c r="VIG75" s="15"/>
      <c r="VIH75" s="15"/>
      <c r="VII75" s="15"/>
      <c r="VIJ75" s="15"/>
      <c r="VIK75" s="15"/>
      <c r="VIL75" s="15"/>
      <c r="VIM75" s="15"/>
      <c r="VIN75" s="15"/>
      <c r="VIO75" s="15"/>
      <c r="VIP75" s="15"/>
      <c r="VIQ75" s="15"/>
      <c r="VIR75" s="15"/>
      <c r="VIS75" s="15"/>
      <c r="VIT75" s="15"/>
      <c r="VIU75" s="15"/>
      <c r="VIV75" s="15"/>
      <c r="VIW75" s="15"/>
      <c r="VIX75" s="15"/>
      <c r="VIY75" s="15"/>
      <c r="VIZ75" s="15"/>
      <c r="VJA75" s="15"/>
      <c r="VJB75" s="15"/>
      <c r="VJC75" s="15"/>
      <c r="VJD75" s="15"/>
      <c r="VJE75" s="15"/>
      <c r="VJF75" s="15"/>
      <c r="VJG75" s="15"/>
      <c r="VJH75" s="15"/>
      <c r="VJI75" s="15"/>
      <c r="VJJ75" s="15"/>
      <c r="VJK75" s="15"/>
      <c r="VJL75" s="15"/>
      <c r="VJM75" s="15"/>
      <c r="VJN75" s="15"/>
      <c r="VJO75" s="15"/>
      <c r="VJP75" s="15"/>
      <c r="VJQ75" s="15"/>
      <c r="VJR75" s="15"/>
      <c r="VJS75" s="15"/>
      <c r="VJT75" s="15"/>
      <c r="VJU75" s="15"/>
      <c r="VJV75" s="15"/>
      <c r="VJW75" s="15"/>
      <c r="VJX75" s="15"/>
      <c r="VJY75" s="15"/>
      <c r="VJZ75" s="15"/>
      <c r="VKA75" s="15"/>
      <c r="VKB75" s="15"/>
      <c r="VKC75" s="15"/>
      <c r="VKD75" s="15"/>
      <c r="VKE75" s="15"/>
      <c r="VKF75" s="15"/>
      <c r="VKG75" s="15"/>
      <c r="VKH75" s="15"/>
      <c r="VKI75" s="15"/>
      <c r="VKJ75" s="15"/>
      <c r="VKK75" s="15"/>
      <c r="VKL75" s="15"/>
      <c r="VKM75" s="15"/>
      <c r="VKN75" s="15"/>
      <c r="VKO75" s="15"/>
      <c r="VKP75" s="15"/>
      <c r="VKQ75" s="15"/>
      <c r="VKR75" s="15"/>
      <c r="VKS75" s="15"/>
      <c r="VKT75" s="15"/>
      <c r="VKU75" s="15"/>
      <c r="VKV75" s="15"/>
      <c r="VKW75" s="15"/>
      <c r="VKX75" s="15"/>
      <c r="VKY75" s="15"/>
      <c r="VKZ75" s="15"/>
      <c r="VLA75" s="15"/>
      <c r="VLB75" s="15"/>
      <c r="VLC75" s="15"/>
      <c r="VLD75" s="15"/>
      <c r="VLE75" s="15"/>
      <c r="VLF75" s="15"/>
      <c r="VLG75" s="15"/>
      <c r="VLH75" s="15"/>
      <c r="VLI75" s="15"/>
      <c r="VLJ75" s="15"/>
      <c r="VLK75" s="15"/>
      <c r="VLL75" s="15"/>
      <c r="VLM75" s="15"/>
      <c r="VLN75" s="15"/>
      <c r="VLO75" s="15"/>
      <c r="VLP75" s="15"/>
      <c r="VLQ75" s="15"/>
      <c r="VLR75" s="15"/>
      <c r="VLS75" s="15"/>
      <c r="VLT75" s="15"/>
      <c r="VLU75" s="15"/>
      <c r="VLV75" s="15"/>
      <c r="VLW75" s="15"/>
      <c r="VLX75" s="15"/>
      <c r="VLY75" s="15"/>
      <c r="VLZ75" s="15"/>
      <c r="VMA75" s="15"/>
      <c r="VMB75" s="15"/>
      <c r="VMC75" s="15"/>
      <c r="VMD75" s="15"/>
      <c r="VME75" s="15"/>
      <c r="VMF75" s="15"/>
      <c r="VMG75" s="15"/>
      <c r="VMH75" s="15"/>
      <c r="VMI75" s="15"/>
      <c r="VMJ75" s="15"/>
      <c r="VMK75" s="15"/>
      <c r="VML75" s="15"/>
      <c r="VMM75" s="15"/>
      <c r="VMN75" s="15"/>
      <c r="VMO75" s="15"/>
      <c r="VMP75" s="15"/>
      <c r="VMQ75" s="15"/>
      <c r="VMR75" s="15"/>
      <c r="VMS75" s="15"/>
      <c r="VMT75" s="15"/>
      <c r="VMU75" s="15"/>
      <c r="VMV75" s="15"/>
      <c r="VMW75" s="15"/>
      <c r="VMX75" s="15"/>
      <c r="VMY75" s="15"/>
      <c r="VMZ75" s="15"/>
      <c r="VNA75" s="15"/>
      <c r="VNB75" s="15"/>
      <c r="VNC75" s="15"/>
      <c r="VND75" s="15"/>
      <c r="VNE75" s="15"/>
      <c r="VNF75" s="15"/>
      <c r="VNG75" s="15"/>
      <c r="VNH75" s="15"/>
      <c r="VNI75" s="15"/>
      <c r="VNJ75" s="15"/>
      <c r="VNK75" s="15"/>
      <c r="VNL75" s="15"/>
      <c r="VNM75" s="15"/>
      <c r="VNN75" s="15"/>
      <c r="VNO75" s="15"/>
      <c r="VNP75" s="15"/>
      <c r="VNQ75" s="15"/>
      <c r="VNR75" s="15"/>
      <c r="VNS75" s="15"/>
      <c r="VNT75" s="15"/>
      <c r="VNU75" s="15"/>
      <c r="VNV75" s="15"/>
      <c r="VNW75" s="15"/>
      <c r="VNX75" s="15"/>
      <c r="VNY75" s="15"/>
      <c r="VNZ75" s="15"/>
      <c r="VOA75" s="15"/>
      <c r="VOB75" s="15"/>
      <c r="VOC75" s="15"/>
      <c r="VOD75" s="15"/>
      <c r="VOE75" s="15"/>
      <c r="VOF75" s="15"/>
      <c r="VOG75" s="15"/>
      <c r="VOH75" s="15"/>
      <c r="VOI75" s="15"/>
      <c r="VOJ75" s="15"/>
      <c r="VOK75" s="15"/>
      <c r="VOL75" s="15"/>
      <c r="VOM75" s="15"/>
      <c r="VON75" s="15"/>
      <c r="VOO75" s="15"/>
      <c r="VOP75" s="15"/>
      <c r="VOQ75" s="15"/>
      <c r="VOR75" s="15"/>
      <c r="VOS75" s="15"/>
      <c r="VOT75" s="15"/>
      <c r="VOU75" s="15"/>
      <c r="VOV75" s="15"/>
      <c r="VOW75" s="15"/>
      <c r="VOX75" s="15"/>
      <c r="VOY75" s="15"/>
      <c r="VOZ75" s="15"/>
      <c r="VPA75" s="15"/>
      <c r="VPB75" s="15"/>
      <c r="VPC75" s="15"/>
      <c r="VPD75" s="15"/>
      <c r="VPE75" s="15"/>
      <c r="VPF75" s="15"/>
      <c r="VPG75" s="15"/>
      <c r="VPH75" s="15"/>
      <c r="VPI75" s="15"/>
      <c r="VPJ75" s="15"/>
      <c r="VPK75" s="15"/>
      <c r="VPL75" s="15"/>
      <c r="VPM75" s="15"/>
      <c r="VPN75" s="15"/>
      <c r="VPO75" s="15"/>
      <c r="VPP75" s="15"/>
      <c r="VPQ75" s="15"/>
      <c r="VPR75" s="15"/>
      <c r="VPS75" s="15"/>
      <c r="VPT75" s="15"/>
      <c r="VPU75" s="15"/>
      <c r="VPV75" s="15"/>
      <c r="VPW75" s="15"/>
      <c r="VPX75" s="15"/>
      <c r="VPY75" s="15"/>
      <c r="VPZ75" s="15"/>
      <c r="VQA75" s="15"/>
      <c r="VQB75" s="15"/>
      <c r="VQC75" s="15"/>
      <c r="VQD75" s="15"/>
      <c r="VQE75" s="15"/>
      <c r="VQF75" s="15"/>
      <c r="VQG75" s="15"/>
      <c r="VQH75" s="15"/>
      <c r="VQI75" s="15"/>
      <c r="VQJ75" s="15"/>
      <c r="VQK75" s="15"/>
      <c r="VQL75" s="15"/>
      <c r="VQM75" s="15"/>
      <c r="VQN75" s="15"/>
      <c r="VQO75" s="15"/>
      <c r="VQP75" s="15"/>
      <c r="VQQ75" s="15"/>
      <c r="VQR75" s="15"/>
      <c r="VQS75" s="15"/>
      <c r="VQT75" s="15"/>
      <c r="VQU75" s="15"/>
      <c r="VQV75" s="15"/>
      <c r="VQW75" s="15"/>
      <c r="VQX75" s="15"/>
      <c r="VQY75" s="15"/>
      <c r="VQZ75" s="15"/>
      <c r="VRA75" s="15"/>
      <c r="VRB75" s="15"/>
      <c r="VRC75" s="15"/>
      <c r="VRD75" s="15"/>
      <c r="VRE75" s="15"/>
      <c r="VRF75" s="15"/>
      <c r="VRG75" s="15"/>
      <c r="VRH75" s="15"/>
      <c r="VRI75" s="15"/>
      <c r="VRJ75" s="15"/>
      <c r="VRK75" s="15"/>
      <c r="VRL75" s="15"/>
      <c r="VRM75" s="15"/>
      <c r="VRN75" s="15"/>
      <c r="VRO75" s="15"/>
      <c r="VRP75" s="15"/>
      <c r="VRQ75" s="15"/>
      <c r="VRR75" s="15"/>
      <c r="VRS75" s="15"/>
      <c r="VRT75" s="15"/>
      <c r="VRU75" s="15"/>
      <c r="VRV75" s="15"/>
      <c r="VRW75" s="15"/>
      <c r="VRX75" s="15"/>
      <c r="VRY75" s="15"/>
      <c r="VRZ75" s="15"/>
      <c r="VSA75" s="15"/>
      <c r="VSB75" s="15"/>
      <c r="VSC75" s="15"/>
      <c r="VSD75" s="15"/>
      <c r="VSE75" s="15"/>
      <c r="VSF75" s="15"/>
      <c r="VSG75" s="15"/>
      <c r="VSH75" s="15"/>
      <c r="VSI75" s="15"/>
      <c r="VSJ75" s="15"/>
      <c r="VSK75" s="15"/>
      <c r="VSL75" s="15"/>
      <c r="VSM75" s="15"/>
      <c r="VSN75" s="15"/>
      <c r="VSO75" s="15"/>
      <c r="VSP75" s="15"/>
      <c r="VSQ75" s="15"/>
      <c r="VSR75" s="15"/>
      <c r="VSS75" s="15"/>
      <c r="VST75" s="15"/>
      <c r="VSU75" s="15"/>
      <c r="VSV75" s="15"/>
      <c r="VSW75" s="15"/>
      <c r="VSX75" s="15"/>
      <c r="VSY75" s="15"/>
      <c r="VSZ75" s="15"/>
      <c r="VTA75" s="15"/>
      <c r="VTB75" s="15"/>
      <c r="VTC75" s="15"/>
      <c r="VTD75" s="15"/>
      <c r="VTE75" s="15"/>
      <c r="VTF75" s="15"/>
      <c r="VTG75" s="15"/>
      <c r="VTH75" s="15"/>
      <c r="VTI75" s="15"/>
      <c r="VTJ75" s="15"/>
      <c r="VTK75" s="15"/>
      <c r="VTL75" s="15"/>
      <c r="VTM75" s="15"/>
      <c r="VTN75" s="15"/>
      <c r="VTO75" s="15"/>
      <c r="VTP75" s="15"/>
      <c r="VTQ75" s="15"/>
      <c r="VTR75" s="15"/>
      <c r="VTS75" s="15"/>
      <c r="VTT75" s="15"/>
      <c r="VTU75" s="15"/>
      <c r="VTV75" s="15"/>
      <c r="VTW75" s="15"/>
      <c r="VTX75" s="15"/>
      <c r="VTY75" s="15"/>
      <c r="VTZ75" s="15"/>
      <c r="VUA75" s="15"/>
      <c r="VUB75" s="15"/>
      <c r="VUC75" s="15"/>
      <c r="VUD75" s="15"/>
      <c r="VUE75" s="15"/>
      <c r="VUF75" s="15"/>
      <c r="VUG75" s="15"/>
      <c r="VUH75" s="15"/>
      <c r="VUI75" s="15"/>
      <c r="VUJ75" s="15"/>
      <c r="VUK75" s="15"/>
      <c r="VUL75" s="15"/>
      <c r="VUM75" s="15"/>
      <c r="VUN75" s="15"/>
      <c r="VUO75" s="15"/>
      <c r="VUP75" s="15"/>
      <c r="VUQ75" s="15"/>
      <c r="VUR75" s="15"/>
      <c r="VUS75" s="15"/>
      <c r="VUT75" s="15"/>
      <c r="VUU75" s="15"/>
      <c r="VUV75" s="15"/>
      <c r="VUW75" s="15"/>
      <c r="VUX75" s="15"/>
      <c r="VUY75" s="15"/>
      <c r="VUZ75" s="15"/>
      <c r="VVA75" s="15"/>
      <c r="VVB75" s="15"/>
      <c r="VVC75" s="15"/>
      <c r="VVD75" s="15"/>
      <c r="VVE75" s="15"/>
      <c r="VVF75" s="15"/>
      <c r="VVG75" s="15"/>
      <c r="VVH75" s="15"/>
      <c r="VVI75" s="15"/>
      <c r="VVJ75" s="15"/>
      <c r="VVK75" s="15"/>
      <c r="VVL75" s="15"/>
      <c r="VVM75" s="15"/>
      <c r="VVN75" s="15"/>
      <c r="VVO75" s="15"/>
      <c r="VVP75" s="15"/>
      <c r="VVQ75" s="15"/>
      <c r="VVR75" s="15"/>
      <c r="VVS75" s="15"/>
      <c r="VVT75" s="15"/>
      <c r="VVU75" s="15"/>
      <c r="VVV75" s="15"/>
      <c r="VVW75" s="15"/>
      <c r="VVX75" s="15"/>
      <c r="VVY75" s="15"/>
      <c r="VVZ75" s="15"/>
      <c r="VWA75" s="15"/>
      <c r="VWB75" s="15"/>
      <c r="VWC75" s="15"/>
      <c r="VWD75" s="15"/>
      <c r="VWE75" s="15"/>
      <c r="VWF75" s="15"/>
      <c r="VWG75" s="15"/>
      <c r="VWH75" s="15"/>
      <c r="VWI75" s="15"/>
      <c r="VWJ75" s="15"/>
      <c r="VWK75" s="15"/>
      <c r="VWL75" s="15"/>
      <c r="VWM75" s="15"/>
      <c r="VWN75" s="15"/>
      <c r="VWO75" s="15"/>
      <c r="VWP75" s="15"/>
      <c r="VWQ75" s="15"/>
      <c r="VWR75" s="15"/>
      <c r="VWS75" s="15"/>
      <c r="VWT75" s="15"/>
      <c r="VWU75" s="15"/>
      <c r="VWV75" s="15"/>
      <c r="VWW75" s="15"/>
      <c r="VWX75" s="15"/>
      <c r="VWY75" s="15"/>
      <c r="VWZ75" s="15"/>
      <c r="VXA75" s="15"/>
      <c r="VXB75" s="15"/>
      <c r="VXC75" s="15"/>
      <c r="VXD75" s="15"/>
      <c r="VXE75" s="15"/>
      <c r="VXF75" s="15"/>
      <c r="VXG75" s="15"/>
      <c r="VXH75" s="15"/>
      <c r="VXI75" s="15"/>
      <c r="VXJ75" s="15"/>
      <c r="VXK75" s="15"/>
      <c r="VXL75" s="15"/>
      <c r="VXM75" s="15"/>
      <c r="VXN75" s="15"/>
      <c r="VXO75" s="15"/>
      <c r="VXP75" s="15"/>
      <c r="VXQ75" s="15"/>
      <c r="VXR75" s="15"/>
      <c r="VXS75" s="15"/>
      <c r="VXT75" s="15"/>
      <c r="VXU75" s="15"/>
      <c r="VXV75" s="15"/>
      <c r="VXW75" s="15"/>
      <c r="VXX75" s="15"/>
      <c r="VXY75" s="15"/>
      <c r="VXZ75" s="15"/>
      <c r="VYA75" s="15"/>
      <c r="VYB75" s="15"/>
      <c r="VYC75" s="15"/>
      <c r="VYD75" s="15"/>
      <c r="VYE75" s="15"/>
      <c r="VYF75" s="15"/>
      <c r="VYG75" s="15"/>
      <c r="VYH75" s="15"/>
      <c r="VYI75" s="15"/>
      <c r="VYJ75" s="15"/>
      <c r="VYK75" s="15"/>
      <c r="VYL75" s="15"/>
      <c r="VYM75" s="15"/>
      <c r="VYN75" s="15"/>
      <c r="VYO75" s="15"/>
      <c r="VYP75" s="15"/>
      <c r="VYQ75" s="15"/>
      <c r="VYR75" s="15"/>
      <c r="VYS75" s="15"/>
      <c r="VYT75" s="15"/>
      <c r="VYU75" s="15"/>
      <c r="VYV75" s="15"/>
      <c r="VYW75" s="15"/>
      <c r="VYX75" s="15"/>
      <c r="VYY75" s="15"/>
      <c r="VYZ75" s="15"/>
      <c r="VZA75" s="15"/>
      <c r="VZB75" s="15"/>
      <c r="VZC75" s="15"/>
      <c r="VZD75" s="15"/>
      <c r="VZE75" s="15"/>
      <c r="VZF75" s="15"/>
      <c r="VZG75" s="15"/>
      <c r="VZH75" s="15"/>
      <c r="VZI75" s="15"/>
      <c r="VZJ75" s="15"/>
      <c r="VZK75" s="15"/>
      <c r="VZL75" s="15"/>
      <c r="VZM75" s="15"/>
      <c r="VZN75" s="15"/>
      <c r="VZO75" s="15"/>
      <c r="VZP75" s="15"/>
      <c r="VZQ75" s="15"/>
      <c r="VZR75" s="15"/>
      <c r="VZS75" s="15"/>
      <c r="VZT75" s="15"/>
      <c r="VZU75" s="15"/>
      <c r="VZV75" s="15"/>
      <c r="VZW75" s="15"/>
      <c r="VZX75" s="15"/>
      <c r="VZY75" s="15"/>
      <c r="VZZ75" s="15"/>
      <c r="WAA75" s="15"/>
      <c r="WAB75" s="15"/>
      <c r="WAC75" s="15"/>
      <c r="WAD75" s="15"/>
      <c r="WAE75" s="15"/>
      <c r="WAF75" s="15"/>
      <c r="WAG75" s="15"/>
      <c r="WAH75" s="15"/>
      <c r="WAI75" s="15"/>
      <c r="WAJ75" s="15"/>
      <c r="WAK75" s="15"/>
      <c r="WAL75" s="15"/>
      <c r="WAM75" s="15"/>
      <c r="WAN75" s="15"/>
      <c r="WAO75" s="15"/>
      <c r="WAP75" s="15"/>
      <c r="WAQ75" s="15"/>
      <c r="WAR75" s="15"/>
      <c r="WAS75" s="15"/>
      <c r="WAT75" s="15"/>
      <c r="WAU75" s="15"/>
      <c r="WAV75" s="15"/>
      <c r="WAW75" s="15"/>
      <c r="WAX75" s="15"/>
      <c r="WAY75" s="15"/>
      <c r="WAZ75" s="15"/>
      <c r="WBA75" s="15"/>
      <c r="WBB75" s="15"/>
      <c r="WBC75" s="15"/>
      <c r="WBD75" s="15"/>
      <c r="WBE75" s="15"/>
      <c r="WBF75" s="15"/>
      <c r="WBG75" s="15"/>
      <c r="WBH75" s="15"/>
      <c r="WBI75" s="15"/>
      <c r="WBJ75" s="15"/>
      <c r="WBK75" s="15"/>
      <c r="WBL75" s="15"/>
      <c r="WBM75" s="15"/>
      <c r="WBN75" s="15"/>
      <c r="WBO75" s="15"/>
      <c r="WBP75" s="15"/>
      <c r="WBQ75" s="15"/>
      <c r="WBR75" s="15"/>
      <c r="WBS75" s="15"/>
      <c r="WBT75" s="15"/>
      <c r="WBU75" s="15"/>
      <c r="WBV75" s="15"/>
      <c r="WBW75" s="15"/>
      <c r="WBX75" s="15"/>
      <c r="WBY75" s="15"/>
      <c r="WBZ75" s="15"/>
      <c r="WCA75" s="15"/>
      <c r="WCB75" s="15"/>
      <c r="WCC75" s="15"/>
      <c r="WCD75" s="15"/>
      <c r="WCE75" s="15"/>
      <c r="WCF75" s="15"/>
      <c r="WCG75" s="15"/>
      <c r="WCH75" s="15"/>
      <c r="WCI75" s="15"/>
      <c r="WCJ75" s="15"/>
      <c r="WCK75" s="15"/>
      <c r="WCL75" s="15"/>
      <c r="WCM75" s="15"/>
      <c r="WCN75" s="15"/>
      <c r="WCO75" s="15"/>
      <c r="WCP75" s="15"/>
      <c r="WCQ75" s="15"/>
      <c r="WCR75" s="15"/>
      <c r="WCS75" s="15"/>
      <c r="WCT75" s="15"/>
      <c r="WCU75" s="15"/>
      <c r="WCV75" s="15"/>
      <c r="WCW75" s="15"/>
      <c r="WCX75" s="15"/>
      <c r="WCY75" s="15"/>
      <c r="WCZ75" s="15"/>
      <c r="WDA75" s="15"/>
      <c r="WDB75" s="15"/>
      <c r="WDC75" s="15"/>
      <c r="WDD75" s="15"/>
      <c r="WDE75" s="15"/>
      <c r="WDF75" s="15"/>
      <c r="WDG75" s="15"/>
      <c r="WDH75" s="15"/>
      <c r="WDI75" s="15"/>
      <c r="WDJ75" s="15"/>
      <c r="WDK75" s="15"/>
      <c r="WDL75" s="15"/>
      <c r="WDM75" s="15"/>
      <c r="WDN75" s="15"/>
      <c r="WDO75" s="15"/>
      <c r="WDP75" s="15"/>
      <c r="WDQ75" s="15"/>
      <c r="WDR75" s="15"/>
      <c r="WDS75" s="15"/>
      <c r="WDT75" s="15"/>
      <c r="WDU75" s="15"/>
      <c r="WDV75" s="15"/>
      <c r="WDW75" s="15"/>
      <c r="WDX75" s="15"/>
      <c r="WDY75" s="15"/>
      <c r="WDZ75" s="15"/>
      <c r="WEA75" s="15"/>
      <c r="WEB75" s="15"/>
      <c r="WEC75" s="15"/>
      <c r="WED75" s="15"/>
      <c r="WEE75" s="15"/>
      <c r="WEF75" s="15"/>
      <c r="WEG75" s="15"/>
      <c r="WEH75" s="15"/>
      <c r="WEI75" s="15"/>
      <c r="WEJ75" s="15"/>
      <c r="WEK75" s="15"/>
      <c r="WEL75" s="15"/>
      <c r="WEM75" s="15"/>
      <c r="WEN75" s="15"/>
      <c r="WEO75" s="15"/>
      <c r="WEP75" s="15"/>
      <c r="WEQ75" s="15"/>
      <c r="WER75" s="15"/>
      <c r="WES75" s="15"/>
      <c r="WET75" s="15"/>
      <c r="WEU75" s="15"/>
      <c r="WEV75" s="15"/>
      <c r="WEW75" s="15"/>
      <c r="WEX75" s="15"/>
      <c r="WEY75" s="15"/>
      <c r="WEZ75" s="15"/>
      <c r="WFA75" s="15"/>
      <c r="WFB75" s="15"/>
      <c r="WFC75" s="15"/>
      <c r="WFD75" s="15"/>
      <c r="WFE75" s="15"/>
      <c r="WFF75" s="15"/>
      <c r="WFG75" s="15"/>
      <c r="WFH75" s="15"/>
      <c r="WFI75" s="15"/>
      <c r="WFJ75" s="15"/>
      <c r="WFK75" s="15"/>
      <c r="WFL75" s="15"/>
      <c r="WFM75" s="15"/>
      <c r="WFN75" s="15"/>
      <c r="WFO75" s="15"/>
      <c r="WFP75" s="15"/>
      <c r="WFQ75" s="15"/>
      <c r="WFR75" s="15"/>
      <c r="WFS75" s="15"/>
      <c r="WFT75" s="15"/>
      <c r="WFU75" s="15"/>
      <c r="WFV75" s="15"/>
      <c r="WFW75" s="15"/>
      <c r="WFX75" s="15"/>
      <c r="WFY75" s="15"/>
      <c r="WFZ75" s="15"/>
      <c r="WGA75" s="15"/>
      <c r="WGB75" s="15"/>
      <c r="WGC75" s="15"/>
      <c r="WGD75" s="15"/>
      <c r="WGE75" s="15"/>
      <c r="WGF75" s="15"/>
      <c r="WGG75" s="15"/>
      <c r="WGH75" s="15"/>
      <c r="WGI75" s="15"/>
      <c r="WGJ75" s="15"/>
      <c r="WGK75" s="15"/>
      <c r="WGL75" s="15"/>
      <c r="WGM75" s="15"/>
      <c r="WGN75" s="15"/>
      <c r="WGO75" s="15"/>
      <c r="WGP75" s="15"/>
      <c r="WGQ75" s="15"/>
      <c r="WGR75" s="15"/>
      <c r="WGS75" s="15"/>
      <c r="WGT75" s="15"/>
      <c r="WGU75" s="15"/>
      <c r="WGV75" s="15"/>
      <c r="WGW75" s="15"/>
      <c r="WGX75" s="15"/>
      <c r="WGY75" s="15"/>
      <c r="WGZ75" s="15"/>
      <c r="WHA75" s="15"/>
      <c r="WHB75" s="15"/>
      <c r="WHC75" s="15"/>
      <c r="WHD75" s="15"/>
      <c r="WHE75" s="15"/>
      <c r="WHF75" s="15"/>
      <c r="WHG75" s="15"/>
      <c r="WHH75" s="15"/>
      <c r="WHI75" s="15"/>
      <c r="WHJ75" s="15"/>
      <c r="WHK75" s="15"/>
      <c r="WHL75" s="15"/>
      <c r="WHM75" s="15"/>
      <c r="WHN75" s="15"/>
      <c r="WHO75" s="15"/>
      <c r="WHP75" s="15"/>
      <c r="WHQ75" s="15"/>
      <c r="WHR75" s="15"/>
      <c r="WHS75" s="15"/>
      <c r="WHT75" s="15"/>
      <c r="WHU75" s="15"/>
      <c r="WHV75" s="15"/>
      <c r="WHW75" s="15"/>
      <c r="WHX75" s="15"/>
      <c r="WHY75" s="15"/>
      <c r="WHZ75" s="15"/>
      <c r="WIA75" s="15"/>
      <c r="WIB75" s="15"/>
      <c r="WIC75" s="15"/>
      <c r="WID75" s="15"/>
      <c r="WIE75" s="15"/>
      <c r="WIF75" s="15"/>
      <c r="WIG75" s="15"/>
      <c r="WIH75" s="15"/>
      <c r="WII75" s="15"/>
      <c r="WIJ75" s="15"/>
      <c r="WIK75" s="15"/>
      <c r="WIL75" s="15"/>
      <c r="WIM75" s="15"/>
      <c r="WIN75" s="15"/>
      <c r="WIO75" s="15"/>
      <c r="WIP75" s="15"/>
      <c r="WIQ75" s="15"/>
      <c r="WIR75" s="15"/>
      <c r="WIS75" s="15"/>
      <c r="WIT75" s="15"/>
      <c r="WIU75" s="15"/>
      <c r="WIV75" s="15"/>
      <c r="WIW75" s="15"/>
      <c r="WIX75" s="15"/>
      <c r="WIY75" s="15"/>
      <c r="WIZ75" s="15"/>
      <c r="WJA75" s="15"/>
      <c r="WJB75" s="15"/>
      <c r="WJC75" s="15"/>
      <c r="WJD75" s="15"/>
      <c r="WJE75" s="15"/>
      <c r="WJF75" s="15"/>
      <c r="WJG75" s="15"/>
      <c r="WJH75" s="15"/>
      <c r="WJI75" s="15"/>
      <c r="WJJ75" s="15"/>
      <c r="WJK75" s="15"/>
      <c r="WJL75" s="15"/>
      <c r="WJM75" s="15"/>
      <c r="WJN75" s="15"/>
      <c r="WJO75" s="15"/>
      <c r="WJP75" s="15"/>
      <c r="WJQ75" s="15"/>
      <c r="WJR75" s="15"/>
      <c r="WJS75" s="15"/>
      <c r="WJT75" s="15"/>
      <c r="WJU75" s="15"/>
      <c r="WJV75" s="15"/>
      <c r="WJW75" s="15"/>
      <c r="WJX75" s="15"/>
      <c r="WJY75" s="15"/>
      <c r="WJZ75" s="15"/>
      <c r="WKA75" s="15"/>
      <c r="WKB75" s="15"/>
      <c r="WKC75" s="15"/>
      <c r="WKD75" s="15"/>
      <c r="WKE75" s="15"/>
      <c r="WKF75" s="15"/>
      <c r="WKG75" s="15"/>
      <c r="WKH75" s="15"/>
      <c r="WKI75" s="15"/>
      <c r="WKJ75" s="15"/>
      <c r="WKK75" s="15"/>
      <c r="WKL75" s="15"/>
      <c r="WKM75" s="15"/>
      <c r="WKN75" s="15"/>
      <c r="WKO75" s="15"/>
      <c r="WKP75" s="15"/>
      <c r="WKQ75" s="15"/>
      <c r="WKR75" s="15"/>
      <c r="WKS75" s="15"/>
      <c r="WKT75" s="15"/>
      <c r="WKU75" s="15"/>
      <c r="WKV75" s="15"/>
      <c r="WKW75" s="15"/>
      <c r="WKX75" s="15"/>
      <c r="WKY75" s="15"/>
      <c r="WKZ75" s="15"/>
      <c r="WLA75" s="15"/>
      <c r="WLB75" s="15"/>
      <c r="WLC75" s="15"/>
      <c r="WLD75" s="15"/>
      <c r="WLE75" s="15"/>
      <c r="WLF75" s="15"/>
      <c r="WLG75" s="15"/>
      <c r="WLH75" s="15"/>
      <c r="WLI75" s="15"/>
      <c r="WLJ75" s="15"/>
      <c r="WLK75" s="15"/>
      <c r="WLL75" s="15"/>
      <c r="WLM75" s="15"/>
      <c r="WLN75" s="15"/>
      <c r="WLO75" s="15"/>
      <c r="WLP75" s="15"/>
      <c r="WLQ75" s="15"/>
      <c r="WLR75" s="15"/>
      <c r="WLS75" s="15"/>
      <c r="WLT75" s="15"/>
      <c r="WLU75" s="15"/>
      <c r="WLV75" s="15"/>
      <c r="WLW75" s="15"/>
      <c r="WLX75" s="15"/>
      <c r="WLY75" s="15"/>
      <c r="WLZ75" s="15"/>
      <c r="WMA75" s="15"/>
      <c r="WMB75" s="15"/>
      <c r="WMC75" s="15"/>
      <c r="WMD75" s="15"/>
      <c r="WME75" s="15"/>
      <c r="WMF75" s="15"/>
      <c r="WMG75" s="15"/>
      <c r="WMH75" s="15"/>
      <c r="WMI75" s="15"/>
      <c r="WMJ75" s="15"/>
      <c r="WMK75" s="15"/>
      <c r="WML75" s="15"/>
      <c r="WMM75" s="15"/>
      <c r="WMN75" s="15"/>
      <c r="WMO75" s="15"/>
      <c r="WMP75" s="15"/>
      <c r="WMQ75" s="15"/>
      <c r="WMR75" s="15"/>
      <c r="WMS75" s="15"/>
      <c r="WMT75" s="15"/>
      <c r="WMU75" s="15"/>
      <c r="WMV75" s="15"/>
      <c r="WMW75" s="15"/>
      <c r="WMX75" s="15"/>
      <c r="WMY75" s="15"/>
      <c r="WMZ75" s="15"/>
      <c r="WNA75" s="15"/>
      <c r="WNB75" s="15"/>
      <c r="WNC75" s="15"/>
      <c r="WND75" s="15"/>
      <c r="WNE75" s="15"/>
      <c r="WNF75" s="15"/>
      <c r="WNG75" s="15"/>
      <c r="WNH75" s="15"/>
      <c r="WNI75" s="15"/>
      <c r="WNJ75" s="15"/>
      <c r="WNK75" s="15"/>
      <c r="WNL75" s="15"/>
      <c r="WNM75" s="15"/>
      <c r="WNN75" s="15"/>
      <c r="WNO75" s="15"/>
      <c r="WNP75" s="15"/>
      <c r="WNQ75" s="15"/>
      <c r="WNR75" s="15"/>
      <c r="WNS75" s="15"/>
      <c r="WNT75" s="15"/>
      <c r="WNU75" s="15"/>
      <c r="WNV75" s="15"/>
      <c r="WNW75" s="15"/>
      <c r="WNX75" s="15"/>
      <c r="WNY75" s="15"/>
      <c r="WNZ75" s="15"/>
      <c r="WOA75" s="15"/>
      <c r="WOB75" s="15"/>
      <c r="WOC75" s="15"/>
      <c r="WOD75" s="15"/>
      <c r="WOE75" s="15"/>
      <c r="WOF75" s="15"/>
      <c r="WOG75" s="15"/>
      <c r="WOH75" s="15"/>
      <c r="WOI75" s="15"/>
      <c r="WOJ75" s="15"/>
      <c r="WOK75" s="15"/>
      <c r="WOL75" s="15"/>
      <c r="WOM75" s="15"/>
      <c r="WON75" s="15"/>
      <c r="WOO75" s="15"/>
      <c r="WOP75" s="15"/>
      <c r="WOQ75" s="15"/>
      <c r="WOR75" s="15"/>
      <c r="WOS75" s="15"/>
      <c r="WOT75" s="15"/>
      <c r="WOU75" s="15"/>
      <c r="WOV75" s="15"/>
      <c r="WOW75" s="15"/>
      <c r="WOX75" s="15"/>
      <c r="WOY75" s="15"/>
      <c r="WOZ75" s="15"/>
      <c r="WPA75" s="15"/>
      <c r="WPB75" s="15"/>
      <c r="WPC75" s="15"/>
      <c r="WPD75" s="15"/>
      <c r="WPE75" s="15"/>
      <c r="WPF75" s="15"/>
      <c r="WPG75" s="15"/>
      <c r="WPH75" s="15"/>
      <c r="WPI75" s="15"/>
      <c r="WPJ75" s="15"/>
      <c r="WPK75" s="15"/>
      <c r="WPL75" s="15"/>
      <c r="WPM75" s="15"/>
      <c r="WPN75" s="15"/>
      <c r="WPO75" s="15"/>
      <c r="WPP75" s="15"/>
      <c r="WPQ75" s="15"/>
      <c r="WPR75" s="15"/>
      <c r="WPS75" s="15"/>
      <c r="WPT75" s="15"/>
      <c r="WPU75" s="15"/>
      <c r="WPV75" s="15"/>
      <c r="WPW75" s="15"/>
      <c r="WPX75" s="15"/>
      <c r="WPY75" s="15"/>
      <c r="WPZ75" s="15"/>
      <c r="WQA75" s="15"/>
      <c r="WQB75" s="15"/>
      <c r="WQC75" s="15"/>
      <c r="WQD75" s="15"/>
      <c r="WQE75" s="15"/>
      <c r="WQF75" s="15"/>
      <c r="WQG75" s="15"/>
      <c r="WQH75" s="15"/>
      <c r="WQI75" s="15"/>
      <c r="WQJ75" s="15"/>
      <c r="WQK75" s="15"/>
      <c r="WQL75" s="15"/>
      <c r="WQM75" s="15"/>
      <c r="WQN75" s="15"/>
      <c r="WQO75" s="15"/>
      <c r="WQP75" s="15"/>
      <c r="WQQ75" s="15"/>
      <c r="WQR75" s="15"/>
      <c r="WQS75" s="15"/>
      <c r="WQT75" s="15"/>
      <c r="WQU75" s="15"/>
      <c r="WQV75" s="15"/>
      <c r="WQW75" s="15"/>
      <c r="WQX75" s="15"/>
      <c r="WQY75" s="15"/>
      <c r="WQZ75" s="15"/>
      <c r="WRA75" s="15"/>
      <c r="WRB75" s="15"/>
      <c r="WRC75" s="15"/>
      <c r="WRD75" s="15"/>
      <c r="WRE75" s="15"/>
      <c r="WRF75" s="15"/>
      <c r="WRG75" s="15"/>
      <c r="WRH75" s="15"/>
      <c r="WRI75" s="15"/>
      <c r="WRJ75" s="15"/>
      <c r="WRK75" s="15"/>
      <c r="WRL75" s="15"/>
      <c r="WRM75" s="15"/>
      <c r="WRN75" s="15"/>
      <c r="WRO75" s="15"/>
      <c r="WRP75" s="15"/>
      <c r="WRQ75" s="15"/>
      <c r="WRR75" s="15"/>
      <c r="WRS75" s="15"/>
      <c r="WRT75" s="15"/>
      <c r="WRU75" s="15"/>
      <c r="WRV75" s="15"/>
      <c r="WRW75" s="15"/>
      <c r="WRX75" s="15"/>
      <c r="WRY75" s="15"/>
      <c r="WRZ75" s="15"/>
      <c r="WSA75" s="15"/>
      <c r="WSB75" s="15"/>
      <c r="WSC75" s="15"/>
      <c r="WSD75" s="15"/>
      <c r="WSE75" s="15"/>
      <c r="WSF75" s="15"/>
      <c r="WSG75" s="15"/>
      <c r="WSH75" s="15"/>
      <c r="WSI75" s="15"/>
      <c r="WSJ75" s="15"/>
      <c r="WSK75" s="15"/>
      <c r="WSL75" s="15"/>
      <c r="WSM75" s="15"/>
      <c r="WSN75" s="15"/>
      <c r="WSO75" s="15"/>
      <c r="WSP75" s="15"/>
      <c r="WSQ75" s="15"/>
      <c r="WSR75" s="15"/>
      <c r="WSS75" s="15"/>
      <c r="WST75" s="15"/>
      <c r="WSU75" s="15"/>
      <c r="WSV75" s="15"/>
      <c r="WSW75" s="15"/>
      <c r="WSX75" s="15"/>
      <c r="WSY75" s="15"/>
      <c r="WSZ75" s="15"/>
      <c r="WTA75" s="15"/>
      <c r="WTB75" s="15"/>
      <c r="WTC75" s="15"/>
      <c r="WTD75" s="15"/>
      <c r="WTE75" s="15"/>
      <c r="WTF75" s="15"/>
      <c r="WTG75" s="15"/>
      <c r="WTH75" s="15"/>
      <c r="WTI75" s="15"/>
      <c r="WTJ75" s="15"/>
      <c r="WTK75" s="15"/>
      <c r="WTL75" s="15"/>
      <c r="WTM75" s="15"/>
      <c r="WTN75" s="15"/>
      <c r="WTO75" s="15"/>
      <c r="WTP75" s="15"/>
      <c r="WTQ75" s="15"/>
      <c r="WTR75" s="15"/>
      <c r="WTS75" s="15"/>
      <c r="WTT75" s="15"/>
      <c r="WTU75" s="15"/>
      <c r="WTV75" s="15"/>
      <c r="WTW75" s="15"/>
      <c r="WTX75" s="15"/>
      <c r="WTY75" s="15"/>
      <c r="WTZ75" s="15"/>
      <c r="WUA75" s="15"/>
      <c r="WUB75" s="15"/>
      <c r="WUC75" s="15"/>
      <c r="WUD75" s="15"/>
      <c r="WUE75" s="15"/>
      <c r="WUF75" s="15"/>
      <c r="WUG75" s="15"/>
      <c r="WUH75" s="15"/>
      <c r="WUI75" s="15"/>
      <c r="WUJ75" s="15"/>
      <c r="WUK75" s="15"/>
      <c r="WUL75" s="15"/>
      <c r="WUM75" s="15"/>
      <c r="WUN75" s="15"/>
      <c r="WUO75" s="15"/>
      <c r="WUP75" s="15"/>
      <c r="WUQ75" s="15"/>
      <c r="WUR75" s="15"/>
      <c r="WUS75" s="15"/>
      <c r="WUT75" s="15"/>
      <c r="WUU75" s="15"/>
      <c r="WUV75" s="15"/>
      <c r="WUW75" s="15"/>
      <c r="WUX75" s="15"/>
      <c r="WUY75" s="15"/>
      <c r="WUZ75" s="15"/>
      <c r="WVA75" s="15"/>
      <c r="WVB75" s="15"/>
      <c r="WVC75" s="15"/>
      <c r="WVD75" s="15"/>
      <c r="WVE75" s="15"/>
      <c r="WVF75" s="15"/>
      <c r="WVG75" s="15"/>
      <c r="WVH75" s="15"/>
      <c r="WVI75" s="15"/>
      <c r="WVJ75" s="15"/>
      <c r="WVK75" s="15"/>
      <c r="WVL75" s="15"/>
      <c r="WVM75" s="15"/>
      <c r="WVN75" s="15"/>
      <c r="WVO75" s="15"/>
      <c r="WVP75" s="15"/>
      <c r="WVQ75" s="15"/>
      <c r="WVR75" s="15"/>
      <c r="WVS75" s="15"/>
      <c r="WVT75" s="15"/>
      <c r="WVU75" s="15"/>
      <c r="WVV75" s="15"/>
      <c r="WVW75" s="15"/>
      <c r="WVX75" s="15"/>
      <c r="WVY75" s="15"/>
      <c r="WVZ75" s="15"/>
      <c r="WWA75" s="15"/>
      <c r="WWB75" s="15"/>
      <c r="WWC75" s="15"/>
      <c r="WWD75" s="15"/>
      <c r="WWE75" s="15"/>
      <c r="WWF75" s="15"/>
      <c r="WWG75" s="15"/>
      <c r="WWH75" s="15"/>
      <c r="WWI75" s="15"/>
      <c r="WWJ75" s="15"/>
      <c r="WWK75" s="15"/>
      <c r="WWL75" s="15"/>
      <c r="WWM75" s="15"/>
      <c r="WWN75" s="15"/>
      <c r="WWO75" s="15"/>
      <c r="WWP75" s="15"/>
      <c r="WWQ75" s="15"/>
      <c r="WWR75" s="15"/>
      <c r="WWS75" s="15"/>
      <c r="WWT75" s="15"/>
      <c r="WWU75" s="15"/>
      <c r="WWV75" s="15"/>
      <c r="WWW75" s="15"/>
      <c r="WWX75" s="15"/>
      <c r="WWY75" s="15"/>
      <c r="WWZ75" s="15"/>
      <c r="WXA75" s="15"/>
      <c r="WXB75" s="15"/>
      <c r="WXC75" s="15"/>
      <c r="WXD75" s="15"/>
      <c r="WXE75" s="15"/>
      <c r="WXF75" s="15"/>
      <c r="WXG75" s="15"/>
      <c r="WXH75" s="15"/>
      <c r="WXI75" s="15"/>
      <c r="WXJ75" s="15"/>
      <c r="WXK75" s="15"/>
      <c r="WXL75" s="15"/>
      <c r="WXM75" s="15"/>
      <c r="WXN75" s="15"/>
      <c r="WXO75" s="15"/>
      <c r="WXP75" s="15"/>
      <c r="WXQ75" s="15"/>
      <c r="WXR75" s="15"/>
      <c r="WXS75" s="15"/>
      <c r="WXT75" s="15"/>
      <c r="WXU75" s="15"/>
      <c r="WXV75" s="15"/>
      <c r="WXW75" s="15"/>
      <c r="WXX75" s="15"/>
      <c r="WXY75" s="15"/>
      <c r="WXZ75" s="15"/>
      <c r="WYA75" s="15"/>
      <c r="WYB75" s="15"/>
      <c r="WYC75" s="15"/>
      <c r="WYD75" s="15"/>
      <c r="WYE75" s="15"/>
      <c r="WYF75" s="15"/>
      <c r="WYG75" s="15"/>
      <c r="WYH75" s="15"/>
      <c r="WYI75" s="15"/>
      <c r="WYJ75" s="15"/>
      <c r="WYK75" s="15"/>
      <c r="WYL75" s="15"/>
      <c r="WYM75" s="15"/>
      <c r="WYN75" s="15"/>
      <c r="WYO75" s="15"/>
      <c r="WYP75" s="15"/>
      <c r="WYQ75" s="15"/>
      <c r="WYR75" s="15"/>
      <c r="WYS75" s="15"/>
      <c r="WYT75" s="15"/>
      <c r="WYU75" s="15"/>
      <c r="WYV75" s="15"/>
      <c r="WYW75" s="15"/>
      <c r="WYX75" s="15"/>
      <c r="WYY75" s="15"/>
      <c r="WYZ75" s="15"/>
      <c r="WZA75" s="15"/>
      <c r="WZB75" s="15"/>
      <c r="WZC75" s="15"/>
      <c r="WZD75" s="15"/>
      <c r="WZE75" s="15"/>
      <c r="WZF75" s="15"/>
      <c r="WZG75" s="15"/>
      <c r="WZH75" s="15"/>
      <c r="WZI75" s="15"/>
      <c r="WZJ75" s="15"/>
      <c r="WZK75" s="15"/>
      <c r="WZL75" s="15"/>
      <c r="WZM75" s="15"/>
      <c r="WZN75" s="15"/>
      <c r="WZO75" s="15"/>
      <c r="WZP75" s="15"/>
      <c r="WZQ75" s="15"/>
      <c r="WZR75" s="15"/>
      <c r="WZS75" s="15"/>
      <c r="WZT75" s="15"/>
      <c r="WZU75" s="15"/>
      <c r="WZV75" s="15"/>
      <c r="WZW75" s="15"/>
      <c r="WZX75" s="15"/>
      <c r="WZY75" s="15"/>
      <c r="WZZ75" s="15"/>
      <c r="XAA75" s="15"/>
      <c r="XAB75" s="15"/>
      <c r="XAC75" s="15"/>
      <c r="XAD75" s="15"/>
      <c r="XAE75" s="15"/>
      <c r="XAF75" s="15"/>
      <c r="XAG75" s="15"/>
      <c r="XAH75" s="15"/>
      <c r="XAI75" s="15"/>
      <c r="XAJ75" s="15"/>
      <c r="XAK75" s="15"/>
      <c r="XAL75" s="15"/>
      <c r="XAM75" s="15"/>
      <c r="XAN75" s="15"/>
      <c r="XAO75" s="15"/>
      <c r="XAP75" s="15"/>
      <c r="XAQ75" s="15"/>
      <c r="XAR75" s="15"/>
      <c r="XAS75" s="15"/>
      <c r="XAT75" s="15"/>
      <c r="XAU75" s="15"/>
      <c r="XAV75" s="15"/>
      <c r="XAW75" s="15"/>
      <c r="XAX75" s="15"/>
      <c r="XAY75" s="15"/>
      <c r="XAZ75" s="15"/>
      <c r="XBA75" s="15"/>
      <c r="XBB75" s="15"/>
      <c r="XBC75" s="15"/>
      <c r="XBD75" s="15"/>
      <c r="XBE75" s="15"/>
      <c r="XBF75" s="15"/>
      <c r="XBG75" s="15"/>
      <c r="XBH75" s="15"/>
      <c r="XBI75" s="15"/>
      <c r="XBJ75" s="15"/>
      <c r="XBK75" s="15"/>
      <c r="XBL75" s="15"/>
      <c r="XBM75" s="15"/>
      <c r="XBN75" s="15"/>
      <c r="XBO75" s="15"/>
      <c r="XBP75" s="15"/>
      <c r="XBQ75" s="15"/>
      <c r="XBR75" s="15"/>
      <c r="XBS75" s="15"/>
      <c r="XBT75" s="15"/>
      <c r="XBU75" s="15"/>
      <c r="XBV75" s="15"/>
      <c r="XBW75" s="15"/>
      <c r="XBX75" s="15"/>
      <c r="XBY75" s="15"/>
      <c r="XBZ75" s="15"/>
      <c r="XCA75" s="15"/>
      <c r="XCB75" s="15"/>
      <c r="XCC75" s="15"/>
      <c r="XCD75" s="15"/>
      <c r="XCE75" s="15"/>
      <c r="XCF75" s="15"/>
      <c r="XCG75" s="15"/>
      <c r="XCH75" s="15"/>
      <c r="XCI75" s="15"/>
      <c r="XCJ75" s="15"/>
      <c r="XCK75" s="15"/>
      <c r="XCL75" s="15"/>
      <c r="XCM75" s="15"/>
      <c r="XCN75" s="15"/>
      <c r="XCO75" s="15"/>
      <c r="XCP75" s="15"/>
      <c r="XCQ75" s="15"/>
      <c r="XCR75" s="15"/>
      <c r="XCS75" s="15"/>
      <c r="XCT75" s="15"/>
      <c r="XCU75" s="15"/>
      <c r="XCV75" s="15"/>
      <c r="XCW75" s="15"/>
      <c r="XCX75" s="15"/>
      <c r="XCY75" s="15"/>
      <c r="XCZ75" s="15"/>
      <c r="XDA75" s="15"/>
      <c r="XDB75" s="15"/>
      <c r="XDC75" s="15"/>
      <c r="XDD75" s="15"/>
      <c r="XDE75" s="15"/>
      <c r="XDF75" s="15"/>
      <c r="XDG75" s="15"/>
      <c r="XDH75" s="15"/>
      <c r="XDI75" s="15"/>
      <c r="XDJ75" s="15"/>
      <c r="XDK75" s="15"/>
      <c r="XDL75" s="15"/>
      <c r="XDM75" s="15"/>
      <c r="XDN75" s="15"/>
      <c r="XDO75" s="15"/>
      <c r="XDP75" s="15"/>
      <c r="XDQ75" s="15"/>
      <c r="XDR75" s="15"/>
      <c r="XDS75" s="15"/>
      <c r="XDT75" s="15"/>
    </row>
    <row r="76" spans="1:16348" x14ac:dyDescent="0.25">
      <c r="A76" s="4"/>
      <c r="B76" s="80"/>
      <c r="C76" s="81"/>
      <c r="D76" s="82"/>
      <c r="E76" s="83"/>
      <c r="F76" s="84"/>
      <c r="G76" s="74"/>
      <c r="H76" s="85"/>
      <c r="I76" s="86"/>
      <c r="J76" s="87"/>
      <c r="K76" s="74"/>
      <c r="L76" s="88"/>
      <c r="M76" s="74"/>
      <c r="N76" s="89"/>
      <c r="O76" s="90"/>
      <c r="P76" s="90"/>
      <c r="Q76" s="84"/>
      <c r="R76" s="75"/>
      <c r="S76" s="76"/>
      <c r="T76" s="91"/>
      <c r="U76" s="91"/>
      <c r="V76" s="89"/>
      <c r="W76" s="56"/>
      <c r="X76" s="56"/>
      <c r="Y76" s="92"/>
      <c r="Z76" s="92"/>
      <c r="AA76" s="92"/>
      <c r="AB76" s="93"/>
      <c r="AC76" s="56"/>
      <c r="AD76" s="56"/>
      <c r="AE76" s="56"/>
      <c r="AF76" s="56"/>
      <c r="AG76" s="56"/>
      <c r="AH76" s="56"/>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c r="XDQ76" s="15"/>
      <c r="XDR76" s="15"/>
      <c r="XDS76" s="15"/>
      <c r="XDT76" s="15"/>
    </row>
    <row r="77" spans="1:16348" x14ac:dyDescent="0.25">
      <c r="A77" s="4"/>
      <c r="B77" s="80"/>
      <c r="C77" s="81"/>
      <c r="D77" s="82"/>
      <c r="E77" s="83"/>
      <c r="F77" s="84"/>
      <c r="G77" s="74"/>
      <c r="H77" s="85"/>
      <c r="I77" s="86"/>
      <c r="J77" s="87"/>
      <c r="K77" s="74"/>
      <c r="L77" s="88"/>
      <c r="M77" s="74"/>
      <c r="N77" s="89"/>
      <c r="O77" s="90"/>
      <c r="P77" s="90"/>
      <c r="Q77" s="84"/>
      <c r="R77" s="75"/>
      <c r="S77" s="76"/>
      <c r="T77" s="91"/>
      <c r="U77" s="91"/>
      <c r="V77" s="89"/>
      <c r="W77" s="56"/>
      <c r="X77" s="56"/>
      <c r="Y77" s="92"/>
      <c r="Z77" s="92"/>
      <c r="AA77" s="92"/>
      <c r="AB77" s="93"/>
      <c r="AC77" s="56"/>
      <c r="AD77" s="56"/>
      <c r="AE77" s="56"/>
      <c r="AF77" s="56"/>
      <c r="AG77" s="56"/>
      <c r="AH77" s="56"/>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row>
    <row r="78" spans="1:16348" x14ac:dyDescent="0.25">
      <c r="A78" s="4"/>
      <c r="B78" s="80"/>
      <c r="C78" s="81"/>
      <c r="D78" s="82"/>
      <c r="E78" s="83"/>
      <c r="F78" s="84"/>
      <c r="G78" s="74"/>
      <c r="H78" s="85"/>
      <c r="I78" s="86"/>
      <c r="J78" s="87"/>
      <c r="K78" s="74"/>
      <c r="L78" s="88"/>
      <c r="M78" s="74"/>
      <c r="N78" s="89"/>
      <c r="O78" s="90"/>
      <c r="P78" s="90"/>
      <c r="Q78" s="84"/>
      <c r="R78" s="75"/>
      <c r="S78" s="76"/>
      <c r="T78" s="91"/>
      <c r="U78" s="91"/>
      <c r="V78" s="89"/>
      <c r="W78" s="56"/>
      <c r="X78" s="56"/>
      <c r="Y78" s="92"/>
      <c r="Z78" s="92"/>
      <c r="AA78" s="92"/>
      <c r="AB78" s="93"/>
      <c r="AC78" s="56"/>
      <c r="AD78" s="56"/>
      <c r="AE78" s="56"/>
      <c r="AF78" s="56"/>
      <c r="AG78" s="56"/>
      <c r="AH78" s="56"/>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row>
    <row r="79" spans="1:16348" x14ac:dyDescent="0.25">
      <c r="A79" s="4"/>
      <c r="B79" s="80"/>
      <c r="C79" s="81"/>
      <c r="D79" s="82"/>
      <c r="E79" s="83"/>
      <c r="F79" s="84"/>
      <c r="G79" s="74"/>
      <c r="H79" s="85"/>
      <c r="I79" s="86"/>
      <c r="J79" s="87"/>
      <c r="K79" s="74"/>
      <c r="L79" s="88"/>
      <c r="M79" s="74"/>
      <c r="N79" s="89"/>
      <c r="O79" s="90"/>
      <c r="P79" s="90"/>
      <c r="Q79" s="84"/>
      <c r="R79" s="75"/>
      <c r="S79" s="76"/>
      <c r="T79" s="91"/>
      <c r="U79" s="91"/>
      <c r="V79" s="89"/>
      <c r="W79" s="56"/>
      <c r="X79" s="56"/>
      <c r="Y79" s="92"/>
      <c r="Z79" s="92"/>
      <c r="AA79" s="92"/>
      <c r="AB79" s="93"/>
      <c r="AC79" s="56"/>
      <c r="AD79" s="56"/>
      <c r="AE79" s="56"/>
      <c r="AF79" s="56"/>
      <c r="AG79" s="56"/>
      <c r="AH79" s="56"/>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row>
    <row r="80" spans="1:16348" x14ac:dyDescent="0.25">
      <c r="A80" s="4"/>
      <c r="B80" s="80"/>
      <c r="C80" s="81"/>
      <c r="D80" s="82"/>
      <c r="E80" s="83"/>
      <c r="F80" s="84"/>
      <c r="G80" s="74"/>
      <c r="H80" s="85"/>
      <c r="I80" s="86"/>
      <c r="J80" s="87"/>
      <c r="K80" s="74"/>
      <c r="L80" s="88"/>
      <c r="M80" s="74"/>
      <c r="N80" s="89"/>
      <c r="O80" s="90"/>
      <c r="P80" s="90"/>
      <c r="Q80" s="84"/>
      <c r="R80" s="75"/>
      <c r="S80" s="76"/>
      <c r="T80" s="91"/>
      <c r="U80" s="91"/>
      <c r="V80" s="89"/>
      <c r="W80" s="56"/>
      <c r="X80" s="56"/>
      <c r="Y80" s="92"/>
      <c r="Z80" s="92"/>
      <c r="AA80" s="92"/>
      <c r="AB80" s="93"/>
      <c r="AC80" s="56"/>
      <c r="AD80" s="56"/>
      <c r="AE80" s="56"/>
      <c r="AF80" s="56"/>
      <c r="AG80" s="56"/>
      <c r="AH80" s="56"/>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c r="AMA80" s="15"/>
      <c r="AMB80" s="15"/>
      <c r="AMC80" s="15"/>
      <c r="AMD80" s="15"/>
      <c r="AME80" s="15"/>
      <c r="AMF80" s="15"/>
      <c r="AMG80" s="15"/>
      <c r="AMH80" s="15"/>
      <c r="AMI80" s="15"/>
      <c r="AMJ80" s="15"/>
      <c r="AMK80" s="15"/>
      <c r="AML80" s="15"/>
      <c r="AMM80" s="15"/>
      <c r="AMN80" s="15"/>
      <c r="AMO80" s="15"/>
      <c r="AMP80" s="15"/>
      <c r="AMQ80" s="15"/>
      <c r="AMR80" s="15"/>
      <c r="AMS80" s="15"/>
      <c r="AMT80" s="15"/>
      <c r="AMU80" s="15"/>
      <c r="AMV80" s="15"/>
      <c r="AMW80" s="15"/>
      <c r="AMX80" s="15"/>
      <c r="AMY80" s="15"/>
      <c r="AMZ80" s="15"/>
      <c r="ANA80" s="15"/>
      <c r="ANB80" s="15"/>
      <c r="ANC80" s="15"/>
      <c r="AND80" s="15"/>
      <c r="ANE80" s="15"/>
      <c r="ANF80" s="15"/>
      <c r="ANG80" s="15"/>
      <c r="ANH80" s="15"/>
      <c r="ANI80" s="15"/>
      <c r="ANJ80" s="15"/>
      <c r="ANK80" s="15"/>
      <c r="ANL80" s="15"/>
      <c r="ANM80" s="15"/>
      <c r="ANN80" s="15"/>
      <c r="ANO80" s="15"/>
      <c r="ANP80" s="15"/>
      <c r="ANQ80" s="15"/>
      <c r="ANR80" s="15"/>
      <c r="ANS80" s="15"/>
      <c r="ANT80" s="15"/>
      <c r="ANU80" s="15"/>
      <c r="ANV80" s="15"/>
      <c r="ANW80" s="15"/>
      <c r="ANX80" s="15"/>
      <c r="ANY80" s="15"/>
      <c r="ANZ80" s="15"/>
      <c r="AOA80" s="15"/>
      <c r="AOB80" s="15"/>
      <c r="AOC80" s="15"/>
      <c r="AOD80" s="15"/>
      <c r="AOE80" s="15"/>
      <c r="AOF80" s="15"/>
      <c r="AOG80" s="15"/>
      <c r="AOH80" s="15"/>
      <c r="AOI80" s="15"/>
      <c r="AOJ80" s="15"/>
      <c r="AOK80" s="15"/>
      <c r="AOL80" s="15"/>
      <c r="AOM80" s="15"/>
      <c r="AON80" s="15"/>
      <c r="AOO80" s="15"/>
      <c r="AOP80" s="15"/>
      <c r="AOQ80" s="15"/>
      <c r="AOR80" s="15"/>
      <c r="AOS80" s="15"/>
      <c r="AOT80" s="15"/>
      <c r="AOU80" s="15"/>
      <c r="AOV80" s="15"/>
      <c r="AOW80" s="15"/>
      <c r="AOX80" s="15"/>
      <c r="AOY80" s="15"/>
      <c r="AOZ80" s="15"/>
      <c r="APA80" s="15"/>
      <c r="APB80" s="15"/>
      <c r="APC80" s="15"/>
      <c r="APD80" s="15"/>
      <c r="APE80" s="15"/>
      <c r="APF80" s="15"/>
      <c r="APG80" s="15"/>
      <c r="APH80" s="15"/>
      <c r="API80" s="15"/>
      <c r="APJ80" s="15"/>
      <c r="APK80" s="15"/>
      <c r="APL80" s="15"/>
      <c r="APM80" s="15"/>
      <c r="APN80" s="15"/>
      <c r="APO80" s="15"/>
      <c r="APP80" s="15"/>
      <c r="APQ80" s="15"/>
      <c r="APR80" s="15"/>
      <c r="APS80" s="15"/>
      <c r="APT80" s="15"/>
      <c r="APU80" s="15"/>
      <c r="APV80" s="15"/>
      <c r="APW80" s="15"/>
      <c r="APX80" s="15"/>
      <c r="APY80" s="15"/>
      <c r="APZ80" s="15"/>
      <c r="AQA80" s="15"/>
      <c r="AQB80" s="15"/>
      <c r="AQC80" s="15"/>
      <c r="AQD80" s="15"/>
      <c r="AQE80" s="15"/>
      <c r="AQF80" s="15"/>
      <c r="AQG80" s="15"/>
      <c r="AQH80" s="15"/>
      <c r="AQI80" s="15"/>
      <c r="AQJ80" s="15"/>
      <c r="AQK80" s="15"/>
      <c r="AQL80" s="15"/>
      <c r="AQM80" s="15"/>
      <c r="AQN80" s="15"/>
      <c r="AQO80" s="15"/>
      <c r="AQP80" s="15"/>
      <c r="AQQ80" s="15"/>
      <c r="AQR80" s="15"/>
      <c r="AQS80" s="15"/>
      <c r="AQT80" s="15"/>
      <c r="AQU80" s="15"/>
      <c r="AQV80" s="15"/>
      <c r="AQW80" s="15"/>
      <c r="AQX80" s="15"/>
      <c r="AQY80" s="15"/>
      <c r="AQZ80" s="15"/>
      <c r="ARA80" s="15"/>
      <c r="ARB80" s="15"/>
      <c r="ARC80" s="15"/>
      <c r="ARD80" s="15"/>
      <c r="ARE80" s="15"/>
      <c r="ARF80" s="15"/>
      <c r="ARG80" s="15"/>
      <c r="ARH80" s="15"/>
      <c r="ARI80" s="15"/>
      <c r="ARJ80" s="15"/>
      <c r="ARK80" s="15"/>
      <c r="ARL80" s="15"/>
      <c r="ARM80" s="15"/>
      <c r="ARN80" s="15"/>
      <c r="ARO80" s="15"/>
      <c r="ARP80" s="15"/>
      <c r="ARQ80" s="15"/>
      <c r="ARR80" s="15"/>
      <c r="ARS80" s="15"/>
      <c r="ART80" s="15"/>
      <c r="ARU80" s="15"/>
      <c r="ARV80" s="15"/>
      <c r="ARW80" s="15"/>
      <c r="ARX80" s="15"/>
      <c r="ARY80" s="15"/>
      <c r="ARZ80" s="15"/>
      <c r="ASA80" s="15"/>
      <c r="ASB80" s="15"/>
      <c r="ASC80" s="15"/>
      <c r="ASD80" s="15"/>
      <c r="ASE80" s="15"/>
      <c r="ASF80" s="15"/>
      <c r="ASG80" s="15"/>
      <c r="ASH80" s="15"/>
      <c r="ASI80" s="15"/>
      <c r="ASJ80" s="15"/>
      <c r="ASK80" s="15"/>
      <c r="ASL80" s="15"/>
      <c r="ASM80" s="15"/>
      <c r="ASN80" s="15"/>
      <c r="ASO80" s="15"/>
      <c r="ASP80" s="15"/>
      <c r="ASQ80" s="15"/>
      <c r="ASR80" s="15"/>
      <c r="ASS80" s="15"/>
      <c r="AST80" s="15"/>
      <c r="ASU80" s="15"/>
      <c r="ASV80" s="15"/>
      <c r="ASW80" s="15"/>
      <c r="ASX80" s="15"/>
      <c r="ASY80" s="15"/>
      <c r="ASZ80" s="15"/>
      <c r="ATA80" s="15"/>
      <c r="ATB80" s="15"/>
      <c r="ATC80" s="15"/>
      <c r="ATD80" s="15"/>
      <c r="ATE80" s="15"/>
      <c r="ATF80" s="15"/>
      <c r="ATG80" s="15"/>
      <c r="ATH80" s="15"/>
      <c r="ATI80" s="15"/>
      <c r="ATJ80" s="15"/>
      <c r="ATK80" s="15"/>
      <c r="ATL80" s="15"/>
      <c r="ATM80" s="15"/>
      <c r="ATN80" s="15"/>
      <c r="ATO80" s="15"/>
      <c r="ATP80" s="15"/>
      <c r="ATQ80" s="15"/>
      <c r="ATR80" s="15"/>
      <c r="ATS80" s="15"/>
      <c r="ATT80" s="15"/>
      <c r="ATU80" s="15"/>
      <c r="ATV80" s="15"/>
      <c r="ATW80" s="15"/>
      <c r="ATX80" s="15"/>
      <c r="ATY80" s="15"/>
      <c r="ATZ80" s="15"/>
      <c r="AUA80" s="15"/>
      <c r="AUB80" s="15"/>
      <c r="AUC80" s="15"/>
      <c r="AUD80" s="15"/>
      <c r="AUE80" s="15"/>
      <c r="AUF80" s="15"/>
      <c r="AUG80" s="15"/>
      <c r="AUH80" s="15"/>
      <c r="AUI80" s="15"/>
      <c r="AUJ80" s="15"/>
      <c r="AUK80" s="15"/>
      <c r="AUL80" s="15"/>
      <c r="AUM80" s="15"/>
      <c r="AUN80" s="15"/>
      <c r="AUO80" s="15"/>
      <c r="AUP80" s="15"/>
      <c r="AUQ80" s="15"/>
      <c r="AUR80" s="15"/>
      <c r="AUS80" s="15"/>
      <c r="AUT80" s="15"/>
      <c r="AUU80" s="15"/>
      <c r="AUV80" s="15"/>
      <c r="AUW80" s="15"/>
      <c r="AUX80" s="15"/>
      <c r="AUY80" s="15"/>
      <c r="AUZ80" s="15"/>
      <c r="AVA80" s="15"/>
      <c r="AVB80" s="15"/>
      <c r="AVC80" s="15"/>
      <c r="AVD80" s="15"/>
      <c r="AVE80" s="15"/>
      <c r="AVF80" s="15"/>
      <c r="AVG80" s="15"/>
      <c r="AVH80" s="15"/>
      <c r="AVI80" s="15"/>
      <c r="AVJ80" s="15"/>
      <c r="AVK80" s="15"/>
      <c r="AVL80" s="15"/>
      <c r="AVM80" s="15"/>
      <c r="AVN80" s="15"/>
      <c r="AVO80" s="15"/>
      <c r="AVP80" s="15"/>
      <c r="AVQ80" s="15"/>
      <c r="AVR80" s="15"/>
      <c r="AVS80" s="15"/>
      <c r="AVT80" s="15"/>
      <c r="AVU80" s="15"/>
      <c r="AVV80" s="15"/>
      <c r="AVW80" s="15"/>
      <c r="AVX80" s="15"/>
      <c r="AVY80" s="15"/>
      <c r="AVZ80" s="15"/>
      <c r="AWA80" s="15"/>
      <c r="AWB80" s="15"/>
      <c r="AWC80" s="15"/>
      <c r="AWD80" s="15"/>
      <c r="AWE80" s="15"/>
      <c r="AWF80" s="15"/>
      <c r="AWG80" s="15"/>
      <c r="AWH80" s="15"/>
      <c r="AWI80" s="15"/>
      <c r="AWJ80" s="15"/>
      <c r="AWK80" s="15"/>
      <c r="AWL80" s="15"/>
      <c r="AWM80" s="15"/>
      <c r="AWN80" s="15"/>
      <c r="AWO80" s="15"/>
      <c r="AWP80" s="15"/>
      <c r="AWQ80" s="15"/>
      <c r="AWR80" s="15"/>
      <c r="AWS80" s="15"/>
      <c r="AWT80" s="15"/>
      <c r="AWU80" s="15"/>
      <c r="AWV80" s="15"/>
      <c r="AWW80" s="15"/>
      <c r="AWX80" s="15"/>
      <c r="AWY80" s="15"/>
      <c r="AWZ80" s="15"/>
      <c r="AXA80" s="15"/>
      <c r="AXB80" s="15"/>
      <c r="AXC80" s="15"/>
      <c r="AXD80" s="15"/>
      <c r="AXE80" s="15"/>
      <c r="AXF80" s="15"/>
      <c r="AXG80" s="15"/>
      <c r="AXH80" s="15"/>
      <c r="AXI80" s="15"/>
      <c r="AXJ80" s="15"/>
      <c r="AXK80" s="15"/>
      <c r="AXL80" s="15"/>
      <c r="AXM80" s="15"/>
      <c r="AXN80" s="15"/>
      <c r="AXO80" s="15"/>
      <c r="AXP80" s="15"/>
      <c r="AXQ80" s="15"/>
      <c r="AXR80" s="15"/>
      <c r="AXS80" s="15"/>
      <c r="AXT80" s="15"/>
      <c r="AXU80" s="15"/>
      <c r="AXV80" s="15"/>
      <c r="AXW80" s="15"/>
      <c r="AXX80" s="15"/>
      <c r="AXY80" s="15"/>
      <c r="AXZ80" s="15"/>
      <c r="AYA80" s="15"/>
      <c r="AYB80" s="15"/>
      <c r="AYC80" s="15"/>
      <c r="AYD80" s="15"/>
      <c r="AYE80" s="15"/>
      <c r="AYF80" s="15"/>
      <c r="AYG80" s="15"/>
      <c r="AYH80" s="15"/>
      <c r="AYI80" s="15"/>
      <c r="AYJ80" s="15"/>
      <c r="AYK80" s="15"/>
      <c r="AYL80" s="15"/>
      <c r="AYM80" s="15"/>
      <c r="AYN80" s="15"/>
      <c r="AYO80" s="15"/>
      <c r="AYP80" s="15"/>
      <c r="AYQ80" s="15"/>
      <c r="AYR80" s="15"/>
      <c r="AYS80" s="15"/>
      <c r="AYT80" s="15"/>
      <c r="AYU80" s="15"/>
      <c r="AYV80" s="15"/>
      <c r="AYW80" s="15"/>
      <c r="AYX80" s="15"/>
      <c r="AYY80" s="15"/>
      <c r="AYZ80" s="15"/>
      <c r="AZA80" s="15"/>
      <c r="AZB80" s="15"/>
      <c r="AZC80" s="15"/>
      <c r="AZD80" s="15"/>
      <c r="AZE80" s="15"/>
      <c r="AZF80" s="15"/>
      <c r="AZG80" s="15"/>
      <c r="AZH80" s="15"/>
      <c r="AZI80" s="15"/>
      <c r="AZJ80" s="15"/>
      <c r="AZK80" s="15"/>
      <c r="AZL80" s="15"/>
      <c r="AZM80" s="15"/>
      <c r="AZN80" s="15"/>
      <c r="AZO80" s="15"/>
      <c r="AZP80" s="15"/>
      <c r="AZQ80" s="15"/>
      <c r="AZR80" s="15"/>
      <c r="AZS80" s="15"/>
      <c r="AZT80" s="15"/>
      <c r="AZU80" s="15"/>
      <c r="AZV80" s="15"/>
      <c r="AZW80" s="15"/>
      <c r="AZX80" s="15"/>
      <c r="AZY80" s="15"/>
      <c r="AZZ80" s="15"/>
      <c r="BAA80" s="15"/>
      <c r="BAB80" s="15"/>
      <c r="BAC80" s="15"/>
      <c r="BAD80" s="15"/>
      <c r="BAE80" s="15"/>
      <c r="BAF80" s="15"/>
      <c r="BAG80" s="15"/>
      <c r="BAH80" s="15"/>
      <c r="BAI80" s="15"/>
      <c r="BAJ80" s="15"/>
      <c r="BAK80" s="15"/>
      <c r="BAL80" s="15"/>
      <c r="BAM80" s="15"/>
      <c r="BAN80" s="15"/>
      <c r="BAO80" s="15"/>
      <c r="BAP80" s="15"/>
      <c r="BAQ80" s="15"/>
      <c r="BAR80" s="15"/>
      <c r="BAS80" s="15"/>
      <c r="BAT80" s="15"/>
      <c r="BAU80" s="15"/>
      <c r="BAV80" s="15"/>
      <c r="BAW80" s="15"/>
      <c r="BAX80" s="15"/>
      <c r="BAY80" s="15"/>
      <c r="BAZ80" s="15"/>
      <c r="BBA80" s="15"/>
      <c r="BBB80" s="15"/>
      <c r="BBC80" s="15"/>
      <c r="BBD80" s="15"/>
      <c r="BBE80" s="15"/>
      <c r="BBF80" s="15"/>
      <c r="BBG80" s="15"/>
      <c r="BBH80" s="15"/>
      <c r="BBI80" s="15"/>
      <c r="BBJ80" s="15"/>
      <c r="BBK80" s="15"/>
      <c r="BBL80" s="15"/>
      <c r="BBM80" s="15"/>
      <c r="BBN80" s="15"/>
      <c r="BBO80" s="15"/>
      <c r="BBP80" s="15"/>
      <c r="BBQ80" s="15"/>
      <c r="BBR80" s="15"/>
      <c r="BBS80" s="15"/>
      <c r="BBT80" s="15"/>
      <c r="BBU80" s="15"/>
      <c r="BBV80" s="15"/>
      <c r="BBW80" s="15"/>
      <c r="BBX80" s="15"/>
      <c r="BBY80" s="15"/>
      <c r="BBZ80" s="15"/>
      <c r="BCA80" s="15"/>
      <c r="BCB80" s="15"/>
      <c r="BCC80" s="15"/>
      <c r="BCD80" s="15"/>
      <c r="BCE80" s="15"/>
      <c r="BCF80" s="15"/>
      <c r="BCG80" s="15"/>
      <c r="BCH80" s="15"/>
      <c r="BCI80" s="15"/>
      <c r="BCJ80" s="15"/>
      <c r="BCK80" s="15"/>
      <c r="BCL80" s="15"/>
      <c r="BCM80" s="15"/>
      <c r="BCN80" s="15"/>
      <c r="BCO80" s="15"/>
      <c r="BCP80" s="15"/>
      <c r="BCQ80" s="15"/>
      <c r="BCR80" s="15"/>
      <c r="BCS80" s="15"/>
      <c r="BCT80" s="15"/>
      <c r="BCU80" s="15"/>
      <c r="BCV80" s="15"/>
      <c r="BCW80" s="15"/>
      <c r="BCX80" s="15"/>
      <c r="BCY80" s="15"/>
      <c r="BCZ80" s="15"/>
      <c r="BDA80" s="15"/>
      <c r="BDB80" s="15"/>
      <c r="BDC80" s="15"/>
      <c r="BDD80" s="15"/>
      <c r="BDE80" s="15"/>
      <c r="BDF80" s="15"/>
      <c r="BDG80" s="15"/>
      <c r="BDH80" s="15"/>
      <c r="BDI80" s="15"/>
      <c r="BDJ80" s="15"/>
      <c r="BDK80" s="15"/>
      <c r="BDL80" s="15"/>
      <c r="BDM80" s="15"/>
      <c r="BDN80" s="15"/>
      <c r="BDO80" s="15"/>
      <c r="BDP80" s="15"/>
      <c r="BDQ80" s="15"/>
      <c r="BDR80" s="15"/>
      <c r="BDS80" s="15"/>
      <c r="BDT80" s="15"/>
      <c r="BDU80" s="15"/>
      <c r="BDV80" s="15"/>
      <c r="BDW80" s="15"/>
      <c r="BDX80" s="15"/>
      <c r="BDY80" s="15"/>
      <c r="BDZ80" s="15"/>
      <c r="BEA80" s="15"/>
      <c r="BEB80" s="15"/>
      <c r="BEC80" s="15"/>
      <c r="BED80" s="15"/>
      <c r="BEE80" s="15"/>
      <c r="BEF80" s="15"/>
      <c r="BEG80" s="15"/>
      <c r="BEH80" s="15"/>
      <c r="BEI80" s="15"/>
      <c r="BEJ80" s="15"/>
      <c r="BEK80" s="15"/>
      <c r="BEL80" s="15"/>
      <c r="BEM80" s="15"/>
      <c r="BEN80" s="15"/>
      <c r="BEO80" s="15"/>
      <c r="BEP80" s="15"/>
      <c r="BEQ80" s="15"/>
      <c r="BER80" s="15"/>
      <c r="BES80" s="15"/>
      <c r="BET80" s="15"/>
      <c r="BEU80" s="15"/>
      <c r="BEV80" s="15"/>
      <c r="BEW80" s="15"/>
      <c r="BEX80" s="15"/>
      <c r="BEY80" s="15"/>
      <c r="BEZ80" s="15"/>
      <c r="BFA80" s="15"/>
      <c r="BFB80" s="15"/>
      <c r="BFC80" s="15"/>
      <c r="BFD80" s="15"/>
      <c r="BFE80" s="15"/>
      <c r="BFF80" s="15"/>
      <c r="BFG80" s="15"/>
      <c r="BFH80" s="15"/>
      <c r="BFI80" s="15"/>
      <c r="BFJ80" s="15"/>
      <c r="BFK80" s="15"/>
      <c r="BFL80" s="15"/>
      <c r="BFM80" s="15"/>
      <c r="BFN80" s="15"/>
      <c r="BFO80" s="15"/>
      <c r="BFP80" s="15"/>
      <c r="BFQ80" s="15"/>
      <c r="BFR80" s="15"/>
      <c r="BFS80" s="15"/>
      <c r="BFT80" s="15"/>
      <c r="BFU80" s="15"/>
      <c r="BFV80" s="15"/>
      <c r="BFW80" s="15"/>
      <c r="BFX80" s="15"/>
      <c r="BFY80" s="15"/>
      <c r="BFZ80" s="15"/>
      <c r="BGA80" s="15"/>
      <c r="BGB80" s="15"/>
      <c r="BGC80" s="15"/>
      <c r="BGD80" s="15"/>
      <c r="BGE80" s="15"/>
      <c r="BGF80" s="15"/>
      <c r="BGG80" s="15"/>
      <c r="BGH80" s="15"/>
      <c r="BGI80" s="15"/>
      <c r="BGJ80" s="15"/>
      <c r="BGK80" s="15"/>
      <c r="BGL80" s="15"/>
      <c r="BGM80" s="15"/>
      <c r="BGN80" s="15"/>
      <c r="BGO80" s="15"/>
      <c r="BGP80" s="15"/>
      <c r="BGQ80" s="15"/>
      <c r="BGR80" s="15"/>
      <c r="BGS80" s="15"/>
      <c r="BGT80" s="15"/>
      <c r="BGU80" s="15"/>
      <c r="BGV80" s="15"/>
      <c r="BGW80" s="15"/>
      <c r="BGX80" s="15"/>
      <c r="BGY80" s="15"/>
      <c r="BGZ80" s="15"/>
      <c r="BHA80" s="15"/>
      <c r="BHB80" s="15"/>
      <c r="BHC80" s="15"/>
      <c r="BHD80" s="15"/>
      <c r="BHE80" s="15"/>
      <c r="BHF80" s="15"/>
      <c r="BHG80" s="15"/>
      <c r="BHH80" s="15"/>
      <c r="BHI80" s="15"/>
      <c r="BHJ80" s="15"/>
      <c r="BHK80" s="15"/>
      <c r="BHL80" s="15"/>
      <c r="BHM80" s="15"/>
      <c r="BHN80" s="15"/>
      <c r="BHO80" s="15"/>
      <c r="BHP80" s="15"/>
      <c r="BHQ80" s="15"/>
      <c r="BHR80" s="15"/>
      <c r="BHS80" s="15"/>
      <c r="BHT80" s="15"/>
      <c r="BHU80" s="15"/>
      <c r="BHV80" s="15"/>
      <c r="BHW80" s="15"/>
      <c r="BHX80" s="15"/>
      <c r="BHY80" s="15"/>
      <c r="BHZ80" s="15"/>
      <c r="BIA80" s="15"/>
      <c r="BIB80" s="15"/>
      <c r="BIC80" s="15"/>
      <c r="BID80" s="15"/>
      <c r="BIE80" s="15"/>
      <c r="BIF80" s="15"/>
      <c r="BIG80" s="15"/>
      <c r="BIH80" s="15"/>
      <c r="BII80" s="15"/>
      <c r="BIJ80" s="15"/>
      <c r="BIK80" s="15"/>
      <c r="BIL80" s="15"/>
      <c r="BIM80" s="15"/>
      <c r="BIN80" s="15"/>
      <c r="BIO80" s="15"/>
      <c r="BIP80" s="15"/>
      <c r="BIQ80" s="15"/>
      <c r="BIR80" s="15"/>
      <c r="BIS80" s="15"/>
      <c r="BIT80" s="15"/>
      <c r="BIU80" s="15"/>
      <c r="BIV80" s="15"/>
      <c r="BIW80" s="15"/>
      <c r="BIX80" s="15"/>
      <c r="BIY80" s="15"/>
      <c r="BIZ80" s="15"/>
      <c r="BJA80" s="15"/>
      <c r="BJB80" s="15"/>
      <c r="BJC80" s="15"/>
      <c r="BJD80" s="15"/>
      <c r="BJE80" s="15"/>
      <c r="BJF80" s="15"/>
      <c r="BJG80" s="15"/>
      <c r="BJH80" s="15"/>
      <c r="BJI80" s="15"/>
      <c r="BJJ80" s="15"/>
      <c r="BJK80" s="15"/>
      <c r="BJL80" s="15"/>
      <c r="BJM80" s="15"/>
      <c r="BJN80" s="15"/>
      <c r="BJO80" s="15"/>
      <c r="BJP80" s="15"/>
      <c r="BJQ80" s="15"/>
      <c r="BJR80" s="15"/>
      <c r="BJS80" s="15"/>
      <c r="BJT80" s="15"/>
      <c r="BJU80" s="15"/>
      <c r="BJV80" s="15"/>
      <c r="BJW80" s="15"/>
      <c r="BJX80" s="15"/>
      <c r="BJY80" s="15"/>
      <c r="BJZ80" s="15"/>
      <c r="BKA80" s="15"/>
      <c r="BKB80" s="15"/>
      <c r="BKC80" s="15"/>
      <c r="BKD80" s="15"/>
      <c r="BKE80" s="15"/>
      <c r="BKF80" s="15"/>
      <c r="BKG80" s="15"/>
      <c r="BKH80" s="15"/>
      <c r="BKI80" s="15"/>
      <c r="BKJ80" s="15"/>
      <c r="BKK80" s="15"/>
      <c r="BKL80" s="15"/>
      <c r="BKM80" s="15"/>
      <c r="BKN80" s="15"/>
      <c r="BKO80" s="15"/>
      <c r="BKP80" s="15"/>
      <c r="BKQ80" s="15"/>
      <c r="BKR80" s="15"/>
      <c r="BKS80" s="15"/>
      <c r="BKT80" s="15"/>
      <c r="BKU80" s="15"/>
      <c r="BKV80" s="15"/>
      <c r="BKW80" s="15"/>
      <c r="BKX80" s="15"/>
      <c r="BKY80" s="15"/>
      <c r="BKZ80" s="15"/>
      <c r="BLA80" s="15"/>
      <c r="BLB80" s="15"/>
      <c r="BLC80" s="15"/>
      <c r="BLD80" s="15"/>
      <c r="BLE80" s="15"/>
      <c r="BLF80" s="15"/>
      <c r="BLG80" s="15"/>
      <c r="BLH80" s="15"/>
      <c r="BLI80" s="15"/>
      <c r="BLJ80" s="15"/>
      <c r="BLK80" s="15"/>
      <c r="BLL80" s="15"/>
      <c r="BLM80" s="15"/>
      <c r="BLN80" s="15"/>
      <c r="BLO80" s="15"/>
      <c r="BLP80" s="15"/>
      <c r="BLQ80" s="15"/>
      <c r="BLR80" s="15"/>
      <c r="BLS80" s="15"/>
      <c r="BLT80" s="15"/>
      <c r="BLU80" s="15"/>
      <c r="BLV80" s="15"/>
      <c r="BLW80" s="15"/>
      <c r="BLX80" s="15"/>
      <c r="BLY80" s="15"/>
      <c r="BLZ80" s="15"/>
      <c r="BMA80" s="15"/>
      <c r="BMB80" s="15"/>
      <c r="BMC80" s="15"/>
      <c r="BMD80" s="15"/>
      <c r="BME80" s="15"/>
      <c r="BMF80" s="15"/>
      <c r="BMG80" s="15"/>
      <c r="BMH80" s="15"/>
      <c r="BMI80" s="15"/>
      <c r="BMJ80" s="15"/>
      <c r="BMK80" s="15"/>
      <c r="BML80" s="15"/>
      <c r="BMM80" s="15"/>
      <c r="BMN80" s="15"/>
      <c r="BMO80" s="15"/>
      <c r="BMP80" s="15"/>
      <c r="BMQ80" s="15"/>
      <c r="BMR80" s="15"/>
      <c r="BMS80" s="15"/>
      <c r="BMT80" s="15"/>
      <c r="BMU80" s="15"/>
      <c r="BMV80" s="15"/>
      <c r="BMW80" s="15"/>
      <c r="BMX80" s="15"/>
      <c r="BMY80" s="15"/>
      <c r="BMZ80" s="15"/>
      <c r="BNA80" s="15"/>
      <c r="BNB80" s="15"/>
      <c r="BNC80" s="15"/>
      <c r="BND80" s="15"/>
      <c r="BNE80" s="15"/>
      <c r="BNF80" s="15"/>
      <c r="BNG80" s="15"/>
      <c r="BNH80" s="15"/>
      <c r="BNI80" s="15"/>
      <c r="BNJ80" s="15"/>
      <c r="BNK80" s="15"/>
      <c r="BNL80" s="15"/>
      <c r="BNM80" s="15"/>
      <c r="BNN80" s="15"/>
      <c r="BNO80" s="15"/>
      <c r="BNP80" s="15"/>
      <c r="BNQ80" s="15"/>
      <c r="BNR80" s="15"/>
      <c r="BNS80" s="15"/>
      <c r="BNT80" s="15"/>
      <c r="BNU80" s="15"/>
      <c r="BNV80" s="15"/>
      <c r="BNW80" s="15"/>
      <c r="BNX80" s="15"/>
      <c r="BNY80" s="15"/>
      <c r="BNZ80" s="15"/>
      <c r="BOA80" s="15"/>
      <c r="BOB80" s="15"/>
      <c r="BOC80" s="15"/>
      <c r="BOD80" s="15"/>
      <c r="BOE80" s="15"/>
      <c r="BOF80" s="15"/>
      <c r="BOG80" s="15"/>
      <c r="BOH80" s="15"/>
      <c r="BOI80" s="15"/>
      <c r="BOJ80" s="15"/>
      <c r="BOK80" s="15"/>
      <c r="BOL80" s="15"/>
      <c r="BOM80" s="15"/>
      <c r="BON80" s="15"/>
      <c r="BOO80" s="15"/>
      <c r="BOP80" s="15"/>
      <c r="BOQ80" s="15"/>
      <c r="BOR80" s="15"/>
      <c r="BOS80" s="15"/>
      <c r="BOT80" s="15"/>
      <c r="BOU80" s="15"/>
      <c r="BOV80" s="15"/>
      <c r="BOW80" s="15"/>
      <c r="BOX80" s="15"/>
      <c r="BOY80" s="15"/>
      <c r="BOZ80" s="15"/>
      <c r="BPA80" s="15"/>
      <c r="BPB80" s="15"/>
      <c r="BPC80" s="15"/>
      <c r="BPD80" s="15"/>
      <c r="BPE80" s="15"/>
      <c r="BPF80" s="15"/>
      <c r="BPG80" s="15"/>
      <c r="BPH80" s="15"/>
      <c r="BPI80" s="15"/>
      <c r="BPJ80" s="15"/>
      <c r="BPK80" s="15"/>
      <c r="BPL80" s="15"/>
      <c r="BPM80" s="15"/>
      <c r="BPN80" s="15"/>
      <c r="BPO80" s="15"/>
      <c r="BPP80" s="15"/>
      <c r="BPQ80" s="15"/>
      <c r="BPR80" s="15"/>
      <c r="BPS80" s="15"/>
      <c r="BPT80" s="15"/>
      <c r="BPU80" s="15"/>
      <c r="BPV80" s="15"/>
      <c r="BPW80" s="15"/>
      <c r="BPX80" s="15"/>
      <c r="BPY80" s="15"/>
      <c r="BPZ80" s="15"/>
      <c r="BQA80" s="15"/>
      <c r="BQB80" s="15"/>
      <c r="BQC80" s="15"/>
      <c r="BQD80" s="15"/>
      <c r="BQE80" s="15"/>
      <c r="BQF80" s="15"/>
      <c r="BQG80" s="15"/>
      <c r="BQH80" s="15"/>
      <c r="BQI80" s="15"/>
      <c r="BQJ80" s="15"/>
      <c r="BQK80" s="15"/>
      <c r="BQL80" s="15"/>
      <c r="BQM80" s="15"/>
      <c r="BQN80" s="15"/>
      <c r="BQO80" s="15"/>
      <c r="BQP80" s="15"/>
      <c r="BQQ80" s="15"/>
      <c r="BQR80" s="15"/>
      <c r="BQS80" s="15"/>
      <c r="BQT80" s="15"/>
      <c r="BQU80" s="15"/>
      <c r="BQV80" s="15"/>
      <c r="BQW80" s="15"/>
      <c r="BQX80" s="15"/>
      <c r="BQY80" s="15"/>
      <c r="BQZ80" s="15"/>
      <c r="BRA80" s="15"/>
      <c r="BRB80" s="15"/>
      <c r="BRC80" s="15"/>
      <c r="BRD80" s="15"/>
      <c r="BRE80" s="15"/>
      <c r="BRF80" s="15"/>
      <c r="BRG80" s="15"/>
      <c r="BRH80" s="15"/>
      <c r="BRI80" s="15"/>
      <c r="BRJ80" s="15"/>
      <c r="BRK80" s="15"/>
      <c r="BRL80" s="15"/>
      <c r="BRM80" s="15"/>
      <c r="BRN80" s="15"/>
      <c r="BRO80" s="15"/>
      <c r="BRP80" s="15"/>
      <c r="BRQ80" s="15"/>
      <c r="BRR80" s="15"/>
      <c r="BRS80" s="15"/>
      <c r="BRT80" s="15"/>
      <c r="BRU80" s="15"/>
      <c r="BRV80" s="15"/>
      <c r="BRW80" s="15"/>
      <c r="BRX80" s="15"/>
      <c r="BRY80" s="15"/>
      <c r="BRZ80" s="15"/>
      <c r="BSA80" s="15"/>
      <c r="BSB80" s="15"/>
      <c r="BSC80" s="15"/>
      <c r="BSD80" s="15"/>
      <c r="BSE80" s="15"/>
      <c r="BSF80" s="15"/>
      <c r="BSG80" s="15"/>
      <c r="BSH80" s="15"/>
      <c r="BSI80" s="15"/>
      <c r="BSJ80" s="15"/>
      <c r="BSK80" s="15"/>
      <c r="BSL80" s="15"/>
      <c r="BSM80" s="15"/>
      <c r="BSN80" s="15"/>
      <c r="BSO80" s="15"/>
      <c r="BSP80" s="15"/>
      <c r="BSQ80" s="15"/>
      <c r="BSR80" s="15"/>
      <c r="BSS80" s="15"/>
      <c r="BST80" s="15"/>
      <c r="BSU80" s="15"/>
      <c r="BSV80" s="15"/>
      <c r="BSW80" s="15"/>
      <c r="BSX80" s="15"/>
      <c r="BSY80" s="15"/>
      <c r="BSZ80" s="15"/>
      <c r="BTA80" s="15"/>
      <c r="BTB80" s="15"/>
      <c r="BTC80" s="15"/>
      <c r="BTD80" s="15"/>
      <c r="BTE80" s="15"/>
      <c r="BTF80" s="15"/>
      <c r="BTG80" s="15"/>
      <c r="BTH80" s="15"/>
      <c r="BTI80" s="15"/>
      <c r="BTJ80" s="15"/>
      <c r="BTK80" s="15"/>
      <c r="BTL80" s="15"/>
      <c r="BTM80" s="15"/>
      <c r="BTN80" s="15"/>
      <c r="BTO80" s="15"/>
      <c r="BTP80" s="15"/>
      <c r="BTQ80" s="15"/>
      <c r="BTR80" s="15"/>
      <c r="BTS80" s="15"/>
      <c r="BTT80" s="15"/>
      <c r="BTU80" s="15"/>
      <c r="BTV80" s="15"/>
      <c r="BTW80" s="15"/>
      <c r="BTX80" s="15"/>
      <c r="BTY80" s="15"/>
      <c r="BTZ80" s="15"/>
      <c r="BUA80" s="15"/>
      <c r="BUB80" s="15"/>
      <c r="BUC80" s="15"/>
      <c r="BUD80" s="15"/>
      <c r="BUE80" s="15"/>
      <c r="BUF80" s="15"/>
      <c r="BUG80" s="15"/>
      <c r="BUH80" s="15"/>
      <c r="BUI80" s="15"/>
      <c r="BUJ80" s="15"/>
      <c r="BUK80" s="15"/>
      <c r="BUL80" s="15"/>
      <c r="BUM80" s="15"/>
      <c r="BUN80" s="15"/>
      <c r="BUO80" s="15"/>
      <c r="BUP80" s="15"/>
      <c r="BUQ80" s="15"/>
      <c r="BUR80" s="15"/>
      <c r="BUS80" s="15"/>
      <c r="BUT80" s="15"/>
      <c r="BUU80" s="15"/>
      <c r="BUV80" s="15"/>
      <c r="BUW80" s="15"/>
      <c r="BUX80" s="15"/>
      <c r="BUY80" s="15"/>
      <c r="BUZ80" s="15"/>
      <c r="BVA80" s="15"/>
      <c r="BVB80" s="15"/>
      <c r="BVC80" s="15"/>
      <c r="BVD80" s="15"/>
      <c r="BVE80" s="15"/>
      <c r="BVF80" s="15"/>
      <c r="BVG80" s="15"/>
      <c r="BVH80" s="15"/>
      <c r="BVI80" s="15"/>
      <c r="BVJ80" s="15"/>
      <c r="BVK80" s="15"/>
      <c r="BVL80" s="15"/>
      <c r="BVM80" s="15"/>
      <c r="BVN80" s="15"/>
      <c r="BVO80" s="15"/>
      <c r="BVP80" s="15"/>
      <c r="BVQ80" s="15"/>
      <c r="BVR80" s="15"/>
      <c r="BVS80" s="15"/>
      <c r="BVT80" s="15"/>
      <c r="BVU80" s="15"/>
      <c r="BVV80" s="15"/>
      <c r="BVW80" s="15"/>
      <c r="BVX80" s="15"/>
      <c r="BVY80" s="15"/>
      <c r="BVZ80" s="15"/>
      <c r="BWA80" s="15"/>
      <c r="BWB80" s="15"/>
      <c r="BWC80" s="15"/>
      <c r="BWD80" s="15"/>
      <c r="BWE80" s="15"/>
      <c r="BWF80" s="15"/>
      <c r="BWG80" s="15"/>
      <c r="BWH80" s="15"/>
      <c r="BWI80" s="15"/>
      <c r="BWJ80" s="15"/>
      <c r="BWK80" s="15"/>
      <c r="BWL80" s="15"/>
      <c r="BWM80" s="15"/>
      <c r="BWN80" s="15"/>
      <c r="BWO80" s="15"/>
      <c r="BWP80" s="15"/>
      <c r="BWQ80" s="15"/>
      <c r="BWR80" s="15"/>
      <c r="BWS80" s="15"/>
      <c r="BWT80" s="15"/>
      <c r="BWU80" s="15"/>
      <c r="BWV80" s="15"/>
      <c r="BWW80" s="15"/>
      <c r="BWX80" s="15"/>
      <c r="BWY80" s="15"/>
      <c r="BWZ80" s="15"/>
      <c r="BXA80" s="15"/>
      <c r="BXB80" s="15"/>
      <c r="BXC80" s="15"/>
      <c r="BXD80" s="15"/>
      <c r="BXE80" s="15"/>
      <c r="BXF80" s="15"/>
      <c r="BXG80" s="15"/>
      <c r="BXH80" s="15"/>
      <c r="BXI80" s="15"/>
      <c r="BXJ80" s="15"/>
      <c r="BXK80" s="15"/>
      <c r="BXL80" s="15"/>
      <c r="BXM80" s="15"/>
      <c r="BXN80" s="15"/>
      <c r="BXO80" s="15"/>
      <c r="BXP80" s="15"/>
      <c r="BXQ80" s="15"/>
      <c r="BXR80" s="15"/>
      <c r="BXS80" s="15"/>
      <c r="BXT80" s="15"/>
      <c r="BXU80" s="15"/>
      <c r="BXV80" s="15"/>
      <c r="BXW80" s="15"/>
      <c r="BXX80" s="15"/>
      <c r="BXY80" s="15"/>
      <c r="BXZ80" s="15"/>
      <c r="BYA80" s="15"/>
      <c r="BYB80" s="15"/>
      <c r="BYC80" s="15"/>
      <c r="BYD80" s="15"/>
      <c r="BYE80" s="15"/>
      <c r="BYF80" s="15"/>
      <c r="BYG80" s="15"/>
      <c r="BYH80" s="15"/>
      <c r="BYI80" s="15"/>
      <c r="BYJ80" s="15"/>
      <c r="BYK80" s="15"/>
      <c r="BYL80" s="15"/>
      <c r="BYM80" s="15"/>
      <c r="BYN80" s="15"/>
      <c r="BYO80" s="15"/>
      <c r="BYP80" s="15"/>
      <c r="BYQ80" s="15"/>
      <c r="BYR80" s="15"/>
      <c r="BYS80" s="15"/>
      <c r="BYT80" s="15"/>
      <c r="BYU80" s="15"/>
      <c r="BYV80" s="15"/>
      <c r="BYW80" s="15"/>
      <c r="BYX80" s="15"/>
      <c r="BYY80" s="15"/>
      <c r="BYZ80" s="15"/>
      <c r="BZA80" s="15"/>
      <c r="BZB80" s="15"/>
      <c r="BZC80" s="15"/>
      <c r="BZD80" s="15"/>
      <c r="BZE80" s="15"/>
      <c r="BZF80" s="15"/>
      <c r="BZG80" s="15"/>
      <c r="BZH80" s="15"/>
      <c r="BZI80" s="15"/>
      <c r="BZJ80" s="15"/>
      <c r="BZK80" s="15"/>
      <c r="BZL80" s="15"/>
      <c r="BZM80" s="15"/>
      <c r="BZN80" s="15"/>
      <c r="BZO80" s="15"/>
      <c r="BZP80" s="15"/>
      <c r="BZQ80" s="15"/>
      <c r="BZR80" s="15"/>
      <c r="BZS80" s="15"/>
      <c r="BZT80" s="15"/>
      <c r="BZU80" s="15"/>
      <c r="BZV80" s="15"/>
      <c r="BZW80" s="15"/>
      <c r="BZX80" s="15"/>
      <c r="BZY80" s="15"/>
      <c r="BZZ80" s="15"/>
      <c r="CAA80" s="15"/>
      <c r="CAB80" s="15"/>
      <c r="CAC80" s="15"/>
      <c r="CAD80" s="15"/>
      <c r="CAE80" s="15"/>
      <c r="CAF80" s="15"/>
      <c r="CAG80" s="15"/>
      <c r="CAH80" s="15"/>
      <c r="CAI80" s="15"/>
      <c r="CAJ80" s="15"/>
      <c r="CAK80" s="15"/>
      <c r="CAL80" s="15"/>
      <c r="CAM80" s="15"/>
      <c r="CAN80" s="15"/>
      <c r="CAO80" s="15"/>
      <c r="CAP80" s="15"/>
      <c r="CAQ80" s="15"/>
      <c r="CAR80" s="15"/>
      <c r="CAS80" s="15"/>
      <c r="CAT80" s="15"/>
      <c r="CAU80" s="15"/>
      <c r="CAV80" s="15"/>
      <c r="CAW80" s="15"/>
      <c r="CAX80" s="15"/>
      <c r="CAY80" s="15"/>
      <c r="CAZ80" s="15"/>
      <c r="CBA80" s="15"/>
      <c r="CBB80" s="15"/>
      <c r="CBC80" s="15"/>
      <c r="CBD80" s="15"/>
      <c r="CBE80" s="15"/>
      <c r="CBF80" s="15"/>
      <c r="CBG80" s="15"/>
      <c r="CBH80" s="15"/>
      <c r="CBI80" s="15"/>
      <c r="CBJ80" s="15"/>
      <c r="CBK80" s="15"/>
      <c r="CBL80" s="15"/>
      <c r="CBM80" s="15"/>
      <c r="CBN80" s="15"/>
      <c r="CBO80" s="15"/>
      <c r="CBP80" s="15"/>
      <c r="CBQ80" s="15"/>
      <c r="CBR80" s="15"/>
      <c r="CBS80" s="15"/>
      <c r="CBT80" s="15"/>
      <c r="CBU80" s="15"/>
      <c r="CBV80" s="15"/>
      <c r="CBW80" s="15"/>
      <c r="CBX80" s="15"/>
      <c r="CBY80" s="15"/>
      <c r="CBZ80" s="15"/>
      <c r="CCA80" s="15"/>
      <c r="CCB80" s="15"/>
      <c r="CCC80" s="15"/>
      <c r="CCD80" s="15"/>
      <c r="CCE80" s="15"/>
      <c r="CCF80" s="15"/>
      <c r="CCG80" s="15"/>
      <c r="CCH80" s="15"/>
      <c r="CCI80" s="15"/>
      <c r="CCJ80" s="15"/>
      <c r="CCK80" s="15"/>
      <c r="CCL80" s="15"/>
      <c r="CCM80" s="15"/>
      <c r="CCN80" s="15"/>
      <c r="CCO80" s="15"/>
      <c r="CCP80" s="15"/>
      <c r="CCQ80" s="15"/>
      <c r="CCR80" s="15"/>
      <c r="CCS80" s="15"/>
      <c r="CCT80" s="15"/>
      <c r="CCU80" s="15"/>
      <c r="CCV80" s="15"/>
      <c r="CCW80" s="15"/>
      <c r="CCX80" s="15"/>
      <c r="CCY80" s="15"/>
      <c r="CCZ80" s="15"/>
      <c r="CDA80" s="15"/>
      <c r="CDB80" s="15"/>
      <c r="CDC80" s="15"/>
      <c r="CDD80" s="15"/>
      <c r="CDE80" s="15"/>
      <c r="CDF80" s="15"/>
      <c r="CDG80" s="15"/>
      <c r="CDH80" s="15"/>
      <c r="CDI80" s="15"/>
      <c r="CDJ80" s="15"/>
      <c r="CDK80" s="15"/>
      <c r="CDL80" s="15"/>
      <c r="CDM80" s="15"/>
      <c r="CDN80" s="15"/>
      <c r="CDO80" s="15"/>
      <c r="CDP80" s="15"/>
      <c r="CDQ80" s="15"/>
      <c r="CDR80" s="15"/>
      <c r="CDS80" s="15"/>
      <c r="CDT80" s="15"/>
      <c r="CDU80" s="15"/>
      <c r="CDV80" s="15"/>
      <c r="CDW80" s="15"/>
      <c r="CDX80" s="15"/>
      <c r="CDY80" s="15"/>
      <c r="CDZ80" s="15"/>
      <c r="CEA80" s="15"/>
      <c r="CEB80" s="15"/>
      <c r="CEC80" s="15"/>
      <c r="CED80" s="15"/>
      <c r="CEE80" s="15"/>
      <c r="CEF80" s="15"/>
      <c r="CEG80" s="15"/>
      <c r="CEH80" s="15"/>
      <c r="CEI80" s="15"/>
      <c r="CEJ80" s="15"/>
      <c r="CEK80" s="15"/>
      <c r="CEL80" s="15"/>
      <c r="CEM80" s="15"/>
      <c r="CEN80" s="15"/>
      <c r="CEO80" s="15"/>
      <c r="CEP80" s="15"/>
      <c r="CEQ80" s="15"/>
      <c r="CER80" s="15"/>
      <c r="CES80" s="15"/>
      <c r="CET80" s="15"/>
      <c r="CEU80" s="15"/>
      <c r="CEV80" s="15"/>
      <c r="CEW80" s="15"/>
      <c r="CEX80" s="15"/>
      <c r="CEY80" s="15"/>
      <c r="CEZ80" s="15"/>
      <c r="CFA80" s="15"/>
      <c r="CFB80" s="15"/>
      <c r="CFC80" s="15"/>
      <c r="CFD80" s="15"/>
      <c r="CFE80" s="15"/>
      <c r="CFF80" s="15"/>
      <c r="CFG80" s="15"/>
      <c r="CFH80" s="15"/>
      <c r="CFI80" s="15"/>
      <c r="CFJ80" s="15"/>
      <c r="CFK80" s="15"/>
      <c r="CFL80" s="15"/>
      <c r="CFM80" s="15"/>
      <c r="CFN80" s="15"/>
      <c r="CFO80" s="15"/>
      <c r="CFP80" s="15"/>
      <c r="CFQ80" s="15"/>
      <c r="CFR80" s="15"/>
      <c r="CFS80" s="15"/>
      <c r="CFT80" s="15"/>
      <c r="CFU80" s="15"/>
      <c r="CFV80" s="15"/>
      <c r="CFW80" s="15"/>
      <c r="CFX80" s="15"/>
      <c r="CFY80" s="15"/>
      <c r="CFZ80" s="15"/>
      <c r="CGA80" s="15"/>
      <c r="CGB80" s="15"/>
      <c r="CGC80" s="15"/>
      <c r="CGD80" s="15"/>
      <c r="CGE80" s="15"/>
      <c r="CGF80" s="15"/>
      <c r="CGG80" s="15"/>
      <c r="CGH80" s="15"/>
      <c r="CGI80" s="15"/>
      <c r="CGJ80" s="15"/>
      <c r="CGK80" s="15"/>
      <c r="CGL80" s="15"/>
      <c r="CGM80" s="15"/>
      <c r="CGN80" s="15"/>
      <c r="CGO80" s="15"/>
      <c r="CGP80" s="15"/>
      <c r="CGQ80" s="15"/>
      <c r="CGR80" s="15"/>
      <c r="CGS80" s="15"/>
      <c r="CGT80" s="15"/>
      <c r="CGU80" s="15"/>
      <c r="CGV80" s="15"/>
      <c r="CGW80" s="15"/>
      <c r="CGX80" s="15"/>
      <c r="CGY80" s="15"/>
      <c r="CGZ80" s="15"/>
      <c r="CHA80" s="15"/>
      <c r="CHB80" s="15"/>
      <c r="CHC80" s="15"/>
      <c r="CHD80" s="15"/>
      <c r="CHE80" s="15"/>
      <c r="CHF80" s="15"/>
      <c r="CHG80" s="15"/>
      <c r="CHH80" s="15"/>
      <c r="CHI80" s="15"/>
      <c r="CHJ80" s="15"/>
      <c r="CHK80" s="15"/>
      <c r="CHL80" s="15"/>
      <c r="CHM80" s="15"/>
      <c r="CHN80" s="15"/>
      <c r="CHO80" s="15"/>
      <c r="CHP80" s="15"/>
      <c r="CHQ80" s="15"/>
      <c r="CHR80" s="15"/>
      <c r="CHS80" s="15"/>
      <c r="CHT80" s="15"/>
      <c r="CHU80" s="15"/>
      <c r="CHV80" s="15"/>
      <c r="CHW80" s="15"/>
      <c r="CHX80" s="15"/>
      <c r="CHY80" s="15"/>
      <c r="CHZ80" s="15"/>
      <c r="CIA80" s="15"/>
      <c r="CIB80" s="15"/>
      <c r="CIC80" s="15"/>
      <c r="CID80" s="15"/>
      <c r="CIE80" s="15"/>
      <c r="CIF80" s="15"/>
      <c r="CIG80" s="15"/>
      <c r="CIH80" s="15"/>
      <c r="CII80" s="15"/>
      <c r="CIJ80" s="15"/>
      <c r="CIK80" s="15"/>
      <c r="CIL80" s="15"/>
      <c r="CIM80" s="15"/>
      <c r="CIN80" s="15"/>
      <c r="CIO80" s="15"/>
      <c r="CIP80" s="15"/>
      <c r="CIQ80" s="15"/>
      <c r="CIR80" s="15"/>
      <c r="CIS80" s="15"/>
      <c r="CIT80" s="15"/>
      <c r="CIU80" s="15"/>
      <c r="CIV80" s="15"/>
      <c r="CIW80" s="15"/>
      <c r="CIX80" s="15"/>
      <c r="CIY80" s="15"/>
      <c r="CIZ80" s="15"/>
      <c r="CJA80" s="15"/>
      <c r="CJB80" s="15"/>
      <c r="CJC80" s="15"/>
      <c r="CJD80" s="15"/>
      <c r="CJE80" s="15"/>
      <c r="CJF80" s="15"/>
      <c r="CJG80" s="15"/>
      <c r="CJH80" s="15"/>
      <c r="CJI80" s="15"/>
      <c r="CJJ80" s="15"/>
      <c r="CJK80" s="15"/>
      <c r="CJL80" s="15"/>
      <c r="CJM80" s="15"/>
      <c r="CJN80" s="15"/>
      <c r="CJO80" s="15"/>
      <c r="CJP80" s="15"/>
      <c r="CJQ80" s="15"/>
      <c r="CJR80" s="15"/>
      <c r="CJS80" s="15"/>
      <c r="CJT80" s="15"/>
      <c r="CJU80" s="15"/>
      <c r="CJV80" s="15"/>
      <c r="CJW80" s="15"/>
      <c r="CJX80" s="15"/>
      <c r="CJY80" s="15"/>
      <c r="CJZ80" s="15"/>
      <c r="CKA80" s="15"/>
      <c r="CKB80" s="15"/>
      <c r="CKC80" s="15"/>
      <c r="CKD80" s="15"/>
      <c r="CKE80" s="15"/>
      <c r="CKF80" s="15"/>
      <c r="CKG80" s="15"/>
      <c r="CKH80" s="15"/>
      <c r="CKI80" s="15"/>
      <c r="CKJ80" s="15"/>
      <c r="CKK80" s="15"/>
      <c r="CKL80" s="15"/>
      <c r="CKM80" s="15"/>
      <c r="CKN80" s="15"/>
      <c r="CKO80" s="15"/>
      <c r="CKP80" s="15"/>
      <c r="CKQ80" s="15"/>
      <c r="CKR80" s="15"/>
      <c r="CKS80" s="15"/>
      <c r="CKT80" s="15"/>
      <c r="CKU80" s="15"/>
      <c r="CKV80" s="15"/>
      <c r="CKW80" s="15"/>
      <c r="CKX80" s="15"/>
      <c r="CKY80" s="15"/>
      <c r="CKZ80" s="15"/>
      <c r="CLA80" s="15"/>
      <c r="CLB80" s="15"/>
      <c r="CLC80" s="15"/>
      <c r="CLD80" s="15"/>
      <c r="CLE80" s="15"/>
      <c r="CLF80" s="15"/>
      <c r="CLG80" s="15"/>
      <c r="CLH80" s="15"/>
      <c r="CLI80" s="15"/>
      <c r="CLJ80" s="15"/>
      <c r="CLK80" s="15"/>
      <c r="CLL80" s="15"/>
      <c r="CLM80" s="15"/>
      <c r="CLN80" s="15"/>
      <c r="CLO80" s="15"/>
      <c r="CLP80" s="15"/>
      <c r="CLQ80" s="15"/>
      <c r="CLR80" s="15"/>
      <c r="CLS80" s="15"/>
      <c r="CLT80" s="15"/>
      <c r="CLU80" s="15"/>
      <c r="CLV80" s="15"/>
      <c r="CLW80" s="15"/>
      <c r="CLX80" s="15"/>
      <c r="CLY80" s="15"/>
      <c r="CLZ80" s="15"/>
      <c r="CMA80" s="15"/>
      <c r="CMB80" s="15"/>
      <c r="CMC80" s="15"/>
      <c r="CMD80" s="15"/>
      <c r="CME80" s="15"/>
      <c r="CMF80" s="15"/>
      <c r="CMG80" s="15"/>
      <c r="CMH80" s="15"/>
      <c r="CMI80" s="15"/>
      <c r="CMJ80" s="15"/>
      <c r="CMK80" s="15"/>
      <c r="CML80" s="15"/>
      <c r="CMM80" s="15"/>
      <c r="CMN80" s="15"/>
      <c r="CMO80" s="15"/>
      <c r="CMP80" s="15"/>
      <c r="CMQ80" s="15"/>
      <c r="CMR80" s="15"/>
      <c r="CMS80" s="15"/>
      <c r="CMT80" s="15"/>
      <c r="CMU80" s="15"/>
      <c r="CMV80" s="15"/>
      <c r="CMW80" s="15"/>
      <c r="CMX80" s="15"/>
      <c r="CMY80" s="15"/>
      <c r="CMZ80" s="15"/>
      <c r="CNA80" s="15"/>
      <c r="CNB80" s="15"/>
      <c r="CNC80" s="15"/>
      <c r="CND80" s="15"/>
      <c r="CNE80" s="15"/>
      <c r="CNF80" s="15"/>
      <c r="CNG80" s="15"/>
      <c r="CNH80" s="15"/>
      <c r="CNI80" s="15"/>
      <c r="CNJ80" s="15"/>
      <c r="CNK80" s="15"/>
      <c r="CNL80" s="15"/>
      <c r="CNM80" s="15"/>
      <c r="CNN80" s="15"/>
      <c r="CNO80" s="15"/>
      <c r="CNP80" s="15"/>
      <c r="CNQ80" s="15"/>
      <c r="CNR80" s="15"/>
      <c r="CNS80" s="15"/>
      <c r="CNT80" s="15"/>
      <c r="CNU80" s="15"/>
      <c r="CNV80" s="15"/>
      <c r="CNW80" s="15"/>
      <c r="CNX80" s="15"/>
      <c r="CNY80" s="15"/>
      <c r="CNZ80" s="15"/>
      <c r="COA80" s="15"/>
      <c r="COB80" s="15"/>
      <c r="COC80" s="15"/>
      <c r="COD80" s="15"/>
      <c r="COE80" s="15"/>
      <c r="COF80" s="15"/>
      <c r="COG80" s="15"/>
      <c r="COH80" s="15"/>
      <c r="COI80" s="15"/>
      <c r="COJ80" s="15"/>
      <c r="COK80" s="15"/>
      <c r="COL80" s="15"/>
      <c r="COM80" s="15"/>
      <c r="CON80" s="15"/>
      <c r="COO80" s="15"/>
      <c r="COP80" s="15"/>
      <c r="COQ80" s="15"/>
      <c r="COR80" s="15"/>
      <c r="COS80" s="15"/>
      <c r="COT80" s="15"/>
      <c r="COU80" s="15"/>
      <c r="COV80" s="15"/>
      <c r="COW80" s="15"/>
      <c r="COX80" s="15"/>
      <c r="COY80" s="15"/>
      <c r="COZ80" s="15"/>
      <c r="CPA80" s="15"/>
      <c r="CPB80" s="15"/>
      <c r="CPC80" s="15"/>
      <c r="CPD80" s="15"/>
      <c r="CPE80" s="15"/>
      <c r="CPF80" s="15"/>
      <c r="CPG80" s="15"/>
      <c r="CPH80" s="15"/>
      <c r="CPI80" s="15"/>
      <c r="CPJ80" s="15"/>
      <c r="CPK80" s="15"/>
      <c r="CPL80" s="15"/>
      <c r="CPM80" s="15"/>
      <c r="CPN80" s="15"/>
      <c r="CPO80" s="15"/>
      <c r="CPP80" s="15"/>
      <c r="CPQ80" s="15"/>
      <c r="CPR80" s="15"/>
      <c r="CPS80" s="15"/>
      <c r="CPT80" s="15"/>
      <c r="CPU80" s="15"/>
      <c r="CPV80" s="15"/>
      <c r="CPW80" s="15"/>
      <c r="CPX80" s="15"/>
      <c r="CPY80" s="15"/>
      <c r="CPZ80" s="15"/>
      <c r="CQA80" s="15"/>
      <c r="CQB80" s="15"/>
      <c r="CQC80" s="15"/>
      <c r="CQD80" s="15"/>
      <c r="CQE80" s="15"/>
      <c r="CQF80" s="15"/>
      <c r="CQG80" s="15"/>
      <c r="CQH80" s="15"/>
      <c r="CQI80" s="15"/>
      <c r="CQJ80" s="15"/>
      <c r="CQK80" s="15"/>
      <c r="CQL80" s="15"/>
      <c r="CQM80" s="15"/>
      <c r="CQN80" s="15"/>
      <c r="CQO80" s="15"/>
      <c r="CQP80" s="15"/>
      <c r="CQQ80" s="15"/>
      <c r="CQR80" s="15"/>
      <c r="CQS80" s="15"/>
      <c r="CQT80" s="15"/>
      <c r="CQU80" s="15"/>
      <c r="CQV80" s="15"/>
      <c r="CQW80" s="15"/>
      <c r="CQX80" s="15"/>
      <c r="CQY80" s="15"/>
      <c r="CQZ80" s="15"/>
      <c r="CRA80" s="15"/>
      <c r="CRB80" s="15"/>
      <c r="CRC80" s="15"/>
      <c r="CRD80" s="15"/>
      <c r="CRE80" s="15"/>
      <c r="CRF80" s="15"/>
      <c r="CRG80" s="15"/>
      <c r="CRH80" s="15"/>
      <c r="CRI80" s="15"/>
      <c r="CRJ80" s="15"/>
      <c r="CRK80" s="15"/>
      <c r="CRL80" s="15"/>
      <c r="CRM80" s="15"/>
      <c r="CRN80" s="15"/>
      <c r="CRO80" s="15"/>
      <c r="CRP80" s="15"/>
      <c r="CRQ80" s="15"/>
      <c r="CRR80" s="15"/>
      <c r="CRS80" s="15"/>
      <c r="CRT80" s="15"/>
      <c r="CRU80" s="15"/>
      <c r="CRV80" s="15"/>
      <c r="CRW80" s="15"/>
      <c r="CRX80" s="15"/>
      <c r="CRY80" s="15"/>
      <c r="CRZ80" s="15"/>
      <c r="CSA80" s="15"/>
      <c r="CSB80" s="15"/>
      <c r="CSC80" s="15"/>
      <c r="CSD80" s="15"/>
      <c r="CSE80" s="15"/>
      <c r="CSF80" s="15"/>
      <c r="CSG80" s="15"/>
      <c r="CSH80" s="15"/>
      <c r="CSI80" s="15"/>
      <c r="CSJ80" s="15"/>
      <c r="CSK80" s="15"/>
      <c r="CSL80" s="15"/>
      <c r="CSM80" s="15"/>
      <c r="CSN80" s="15"/>
      <c r="CSO80" s="15"/>
      <c r="CSP80" s="15"/>
      <c r="CSQ80" s="15"/>
      <c r="CSR80" s="15"/>
      <c r="CSS80" s="15"/>
      <c r="CST80" s="15"/>
      <c r="CSU80" s="15"/>
      <c r="CSV80" s="15"/>
      <c r="CSW80" s="15"/>
      <c r="CSX80" s="15"/>
      <c r="CSY80" s="15"/>
      <c r="CSZ80" s="15"/>
      <c r="CTA80" s="15"/>
      <c r="CTB80" s="15"/>
      <c r="CTC80" s="15"/>
      <c r="CTD80" s="15"/>
      <c r="CTE80" s="15"/>
      <c r="CTF80" s="15"/>
      <c r="CTG80" s="15"/>
      <c r="CTH80" s="15"/>
      <c r="CTI80" s="15"/>
      <c r="CTJ80" s="15"/>
      <c r="CTK80" s="15"/>
      <c r="CTL80" s="15"/>
      <c r="CTM80" s="15"/>
      <c r="CTN80" s="15"/>
      <c r="CTO80" s="15"/>
      <c r="CTP80" s="15"/>
      <c r="CTQ80" s="15"/>
      <c r="CTR80" s="15"/>
      <c r="CTS80" s="15"/>
      <c r="CTT80" s="15"/>
      <c r="CTU80" s="15"/>
      <c r="CTV80" s="15"/>
      <c r="CTW80" s="15"/>
      <c r="CTX80" s="15"/>
      <c r="CTY80" s="15"/>
      <c r="CTZ80" s="15"/>
      <c r="CUA80" s="15"/>
      <c r="CUB80" s="15"/>
      <c r="CUC80" s="15"/>
      <c r="CUD80" s="15"/>
      <c r="CUE80" s="15"/>
      <c r="CUF80" s="15"/>
      <c r="CUG80" s="15"/>
      <c r="CUH80" s="15"/>
      <c r="CUI80" s="15"/>
      <c r="CUJ80" s="15"/>
      <c r="CUK80" s="15"/>
      <c r="CUL80" s="15"/>
      <c r="CUM80" s="15"/>
      <c r="CUN80" s="15"/>
      <c r="CUO80" s="15"/>
      <c r="CUP80" s="15"/>
      <c r="CUQ80" s="15"/>
      <c r="CUR80" s="15"/>
      <c r="CUS80" s="15"/>
      <c r="CUT80" s="15"/>
      <c r="CUU80" s="15"/>
      <c r="CUV80" s="15"/>
      <c r="CUW80" s="15"/>
      <c r="CUX80" s="15"/>
      <c r="CUY80" s="15"/>
      <c r="CUZ80" s="15"/>
      <c r="CVA80" s="15"/>
      <c r="CVB80" s="15"/>
      <c r="CVC80" s="15"/>
      <c r="CVD80" s="15"/>
      <c r="CVE80" s="15"/>
      <c r="CVF80" s="15"/>
      <c r="CVG80" s="15"/>
      <c r="CVH80" s="15"/>
      <c r="CVI80" s="15"/>
      <c r="CVJ80" s="15"/>
      <c r="CVK80" s="15"/>
      <c r="CVL80" s="15"/>
      <c r="CVM80" s="15"/>
      <c r="CVN80" s="15"/>
      <c r="CVO80" s="15"/>
      <c r="CVP80" s="15"/>
      <c r="CVQ80" s="15"/>
      <c r="CVR80" s="15"/>
      <c r="CVS80" s="15"/>
      <c r="CVT80" s="15"/>
      <c r="CVU80" s="15"/>
      <c r="CVV80" s="15"/>
      <c r="CVW80" s="15"/>
      <c r="CVX80" s="15"/>
      <c r="CVY80" s="15"/>
      <c r="CVZ80" s="15"/>
      <c r="CWA80" s="15"/>
      <c r="CWB80" s="15"/>
      <c r="CWC80" s="15"/>
      <c r="CWD80" s="15"/>
      <c r="CWE80" s="15"/>
      <c r="CWF80" s="15"/>
      <c r="CWG80" s="15"/>
      <c r="CWH80" s="15"/>
      <c r="CWI80" s="15"/>
      <c r="CWJ80" s="15"/>
      <c r="CWK80" s="15"/>
      <c r="CWL80" s="15"/>
      <c r="CWM80" s="15"/>
      <c r="CWN80" s="15"/>
      <c r="CWO80" s="15"/>
      <c r="CWP80" s="15"/>
      <c r="CWQ80" s="15"/>
      <c r="CWR80" s="15"/>
      <c r="CWS80" s="15"/>
      <c r="CWT80" s="15"/>
      <c r="CWU80" s="15"/>
      <c r="CWV80" s="15"/>
      <c r="CWW80" s="15"/>
      <c r="CWX80" s="15"/>
      <c r="CWY80" s="15"/>
      <c r="CWZ80" s="15"/>
      <c r="CXA80" s="15"/>
      <c r="CXB80" s="15"/>
      <c r="CXC80" s="15"/>
      <c r="CXD80" s="15"/>
      <c r="CXE80" s="15"/>
      <c r="CXF80" s="15"/>
      <c r="CXG80" s="15"/>
      <c r="CXH80" s="15"/>
      <c r="CXI80" s="15"/>
      <c r="CXJ80" s="15"/>
      <c r="CXK80" s="15"/>
      <c r="CXL80" s="15"/>
      <c r="CXM80" s="15"/>
      <c r="CXN80" s="15"/>
      <c r="CXO80" s="15"/>
      <c r="CXP80" s="15"/>
      <c r="CXQ80" s="15"/>
      <c r="CXR80" s="15"/>
      <c r="CXS80" s="15"/>
      <c r="CXT80" s="15"/>
      <c r="CXU80" s="15"/>
      <c r="CXV80" s="15"/>
      <c r="CXW80" s="15"/>
      <c r="CXX80" s="15"/>
      <c r="CXY80" s="15"/>
      <c r="CXZ80" s="15"/>
      <c r="CYA80" s="15"/>
      <c r="CYB80" s="15"/>
      <c r="CYC80" s="15"/>
      <c r="CYD80" s="15"/>
      <c r="CYE80" s="15"/>
      <c r="CYF80" s="15"/>
      <c r="CYG80" s="15"/>
      <c r="CYH80" s="15"/>
      <c r="CYI80" s="15"/>
      <c r="CYJ80" s="15"/>
      <c r="CYK80" s="15"/>
      <c r="CYL80" s="15"/>
      <c r="CYM80" s="15"/>
      <c r="CYN80" s="15"/>
      <c r="CYO80" s="15"/>
      <c r="CYP80" s="15"/>
      <c r="CYQ80" s="15"/>
      <c r="CYR80" s="15"/>
      <c r="CYS80" s="15"/>
      <c r="CYT80" s="15"/>
      <c r="CYU80" s="15"/>
      <c r="CYV80" s="15"/>
      <c r="CYW80" s="15"/>
      <c r="CYX80" s="15"/>
      <c r="CYY80" s="15"/>
      <c r="CYZ80" s="15"/>
      <c r="CZA80" s="15"/>
      <c r="CZB80" s="15"/>
      <c r="CZC80" s="15"/>
      <c r="CZD80" s="15"/>
      <c r="CZE80" s="15"/>
      <c r="CZF80" s="15"/>
      <c r="CZG80" s="15"/>
      <c r="CZH80" s="15"/>
      <c r="CZI80" s="15"/>
      <c r="CZJ80" s="15"/>
      <c r="CZK80" s="15"/>
      <c r="CZL80" s="15"/>
      <c r="CZM80" s="15"/>
      <c r="CZN80" s="15"/>
      <c r="CZO80" s="15"/>
      <c r="CZP80" s="15"/>
      <c r="CZQ80" s="15"/>
      <c r="CZR80" s="15"/>
      <c r="CZS80" s="15"/>
      <c r="CZT80" s="15"/>
      <c r="CZU80" s="15"/>
      <c r="CZV80" s="15"/>
      <c r="CZW80" s="15"/>
      <c r="CZX80" s="15"/>
      <c r="CZY80" s="15"/>
      <c r="CZZ80" s="15"/>
      <c r="DAA80" s="15"/>
      <c r="DAB80" s="15"/>
      <c r="DAC80" s="15"/>
      <c r="DAD80" s="15"/>
      <c r="DAE80" s="15"/>
      <c r="DAF80" s="15"/>
      <c r="DAG80" s="15"/>
      <c r="DAH80" s="15"/>
      <c r="DAI80" s="15"/>
      <c r="DAJ80" s="15"/>
      <c r="DAK80" s="15"/>
      <c r="DAL80" s="15"/>
      <c r="DAM80" s="15"/>
      <c r="DAN80" s="15"/>
      <c r="DAO80" s="15"/>
      <c r="DAP80" s="15"/>
      <c r="DAQ80" s="15"/>
      <c r="DAR80" s="15"/>
      <c r="DAS80" s="15"/>
      <c r="DAT80" s="15"/>
      <c r="DAU80" s="15"/>
      <c r="DAV80" s="15"/>
      <c r="DAW80" s="15"/>
      <c r="DAX80" s="15"/>
      <c r="DAY80" s="15"/>
      <c r="DAZ80" s="15"/>
      <c r="DBA80" s="15"/>
      <c r="DBB80" s="15"/>
      <c r="DBC80" s="15"/>
      <c r="DBD80" s="15"/>
      <c r="DBE80" s="15"/>
      <c r="DBF80" s="15"/>
      <c r="DBG80" s="15"/>
      <c r="DBH80" s="15"/>
      <c r="DBI80" s="15"/>
      <c r="DBJ80" s="15"/>
      <c r="DBK80" s="15"/>
      <c r="DBL80" s="15"/>
      <c r="DBM80" s="15"/>
      <c r="DBN80" s="15"/>
      <c r="DBO80" s="15"/>
      <c r="DBP80" s="15"/>
      <c r="DBQ80" s="15"/>
      <c r="DBR80" s="15"/>
      <c r="DBS80" s="15"/>
      <c r="DBT80" s="15"/>
      <c r="DBU80" s="15"/>
      <c r="DBV80" s="15"/>
      <c r="DBW80" s="15"/>
      <c r="DBX80" s="15"/>
      <c r="DBY80" s="15"/>
      <c r="DBZ80" s="15"/>
      <c r="DCA80" s="15"/>
      <c r="DCB80" s="15"/>
      <c r="DCC80" s="15"/>
      <c r="DCD80" s="15"/>
      <c r="DCE80" s="15"/>
      <c r="DCF80" s="15"/>
      <c r="DCG80" s="15"/>
      <c r="DCH80" s="15"/>
      <c r="DCI80" s="15"/>
      <c r="DCJ80" s="15"/>
      <c r="DCK80" s="15"/>
      <c r="DCL80" s="15"/>
      <c r="DCM80" s="15"/>
      <c r="DCN80" s="15"/>
      <c r="DCO80" s="15"/>
      <c r="DCP80" s="15"/>
      <c r="DCQ80" s="15"/>
      <c r="DCR80" s="15"/>
      <c r="DCS80" s="15"/>
      <c r="DCT80" s="15"/>
      <c r="DCU80" s="15"/>
      <c r="DCV80" s="15"/>
      <c r="DCW80" s="15"/>
      <c r="DCX80" s="15"/>
      <c r="DCY80" s="15"/>
      <c r="DCZ80" s="15"/>
      <c r="DDA80" s="15"/>
      <c r="DDB80" s="15"/>
      <c r="DDC80" s="15"/>
      <c r="DDD80" s="15"/>
      <c r="DDE80" s="15"/>
      <c r="DDF80" s="15"/>
      <c r="DDG80" s="15"/>
      <c r="DDH80" s="15"/>
      <c r="DDI80" s="15"/>
      <c r="DDJ80" s="15"/>
      <c r="DDK80" s="15"/>
      <c r="DDL80" s="15"/>
      <c r="DDM80" s="15"/>
      <c r="DDN80" s="15"/>
      <c r="DDO80" s="15"/>
      <c r="DDP80" s="15"/>
      <c r="DDQ80" s="15"/>
      <c r="DDR80" s="15"/>
      <c r="DDS80" s="15"/>
      <c r="DDT80" s="15"/>
      <c r="DDU80" s="15"/>
      <c r="DDV80" s="15"/>
      <c r="DDW80" s="15"/>
      <c r="DDX80" s="15"/>
      <c r="DDY80" s="15"/>
      <c r="DDZ80" s="15"/>
      <c r="DEA80" s="15"/>
      <c r="DEB80" s="15"/>
      <c r="DEC80" s="15"/>
      <c r="DED80" s="15"/>
      <c r="DEE80" s="15"/>
      <c r="DEF80" s="15"/>
      <c r="DEG80" s="15"/>
      <c r="DEH80" s="15"/>
      <c r="DEI80" s="15"/>
      <c r="DEJ80" s="15"/>
      <c r="DEK80" s="15"/>
      <c r="DEL80" s="15"/>
      <c r="DEM80" s="15"/>
      <c r="DEN80" s="15"/>
      <c r="DEO80" s="15"/>
      <c r="DEP80" s="15"/>
      <c r="DEQ80" s="15"/>
      <c r="DER80" s="15"/>
      <c r="DES80" s="15"/>
      <c r="DET80" s="15"/>
      <c r="DEU80" s="15"/>
      <c r="DEV80" s="15"/>
      <c r="DEW80" s="15"/>
      <c r="DEX80" s="15"/>
      <c r="DEY80" s="15"/>
      <c r="DEZ80" s="15"/>
      <c r="DFA80" s="15"/>
      <c r="DFB80" s="15"/>
      <c r="DFC80" s="15"/>
      <c r="DFD80" s="15"/>
      <c r="DFE80" s="15"/>
      <c r="DFF80" s="15"/>
      <c r="DFG80" s="15"/>
      <c r="DFH80" s="15"/>
      <c r="DFI80" s="15"/>
      <c r="DFJ80" s="15"/>
      <c r="DFK80" s="15"/>
      <c r="DFL80" s="15"/>
      <c r="DFM80" s="15"/>
      <c r="DFN80" s="15"/>
      <c r="DFO80" s="15"/>
      <c r="DFP80" s="15"/>
      <c r="DFQ80" s="15"/>
      <c r="DFR80" s="15"/>
      <c r="DFS80" s="15"/>
      <c r="DFT80" s="15"/>
      <c r="DFU80" s="15"/>
      <c r="DFV80" s="15"/>
      <c r="DFW80" s="15"/>
      <c r="DFX80" s="15"/>
      <c r="DFY80" s="15"/>
      <c r="DFZ80" s="15"/>
      <c r="DGA80" s="15"/>
      <c r="DGB80" s="15"/>
      <c r="DGC80" s="15"/>
      <c r="DGD80" s="15"/>
      <c r="DGE80" s="15"/>
      <c r="DGF80" s="15"/>
      <c r="DGG80" s="15"/>
      <c r="DGH80" s="15"/>
      <c r="DGI80" s="15"/>
      <c r="DGJ80" s="15"/>
      <c r="DGK80" s="15"/>
      <c r="DGL80" s="15"/>
      <c r="DGM80" s="15"/>
      <c r="DGN80" s="15"/>
      <c r="DGO80" s="15"/>
      <c r="DGP80" s="15"/>
      <c r="DGQ80" s="15"/>
      <c r="DGR80" s="15"/>
      <c r="DGS80" s="15"/>
      <c r="DGT80" s="15"/>
      <c r="DGU80" s="15"/>
      <c r="DGV80" s="15"/>
      <c r="DGW80" s="15"/>
      <c r="DGX80" s="15"/>
      <c r="DGY80" s="15"/>
      <c r="DGZ80" s="15"/>
      <c r="DHA80" s="15"/>
      <c r="DHB80" s="15"/>
      <c r="DHC80" s="15"/>
      <c r="DHD80" s="15"/>
      <c r="DHE80" s="15"/>
      <c r="DHF80" s="15"/>
      <c r="DHG80" s="15"/>
      <c r="DHH80" s="15"/>
      <c r="DHI80" s="15"/>
      <c r="DHJ80" s="15"/>
      <c r="DHK80" s="15"/>
      <c r="DHL80" s="15"/>
      <c r="DHM80" s="15"/>
      <c r="DHN80" s="15"/>
      <c r="DHO80" s="15"/>
      <c r="DHP80" s="15"/>
      <c r="DHQ80" s="15"/>
      <c r="DHR80" s="15"/>
      <c r="DHS80" s="15"/>
      <c r="DHT80" s="15"/>
      <c r="DHU80" s="15"/>
      <c r="DHV80" s="15"/>
      <c r="DHW80" s="15"/>
      <c r="DHX80" s="15"/>
      <c r="DHY80" s="15"/>
      <c r="DHZ80" s="15"/>
      <c r="DIA80" s="15"/>
      <c r="DIB80" s="15"/>
      <c r="DIC80" s="15"/>
      <c r="DID80" s="15"/>
      <c r="DIE80" s="15"/>
      <c r="DIF80" s="15"/>
      <c r="DIG80" s="15"/>
      <c r="DIH80" s="15"/>
      <c r="DII80" s="15"/>
      <c r="DIJ80" s="15"/>
      <c r="DIK80" s="15"/>
      <c r="DIL80" s="15"/>
      <c r="DIM80" s="15"/>
      <c r="DIN80" s="15"/>
      <c r="DIO80" s="15"/>
      <c r="DIP80" s="15"/>
      <c r="DIQ80" s="15"/>
      <c r="DIR80" s="15"/>
      <c r="DIS80" s="15"/>
      <c r="DIT80" s="15"/>
      <c r="DIU80" s="15"/>
      <c r="DIV80" s="15"/>
      <c r="DIW80" s="15"/>
      <c r="DIX80" s="15"/>
      <c r="DIY80" s="15"/>
      <c r="DIZ80" s="15"/>
      <c r="DJA80" s="15"/>
      <c r="DJB80" s="15"/>
      <c r="DJC80" s="15"/>
      <c r="DJD80" s="15"/>
      <c r="DJE80" s="15"/>
      <c r="DJF80" s="15"/>
      <c r="DJG80" s="15"/>
      <c r="DJH80" s="15"/>
      <c r="DJI80" s="15"/>
      <c r="DJJ80" s="15"/>
      <c r="DJK80" s="15"/>
      <c r="DJL80" s="15"/>
      <c r="DJM80" s="15"/>
      <c r="DJN80" s="15"/>
      <c r="DJO80" s="15"/>
      <c r="DJP80" s="15"/>
      <c r="DJQ80" s="15"/>
      <c r="DJR80" s="15"/>
      <c r="DJS80" s="15"/>
      <c r="DJT80" s="15"/>
      <c r="DJU80" s="15"/>
      <c r="DJV80" s="15"/>
      <c r="DJW80" s="15"/>
      <c r="DJX80" s="15"/>
      <c r="DJY80" s="15"/>
      <c r="DJZ80" s="15"/>
      <c r="DKA80" s="15"/>
      <c r="DKB80" s="15"/>
      <c r="DKC80" s="15"/>
      <c r="DKD80" s="15"/>
      <c r="DKE80" s="15"/>
      <c r="DKF80" s="15"/>
      <c r="DKG80" s="15"/>
      <c r="DKH80" s="15"/>
      <c r="DKI80" s="15"/>
      <c r="DKJ80" s="15"/>
      <c r="DKK80" s="15"/>
      <c r="DKL80" s="15"/>
      <c r="DKM80" s="15"/>
      <c r="DKN80" s="15"/>
      <c r="DKO80" s="15"/>
      <c r="DKP80" s="15"/>
      <c r="DKQ80" s="15"/>
      <c r="DKR80" s="15"/>
      <c r="DKS80" s="15"/>
      <c r="DKT80" s="15"/>
      <c r="DKU80" s="15"/>
      <c r="DKV80" s="15"/>
      <c r="DKW80" s="15"/>
      <c r="DKX80" s="15"/>
      <c r="DKY80" s="15"/>
      <c r="DKZ80" s="15"/>
      <c r="DLA80" s="15"/>
      <c r="DLB80" s="15"/>
      <c r="DLC80" s="15"/>
      <c r="DLD80" s="15"/>
      <c r="DLE80" s="15"/>
      <c r="DLF80" s="15"/>
      <c r="DLG80" s="15"/>
      <c r="DLH80" s="15"/>
      <c r="DLI80" s="15"/>
      <c r="DLJ80" s="15"/>
      <c r="DLK80" s="15"/>
      <c r="DLL80" s="15"/>
      <c r="DLM80" s="15"/>
      <c r="DLN80" s="15"/>
      <c r="DLO80" s="15"/>
      <c r="DLP80" s="15"/>
      <c r="DLQ80" s="15"/>
      <c r="DLR80" s="15"/>
      <c r="DLS80" s="15"/>
      <c r="DLT80" s="15"/>
      <c r="DLU80" s="15"/>
      <c r="DLV80" s="15"/>
      <c r="DLW80" s="15"/>
      <c r="DLX80" s="15"/>
      <c r="DLY80" s="15"/>
      <c r="DLZ80" s="15"/>
      <c r="DMA80" s="15"/>
      <c r="DMB80" s="15"/>
      <c r="DMC80" s="15"/>
      <c r="DMD80" s="15"/>
      <c r="DME80" s="15"/>
      <c r="DMF80" s="15"/>
      <c r="DMG80" s="15"/>
      <c r="DMH80" s="15"/>
      <c r="DMI80" s="15"/>
      <c r="DMJ80" s="15"/>
      <c r="DMK80" s="15"/>
      <c r="DML80" s="15"/>
      <c r="DMM80" s="15"/>
      <c r="DMN80" s="15"/>
      <c r="DMO80" s="15"/>
      <c r="DMP80" s="15"/>
      <c r="DMQ80" s="15"/>
      <c r="DMR80" s="15"/>
      <c r="DMS80" s="15"/>
      <c r="DMT80" s="15"/>
      <c r="DMU80" s="15"/>
      <c r="DMV80" s="15"/>
      <c r="DMW80" s="15"/>
      <c r="DMX80" s="15"/>
      <c r="DMY80" s="15"/>
      <c r="DMZ80" s="15"/>
      <c r="DNA80" s="15"/>
      <c r="DNB80" s="15"/>
      <c r="DNC80" s="15"/>
      <c r="DND80" s="15"/>
      <c r="DNE80" s="15"/>
      <c r="DNF80" s="15"/>
      <c r="DNG80" s="15"/>
      <c r="DNH80" s="15"/>
      <c r="DNI80" s="15"/>
      <c r="DNJ80" s="15"/>
      <c r="DNK80" s="15"/>
      <c r="DNL80" s="15"/>
      <c r="DNM80" s="15"/>
      <c r="DNN80" s="15"/>
      <c r="DNO80" s="15"/>
      <c r="DNP80" s="15"/>
      <c r="DNQ80" s="15"/>
      <c r="DNR80" s="15"/>
      <c r="DNS80" s="15"/>
      <c r="DNT80" s="15"/>
      <c r="DNU80" s="15"/>
      <c r="DNV80" s="15"/>
      <c r="DNW80" s="15"/>
      <c r="DNX80" s="15"/>
      <c r="DNY80" s="15"/>
      <c r="DNZ80" s="15"/>
      <c r="DOA80" s="15"/>
      <c r="DOB80" s="15"/>
      <c r="DOC80" s="15"/>
      <c r="DOD80" s="15"/>
      <c r="DOE80" s="15"/>
      <c r="DOF80" s="15"/>
      <c r="DOG80" s="15"/>
      <c r="DOH80" s="15"/>
      <c r="DOI80" s="15"/>
      <c r="DOJ80" s="15"/>
      <c r="DOK80" s="15"/>
      <c r="DOL80" s="15"/>
      <c r="DOM80" s="15"/>
      <c r="DON80" s="15"/>
      <c r="DOO80" s="15"/>
      <c r="DOP80" s="15"/>
      <c r="DOQ80" s="15"/>
      <c r="DOR80" s="15"/>
      <c r="DOS80" s="15"/>
      <c r="DOT80" s="15"/>
      <c r="DOU80" s="15"/>
      <c r="DOV80" s="15"/>
      <c r="DOW80" s="15"/>
      <c r="DOX80" s="15"/>
      <c r="DOY80" s="15"/>
      <c r="DOZ80" s="15"/>
      <c r="DPA80" s="15"/>
      <c r="DPB80" s="15"/>
      <c r="DPC80" s="15"/>
      <c r="DPD80" s="15"/>
      <c r="DPE80" s="15"/>
      <c r="DPF80" s="15"/>
      <c r="DPG80" s="15"/>
      <c r="DPH80" s="15"/>
      <c r="DPI80" s="15"/>
      <c r="DPJ80" s="15"/>
      <c r="DPK80" s="15"/>
      <c r="DPL80" s="15"/>
      <c r="DPM80" s="15"/>
      <c r="DPN80" s="15"/>
      <c r="DPO80" s="15"/>
      <c r="DPP80" s="15"/>
      <c r="DPQ80" s="15"/>
      <c r="DPR80" s="15"/>
      <c r="DPS80" s="15"/>
      <c r="DPT80" s="15"/>
      <c r="DPU80" s="15"/>
      <c r="DPV80" s="15"/>
      <c r="DPW80" s="15"/>
      <c r="DPX80" s="15"/>
      <c r="DPY80" s="15"/>
      <c r="DPZ80" s="15"/>
      <c r="DQA80" s="15"/>
      <c r="DQB80" s="15"/>
      <c r="DQC80" s="15"/>
      <c r="DQD80" s="15"/>
      <c r="DQE80" s="15"/>
      <c r="DQF80" s="15"/>
      <c r="DQG80" s="15"/>
      <c r="DQH80" s="15"/>
      <c r="DQI80" s="15"/>
      <c r="DQJ80" s="15"/>
      <c r="DQK80" s="15"/>
      <c r="DQL80" s="15"/>
      <c r="DQM80" s="15"/>
      <c r="DQN80" s="15"/>
      <c r="DQO80" s="15"/>
      <c r="DQP80" s="15"/>
      <c r="DQQ80" s="15"/>
      <c r="DQR80" s="15"/>
      <c r="DQS80" s="15"/>
      <c r="DQT80" s="15"/>
      <c r="DQU80" s="15"/>
      <c r="DQV80" s="15"/>
      <c r="DQW80" s="15"/>
      <c r="DQX80" s="15"/>
      <c r="DQY80" s="15"/>
      <c r="DQZ80" s="15"/>
      <c r="DRA80" s="15"/>
      <c r="DRB80" s="15"/>
      <c r="DRC80" s="15"/>
      <c r="DRD80" s="15"/>
      <c r="DRE80" s="15"/>
      <c r="DRF80" s="15"/>
      <c r="DRG80" s="15"/>
      <c r="DRH80" s="15"/>
      <c r="DRI80" s="15"/>
      <c r="DRJ80" s="15"/>
      <c r="DRK80" s="15"/>
      <c r="DRL80" s="15"/>
      <c r="DRM80" s="15"/>
      <c r="DRN80" s="15"/>
      <c r="DRO80" s="15"/>
      <c r="DRP80" s="15"/>
      <c r="DRQ80" s="15"/>
      <c r="DRR80" s="15"/>
      <c r="DRS80" s="15"/>
      <c r="DRT80" s="15"/>
      <c r="DRU80" s="15"/>
      <c r="DRV80" s="15"/>
      <c r="DRW80" s="15"/>
      <c r="DRX80" s="15"/>
      <c r="DRY80" s="15"/>
      <c r="DRZ80" s="15"/>
      <c r="DSA80" s="15"/>
      <c r="DSB80" s="15"/>
      <c r="DSC80" s="15"/>
      <c r="DSD80" s="15"/>
      <c r="DSE80" s="15"/>
      <c r="DSF80" s="15"/>
      <c r="DSG80" s="15"/>
      <c r="DSH80" s="15"/>
      <c r="DSI80" s="15"/>
      <c r="DSJ80" s="15"/>
      <c r="DSK80" s="15"/>
      <c r="DSL80" s="15"/>
      <c r="DSM80" s="15"/>
      <c r="DSN80" s="15"/>
      <c r="DSO80" s="15"/>
      <c r="DSP80" s="15"/>
      <c r="DSQ80" s="15"/>
      <c r="DSR80" s="15"/>
      <c r="DSS80" s="15"/>
      <c r="DST80" s="15"/>
      <c r="DSU80" s="15"/>
      <c r="DSV80" s="15"/>
      <c r="DSW80" s="15"/>
      <c r="DSX80" s="15"/>
      <c r="DSY80" s="15"/>
      <c r="DSZ80" s="15"/>
      <c r="DTA80" s="15"/>
      <c r="DTB80" s="15"/>
      <c r="DTC80" s="15"/>
      <c r="DTD80" s="15"/>
      <c r="DTE80" s="15"/>
      <c r="DTF80" s="15"/>
      <c r="DTG80" s="15"/>
      <c r="DTH80" s="15"/>
      <c r="DTI80" s="15"/>
      <c r="DTJ80" s="15"/>
      <c r="DTK80" s="15"/>
      <c r="DTL80" s="15"/>
      <c r="DTM80" s="15"/>
      <c r="DTN80" s="15"/>
      <c r="DTO80" s="15"/>
      <c r="DTP80" s="15"/>
      <c r="DTQ80" s="15"/>
      <c r="DTR80" s="15"/>
      <c r="DTS80" s="15"/>
      <c r="DTT80" s="15"/>
      <c r="DTU80" s="15"/>
      <c r="DTV80" s="15"/>
      <c r="DTW80" s="15"/>
      <c r="DTX80" s="15"/>
      <c r="DTY80" s="15"/>
      <c r="DTZ80" s="15"/>
      <c r="DUA80" s="15"/>
      <c r="DUB80" s="15"/>
      <c r="DUC80" s="15"/>
      <c r="DUD80" s="15"/>
      <c r="DUE80" s="15"/>
      <c r="DUF80" s="15"/>
      <c r="DUG80" s="15"/>
      <c r="DUH80" s="15"/>
      <c r="DUI80" s="15"/>
      <c r="DUJ80" s="15"/>
      <c r="DUK80" s="15"/>
      <c r="DUL80" s="15"/>
      <c r="DUM80" s="15"/>
      <c r="DUN80" s="15"/>
      <c r="DUO80" s="15"/>
      <c r="DUP80" s="15"/>
      <c r="DUQ80" s="15"/>
      <c r="DUR80" s="15"/>
      <c r="DUS80" s="15"/>
      <c r="DUT80" s="15"/>
      <c r="DUU80" s="15"/>
      <c r="DUV80" s="15"/>
      <c r="DUW80" s="15"/>
      <c r="DUX80" s="15"/>
      <c r="DUY80" s="15"/>
      <c r="DUZ80" s="15"/>
      <c r="DVA80" s="15"/>
      <c r="DVB80" s="15"/>
      <c r="DVC80" s="15"/>
      <c r="DVD80" s="15"/>
      <c r="DVE80" s="15"/>
      <c r="DVF80" s="15"/>
      <c r="DVG80" s="15"/>
      <c r="DVH80" s="15"/>
      <c r="DVI80" s="15"/>
      <c r="DVJ80" s="15"/>
      <c r="DVK80" s="15"/>
      <c r="DVL80" s="15"/>
      <c r="DVM80" s="15"/>
      <c r="DVN80" s="15"/>
      <c r="DVO80" s="15"/>
      <c r="DVP80" s="15"/>
      <c r="DVQ80" s="15"/>
      <c r="DVR80" s="15"/>
      <c r="DVS80" s="15"/>
      <c r="DVT80" s="15"/>
      <c r="DVU80" s="15"/>
      <c r="DVV80" s="15"/>
      <c r="DVW80" s="15"/>
      <c r="DVX80" s="15"/>
      <c r="DVY80" s="15"/>
      <c r="DVZ80" s="15"/>
      <c r="DWA80" s="15"/>
      <c r="DWB80" s="15"/>
      <c r="DWC80" s="15"/>
      <c r="DWD80" s="15"/>
      <c r="DWE80" s="15"/>
      <c r="DWF80" s="15"/>
      <c r="DWG80" s="15"/>
      <c r="DWH80" s="15"/>
      <c r="DWI80" s="15"/>
      <c r="DWJ80" s="15"/>
      <c r="DWK80" s="15"/>
      <c r="DWL80" s="15"/>
      <c r="DWM80" s="15"/>
      <c r="DWN80" s="15"/>
      <c r="DWO80" s="15"/>
      <c r="DWP80" s="15"/>
      <c r="DWQ80" s="15"/>
      <c r="DWR80" s="15"/>
      <c r="DWS80" s="15"/>
      <c r="DWT80" s="15"/>
      <c r="DWU80" s="15"/>
      <c r="DWV80" s="15"/>
      <c r="DWW80" s="15"/>
      <c r="DWX80" s="15"/>
      <c r="DWY80" s="15"/>
      <c r="DWZ80" s="15"/>
      <c r="DXA80" s="15"/>
      <c r="DXB80" s="15"/>
      <c r="DXC80" s="15"/>
      <c r="DXD80" s="15"/>
      <c r="DXE80" s="15"/>
      <c r="DXF80" s="15"/>
      <c r="DXG80" s="15"/>
      <c r="DXH80" s="15"/>
      <c r="DXI80" s="15"/>
      <c r="DXJ80" s="15"/>
      <c r="DXK80" s="15"/>
      <c r="DXL80" s="15"/>
      <c r="DXM80" s="15"/>
      <c r="DXN80" s="15"/>
      <c r="DXO80" s="15"/>
      <c r="DXP80" s="15"/>
      <c r="DXQ80" s="15"/>
      <c r="DXR80" s="15"/>
      <c r="DXS80" s="15"/>
      <c r="DXT80" s="15"/>
      <c r="DXU80" s="15"/>
      <c r="DXV80" s="15"/>
      <c r="DXW80" s="15"/>
      <c r="DXX80" s="15"/>
      <c r="DXY80" s="15"/>
      <c r="DXZ80" s="15"/>
      <c r="DYA80" s="15"/>
      <c r="DYB80" s="15"/>
      <c r="DYC80" s="15"/>
      <c r="DYD80" s="15"/>
      <c r="DYE80" s="15"/>
      <c r="DYF80" s="15"/>
      <c r="DYG80" s="15"/>
      <c r="DYH80" s="15"/>
      <c r="DYI80" s="15"/>
      <c r="DYJ80" s="15"/>
      <c r="DYK80" s="15"/>
      <c r="DYL80" s="15"/>
      <c r="DYM80" s="15"/>
      <c r="DYN80" s="15"/>
      <c r="DYO80" s="15"/>
      <c r="DYP80" s="15"/>
      <c r="DYQ80" s="15"/>
      <c r="DYR80" s="15"/>
      <c r="DYS80" s="15"/>
      <c r="DYT80" s="15"/>
      <c r="DYU80" s="15"/>
      <c r="DYV80" s="15"/>
      <c r="DYW80" s="15"/>
      <c r="DYX80" s="15"/>
      <c r="DYY80" s="15"/>
      <c r="DYZ80" s="15"/>
      <c r="DZA80" s="15"/>
      <c r="DZB80" s="15"/>
      <c r="DZC80" s="15"/>
      <c r="DZD80" s="15"/>
      <c r="DZE80" s="15"/>
      <c r="DZF80" s="15"/>
      <c r="DZG80" s="15"/>
      <c r="DZH80" s="15"/>
      <c r="DZI80" s="15"/>
      <c r="DZJ80" s="15"/>
      <c r="DZK80" s="15"/>
      <c r="DZL80" s="15"/>
      <c r="DZM80" s="15"/>
      <c r="DZN80" s="15"/>
      <c r="DZO80" s="15"/>
      <c r="DZP80" s="15"/>
      <c r="DZQ80" s="15"/>
      <c r="DZR80" s="15"/>
      <c r="DZS80" s="15"/>
      <c r="DZT80" s="15"/>
      <c r="DZU80" s="15"/>
      <c r="DZV80" s="15"/>
      <c r="DZW80" s="15"/>
      <c r="DZX80" s="15"/>
      <c r="DZY80" s="15"/>
      <c r="DZZ80" s="15"/>
      <c r="EAA80" s="15"/>
      <c r="EAB80" s="15"/>
      <c r="EAC80" s="15"/>
      <c r="EAD80" s="15"/>
      <c r="EAE80" s="15"/>
      <c r="EAF80" s="15"/>
      <c r="EAG80" s="15"/>
      <c r="EAH80" s="15"/>
      <c r="EAI80" s="15"/>
      <c r="EAJ80" s="15"/>
      <c r="EAK80" s="15"/>
      <c r="EAL80" s="15"/>
      <c r="EAM80" s="15"/>
      <c r="EAN80" s="15"/>
      <c r="EAO80" s="15"/>
      <c r="EAP80" s="15"/>
      <c r="EAQ80" s="15"/>
      <c r="EAR80" s="15"/>
      <c r="EAS80" s="15"/>
      <c r="EAT80" s="15"/>
      <c r="EAU80" s="15"/>
      <c r="EAV80" s="15"/>
      <c r="EAW80" s="15"/>
      <c r="EAX80" s="15"/>
      <c r="EAY80" s="15"/>
      <c r="EAZ80" s="15"/>
      <c r="EBA80" s="15"/>
      <c r="EBB80" s="15"/>
      <c r="EBC80" s="15"/>
      <c r="EBD80" s="15"/>
      <c r="EBE80" s="15"/>
      <c r="EBF80" s="15"/>
      <c r="EBG80" s="15"/>
      <c r="EBH80" s="15"/>
      <c r="EBI80" s="15"/>
      <c r="EBJ80" s="15"/>
      <c r="EBK80" s="15"/>
      <c r="EBL80" s="15"/>
      <c r="EBM80" s="15"/>
      <c r="EBN80" s="15"/>
      <c r="EBO80" s="15"/>
      <c r="EBP80" s="15"/>
      <c r="EBQ80" s="15"/>
      <c r="EBR80" s="15"/>
      <c r="EBS80" s="15"/>
      <c r="EBT80" s="15"/>
      <c r="EBU80" s="15"/>
      <c r="EBV80" s="15"/>
      <c r="EBW80" s="15"/>
      <c r="EBX80" s="15"/>
      <c r="EBY80" s="15"/>
      <c r="EBZ80" s="15"/>
      <c r="ECA80" s="15"/>
      <c r="ECB80" s="15"/>
      <c r="ECC80" s="15"/>
      <c r="ECD80" s="15"/>
      <c r="ECE80" s="15"/>
      <c r="ECF80" s="15"/>
      <c r="ECG80" s="15"/>
      <c r="ECH80" s="15"/>
      <c r="ECI80" s="15"/>
      <c r="ECJ80" s="15"/>
      <c r="ECK80" s="15"/>
      <c r="ECL80" s="15"/>
      <c r="ECM80" s="15"/>
      <c r="ECN80" s="15"/>
      <c r="ECO80" s="15"/>
      <c r="ECP80" s="15"/>
      <c r="ECQ80" s="15"/>
      <c r="ECR80" s="15"/>
      <c r="ECS80" s="15"/>
      <c r="ECT80" s="15"/>
      <c r="ECU80" s="15"/>
      <c r="ECV80" s="15"/>
      <c r="ECW80" s="15"/>
      <c r="ECX80" s="15"/>
      <c r="ECY80" s="15"/>
      <c r="ECZ80" s="15"/>
      <c r="EDA80" s="15"/>
      <c r="EDB80" s="15"/>
      <c r="EDC80" s="15"/>
      <c r="EDD80" s="15"/>
      <c r="EDE80" s="15"/>
      <c r="EDF80" s="15"/>
      <c r="EDG80" s="15"/>
      <c r="EDH80" s="15"/>
      <c r="EDI80" s="15"/>
      <c r="EDJ80" s="15"/>
      <c r="EDK80" s="15"/>
      <c r="EDL80" s="15"/>
      <c r="EDM80" s="15"/>
      <c r="EDN80" s="15"/>
      <c r="EDO80" s="15"/>
      <c r="EDP80" s="15"/>
      <c r="EDQ80" s="15"/>
      <c r="EDR80" s="15"/>
      <c r="EDS80" s="15"/>
      <c r="EDT80" s="15"/>
      <c r="EDU80" s="15"/>
      <c r="EDV80" s="15"/>
      <c r="EDW80" s="15"/>
      <c r="EDX80" s="15"/>
      <c r="EDY80" s="15"/>
      <c r="EDZ80" s="15"/>
      <c r="EEA80" s="15"/>
      <c r="EEB80" s="15"/>
      <c r="EEC80" s="15"/>
      <c r="EED80" s="15"/>
      <c r="EEE80" s="15"/>
      <c r="EEF80" s="15"/>
      <c r="EEG80" s="15"/>
      <c r="EEH80" s="15"/>
      <c r="EEI80" s="15"/>
      <c r="EEJ80" s="15"/>
      <c r="EEK80" s="15"/>
      <c r="EEL80" s="15"/>
      <c r="EEM80" s="15"/>
      <c r="EEN80" s="15"/>
      <c r="EEO80" s="15"/>
      <c r="EEP80" s="15"/>
      <c r="EEQ80" s="15"/>
      <c r="EER80" s="15"/>
      <c r="EES80" s="15"/>
      <c r="EET80" s="15"/>
      <c r="EEU80" s="15"/>
      <c r="EEV80" s="15"/>
      <c r="EEW80" s="15"/>
      <c r="EEX80" s="15"/>
      <c r="EEY80" s="15"/>
      <c r="EEZ80" s="15"/>
      <c r="EFA80" s="15"/>
      <c r="EFB80" s="15"/>
      <c r="EFC80" s="15"/>
      <c r="EFD80" s="15"/>
      <c r="EFE80" s="15"/>
      <c r="EFF80" s="15"/>
      <c r="EFG80" s="15"/>
      <c r="EFH80" s="15"/>
      <c r="EFI80" s="15"/>
      <c r="EFJ80" s="15"/>
      <c r="EFK80" s="15"/>
      <c r="EFL80" s="15"/>
      <c r="EFM80" s="15"/>
      <c r="EFN80" s="15"/>
      <c r="EFO80" s="15"/>
      <c r="EFP80" s="15"/>
      <c r="EFQ80" s="15"/>
      <c r="EFR80" s="15"/>
      <c r="EFS80" s="15"/>
      <c r="EFT80" s="15"/>
      <c r="EFU80" s="15"/>
      <c r="EFV80" s="15"/>
      <c r="EFW80" s="15"/>
      <c r="EFX80" s="15"/>
      <c r="EFY80" s="15"/>
      <c r="EFZ80" s="15"/>
      <c r="EGA80" s="15"/>
      <c r="EGB80" s="15"/>
      <c r="EGC80" s="15"/>
      <c r="EGD80" s="15"/>
      <c r="EGE80" s="15"/>
      <c r="EGF80" s="15"/>
      <c r="EGG80" s="15"/>
      <c r="EGH80" s="15"/>
      <c r="EGI80" s="15"/>
      <c r="EGJ80" s="15"/>
      <c r="EGK80" s="15"/>
      <c r="EGL80" s="15"/>
      <c r="EGM80" s="15"/>
      <c r="EGN80" s="15"/>
      <c r="EGO80" s="15"/>
      <c r="EGP80" s="15"/>
      <c r="EGQ80" s="15"/>
      <c r="EGR80" s="15"/>
      <c r="EGS80" s="15"/>
      <c r="EGT80" s="15"/>
      <c r="EGU80" s="15"/>
      <c r="EGV80" s="15"/>
      <c r="EGW80" s="15"/>
      <c r="EGX80" s="15"/>
      <c r="EGY80" s="15"/>
      <c r="EGZ80" s="15"/>
      <c r="EHA80" s="15"/>
      <c r="EHB80" s="15"/>
      <c r="EHC80" s="15"/>
      <c r="EHD80" s="15"/>
      <c r="EHE80" s="15"/>
      <c r="EHF80" s="15"/>
      <c r="EHG80" s="15"/>
      <c r="EHH80" s="15"/>
      <c r="EHI80" s="15"/>
      <c r="EHJ80" s="15"/>
      <c r="EHK80" s="15"/>
      <c r="EHL80" s="15"/>
      <c r="EHM80" s="15"/>
      <c r="EHN80" s="15"/>
      <c r="EHO80" s="15"/>
      <c r="EHP80" s="15"/>
      <c r="EHQ80" s="15"/>
      <c r="EHR80" s="15"/>
      <c r="EHS80" s="15"/>
      <c r="EHT80" s="15"/>
      <c r="EHU80" s="15"/>
      <c r="EHV80" s="15"/>
      <c r="EHW80" s="15"/>
      <c r="EHX80" s="15"/>
      <c r="EHY80" s="15"/>
      <c r="EHZ80" s="15"/>
      <c r="EIA80" s="15"/>
      <c r="EIB80" s="15"/>
      <c r="EIC80" s="15"/>
      <c r="EID80" s="15"/>
      <c r="EIE80" s="15"/>
      <c r="EIF80" s="15"/>
      <c r="EIG80" s="15"/>
      <c r="EIH80" s="15"/>
      <c r="EII80" s="15"/>
      <c r="EIJ80" s="15"/>
      <c r="EIK80" s="15"/>
      <c r="EIL80" s="15"/>
      <c r="EIM80" s="15"/>
      <c r="EIN80" s="15"/>
      <c r="EIO80" s="15"/>
      <c r="EIP80" s="15"/>
      <c r="EIQ80" s="15"/>
      <c r="EIR80" s="15"/>
      <c r="EIS80" s="15"/>
      <c r="EIT80" s="15"/>
      <c r="EIU80" s="15"/>
      <c r="EIV80" s="15"/>
      <c r="EIW80" s="15"/>
      <c r="EIX80" s="15"/>
      <c r="EIY80" s="15"/>
      <c r="EIZ80" s="15"/>
      <c r="EJA80" s="15"/>
      <c r="EJB80" s="15"/>
      <c r="EJC80" s="15"/>
      <c r="EJD80" s="15"/>
      <c r="EJE80" s="15"/>
      <c r="EJF80" s="15"/>
      <c r="EJG80" s="15"/>
      <c r="EJH80" s="15"/>
      <c r="EJI80" s="15"/>
      <c r="EJJ80" s="15"/>
      <c r="EJK80" s="15"/>
      <c r="EJL80" s="15"/>
      <c r="EJM80" s="15"/>
      <c r="EJN80" s="15"/>
      <c r="EJO80" s="15"/>
      <c r="EJP80" s="15"/>
      <c r="EJQ80" s="15"/>
      <c r="EJR80" s="15"/>
      <c r="EJS80" s="15"/>
      <c r="EJT80" s="15"/>
      <c r="EJU80" s="15"/>
      <c r="EJV80" s="15"/>
      <c r="EJW80" s="15"/>
      <c r="EJX80" s="15"/>
      <c r="EJY80" s="15"/>
      <c r="EJZ80" s="15"/>
      <c r="EKA80" s="15"/>
      <c r="EKB80" s="15"/>
      <c r="EKC80" s="15"/>
      <c r="EKD80" s="15"/>
      <c r="EKE80" s="15"/>
      <c r="EKF80" s="15"/>
      <c r="EKG80" s="15"/>
      <c r="EKH80" s="15"/>
      <c r="EKI80" s="15"/>
      <c r="EKJ80" s="15"/>
      <c r="EKK80" s="15"/>
      <c r="EKL80" s="15"/>
      <c r="EKM80" s="15"/>
      <c r="EKN80" s="15"/>
      <c r="EKO80" s="15"/>
      <c r="EKP80" s="15"/>
      <c r="EKQ80" s="15"/>
      <c r="EKR80" s="15"/>
      <c r="EKS80" s="15"/>
      <c r="EKT80" s="15"/>
      <c r="EKU80" s="15"/>
      <c r="EKV80" s="15"/>
      <c r="EKW80" s="15"/>
      <c r="EKX80" s="15"/>
      <c r="EKY80" s="15"/>
      <c r="EKZ80" s="15"/>
      <c r="ELA80" s="15"/>
      <c r="ELB80" s="15"/>
      <c r="ELC80" s="15"/>
      <c r="ELD80" s="15"/>
      <c r="ELE80" s="15"/>
      <c r="ELF80" s="15"/>
      <c r="ELG80" s="15"/>
      <c r="ELH80" s="15"/>
      <c r="ELI80" s="15"/>
      <c r="ELJ80" s="15"/>
      <c r="ELK80" s="15"/>
      <c r="ELL80" s="15"/>
      <c r="ELM80" s="15"/>
      <c r="ELN80" s="15"/>
      <c r="ELO80" s="15"/>
      <c r="ELP80" s="15"/>
      <c r="ELQ80" s="15"/>
      <c r="ELR80" s="15"/>
      <c r="ELS80" s="15"/>
      <c r="ELT80" s="15"/>
      <c r="ELU80" s="15"/>
      <c r="ELV80" s="15"/>
      <c r="ELW80" s="15"/>
      <c r="ELX80" s="15"/>
      <c r="ELY80" s="15"/>
      <c r="ELZ80" s="15"/>
      <c r="EMA80" s="15"/>
      <c r="EMB80" s="15"/>
      <c r="EMC80" s="15"/>
      <c r="EMD80" s="15"/>
      <c r="EME80" s="15"/>
      <c r="EMF80" s="15"/>
      <c r="EMG80" s="15"/>
      <c r="EMH80" s="15"/>
      <c r="EMI80" s="15"/>
      <c r="EMJ80" s="15"/>
      <c r="EMK80" s="15"/>
      <c r="EML80" s="15"/>
      <c r="EMM80" s="15"/>
      <c r="EMN80" s="15"/>
      <c r="EMO80" s="15"/>
      <c r="EMP80" s="15"/>
      <c r="EMQ80" s="15"/>
      <c r="EMR80" s="15"/>
      <c r="EMS80" s="15"/>
      <c r="EMT80" s="15"/>
      <c r="EMU80" s="15"/>
      <c r="EMV80" s="15"/>
      <c r="EMW80" s="15"/>
      <c r="EMX80" s="15"/>
      <c r="EMY80" s="15"/>
      <c r="EMZ80" s="15"/>
      <c r="ENA80" s="15"/>
      <c r="ENB80" s="15"/>
      <c r="ENC80" s="15"/>
      <c r="END80" s="15"/>
      <c r="ENE80" s="15"/>
      <c r="ENF80" s="15"/>
      <c r="ENG80" s="15"/>
      <c r="ENH80" s="15"/>
      <c r="ENI80" s="15"/>
      <c r="ENJ80" s="15"/>
      <c r="ENK80" s="15"/>
      <c r="ENL80" s="15"/>
      <c r="ENM80" s="15"/>
      <c r="ENN80" s="15"/>
      <c r="ENO80" s="15"/>
      <c r="ENP80" s="15"/>
      <c r="ENQ80" s="15"/>
      <c r="ENR80" s="15"/>
      <c r="ENS80" s="15"/>
      <c r="ENT80" s="15"/>
      <c r="ENU80" s="15"/>
      <c r="ENV80" s="15"/>
      <c r="ENW80" s="15"/>
      <c r="ENX80" s="15"/>
      <c r="ENY80" s="15"/>
      <c r="ENZ80" s="15"/>
      <c r="EOA80" s="15"/>
      <c r="EOB80" s="15"/>
      <c r="EOC80" s="15"/>
      <c r="EOD80" s="15"/>
      <c r="EOE80" s="15"/>
      <c r="EOF80" s="15"/>
      <c r="EOG80" s="15"/>
      <c r="EOH80" s="15"/>
      <c r="EOI80" s="15"/>
      <c r="EOJ80" s="15"/>
      <c r="EOK80" s="15"/>
      <c r="EOL80" s="15"/>
      <c r="EOM80" s="15"/>
      <c r="EON80" s="15"/>
      <c r="EOO80" s="15"/>
      <c r="EOP80" s="15"/>
      <c r="EOQ80" s="15"/>
      <c r="EOR80" s="15"/>
      <c r="EOS80" s="15"/>
      <c r="EOT80" s="15"/>
      <c r="EOU80" s="15"/>
      <c r="EOV80" s="15"/>
      <c r="EOW80" s="15"/>
      <c r="EOX80" s="15"/>
      <c r="EOY80" s="15"/>
      <c r="EOZ80" s="15"/>
      <c r="EPA80" s="15"/>
      <c r="EPB80" s="15"/>
      <c r="EPC80" s="15"/>
      <c r="EPD80" s="15"/>
      <c r="EPE80" s="15"/>
      <c r="EPF80" s="15"/>
      <c r="EPG80" s="15"/>
      <c r="EPH80" s="15"/>
      <c r="EPI80" s="15"/>
      <c r="EPJ80" s="15"/>
      <c r="EPK80" s="15"/>
      <c r="EPL80" s="15"/>
      <c r="EPM80" s="15"/>
      <c r="EPN80" s="15"/>
      <c r="EPO80" s="15"/>
      <c r="EPP80" s="15"/>
      <c r="EPQ80" s="15"/>
      <c r="EPR80" s="15"/>
      <c r="EPS80" s="15"/>
      <c r="EPT80" s="15"/>
      <c r="EPU80" s="15"/>
      <c r="EPV80" s="15"/>
      <c r="EPW80" s="15"/>
      <c r="EPX80" s="15"/>
      <c r="EPY80" s="15"/>
      <c r="EPZ80" s="15"/>
      <c r="EQA80" s="15"/>
      <c r="EQB80" s="15"/>
      <c r="EQC80" s="15"/>
      <c r="EQD80" s="15"/>
      <c r="EQE80" s="15"/>
      <c r="EQF80" s="15"/>
      <c r="EQG80" s="15"/>
      <c r="EQH80" s="15"/>
      <c r="EQI80" s="15"/>
      <c r="EQJ80" s="15"/>
      <c r="EQK80" s="15"/>
      <c r="EQL80" s="15"/>
      <c r="EQM80" s="15"/>
      <c r="EQN80" s="15"/>
      <c r="EQO80" s="15"/>
      <c r="EQP80" s="15"/>
      <c r="EQQ80" s="15"/>
      <c r="EQR80" s="15"/>
      <c r="EQS80" s="15"/>
      <c r="EQT80" s="15"/>
      <c r="EQU80" s="15"/>
      <c r="EQV80" s="15"/>
      <c r="EQW80" s="15"/>
      <c r="EQX80" s="15"/>
      <c r="EQY80" s="15"/>
      <c r="EQZ80" s="15"/>
      <c r="ERA80" s="15"/>
      <c r="ERB80" s="15"/>
      <c r="ERC80" s="15"/>
      <c r="ERD80" s="15"/>
      <c r="ERE80" s="15"/>
      <c r="ERF80" s="15"/>
      <c r="ERG80" s="15"/>
      <c r="ERH80" s="15"/>
      <c r="ERI80" s="15"/>
      <c r="ERJ80" s="15"/>
      <c r="ERK80" s="15"/>
      <c r="ERL80" s="15"/>
      <c r="ERM80" s="15"/>
      <c r="ERN80" s="15"/>
      <c r="ERO80" s="15"/>
      <c r="ERP80" s="15"/>
      <c r="ERQ80" s="15"/>
      <c r="ERR80" s="15"/>
      <c r="ERS80" s="15"/>
      <c r="ERT80" s="15"/>
      <c r="ERU80" s="15"/>
      <c r="ERV80" s="15"/>
      <c r="ERW80" s="15"/>
      <c r="ERX80" s="15"/>
      <c r="ERY80" s="15"/>
      <c r="ERZ80" s="15"/>
      <c r="ESA80" s="15"/>
      <c r="ESB80" s="15"/>
      <c r="ESC80" s="15"/>
      <c r="ESD80" s="15"/>
      <c r="ESE80" s="15"/>
      <c r="ESF80" s="15"/>
      <c r="ESG80" s="15"/>
      <c r="ESH80" s="15"/>
      <c r="ESI80" s="15"/>
      <c r="ESJ80" s="15"/>
      <c r="ESK80" s="15"/>
      <c r="ESL80" s="15"/>
      <c r="ESM80" s="15"/>
      <c r="ESN80" s="15"/>
      <c r="ESO80" s="15"/>
      <c r="ESP80" s="15"/>
      <c r="ESQ80" s="15"/>
      <c r="ESR80" s="15"/>
      <c r="ESS80" s="15"/>
      <c r="EST80" s="15"/>
      <c r="ESU80" s="15"/>
      <c r="ESV80" s="15"/>
      <c r="ESW80" s="15"/>
      <c r="ESX80" s="15"/>
      <c r="ESY80" s="15"/>
      <c r="ESZ80" s="15"/>
      <c r="ETA80" s="15"/>
      <c r="ETB80" s="15"/>
      <c r="ETC80" s="15"/>
      <c r="ETD80" s="15"/>
      <c r="ETE80" s="15"/>
      <c r="ETF80" s="15"/>
      <c r="ETG80" s="15"/>
      <c r="ETH80" s="15"/>
      <c r="ETI80" s="15"/>
      <c r="ETJ80" s="15"/>
      <c r="ETK80" s="15"/>
      <c r="ETL80" s="15"/>
      <c r="ETM80" s="15"/>
      <c r="ETN80" s="15"/>
      <c r="ETO80" s="15"/>
      <c r="ETP80" s="15"/>
      <c r="ETQ80" s="15"/>
      <c r="ETR80" s="15"/>
      <c r="ETS80" s="15"/>
      <c r="ETT80" s="15"/>
      <c r="ETU80" s="15"/>
      <c r="ETV80" s="15"/>
      <c r="ETW80" s="15"/>
      <c r="ETX80" s="15"/>
      <c r="ETY80" s="15"/>
      <c r="ETZ80" s="15"/>
      <c r="EUA80" s="15"/>
      <c r="EUB80" s="15"/>
      <c r="EUC80" s="15"/>
      <c r="EUD80" s="15"/>
      <c r="EUE80" s="15"/>
      <c r="EUF80" s="15"/>
      <c r="EUG80" s="15"/>
      <c r="EUH80" s="15"/>
      <c r="EUI80" s="15"/>
      <c r="EUJ80" s="15"/>
      <c r="EUK80" s="15"/>
      <c r="EUL80" s="15"/>
      <c r="EUM80" s="15"/>
      <c r="EUN80" s="15"/>
      <c r="EUO80" s="15"/>
      <c r="EUP80" s="15"/>
      <c r="EUQ80" s="15"/>
      <c r="EUR80" s="15"/>
      <c r="EUS80" s="15"/>
      <c r="EUT80" s="15"/>
      <c r="EUU80" s="15"/>
      <c r="EUV80" s="15"/>
      <c r="EUW80" s="15"/>
      <c r="EUX80" s="15"/>
      <c r="EUY80" s="15"/>
      <c r="EUZ80" s="15"/>
      <c r="EVA80" s="15"/>
      <c r="EVB80" s="15"/>
      <c r="EVC80" s="15"/>
      <c r="EVD80" s="15"/>
      <c r="EVE80" s="15"/>
      <c r="EVF80" s="15"/>
      <c r="EVG80" s="15"/>
      <c r="EVH80" s="15"/>
      <c r="EVI80" s="15"/>
      <c r="EVJ80" s="15"/>
      <c r="EVK80" s="15"/>
      <c r="EVL80" s="15"/>
      <c r="EVM80" s="15"/>
      <c r="EVN80" s="15"/>
      <c r="EVO80" s="15"/>
      <c r="EVP80" s="15"/>
      <c r="EVQ80" s="15"/>
      <c r="EVR80" s="15"/>
      <c r="EVS80" s="15"/>
      <c r="EVT80" s="15"/>
      <c r="EVU80" s="15"/>
      <c r="EVV80" s="15"/>
      <c r="EVW80" s="15"/>
      <c r="EVX80" s="15"/>
      <c r="EVY80" s="15"/>
      <c r="EVZ80" s="15"/>
      <c r="EWA80" s="15"/>
      <c r="EWB80" s="15"/>
      <c r="EWC80" s="15"/>
      <c r="EWD80" s="15"/>
      <c r="EWE80" s="15"/>
      <c r="EWF80" s="15"/>
      <c r="EWG80" s="15"/>
      <c r="EWH80" s="15"/>
      <c r="EWI80" s="15"/>
      <c r="EWJ80" s="15"/>
      <c r="EWK80" s="15"/>
      <c r="EWL80" s="15"/>
      <c r="EWM80" s="15"/>
      <c r="EWN80" s="15"/>
      <c r="EWO80" s="15"/>
      <c r="EWP80" s="15"/>
      <c r="EWQ80" s="15"/>
      <c r="EWR80" s="15"/>
      <c r="EWS80" s="15"/>
      <c r="EWT80" s="15"/>
      <c r="EWU80" s="15"/>
      <c r="EWV80" s="15"/>
      <c r="EWW80" s="15"/>
      <c r="EWX80" s="15"/>
      <c r="EWY80" s="15"/>
      <c r="EWZ80" s="15"/>
      <c r="EXA80" s="15"/>
      <c r="EXB80" s="15"/>
      <c r="EXC80" s="15"/>
      <c r="EXD80" s="15"/>
      <c r="EXE80" s="15"/>
      <c r="EXF80" s="15"/>
      <c r="EXG80" s="15"/>
      <c r="EXH80" s="15"/>
      <c r="EXI80" s="15"/>
      <c r="EXJ80" s="15"/>
      <c r="EXK80" s="15"/>
      <c r="EXL80" s="15"/>
      <c r="EXM80" s="15"/>
      <c r="EXN80" s="15"/>
      <c r="EXO80" s="15"/>
      <c r="EXP80" s="15"/>
      <c r="EXQ80" s="15"/>
      <c r="EXR80" s="15"/>
      <c r="EXS80" s="15"/>
      <c r="EXT80" s="15"/>
      <c r="EXU80" s="15"/>
      <c r="EXV80" s="15"/>
      <c r="EXW80" s="15"/>
      <c r="EXX80" s="15"/>
      <c r="EXY80" s="15"/>
      <c r="EXZ80" s="15"/>
      <c r="EYA80" s="15"/>
      <c r="EYB80" s="15"/>
      <c r="EYC80" s="15"/>
      <c r="EYD80" s="15"/>
      <c r="EYE80" s="15"/>
      <c r="EYF80" s="15"/>
      <c r="EYG80" s="15"/>
      <c r="EYH80" s="15"/>
      <c r="EYI80" s="15"/>
      <c r="EYJ80" s="15"/>
      <c r="EYK80" s="15"/>
      <c r="EYL80" s="15"/>
      <c r="EYM80" s="15"/>
      <c r="EYN80" s="15"/>
      <c r="EYO80" s="15"/>
      <c r="EYP80" s="15"/>
      <c r="EYQ80" s="15"/>
      <c r="EYR80" s="15"/>
      <c r="EYS80" s="15"/>
      <c r="EYT80" s="15"/>
      <c r="EYU80" s="15"/>
      <c r="EYV80" s="15"/>
      <c r="EYW80" s="15"/>
      <c r="EYX80" s="15"/>
      <c r="EYY80" s="15"/>
      <c r="EYZ80" s="15"/>
      <c r="EZA80" s="15"/>
      <c r="EZB80" s="15"/>
      <c r="EZC80" s="15"/>
      <c r="EZD80" s="15"/>
      <c r="EZE80" s="15"/>
      <c r="EZF80" s="15"/>
      <c r="EZG80" s="15"/>
      <c r="EZH80" s="15"/>
      <c r="EZI80" s="15"/>
      <c r="EZJ80" s="15"/>
      <c r="EZK80" s="15"/>
      <c r="EZL80" s="15"/>
      <c r="EZM80" s="15"/>
      <c r="EZN80" s="15"/>
      <c r="EZO80" s="15"/>
      <c r="EZP80" s="15"/>
      <c r="EZQ80" s="15"/>
      <c r="EZR80" s="15"/>
      <c r="EZS80" s="15"/>
      <c r="EZT80" s="15"/>
      <c r="EZU80" s="15"/>
      <c r="EZV80" s="15"/>
      <c r="EZW80" s="15"/>
      <c r="EZX80" s="15"/>
      <c r="EZY80" s="15"/>
      <c r="EZZ80" s="15"/>
      <c r="FAA80" s="15"/>
      <c r="FAB80" s="15"/>
      <c r="FAC80" s="15"/>
      <c r="FAD80" s="15"/>
      <c r="FAE80" s="15"/>
      <c r="FAF80" s="15"/>
      <c r="FAG80" s="15"/>
      <c r="FAH80" s="15"/>
      <c r="FAI80" s="15"/>
      <c r="FAJ80" s="15"/>
      <c r="FAK80" s="15"/>
      <c r="FAL80" s="15"/>
      <c r="FAM80" s="15"/>
      <c r="FAN80" s="15"/>
      <c r="FAO80" s="15"/>
      <c r="FAP80" s="15"/>
      <c r="FAQ80" s="15"/>
      <c r="FAR80" s="15"/>
      <c r="FAS80" s="15"/>
      <c r="FAT80" s="15"/>
      <c r="FAU80" s="15"/>
      <c r="FAV80" s="15"/>
      <c r="FAW80" s="15"/>
      <c r="FAX80" s="15"/>
      <c r="FAY80" s="15"/>
      <c r="FAZ80" s="15"/>
      <c r="FBA80" s="15"/>
      <c r="FBB80" s="15"/>
      <c r="FBC80" s="15"/>
      <c r="FBD80" s="15"/>
      <c r="FBE80" s="15"/>
      <c r="FBF80" s="15"/>
      <c r="FBG80" s="15"/>
      <c r="FBH80" s="15"/>
      <c r="FBI80" s="15"/>
      <c r="FBJ80" s="15"/>
      <c r="FBK80" s="15"/>
      <c r="FBL80" s="15"/>
      <c r="FBM80" s="15"/>
      <c r="FBN80" s="15"/>
      <c r="FBO80" s="15"/>
      <c r="FBP80" s="15"/>
      <c r="FBQ80" s="15"/>
      <c r="FBR80" s="15"/>
      <c r="FBS80" s="15"/>
      <c r="FBT80" s="15"/>
      <c r="FBU80" s="15"/>
      <c r="FBV80" s="15"/>
      <c r="FBW80" s="15"/>
      <c r="FBX80" s="15"/>
      <c r="FBY80" s="15"/>
      <c r="FBZ80" s="15"/>
      <c r="FCA80" s="15"/>
      <c r="FCB80" s="15"/>
      <c r="FCC80" s="15"/>
      <c r="FCD80" s="15"/>
      <c r="FCE80" s="15"/>
      <c r="FCF80" s="15"/>
      <c r="FCG80" s="15"/>
      <c r="FCH80" s="15"/>
      <c r="FCI80" s="15"/>
      <c r="FCJ80" s="15"/>
      <c r="FCK80" s="15"/>
      <c r="FCL80" s="15"/>
      <c r="FCM80" s="15"/>
      <c r="FCN80" s="15"/>
      <c r="FCO80" s="15"/>
      <c r="FCP80" s="15"/>
      <c r="FCQ80" s="15"/>
      <c r="FCR80" s="15"/>
      <c r="FCS80" s="15"/>
      <c r="FCT80" s="15"/>
      <c r="FCU80" s="15"/>
      <c r="FCV80" s="15"/>
      <c r="FCW80" s="15"/>
      <c r="FCX80" s="15"/>
      <c r="FCY80" s="15"/>
      <c r="FCZ80" s="15"/>
      <c r="FDA80" s="15"/>
      <c r="FDB80" s="15"/>
      <c r="FDC80" s="15"/>
      <c r="FDD80" s="15"/>
      <c r="FDE80" s="15"/>
      <c r="FDF80" s="15"/>
      <c r="FDG80" s="15"/>
      <c r="FDH80" s="15"/>
      <c r="FDI80" s="15"/>
      <c r="FDJ80" s="15"/>
      <c r="FDK80" s="15"/>
      <c r="FDL80" s="15"/>
      <c r="FDM80" s="15"/>
      <c r="FDN80" s="15"/>
      <c r="FDO80" s="15"/>
      <c r="FDP80" s="15"/>
      <c r="FDQ80" s="15"/>
      <c r="FDR80" s="15"/>
      <c r="FDS80" s="15"/>
      <c r="FDT80" s="15"/>
      <c r="FDU80" s="15"/>
      <c r="FDV80" s="15"/>
      <c r="FDW80" s="15"/>
      <c r="FDX80" s="15"/>
      <c r="FDY80" s="15"/>
      <c r="FDZ80" s="15"/>
      <c r="FEA80" s="15"/>
      <c r="FEB80" s="15"/>
      <c r="FEC80" s="15"/>
      <c r="FED80" s="15"/>
      <c r="FEE80" s="15"/>
      <c r="FEF80" s="15"/>
      <c r="FEG80" s="15"/>
      <c r="FEH80" s="15"/>
      <c r="FEI80" s="15"/>
      <c r="FEJ80" s="15"/>
      <c r="FEK80" s="15"/>
      <c r="FEL80" s="15"/>
      <c r="FEM80" s="15"/>
      <c r="FEN80" s="15"/>
      <c r="FEO80" s="15"/>
      <c r="FEP80" s="15"/>
      <c r="FEQ80" s="15"/>
      <c r="FER80" s="15"/>
      <c r="FES80" s="15"/>
      <c r="FET80" s="15"/>
      <c r="FEU80" s="15"/>
      <c r="FEV80" s="15"/>
      <c r="FEW80" s="15"/>
      <c r="FEX80" s="15"/>
      <c r="FEY80" s="15"/>
      <c r="FEZ80" s="15"/>
      <c r="FFA80" s="15"/>
      <c r="FFB80" s="15"/>
      <c r="FFC80" s="15"/>
      <c r="FFD80" s="15"/>
      <c r="FFE80" s="15"/>
      <c r="FFF80" s="15"/>
      <c r="FFG80" s="15"/>
      <c r="FFH80" s="15"/>
      <c r="FFI80" s="15"/>
      <c r="FFJ80" s="15"/>
      <c r="FFK80" s="15"/>
      <c r="FFL80" s="15"/>
      <c r="FFM80" s="15"/>
      <c r="FFN80" s="15"/>
      <c r="FFO80" s="15"/>
      <c r="FFP80" s="15"/>
      <c r="FFQ80" s="15"/>
      <c r="FFR80" s="15"/>
      <c r="FFS80" s="15"/>
      <c r="FFT80" s="15"/>
      <c r="FFU80" s="15"/>
      <c r="FFV80" s="15"/>
      <c r="FFW80" s="15"/>
      <c r="FFX80" s="15"/>
      <c r="FFY80" s="15"/>
      <c r="FFZ80" s="15"/>
      <c r="FGA80" s="15"/>
      <c r="FGB80" s="15"/>
      <c r="FGC80" s="15"/>
      <c r="FGD80" s="15"/>
      <c r="FGE80" s="15"/>
      <c r="FGF80" s="15"/>
      <c r="FGG80" s="15"/>
      <c r="FGH80" s="15"/>
      <c r="FGI80" s="15"/>
      <c r="FGJ80" s="15"/>
      <c r="FGK80" s="15"/>
      <c r="FGL80" s="15"/>
      <c r="FGM80" s="15"/>
      <c r="FGN80" s="15"/>
      <c r="FGO80" s="15"/>
      <c r="FGP80" s="15"/>
      <c r="FGQ80" s="15"/>
      <c r="FGR80" s="15"/>
      <c r="FGS80" s="15"/>
      <c r="FGT80" s="15"/>
      <c r="FGU80" s="15"/>
      <c r="FGV80" s="15"/>
      <c r="FGW80" s="15"/>
      <c r="FGX80" s="15"/>
      <c r="FGY80" s="15"/>
      <c r="FGZ80" s="15"/>
      <c r="FHA80" s="15"/>
      <c r="FHB80" s="15"/>
      <c r="FHC80" s="15"/>
      <c r="FHD80" s="15"/>
      <c r="FHE80" s="15"/>
      <c r="FHF80" s="15"/>
      <c r="FHG80" s="15"/>
      <c r="FHH80" s="15"/>
      <c r="FHI80" s="15"/>
      <c r="FHJ80" s="15"/>
      <c r="FHK80" s="15"/>
      <c r="FHL80" s="15"/>
      <c r="FHM80" s="15"/>
      <c r="FHN80" s="15"/>
      <c r="FHO80" s="15"/>
      <c r="FHP80" s="15"/>
      <c r="FHQ80" s="15"/>
      <c r="FHR80" s="15"/>
      <c r="FHS80" s="15"/>
      <c r="FHT80" s="15"/>
      <c r="FHU80" s="15"/>
      <c r="FHV80" s="15"/>
      <c r="FHW80" s="15"/>
      <c r="FHX80" s="15"/>
      <c r="FHY80" s="15"/>
      <c r="FHZ80" s="15"/>
      <c r="FIA80" s="15"/>
      <c r="FIB80" s="15"/>
      <c r="FIC80" s="15"/>
      <c r="FID80" s="15"/>
      <c r="FIE80" s="15"/>
      <c r="FIF80" s="15"/>
      <c r="FIG80" s="15"/>
      <c r="FIH80" s="15"/>
      <c r="FII80" s="15"/>
      <c r="FIJ80" s="15"/>
      <c r="FIK80" s="15"/>
      <c r="FIL80" s="15"/>
      <c r="FIM80" s="15"/>
      <c r="FIN80" s="15"/>
      <c r="FIO80" s="15"/>
      <c r="FIP80" s="15"/>
      <c r="FIQ80" s="15"/>
      <c r="FIR80" s="15"/>
      <c r="FIS80" s="15"/>
      <c r="FIT80" s="15"/>
      <c r="FIU80" s="15"/>
      <c r="FIV80" s="15"/>
      <c r="FIW80" s="15"/>
      <c r="FIX80" s="15"/>
      <c r="FIY80" s="15"/>
      <c r="FIZ80" s="15"/>
      <c r="FJA80" s="15"/>
      <c r="FJB80" s="15"/>
      <c r="FJC80" s="15"/>
      <c r="FJD80" s="15"/>
      <c r="FJE80" s="15"/>
      <c r="FJF80" s="15"/>
      <c r="FJG80" s="15"/>
      <c r="FJH80" s="15"/>
      <c r="FJI80" s="15"/>
      <c r="FJJ80" s="15"/>
      <c r="FJK80" s="15"/>
      <c r="FJL80" s="15"/>
      <c r="FJM80" s="15"/>
      <c r="FJN80" s="15"/>
      <c r="FJO80" s="15"/>
      <c r="FJP80" s="15"/>
      <c r="FJQ80" s="15"/>
      <c r="FJR80" s="15"/>
      <c r="FJS80" s="15"/>
      <c r="FJT80" s="15"/>
      <c r="FJU80" s="15"/>
      <c r="FJV80" s="15"/>
      <c r="FJW80" s="15"/>
      <c r="FJX80" s="15"/>
      <c r="FJY80" s="15"/>
      <c r="FJZ80" s="15"/>
      <c r="FKA80" s="15"/>
      <c r="FKB80" s="15"/>
      <c r="FKC80" s="15"/>
      <c r="FKD80" s="15"/>
      <c r="FKE80" s="15"/>
      <c r="FKF80" s="15"/>
      <c r="FKG80" s="15"/>
      <c r="FKH80" s="15"/>
      <c r="FKI80" s="15"/>
      <c r="FKJ80" s="15"/>
      <c r="FKK80" s="15"/>
      <c r="FKL80" s="15"/>
      <c r="FKM80" s="15"/>
      <c r="FKN80" s="15"/>
      <c r="FKO80" s="15"/>
      <c r="FKP80" s="15"/>
      <c r="FKQ80" s="15"/>
      <c r="FKR80" s="15"/>
      <c r="FKS80" s="15"/>
      <c r="FKT80" s="15"/>
      <c r="FKU80" s="15"/>
      <c r="FKV80" s="15"/>
      <c r="FKW80" s="15"/>
      <c r="FKX80" s="15"/>
      <c r="FKY80" s="15"/>
      <c r="FKZ80" s="15"/>
      <c r="FLA80" s="15"/>
      <c r="FLB80" s="15"/>
      <c r="FLC80" s="15"/>
      <c r="FLD80" s="15"/>
      <c r="FLE80" s="15"/>
      <c r="FLF80" s="15"/>
      <c r="FLG80" s="15"/>
      <c r="FLH80" s="15"/>
      <c r="FLI80" s="15"/>
      <c r="FLJ80" s="15"/>
      <c r="FLK80" s="15"/>
      <c r="FLL80" s="15"/>
      <c r="FLM80" s="15"/>
      <c r="FLN80" s="15"/>
      <c r="FLO80" s="15"/>
      <c r="FLP80" s="15"/>
      <c r="FLQ80" s="15"/>
      <c r="FLR80" s="15"/>
      <c r="FLS80" s="15"/>
      <c r="FLT80" s="15"/>
      <c r="FLU80" s="15"/>
      <c r="FLV80" s="15"/>
      <c r="FLW80" s="15"/>
      <c r="FLX80" s="15"/>
      <c r="FLY80" s="15"/>
      <c r="FLZ80" s="15"/>
      <c r="FMA80" s="15"/>
      <c r="FMB80" s="15"/>
      <c r="FMC80" s="15"/>
      <c r="FMD80" s="15"/>
      <c r="FME80" s="15"/>
      <c r="FMF80" s="15"/>
      <c r="FMG80" s="15"/>
      <c r="FMH80" s="15"/>
      <c r="FMI80" s="15"/>
      <c r="FMJ80" s="15"/>
      <c r="FMK80" s="15"/>
      <c r="FML80" s="15"/>
      <c r="FMM80" s="15"/>
      <c r="FMN80" s="15"/>
      <c r="FMO80" s="15"/>
      <c r="FMP80" s="15"/>
      <c r="FMQ80" s="15"/>
      <c r="FMR80" s="15"/>
      <c r="FMS80" s="15"/>
      <c r="FMT80" s="15"/>
      <c r="FMU80" s="15"/>
      <c r="FMV80" s="15"/>
      <c r="FMW80" s="15"/>
      <c r="FMX80" s="15"/>
      <c r="FMY80" s="15"/>
      <c r="FMZ80" s="15"/>
      <c r="FNA80" s="15"/>
      <c r="FNB80" s="15"/>
      <c r="FNC80" s="15"/>
      <c r="FND80" s="15"/>
      <c r="FNE80" s="15"/>
      <c r="FNF80" s="15"/>
      <c r="FNG80" s="15"/>
      <c r="FNH80" s="15"/>
      <c r="FNI80" s="15"/>
      <c r="FNJ80" s="15"/>
      <c r="FNK80" s="15"/>
      <c r="FNL80" s="15"/>
      <c r="FNM80" s="15"/>
      <c r="FNN80" s="15"/>
      <c r="FNO80" s="15"/>
      <c r="FNP80" s="15"/>
      <c r="FNQ80" s="15"/>
      <c r="FNR80" s="15"/>
      <c r="FNS80" s="15"/>
      <c r="FNT80" s="15"/>
      <c r="FNU80" s="15"/>
      <c r="FNV80" s="15"/>
      <c r="FNW80" s="15"/>
      <c r="FNX80" s="15"/>
      <c r="FNY80" s="15"/>
      <c r="FNZ80" s="15"/>
      <c r="FOA80" s="15"/>
      <c r="FOB80" s="15"/>
      <c r="FOC80" s="15"/>
      <c r="FOD80" s="15"/>
      <c r="FOE80" s="15"/>
      <c r="FOF80" s="15"/>
      <c r="FOG80" s="15"/>
      <c r="FOH80" s="15"/>
      <c r="FOI80" s="15"/>
      <c r="FOJ80" s="15"/>
      <c r="FOK80" s="15"/>
      <c r="FOL80" s="15"/>
      <c r="FOM80" s="15"/>
      <c r="FON80" s="15"/>
      <c r="FOO80" s="15"/>
      <c r="FOP80" s="15"/>
      <c r="FOQ80" s="15"/>
      <c r="FOR80" s="15"/>
      <c r="FOS80" s="15"/>
      <c r="FOT80" s="15"/>
      <c r="FOU80" s="15"/>
      <c r="FOV80" s="15"/>
      <c r="FOW80" s="15"/>
      <c r="FOX80" s="15"/>
      <c r="FOY80" s="15"/>
      <c r="FOZ80" s="15"/>
      <c r="FPA80" s="15"/>
      <c r="FPB80" s="15"/>
      <c r="FPC80" s="15"/>
      <c r="FPD80" s="15"/>
      <c r="FPE80" s="15"/>
      <c r="FPF80" s="15"/>
      <c r="FPG80" s="15"/>
      <c r="FPH80" s="15"/>
      <c r="FPI80" s="15"/>
      <c r="FPJ80" s="15"/>
      <c r="FPK80" s="15"/>
      <c r="FPL80" s="15"/>
      <c r="FPM80" s="15"/>
      <c r="FPN80" s="15"/>
      <c r="FPO80" s="15"/>
      <c r="FPP80" s="15"/>
      <c r="FPQ80" s="15"/>
      <c r="FPR80" s="15"/>
      <c r="FPS80" s="15"/>
      <c r="FPT80" s="15"/>
      <c r="FPU80" s="15"/>
      <c r="FPV80" s="15"/>
      <c r="FPW80" s="15"/>
      <c r="FPX80" s="15"/>
      <c r="FPY80" s="15"/>
      <c r="FPZ80" s="15"/>
      <c r="FQA80" s="15"/>
      <c r="FQB80" s="15"/>
      <c r="FQC80" s="15"/>
      <c r="FQD80" s="15"/>
      <c r="FQE80" s="15"/>
      <c r="FQF80" s="15"/>
      <c r="FQG80" s="15"/>
      <c r="FQH80" s="15"/>
      <c r="FQI80" s="15"/>
      <c r="FQJ80" s="15"/>
      <c r="FQK80" s="15"/>
      <c r="FQL80" s="15"/>
      <c r="FQM80" s="15"/>
      <c r="FQN80" s="15"/>
      <c r="FQO80" s="15"/>
      <c r="FQP80" s="15"/>
      <c r="FQQ80" s="15"/>
      <c r="FQR80" s="15"/>
      <c r="FQS80" s="15"/>
      <c r="FQT80" s="15"/>
      <c r="FQU80" s="15"/>
      <c r="FQV80" s="15"/>
      <c r="FQW80" s="15"/>
      <c r="FQX80" s="15"/>
      <c r="FQY80" s="15"/>
      <c r="FQZ80" s="15"/>
      <c r="FRA80" s="15"/>
      <c r="FRB80" s="15"/>
      <c r="FRC80" s="15"/>
      <c r="FRD80" s="15"/>
      <c r="FRE80" s="15"/>
      <c r="FRF80" s="15"/>
      <c r="FRG80" s="15"/>
      <c r="FRH80" s="15"/>
      <c r="FRI80" s="15"/>
      <c r="FRJ80" s="15"/>
      <c r="FRK80" s="15"/>
      <c r="FRL80" s="15"/>
      <c r="FRM80" s="15"/>
      <c r="FRN80" s="15"/>
      <c r="FRO80" s="15"/>
      <c r="FRP80" s="15"/>
      <c r="FRQ80" s="15"/>
      <c r="FRR80" s="15"/>
      <c r="FRS80" s="15"/>
      <c r="FRT80" s="15"/>
      <c r="FRU80" s="15"/>
      <c r="FRV80" s="15"/>
      <c r="FRW80" s="15"/>
      <c r="FRX80" s="15"/>
      <c r="FRY80" s="15"/>
      <c r="FRZ80" s="15"/>
      <c r="FSA80" s="15"/>
      <c r="FSB80" s="15"/>
      <c r="FSC80" s="15"/>
      <c r="FSD80" s="15"/>
      <c r="FSE80" s="15"/>
      <c r="FSF80" s="15"/>
      <c r="FSG80" s="15"/>
      <c r="FSH80" s="15"/>
      <c r="FSI80" s="15"/>
      <c r="FSJ80" s="15"/>
      <c r="FSK80" s="15"/>
      <c r="FSL80" s="15"/>
      <c r="FSM80" s="15"/>
      <c r="FSN80" s="15"/>
      <c r="FSO80" s="15"/>
      <c r="FSP80" s="15"/>
      <c r="FSQ80" s="15"/>
      <c r="FSR80" s="15"/>
      <c r="FSS80" s="15"/>
      <c r="FST80" s="15"/>
      <c r="FSU80" s="15"/>
      <c r="FSV80" s="15"/>
      <c r="FSW80" s="15"/>
      <c r="FSX80" s="15"/>
      <c r="FSY80" s="15"/>
      <c r="FSZ80" s="15"/>
      <c r="FTA80" s="15"/>
      <c r="FTB80" s="15"/>
      <c r="FTC80" s="15"/>
      <c r="FTD80" s="15"/>
      <c r="FTE80" s="15"/>
      <c r="FTF80" s="15"/>
      <c r="FTG80" s="15"/>
      <c r="FTH80" s="15"/>
      <c r="FTI80" s="15"/>
      <c r="FTJ80" s="15"/>
      <c r="FTK80" s="15"/>
      <c r="FTL80" s="15"/>
      <c r="FTM80" s="15"/>
      <c r="FTN80" s="15"/>
      <c r="FTO80" s="15"/>
      <c r="FTP80" s="15"/>
      <c r="FTQ80" s="15"/>
      <c r="FTR80" s="15"/>
      <c r="FTS80" s="15"/>
      <c r="FTT80" s="15"/>
      <c r="FTU80" s="15"/>
      <c r="FTV80" s="15"/>
      <c r="FTW80" s="15"/>
      <c r="FTX80" s="15"/>
      <c r="FTY80" s="15"/>
      <c r="FTZ80" s="15"/>
      <c r="FUA80" s="15"/>
      <c r="FUB80" s="15"/>
      <c r="FUC80" s="15"/>
      <c r="FUD80" s="15"/>
      <c r="FUE80" s="15"/>
      <c r="FUF80" s="15"/>
      <c r="FUG80" s="15"/>
      <c r="FUH80" s="15"/>
      <c r="FUI80" s="15"/>
      <c r="FUJ80" s="15"/>
      <c r="FUK80" s="15"/>
      <c r="FUL80" s="15"/>
      <c r="FUM80" s="15"/>
      <c r="FUN80" s="15"/>
      <c r="FUO80" s="15"/>
      <c r="FUP80" s="15"/>
      <c r="FUQ80" s="15"/>
      <c r="FUR80" s="15"/>
      <c r="FUS80" s="15"/>
      <c r="FUT80" s="15"/>
      <c r="FUU80" s="15"/>
      <c r="FUV80" s="15"/>
      <c r="FUW80" s="15"/>
      <c r="FUX80" s="15"/>
      <c r="FUY80" s="15"/>
      <c r="FUZ80" s="15"/>
      <c r="FVA80" s="15"/>
      <c r="FVB80" s="15"/>
      <c r="FVC80" s="15"/>
      <c r="FVD80" s="15"/>
      <c r="FVE80" s="15"/>
      <c r="FVF80" s="15"/>
      <c r="FVG80" s="15"/>
      <c r="FVH80" s="15"/>
      <c r="FVI80" s="15"/>
      <c r="FVJ80" s="15"/>
      <c r="FVK80" s="15"/>
      <c r="FVL80" s="15"/>
      <c r="FVM80" s="15"/>
      <c r="FVN80" s="15"/>
      <c r="FVO80" s="15"/>
      <c r="FVP80" s="15"/>
      <c r="FVQ80" s="15"/>
      <c r="FVR80" s="15"/>
      <c r="FVS80" s="15"/>
      <c r="FVT80" s="15"/>
      <c r="FVU80" s="15"/>
      <c r="FVV80" s="15"/>
      <c r="FVW80" s="15"/>
      <c r="FVX80" s="15"/>
      <c r="FVY80" s="15"/>
      <c r="FVZ80" s="15"/>
      <c r="FWA80" s="15"/>
      <c r="FWB80" s="15"/>
      <c r="FWC80" s="15"/>
      <c r="FWD80" s="15"/>
      <c r="FWE80" s="15"/>
      <c r="FWF80" s="15"/>
      <c r="FWG80" s="15"/>
      <c r="FWH80" s="15"/>
      <c r="FWI80" s="15"/>
      <c r="FWJ80" s="15"/>
      <c r="FWK80" s="15"/>
      <c r="FWL80" s="15"/>
      <c r="FWM80" s="15"/>
      <c r="FWN80" s="15"/>
      <c r="FWO80" s="15"/>
      <c r="FWP80" s="15"/>
      <c r="FWQ80" s="15"/>
      <c r="FWR80" s="15"/>
      <c r="FWS80" s="15"/>
      <c r="FWT80" s="15"/>
      <c r="FWU80" s="15"/>
      <c r="FWV80" s="15"/>
      <c r="FWW80" s="15"/>
      <c r="FWX80" s="15"/>
      <c r="FWY80" s="15"/>
      <c r="FWZ80" s="15"/>
      <c r="FXA80" s="15"/>
      <c r="FXB80" s="15"/>
      <c r="FXC80" s="15"/>
      <c r="FXD80" s="15"/>
      <c r="FXE80" s="15"/>
      <c r="FXF80" s="15"/>
      <c r="FXG80" s="15"/>
      <c r="FXH80" s="15"/>
      <c r="FXI80" s="15"/>
      <c r="FXJ80" s="15"/>
      <c r="FXK80" s="15"/>
      <c r="FXL80" s="15"/>
      <c r="FXM80" s="15"/>
      <c r="FXN80" s="15"/>
      <c r="FXO80" s="15"/>
      <c r="FXP80" s="15"/>
      <c r="FXQ80" s="15"/>
      <c r="FXR80" s="15"/>
      <c r="FXS80" s="15"/>
      <c r="FXT80" s="15"/>
      <c r="FXU80" s="15"/>
      <c r="FXV80" s="15"/>
      <c r="FXW80" s="15"/>
      <c r="FXX80" s="15"/>
      <c r="FXY80" s="15"/>
      <c r="FXZ80" s="15"/>
      <c r="FYA80" s="15"/>
      <c r="FYB80" s="15"/>
      <c r="FYC80" s="15"/>
      <c r="FYD80" s="15"/>
      <c r="FYE80" s="15"/>
      <c r="FYF80" s="15"/>
      <c r="FYG80" s="15"/>
      <c r="FYH80" s="15"/>
      <c r="FYI80" s="15"/>
      <c r="FYJ80" s="15"/>
      <c r="FYK80" s="15"/>
      <c r="FYL80" s="15"/>
      <c r="FYM80" s="15"/>
      <c r="FYN80" s="15"/>
      <c r="FYO80" s="15"/>
      <c r="FYP80" s="15"/>
      <c r="FYQ80" s="15"/>
      <c r="FYR80" s="15"/>
      <c r="FYS80" s="15"/>
      <c r="FYT80" s="15"/>
      <c r="FYU80" s="15"/>
      <c r="FYV80" s="15"/>
      <c r="FYW80" s="15"/>
      <c r="FYX80" s="15"/>
      <c r="FYY80" s="15"/>
      <c r="FYZ80" s="15"/>
      <c r="FZA80" s="15"/>
      <c r="FZB80" s="15"/>
      <c r="FZC80" s="15"/>
      <c r="FZD80" s="15"/>
      <c r="FZE80" s="15"/>
      <c r="FZF80" s="15"/>
      <c r="FZG80" s="15"/>
      <c r="FZH80" s="15"/>
      <c r="FZI80" s="15"/>
      <c r="FZJ80" s="15"/>
      <c r="FZK80" s="15"/>
      <c r="FZL80" s="15"/>
      <c r="FZM80" s="15"/>
      <c r="FZN80" s="15"/>
      <c r="FZO80" s="15"/>
      <c r="FZP80" s="15"/>
      <c r="FZQ80" s="15"/>
      <c r="FZR80" s="15"/>
      <c r="FZS80" s="15"/>
      <c r="FZT80" s="15"/>
      <c r="FZU80" s="15"/>
      <c r="FZV80" s="15"/>
      <c r="FZW80" s="15"/>
      <c r="FZX80" s="15"/>
      <c r="FZY80" s="15"/>
      <c r="FZZ80" s="15"/>
      <c r="GAA80" s="15"/>
      <c r="GAB80" s="15"/>
      <c r="GAC80" s="15"/>
      <c r="GAD80" s="15"/>
      <c r="GAE80" s="15"/>
      <c r="GAF80" s="15"/>
      <c r="GAG80" s="15"/>
      <c r="GAH80" s="15"/>
      <c r="GAI80" s="15"/>
      <c r="GAJ80" s="15"/>
      <c r="GAK80" s="15"/>
      <c r="GAL80" s="15"/>
      <c r="GAM80" s="15"/>
      <c r="GAN80" s="15"/>
      <c r="GAO80" s="15"/>
      <c r="GAP80" s="15"/>
      <c r="GAQ80" s="15"/>
      <c r="GAR80" s="15"/>
      <c r="GAS80" s="15"/>
      <c r="GAT80" s="15"/>
      <c r="GAU80" s="15"/>
      <c r="GAV80" s="15"/>
      <c r="GAW80" s="15"/>
      <c r="GAX80" s="15"/>
      <c r="GAY80" s="15"/>
      <c r="GAZ80" s="15"/>
      <c r="GBA80" s="15"/>
      <c r="GBB80" s="15"/>
      <c r="GBC80" s="15"/>
      <c r="GBD80" s="15"/>
      <c r="GBE80" s="15"/>
      <c r="GBF80" s="15"/>
      <c r="GBG80" s="15"/>
      <c r="GBH80" s="15"/>
      <c r="GBI80" s="15"/>
      <c r="GBJ80" s="15"/>
      <c r="GBK80" s="15"/>
      <c r="GBL80" s="15"/>
      <c r="GBM80" s="15"/>
      <c r="GBN80" s="15"/>
      <c r="GBO80" s="15"/>
      <c r="GBP80" s="15"/>
      <c r="GBQ80" s="15"/>
      <c r="GBR80" s="15"/>
      <c r="GBS80" s="15"/>
      <c r="GBT80" s="15"/>
      <c r="GBU80" s="15"/>
      <c r="GBV80" s="15"/>
      <c r="GBW80" s="15"/>
      <c r="GBX80" s="15"/>
      <c r="GBY80" s="15"/>
      <c r="GBZ80" s="15"/>
      <c r="GCA80" s="15"/>
      <c r="GCB80" s="15"/>
      <c r="GCC80" s="15"/>
      <c r="GCD80" s="15"/>
      <c r="GCE80" s="15"/>
      <c r="GCF80" s="15"/>
      <c r="GCG80" s="15"/>
      <c r="GCH80" s="15"/>
      <c r="GCI80" s="15"/>
      <c r="GCJ80" s="15"/>
      <c r="GCK80" s="15"/>
      <c r="GCL80" s="15"/>
      <c r="GCM80" s="15"/>
      <c r="GCN80" s="15"/>
      <c r="GCO80" s="15"/>
      <c r="GCP80" s="15"/>
      <c r="GCQ80" s="15"/>
      <c r="GCR80" s="15"/>
      <c r="GCS80" s="15"/>
      <c r="GCT80" s="15"/>
      <c r="GCU80" s="15"/>
      <c r="GCV80" s="15"/>
      <c r="GCW80" s="15"/>
      <c r="GCX80" s="15"/>
      <c r="GCY80" s="15"/>
      <c r="GCZ80" s="15"/>
      <c r="GDA80" s="15"/>
      <c r="GDB80" s="15"/>
      <c r="GDC80" s="15"/>
      <c r="GDD80" s="15"/>
      <c r="GDE80" s="15"/>
      <c r="GDF80" s="15"/>
      <c r="GDG80" s="15"/>
      <c r="GDH80" s="15"/>
      <c r="GDI80" s="15"/>
      <c r="GDJ80" s="15"/>
      <c r="GDK80" s="15"/>
      <c r="GDL80" s="15"/>
      <c r="GDM80" s="15"/>
      <c r="GDN80" s="15"/>
      <c r="GDO80" s="15"/>
      <c r="GDP80" s="15"/>
      <c r="GDQ80" s="15"/>
      <c r="GDR80" s="15"/>
      <c r="GDS80" s="15"/>
      <c r="GDT80" s="15"/>
      <c r="GDU80" s="15"/>
      <c r="GDV80" s="15"/>
      <c r="GDW80" s="15"/>
      <c r="GDX80" s="15"/>
      <c r="GDY80" s="15"/>
      <c r="GDZ80" s="15"/>
      <c r="GEA80" s="15"/>
      <c r="GEB80" s="15"/>
      <c r="GEC80" s="15"/>
      <c r="GED80" s="15"/>
      <c r="GEE80" s="15"/>
      <c r="GEF80" s="15"/>
      <c r="GEG80" s="15"/>
      <c r="GEH80" s="15"/>
      <c r="GEI80" s="15"/>
      <c r="GEJ80" s="15"/>
      <c r="GEK80" s="15"/>
      <c r="GEL80" s="15"/>
      <c r="GEM80" s="15"/>
      <c r="GEN80" s="15"/>
      <c r="GEO80" s="15"/>
      <c r="GEP80" s="15"/>
      <c r="GEQ80" s="15"/>
      <c r="GER80" s="15"/>
      <c r="GES80" s="15"/>
      <c r="GET80" s="15"/>
      <c r="GEU80" s="15"/>
      <c r="GEV80" s="15"/>
      <c r="GEW80" s="15"/>
      <c r="GEX80" s="15"/>
      <c r="GEY80" s="15"/>
      <c r="GEZ80" s="15"/>
      <c r="GFA80" s="15"/>
      <c r="GFB80" s="15"/>
      <c r="GFC80" s="15"/>
      <c r="GFD80" s="15"/>
      <c r="GFE80" s="15"/>
      <c r="GFF80" s="15"/>
      <c r="GFG80" s="15"/>
      <c r="GFH80" s="15"/>
      <c r="GFI80" s="15"/>
      <c r="GFJ80" s="15"/>
      <c r="GFK80" s="15"/>
      <c r="GFL80" s="15"/>
      <c r="GFM80" s="15"/>
      <c r="GFN80" s="15"/>
      <c r="GFO80" s="15"/>
      <c r="GFP80" s="15"/>
      <c r="GFQ80" s="15"/>
      <c r="GFR80" s="15"/>
      <c r="GFS80" s="15"/>
      <c r="GFT80" s="15"/>
      <c r="GFU80" s="15"/>
      <c r="GFV80" s="15"/>
      <c r="GFW80" s="15"/>
      <c r="GFX80" s="15"/>
      <c r="GFY80" s="15"/>
      <c r="GFZ80" s="15"/>
      <c r="GGA80" s="15"/>
      <c r="GGB80" s="15"/>
      <c r="GGC80" s="15"/>
      <c r="GGD80" s="15"/>
      <c r="GGE80" s="15"/>
      <c r="GGF80" s="15"/>
      <c r="GGG80" s="15"/>
      <c r="GGH80" s="15"/>
      <c r="GGI80" s="15"/>
      <c r="GGJ80" s="15"/>
      <c r="GGK80" s="15"/>
      <c r="GGL80" s="15"/>
      <c r="GGM80" s="15"/>
      <c r="GGN80" s="15"/>
      <c r="GGO80" s="15"/>
      <c r="GGP80" s="15"/>
      <c r="GGQ80" s="15"/>
      <c r="GGR80" s="15"/>
      <c r="GGS80" s="15"/>
      <c r="GGT80" s="15"/>
      <c r="GGU80" s="15"/>
      <c r="GGV80" s="15"/>
      <c r="GGW80" s="15"/>
      <c r="GGX80" s="15"/>
      <c r="GGY80" s="15"/>
      <c r="GGZ80" s="15"/>
      <c r="GHA80" s="15"/>
      <c r="GHB80" s="15"/>
      <c r="GHC80" s="15"/>
      <c r="GHD80" s="15"/>
      <c r="GHE80" s="15"/>
      <c r="GHF80" s="15"/>
      <c r="GHG80" s="15"/>
      <c r="GHH80" s="15"/>
      <c r="GHI80" s="15"/>
      <c r="GHJ80" s="15"/>
      <c r="GHK80" s="15"/>
      <c r="GHL80" s="15"/>
      <c r="GHM80" s="15"/>
      <c r="GHN80" s="15"/>
      <c r="GHO80" s="15"/>
      <c r="GHP80" s="15"/>
      <c r="GHQ80" s="15"/>
      <c r="GHR80" s="15"/>
      <c r="GHS80" s="15"/>
      <c r="GHT80" s="15"/>
      <c r="GHU80" s="15"/>
      <c r="GHV80" s="15"/>
      <c r="GHW80" s="15"/>
      <c r="GHX80" s="15"/>
      <c r="GHY80" s="15"/>
      <c r="GHZ80" s="15"/>
      <c r="GIA80" s="15"/>
      <c r="GIB80" s="15"/>
      <c r="GIC80" s="15"/>
      <c r="GID80" s="15"/>
      <c r="GIE80" s="15"/>
      <c r="GIF80" s="15"/>
      <c r="GIG80" s="15"/>
      <c r="GIH80" s="15"/>
      <c r="GII80" s="15"/>
      <c r="GIJ80" s="15"/>
      <c r="GIK80" s="15"/>
      <c r="GIL80" s="15"/>
      <c r="GIM80" s="15"/>
      <c r="GIN80" s="15"/>
      <c r="GIO80" s="15"/>
      <c r="GIP80" s="15"/>
      <c r="GIQ80" s="15"/>
      <c r="GIR80" s="15"/>
      <c r="GIS80" s="15"/>
      <c r="GIT80" s="15"/>
      <c r="GIU80" s="15"/>
      <c r="GIV80" s="15"/>
      <c r="GIW80" s="15"/>
      <c r="GIX80" s="15"/>
      <c r="GIY80" s="15"/>
      <c r="GIZ80" s="15"/>
      <c r="GJA80" s="15"/>
      <c r="GJB80" s="15"/>
      <c r="GJC80" s="15"/>
      <c r="GJD80" s="15"/>
      <c r="GJE80" s="15"/>
      <c r="GJF80" s="15"/>
      <c r="GJG80" s="15"/>
      <c r="GJH80" s="15"/>
      <c r="GJI80" s="15"/>
      <c r="GJJ80" s="15"/>
      <c r="GJK80" s="15"/>
      <c r="GJL80" s="15"/>
      <c r="GJM80" s="15"/>
      <c r="GJN80" s="15"/>
      <c r="GJO80" s="15"/>
      <c r="GJP80" s="15"/>
      <c r="GJQ80" s="15"/>
      <c r="GJR80" s="15"/>
      <c r="GJS80" s="15"/>
      <c r="GJT80" s="15"/>
      <c r="GJU80" s="15"/>
      <c r="GJV80" s="15"/>
      <c r="GJW80" s="15"/>
      <c r="GJX80" s="15"/>
      <c r="GJY80" s="15"/>
      <c r="GJZ80" s="15"/>
      <c r="GKA80" s="15"/>
      <c r="GKB80" s="15"/>
      <c r="GKC80" s="15"/>
      <c r="GKD80" s="15"/>
      <c r="GKE80" s="15"/>
      <c r="GKF80" s="15"/>
      <c r="GKG80" s="15"/>
      <c r="GKH80" s="15"/>
      <c r="GKI80" s="15"/>
      <c r="GKJ80" s="15"/>
      <c r="GKK80" s="15"/>
      <c r="GKL80" s="15"/>
      <c r="GKM80" s="15"/>
      <c r="GKN80" s="15"/>
      <c r="GKO80" s="15"/>
      <c r="GKP80" s="15"/>
      <c r="GKQ80" s="15"/>
      <c r="GKR80" s="15"/>
      <c r="GKS80" s="15"/>
      <c r="GKT80" s="15"/>
      <c r="GKU80" s="15"/>
      <c r="GKV80" s="15"/>
      <c r="GKW80" s="15"/>
      <c r="GKX80" s="15"/>
      <c r="GKY80" s="15"/>
      <c r="GKZ80" s="15"/>
      <c r="GLA80" s="15"/>
      <c r="GLB80" s="15"/>
      <c r="GLC80" s="15"/>
      <c r="GLD80" s="15"/>
      <c r="GLE80" s="15"/>
      <c r="GLF80" s="15"/>
      <c r="GLG80" s="15"/>
      <c r="GLH80" s="15"/>
      <c r="GLI80" s="15"/>
      <c r="GLJ80" s="15"/>
      <c r="GLK80" s="15"/>
      <c r="GLL80" s="15"/>
      <c r="GLM80" s="15"/>
      <c r="GLN80" s="15"/>
      <c r="GLO80" s="15"/>
      <c r="GLP80" s="15"/>
      <c r="GLQ80" s="15"/>
      <c r="GLR80" s="15"/>
      <c r="GLS80" s="15"/>
      <c r="GLT80" s="15"/>
      <c r="GLU80" s="15"/>
      <c r="GLV80" s="15"/>
      <c r="GLW80" s="15"/>
      <c r="GLX80" s="15"/>
      <c r="GLY80" s="15"/>
      <c r="GLZ80" s="15"/>
      <c r="GMA80" s="15"/>
      <c r="GMB80" s="15"/>
      <c r="GMC80" s="15"/>
      <c r="GMD80" s="15"/>
      <c r="GME80" s="15"/>
      <c r="GMF80" s="15"/>
      <c r="GMG80" s="15"/>
      <c r="GMH80" s="15"/>
      <c r="GMI80" s="15"/>
      <c r="GMJ80" s="15"/>
      <c r="GMK80" s="15"/>
      <c r="GML80" s="15"/>
      <c r="GMM80" s="15"/>
      <c r="GMN80" s="15"/>
      <c r="GMO80" s="15"/>
      <c r="GMP80" s="15"/>
      <c r="GMQ80" s="15"/>
      <c r="GMR80" s="15"/>
      <c r="GMS80" s="15"/>
      <c r="GMT80" s="15"/>
      <c r="GMU80" s="15"/>
      <c r="GMV80" s="15"/>
      <c r="GMW80" s="15"/>
      <c r="GMX80" s="15"/>
      <c r="GMY80" s="15"/>
      <c r="GMZ80" s="15"/>
      <c r="GNA80" s="15"/>
      <c r="GNB80" s="15"/>
      <c r="GNC80" s="15"/>
      <c r="GND80" s="15"/>
      <c r="GNE80" s="15"/>
      <c r="GNF80" s="15"/>
      <c r="GNG80" s="15"/>
      <c r="GNH80" s="15"/>
      <c r="GNI80" s="15"/>
      <c r="GNJ80" s="15"/>
      <c r="GNK80" s="15"/>
      <c r="GNL80" s="15"/>
      <c r="GNM80" s="15"/>
      <c r="GNN80" s="15"/>
      <c r="GNO80" s="15"/>
      <c r="GNP80" s="15"/>
      <c r="GNQ80" s="15"/>
      <c r="GNR80" s="15"/>
      <c r="GNS80" s="15"/>
      <c r="GNT80" s="15"/>
      <c r="GNU80" s="15"/>
      <c r="GNV80" s="15"/>
      <c r="GNW80" s="15"/>
      <c r="GNX80" s="15"/>
      <c r="GNY80" s="15"/>
      <c r="GNZ80" s="15"/>
      <c r="GOA80" s="15"/>
      <c r="GOB80" s="15"/>
      <c r="GOC80" s="15"/>
      <c r="GOD80" s="15"/>
      <c r="GOE80" s="15"/>
      <c r="GOF80" s="15"/>
      <c r="GOG80" s="15"/>
      <c r="GOH80" s="15"/>
      <c r="GOI80" s="15"/>
      <c r="GOJ80" s="15"/>
      <c r="GOK80" s="15"/>
      <c r="GOL80" s="15"/>
      <c r="GOM80" s="15"/>
      <c r="GON80" s="15"/>
      <c r="GOO80" s="15"/>
      <c r="GOP80" s="15"/>
      <c r="GOQ80" s="15"/>
      <c r="GOR80" s="15"/>
      <c r="GOS80" s="15"/>
      <c r="GOT80" s="15"/>
      <c r="GOU80" s="15"/>
      <c r="GOV80" s="15"/>
      <c r="GOW80" s="15"/>
      <c r="GOX80" s="15"/>
      <c r="GOY80" s="15"/>
      <c r="GOZ80" s="15"/>
      <c r="GPA80" s="15"/>
      <c r="GPB80" s="15"/>
      <c r="GPC80" s="15"/>
      <c r="GPD80" s="15"/>
      <c r="GPE80" s="15"/>
      <c r="GPF80" s="15"/>
      <c r="GPG80" s="15"/>
      <c r="GPH80" s="15"/>
      <c r="GPI80" s="15"/>
      <c r="GPJ80" s="15"/>
      <c r="GPK80" s="15"/>
      <c r="GPL80" s="15"/>
      <c r="GPM80" s="15"/>
      <c r="GPN80" s="15"/>
      <c r="GPO80" s="15"/>
      <c r="GPP80" s="15"/>
      <c r="GPQ80" s="15"/>
      <c r="GPR80" s="15"/>
      <c r="GPS80" s="15"/>
      <c r="GPT80" s="15"/>
      <c r="GPU80" s="15"/>
      <c r="GPV80" s="15"/>
      <c r="GPW80" s="15"/>
      <c r="GPX80" s="15"/>
      <c r="GPY80" s="15"/>
      <c r="GPZ80" s="15"/>
      <c r="GQA80" s="15"/>
      <c r="GQB80" s="15"/>
      <c r="GQC80" s="15"/>
      <c r="GQD80" s="15"/>
      <c r="GQE80" s="15"/>
      <c r="GQF80" s="15"/>
      <c r="GQG80" s="15"/>
      <c r="GQH80" s="15"/>
      <c r="GQI80" s="15"/>
      <c r="GQJ80" s="15"/>
      <c r="GQK80" s="15"/>
      <c r="GQL80" s="15"/>
      <c r="GQM80" s="15"/>
      <c r="GQN80" s="15"/>
      <c r="GQO80" s="15"/>
      <c r="GQP80" s="15"/>
      <c r="GQQ80" s="15"/>
      <c r="GQR80" s="15"/>
      <c r="GQS80" s="15"/>
      <c r="GQT80" s="15"/>
      <c r="GQU80" s="15"/>
      <c r="GQV80" s="15"/>
      <c r="GQW80" s="15"/>
      <c r="GQX80" s="15"/>
      <c r="GQY80" s="15"/>
      <c r="GQZ80" s="15"/>
      <c r="GRA80" s="15"/>
      <c r="GRB80" s="15"/>
      <c r="GRC80" s="15"/>
      <c r="GRD80" s="15"/>
      <c r="GRE80" s="15"/>
      <c r="GRF80" s="15"/>
      <c r="GRG80" s="15"/>
      <c r="GRH80" s="15"/>
      <c r="GRI80" s="15"/>
      <c r="GRJ80" s="15"/>
      <c r="GRK80" s="15"/>
      <c r="GRL80" s="15"/>
      <c r="GRM80" s="15"/>
      <c r="GRN80" s="15"/>
      <c r="GRO80" s="15"/>
      <c r="GRP80" s="15"/>
      <c r="GRQ80" s="15"/>
      <c r="GRR80" s="15"/>
      <c r="GRS80" s="15"/>
      <c r="GRT80" s="15"/>
      <c r="GRU80" s="15"/>
      <c r="GRV80" s="15"/>
      <c r="GRW80" s="15"/>
      <c r="GRX80" s="15"/>
      <c r="GRY80" s="15"/>
      <c r="GRZ80" s="15"/>
      <c r="GSA80" s="15"/>
      <c r="GSB80" s="15"/>
      <c r="GSC80" s="15"/>
      <c r="GSD80" s="15"/>
      <c r="GSE80" s="15"/>
      <c r="GSF80" s="15"/>
      <c r="GSG80" s="15"/>
      <c r="GSH80" s="15"/>
      <c r="GSI80" s="15"/>
      <c r="GSJ80" s="15"/>
      <c r="GSK80" s="15"/>
      <c r="GSL80" s="15"/>
      <c r="GSM80" s="15"/>
      <c r="GSN80" s="15"/>
      <c r="GSO80" s="15"/>
      <c r="GSP80" s="15"/>
      <c r="GSQ80" s="15"/>
      <c r="GSR80" s="15"/>
      <c r="GSS80" s="15"/>
      <c r="GST80" s="15"/>
      <c r="GSU80" s="15"/>
      <c r="GSV80" s="15"/>
      <c r="GSW80" s="15"/>
      <c r="GSX80" s="15"/>
      <c r="GSY80" s="15"/>
      <c r="GSZ80" s="15"/>
      <c r="GTA80" s="15"/>
      <c r="GTB80" s="15"/>
      <c r="GTC80" s="15"/>
      <c r="GTD80" s="15"/>
      <c r="GTE80" s="15"/>
      <c r="GTF80" s="15"/>
      <c r="GTG80" s="15"/>
      <c r="GTH80" s="15"/>
      <c r="GTI80" s="15"/>
      <c r="GTJ80" s="15"/>
      <c r="GTK80" s="15"/>
      <c r="GTL80" s="15"/>
      <c r="GTM80" s="15"/>
      <c r="GTN80" s="15"/>
      <c r="GTO80" s="15"/>
      <c r="GTP80" s="15"/>
      <c r="GTQ80" s="15"/>
      <c r="GTR80" s="15"/>
      <c r="GTS80" s="15"/>
      <c r="GTT80" s="15"/>
      <c r="GTU80" s="15"/>
      <c r="GTV80" s="15"/>
      <c r="GTW80" s="15"/>
      <c r="GTX80" s="15"/>
      <c r="GTY80" s="15"/>
      <c r="GTZ80" s="15"/>
      <c r="GUA80" s="15"/>
      <c r="GUB80" s="15"/>
      <c r="GUC80" s="15"/>
      <c r="GUD80" s="15"/>
      <c r="GUE80" s="15"/>
      <c r="GUF80" s="15"/>
      <c r="GUG80" s="15"/>
      <c r="GUH80" s="15"/>
      <c r="GUI80" s="15"/>
      <c r="GUJ80" s="15"/>
      <c r="GUK80" s="15"/>
      <c r="GUL80" s="15"/>
      <c r="GUM80" s="15"/>
      <c r="GUN80" s="15"/>
      <c r="GUO80" s="15"/>
      <c r="GUP80" s="15"/>
      <c r="GUQ80" s="15"/>
      <c r="GUR80" s="15"/>
      <c r="GUS80" s="15"/>
      <c r="GUT80" s="15"/>
      <c r="GUU80" s="15"/>
      <c r="GUV80" s="15"/>
      <c r="GUW80" s="15"/>
      <c r="GUX80" s="15"/>
      <c r="GUY80" s="15"/>
      <c r="GUZ80" s="15"/>
      <c r="GVA80" s="15"/>
      <c r="GVB80" s="15"/>
      <c r="GVC80" s="15"/>
      <c r="GVD80" s="15"/>
      <c r="GVE80" s="15"/>
      <c r="GVF80" s="15"/>
      <c r="GVG80" s="15"/>
      <c r="GVH80" s="15"/>
      <c r="GVI80" s="15"/>
      <c r="GVJ80" s="15"/>
      <c r="GVK80" s="15"/>
      <c r="GVL80" s="15"/>
      <c r="GVM80" s="15"/>
      <c r="GVN80" s="15"/>
      <c r="GVO80" s="15"/>
      <c r="GVP80" s="15"/>
      <c r="GVQ80" s="15"/>
      <c r="GVR80" s="15"/>
      <c r="GVS80" s="15"/>
      <c r="GVT80" s="15"/>
      <c r="GVU80" s="15"/>
      <c r="GVV80" s="15"/>
      <c r="GVW80" s="15"/>
      <c r="GVX80" s="15"/>
      <c r="GVY80" s="15"/>
      <c r="GVZ80" s="15"/>
      <c r="GWA80" s="15"/>
      <c r="GWB80" s="15"/>
      <c r="GWC80" s="15"/>
      <c r="GWD80" s="15"/>
      <c r="GWE80" s="15"/>
      <c r="GWF80" s="15"/>
      <c r="GWG80" s="15"/>
      <c r="GWH80" s="15"/>
      <c r="GWI80" s="15"/>
      <c r="GWJ80" s="15"/>
      <c r="GWK80" s="15"/>
      <c r="GWL80" s="15"/>
      <c r="GWM80" s="15"/>
      <c r="GWN80" s="15"/>
      <c r="GWO80" s="15"/>
      <c r="GWP80" s="15"/>
      <c r="GWQ80" s="15"/>
      <c r="GWR80" s="15"/>
      <c r="GWS80" s="15"/>
      <c r="GWT80" s="15"/>
      <c r="GWU80" s="15"/>
      <c r="GWV80" s="15"/>
      <c r="GWW80" s="15"/>
      <c r="GWX80" s="15"/>
      <c r="GWY80" s="15"/>
      <c r="GWZ80" s="15"/>
      <c r="GXA80" s="15"/>
      <c r="GXB80" s="15"/>
      <c r="GXC80" s="15"/>
      <c r="GXD80" s="15"/>
      <c r="GXE80" s="15"/>
      <c r="GXF80" s="15"/>
      <c r="GXG80" s="15"/>
      <c r="GXH80" s="15"/>
      <c r="GXI80" s="15"/>
      <c r="GXJ80" s="15"/>
      <c r="GXK80" s="15"/>
      <c r="GXL80" s="15"/>
      <c r="GXM80" s="15"/>
      <c r="GXN80" s="15"/>
      <c r="GXO80" s="15"/>
      <c r="GXP80" s="15"/>
      <c r="GXQ80" s="15"/>
      <c r="GXR80" s="15"/>
      <c r="GXS80" s="15"/>
      <c r="GXT80" s="15"/>
      <c r="GXU80" s="15"/>
      <c r="GXV80" s="15"/>
      <c r="GXW80" s="15"/>
      <c r="GXX80" s="15"/>
      <c r="GXY80" s="15"/>
      <c r="GXZ80" s="15"/>
      <c r="GYA80" s="15"/>
      <c r="GYB80" s="15"/>
      <c r="GYC80" s="15"/>
      <c r="GYD80" s="15"/>
      <c r="GYE80" s="15"/>
      <c r="GYF80" s="15"/>
      <c r="GYG80" s="15"/>
      <c r="GYH80" s="15"/>
      <c r="GYI80" s="15"/>
      <c r="GYJ80" s="15"/>
      <c r="GYK80" s="15"/>
      <c r="GYL80" s="15"/>
      <c r="GYM80" s="15"/>
      <c r="GYN80" s="15"/>
      <c r="GYO80" s="15"/>
      <c r="GYP80" s="15"/>
      <c r="GYQ80" s="15"/>
      <c r="GYR80" s="15"/>
      <c r="GYS80" s="15"/>
      <c r="GYT80" s="15"/>
      <c r="GYU80" s="15"/>
      <c r="GYV80" s="15"/>
      <c r="GYW80" s="15"/>
      <c r="GYX80" s="15"/>
      <c r="GYY80" s="15"/>
      <c r="GYZ80" s="15"/>
      <c r="GZA80" s="15"/>
      <c r="GZB80" s="15"/>
      <c r="GZC80" s="15"/>
      <c r="GZD80" s="15"/>
      <c r="GZE80" s="15"/>
      <c r="GZF80" s="15"/>
      <c r="GZG80" s="15"/>
      <c r="GZH80" s="15"/>
      <c r="GZI80" s="15"/>
      <c r="GZJ80" s="15"/>
      <c r="GZK80" s="15"/>
      <c r="GZL80" s="15"/>
      <c r="GZM80" s="15"/>
      <c r="GZN80" s="15"/>
      <c r="GZO80" s="15"/>
      <c r="GZP80" s="15"/>
      <c r="GZQ80" s="15"/>
      <c r="GZR80" s="15"/>
      <c r="GZS80" s="15"/>
      <c r="GZT80" s="15"/>
      <c r="GZU80" s="15"/>
      <c r="GZV80" s="15"/>
      <c r="GZW80" s="15"/>
      <c r="GZX80" s="15"/>
      <c r="GZY80" s="15"/>
      <c r="GZZ80" s="15"/>
      <c r="HAA80" s="15"/>
      <c r="HAB80" s="15"/>
      <c r="HAC80" s="15"/>
      <c r="HAD80" s="15"/>
      <c r="HAE80" s="15"/>
      <c r="HAF80" s="15"/>
      <c r="HAG80" s="15"/>
      <c r="HAH80" s="15"/>
      <c r="HAI80" s="15"/>
      <c r="HAJ80" s="15"/>
      <c r="HAK80" s="15"/>
      <c r="HAL80" s="15"/>
      <c r="HAM80" s="15"/>
      <c r="HAN80" s="15"/>
      <c r="HAO80" s="15"/>
      <c r="HAP80" s="15"/>
      <c r="HAQ80" s="15"/>
      <c r="HAR80" s="15"/>
      <c r="HAS80" s="15"/>
      <c r="HAT80" s="15"/>
      <c r="HAU80" s="15"/>
      <c r="HAV80" s="15"/>
      <c r="HAW80" s="15"/>
      <c r="HAX80" s="15"/>
      <c r="HAY80" s="15"/>
      <c r="HAZ80" s="15"/>
      <c r="HBA80" s="15"/>
      <c r="HBB80" s="15"/>
      <c r="HBC80" s="15"/>
      <c r="HBD80" s="15"/>
      <c r="HBE80" s="15"/>
      <c r="HBF80" s="15"/>
      <c r="HBG80" s="15"/>
      <c r="HBH80" s="15"/>
      <c r="HBI80" s="15"/>
      <c r="HBJ80" s="15"/>
      <c r="HBK80" s="15"/>
      <c r="HBL80" s="15"/>
      <c r="HBM80" s="15"/>
      <c r="HBN80" s="15"/>
      <c r="HBO80" s="15"/>
      <c r="HBP80" s="15"/>
      <c r="HBQ80" s="15"/>
      <c r="HBR80" s="15"/>
      <c r="HBS80" s="15"/>
      <c r="HBT80" s="15"/>
      <c r="HBU80" s="15"/>
      <c r="HBV80" s="15"/>
      <c r="HBW80" s="15"/>
      <c r="HBX80" s="15"/>
      <c r="HBY80" s="15"/>
      <c r="HBZ80" s="15"/>
      <c r="HCA80" s="15"/>
      <c r="HCB80" s="15"/>
      <c r="HCC80" s="15"/>
      <c r="HCD80" s="15"/>
      <c r="HCE80" s="15"/>
      <c r="HCF80" s="15"/>
      <c r="HCG80" s="15"/>
      <c r="HCH80" s="15"/>
      <c r="HCI80" s="15"/>
      <c r="HCJ80" s="15"/>
      <c r="HCK80" s="15"/>
      <c r="HCL80" s="15"/>
      <c r="HCM80" s="15"/>
      <c r="HCN80" s="15"/>
      <c r="HCO80" s="15"/>
      <c r="HCP80" s="15"/>
      <c r="HCQ80" s="15"/>
      <c r="HCR80" s="15"/>
      <c r="HCS80" s="15"/>
      <c r="HCT80" s="15"/>
      <c r="HCU80" s="15"/>
      <c r="HCV80" s="15"/>
      <c r="HCW80" s="15"/>
      <c r="HCX80" s="15"/>
      <c r="HCY80" s="15"/>
      <c r="HCZ80" s="15"/>
      <c r="HDA80" s="15"/>
      <c r="HDB80" s="15"/>
      <c r="HDC80" s="15"/>
      <c r="HDD80" s="15"/>
      <c r="HDE80" s="15"/>
      <c r="HDF80" s="15"/>
      <c r="HDG80" s="15"/>
      <c r="HDH80" s="15"/>
      <c r="HDI80" s="15"/>
      <c r="HDJ80" s="15"/>
      <c r="HDK80" s="15"/>
      <c r="HDL80" s="15"/>
      <c r="HDM80" s="15"/>
      <c r="HDN80" s="15"/>
      <c r="HDO80" s="15"/>
      <c r="HDP80" s="15"/>
      <c r="HDQ80" s="15"/>
      <c r="HDR80" s="15"/>
      <c r="HDS80" s="15"/>
      <c r="HDT80" s="15"/>
      <c r="HDU80" s="15"/>
      <c r="HDV80" s="15"/>
      <c r="HDW80" s="15"/>
      <c r="HDX80" s="15"/>
      <c r="HDY80" s="15"/>
      <c r="HDZ80" s="15"/>
      <c r="HEA80" s="15"/>
      <c r="HEB80" s="15"/>
      <c r="HEC80" s="15"/>
      <c r="HED80" s="15"/>
      <c r="HEE80" s="15"/>
      <c r="HEF80" s="15"/>
      <c r="HEG80" s="15"/>
      <c r="HEH80" s="15"/>
      <c r="HEI80" s="15"/>
      <c r="HEJ80" s="15"/>
      <c r="HEK80" s="15"/>
      <c r="HEL80" s="15"/>
      <c r="HEM80" s="15"/>
      <c r="HEN80" s="15"/>
      <c r="HEO80" s="15"/>
      <c r="HEP80" s="15"/>
      <c r="HEQ80" s="15"/>
      <c r="HER80" s="15"/>
      <c r="HES80" s="15"/>
      <c r="HET80" s="15"/>
      <c r="HEU80" s="15"/>
      <c r="HEV80" s="15"/>
      <c r="HEW80" s="15"/>
      <c r="HEX80" s="15"/>
      <c r="HEY80" s="15"/>
      <c r="HEZ80" s="15"/>
      <c r="HFA80" s="15"/>
      <c r="HFB80" s="15"/>
      <c r="HFC80" s="15"/>
      <c r="HFD80" s="15"/>
      <c r="HFE80" s="15"/>
      <c r="HFF80" s="15"/>
      <c r="HFG80" s="15"/>
      <c r="HFH80" s="15"/>
      <c r="HFI80" s="15"/>
      <c r="HFJ80" s="15"/>
      <c r="HFK80" s="15"/>
      <c r="HFL80" s="15"/>
      <c r="HFM80" s="15"/>
      <c r="HFN80" s="15"/>
      <c r="HFO80" s="15"/>
      <c r="HFP80" s="15"/>
      <c r="HFQ80" s="15"/>
      <c r="HFR80" s="15"/>
      <c r="HFS80" s="15"/>
      <c r="HFT80" s="15"/>
      <c r="HFU80" s="15"/>
      <c r="HFV80" s="15"/>
      <c r="HFW80" s="15"/>
      <c r="HFX80" s="15"/>
      <c r="HFY80" s="15"/>
      <c r="HFZ80" s="15"/>
      <c r="HGA80" s="15"/>
      <c r="HGB80" s="15"/>
      <c r="HGC80" s="15"/>
      <c r="HGD80" s="15"/>
      <c r="HGE80" s="15"/>
      <c r="HGF80" s="15"/>
      <c r="HGG80" s="15"/>
      <c r="HGH80" s="15"/>
      <c r="HGI80" s="15"/>
      <c r="HGJ80" s="15"/>
      <c r="HGK80" s="15"/>
      <c r="HGL80" s="15"/>
      <c r="HGM80" s="15"/>
      <c r="HGN80" s="15"/>
      <c r="HGO80" s="15"/>
      <c r="HGP80" s="15"/>
      <c r="HGQ80" s="15"/>
      <c r="HGR80" s="15"/>
      <c r="HGS80" s="15"/>
      <c r="HGT80" s="15"/>
      <c r="HGU80" s="15"/>
      <c r="HGV80" s="15"/>
      <c r="HGW80" s="15"/>
      <c r="HGX80" s="15"/>
      <c r="HGY80" s="15"/>
      <c r="HGZ80" s="15"/>
      <c r="HHA80" s="15"/>
      <c r="HHB80" s="15"/>
      <c r="HHC80" s="15"/>
      <c r="HHD80" s="15"/>
      <c r="HHE80" s="15"/>
      <c r="HHF80" s="15"/>
      <c r="HHG80" s="15"/>
      <c r="HHH80" s="15"/>
      <c r="HHI80" s="15"/>
      <c r="HHJ80" s="15"/>
      <c r="HHK80" s="15"/>
      <c r="HHL80" s="15"/>
      <c r="HHM80" s="15"/>
      <c r="HHN80" s="15"/>
      <c r="HHO80" s="15"/>
      <c r="HHP80" s="15"/>
      <c r="HHQ80" s="15"/>
      <c r="HHR80" s="15"/>
      <c r="HHS80" s="15"/>
      <c r="HHT80" s="15"/>
      <c r="HHU80" s="15"/>
      <c r="HHV80" s="15"/>
      <c r="HHW80" s="15"/>
      <c r="HHX80" s="15"/>
      <c r="HHY80" s="15"/>
      <c r="HHZ80" s="15"/>
      <c r="HIA80" s="15"/>
      <c r="HIB80" s="15"/>
      <c r="HIC80" s="15"/>
      <c r="HID80" s="15"/>
      <c r="HIE80" s="15"/>
      <c r="HIF80" s="15"/>
      <c r="HIG80" s="15"/>
      <c r="HIH80" s="15"/>
      <c r="HII80" s="15"/>
      <c r="HIJ80" s="15"/>
      <c r="HIK80" s="15"/>
      <c r="HIL80" s="15"/>
      <c r="HIM80" s="15"/>
      <c r="HIN80" s="15"/>
      <c r="HIO80" s="15"/>
      <c r="HIP80" s="15"/>
      <c r="HIQ80" s="15"/>
      <c r="HIR80" s="15"/>
      <c r="HIS80" s="15"/>
      <c r="HIT80" s="15"/>
      <c r="HIU80" s="15"/>
      <c r="HIV80" s="15"/>
      <c r="HIW80" s="15"/>
      <c r="HIX80" s="15"/>
      <c r="HIY80" s="15"/>
      <c r="HIZ80" s="15"/>
      <c r="HJA80" s="15"/>
      <c r="HJB80" s="15"/>
      <c r="HJC80" s="15"/>
      <c r="HJD80" s="15"/>
      <c r="HJE80" s="15"/>
      <c r="HJF80" s="15"/>
      <c r="HJG80" s="15"/>
      <c r="HJH80" s="15"/>
      <c r="HJI80" s="15"/>
      <c r="HJJ80" s="15"/>
      <c r="HJK80" s="15"/>
      <c r="HJL80" s="15"/>
      <c r="HJM80" s="15"/>
      <c r="HJN80" s="15"/>
      <c r="HJO80" s="15"/>
      <c r="HJP80" s="15"/>
      <c r="HJQ80" s="15"/>
      <c r="HJR80" s="15"/>
      <c r="HJS80" s="15"/>
      <c r="HJT80" s="15"/>
      <c r="HJU80" s="15"/>
      <c r="HJV80" s="15"/>
      <c r="HJW80" s="15"/>
      <c r="HJX80" s="15"/>
      <c r="HJY80" s="15"/>
      <c r="HJZ80" s="15"/>
      <c r="HKA80" s="15"/>
      <c r="HKB80" s="15"/>
      <c r="HKC80" s="15"/>
      <c r="HKD80" s="15"/>
      <c r="HKE80" s="15"/>
      <c r="HKF80" s="15"/>
      <c r="HKG80" s="15"/>
      <c r="HKH80" s="15"/>
      <c r="HKI80" s="15"/>
      <c r="HKJ80" s="15"/>
      <c r="HKK80" s="15"/>
      <c r="HKL80" s="15"/>
      <c r="HKM80" s="15"/>
      <c r="HKN80" s="15"/>
      <c r="HKO80" s="15"/>
      <c r="HKP80" s="15"/>
      <c r="HKQ80" s="15"/>
      <c r="HKR80" s="15"/>
      <c r="HKS80" s="15"/>
      <c r="HKT80" s="15"/>
      <c r="HKU80" s="15"/>
      <c r="HKV80" s="15"/>
      <c r="HKW80" s="15"/>
      <c r="HKX80" s="15"/>
      <c r="HKY80" s="15"/>
      <c r="HKZ80" s="15"/>
      <c r="HLA80" s="15"/>
      <c r="HLB80" s="15"/>
      <c r="HLC80" s="15"/>
      <c r="HLD80" s="15"/>
      <c r="HLE80" s="15"/>
      <c r="HLF80" s="15"/>
      <c r="HLG80" s="15"/>
      <c r="HLH80" s="15"/>
      <c r="HLI80" s="15"/>
      <c r="HLJ80" s="15"/>
      <c r="HLK80" s="15"/>
      <c r="HLL80" s="15"/>
      <c r="HLM80" s="15"/>
      <c r="HLN80" s="15"/>
      <c r="HLO80" s="15"/>
      <c r="HLP80" s="15"/>
      <c r="HLQ80" s="15"/>
      <c r="HLR80" s="15"/>
      <c r="HLS80" s="15"/>
      <c r="HLT80" s="15"/>
      <c r="HLU80" s="15"/>
      <c r="HLV80" s="15"/>
      <c r="HLW80" s="15"/>
      <c r="HLX80" s="15"/>
      <c r="HLY80" s="15"/>
      <c r="HLZ80" s="15"/>
      <c r="HMA80" s="15"/>
      <c r="HMB80" s="15"/>
      <c r="HMC80" s="15"/>
      <c r="HMD80" s="15"/>
      <c r="HME80" s="15"/>
      <c r="HMF80" s="15"/>
      <c r="HMG80" s="15"/>
      <c r="HMH80" s="15"/>
      <c r="HMI80" s="15"/>
      <c r="HMJ80" s="15"/>
      <c r="HMK80" s="15"/>
      <c r="HML80" s="15"/>
      <c r="HMM80" s="15"/>
      <c r="HMN80" s="15"/>
      <c r="HMO80" s="15"/>
      <c r="HMP80" s="15"/>
      <c r="HMQ80" s="15"/>
      <c r="HMR80" s="15"/>
      <c r="HMS80" s="15"/>
      <c r="HMT80" s="15"/>
      <c r="HMU80" s="15"/>
      <c r="HMV80" s="15"/>
      <c r="HMW80" s="15"/>
      <c r="HMX80" s="15"/>
      <c r="HMY80" s="15"/>
      <c r="HMZ80" s="15"/>
      <c r="HNA80" s="15"/>
      <c r="HNB80" s="15"/>
      <c r="HNC80" s="15"/>
      <c r="HND80" s="15"/>
      <c r="HNE80" s="15"/>
      <c r="HNF80" s="15"/>
      <c r="HNG80" s="15"/>
      <c r="HNH80" s="15"/>
      <c r="HNI80" s="15"/>
      <c r="HNJ80" s="15"/>
      <c r="HNK80" s="15"/>
      <c r="HNL80" s="15"/>
      <c r="HNM80" s="15"/>
      <c r="HNN80" s="15"/>
      <c r="HNO80" s="15"/>
      <c r="HNP80" s="15"/>
      <c r="HNQ80" s="15"/>
      <c r="HNR80" s="15"/>
      <c r="HNS80" s="15"/>
      <c r="HNT80" s="15"/>
      <c r="HNU80" s="15"/>
      <c r="HNV80" s="15"/>
      <c r="HNW80" s="15"/>
      <c r="HNX80" s="15"/>
      <c r="HNY80" s="15"/>
      <c r="HNZ80" s="15"/>
      <c r="HOA80" s="15"/>
      <c r="HOB80" s="15"/>
      <c r="HOC80" s="15"/>
      <c r="HOD80" s="15"/>
      <c r="HOE80" s="15"/>
      <c r="HOF80" s="15"/>
      <c r="HOG80" s="15"/>
      <c r="HOH80" s="15"/>
      <c r="HOI80" s="15"/>
      <c r="HOJ80" s="15"/>
      <c r="HOK80" s="15"/>
      <c r="HOL80" s="15"/>
      <c r="HOM80" s="15"/>
      <c r="HON80" s="15"/>
      <c r="HOO80" s="15"/>
      <c r="HOP80" s="15"/>
      <c r="HOQ80" s="15"/>
      <c r="HOR80" s="15"/>
      <c r="HOS80" s="15"/>
      <c r="HOT80" s="15"/>
      <c r="HOU80" s="15"/>
      <c r="HOV80" s="15"/>
      <c r="HOW80" s="15"/>
      <c r="HOX80" s="15"/>
      <c r="HOY80" s="15"/>
      <c r="HOZ80" s="15"/>
      <c r="HPA80" s="15"/>
      <c r="HPB80" s="15"/>
      <c r="HPC80" s="15"/>
      <c r="HPD80" s="15"/>
      <c r="HPE80" s="15"/>
      <c r="HPF80" s="15"/>
      <c r="HPG80" s="15"/>
      <c r="HPH80" s="15"/>
      <c r="HPI80" s="15"/>
      <c r="HPJ80" s="15"/>
      <c r="HPK80" s="15"/>
      <c r="HPL80" s="15"/>
      <c r="HPM80" s="15"/>
      <c r="HPN80" s="15"/>
      <c r="HPO80" s="15"/>
      <c r="HPP80" s="15"/>
      <c r="HPQ80" s="15"/>
      <c r="HPR80" s="15"/>
      <c r="HPS80" s="15"/>
      <c r="HPT80" s="15"/>
      <c r="HPU80" s="15"/>
      <c r="HPV80" s="15"/>
      <c r="HPW80" s="15"/>
      <c r="HPX80" s="15"/>
      <c r="HPY80" s="15"/>
      <c r="HPZ80" s="15"/>
      <c r="HQA80" s="15"/>
      <c r="HQB80" s="15"/>
      <c r="HQC80" s="15"/>
      <c r="HQD80" s="15"/>
      <c r="HQE80" s="15"/>
      <c r="HQF80" s="15"/>
      <c r="HQG80" s="15"/>
      <c r="HQH80" s="15"/>
      <c r="HQI80" s="15"/>
      <c r="HQJ80" s="15"/>
      <c r="HQK80" s="15"/>
      <c r="HQL80" s="15"/>
      <c r="HQM80" s="15"/>
      <c r="HQN80" s="15"/>
      <c r="HQO80" s="15"/>
      <c r="HQP80" s="15"/>
      <c r="HQQ80" s="15"/>
      <c r="HQR80" s="15"/>
      <c r="HQS80" s="15"/>
      <c r="HQT80" s="15"/>
      <c r="HQU80" s="15"/>
      <c r="HQV80" s="15"/>
      <c r="HQW80" s="15"/>
      <c r="HQX80" s="15"/>
      <c r="HQY80" s="15"/>
      <c r="HQZ80" s="15"/>
      <c r="HRA80" s="15"/>
      <c r="HRB80" s="15"/>
      <c r="HRC80" s="15"/>
      <c r="HRD80" s="15"/>
      <c r="HRE80" s="15"/>
      <c r="HRF80" s="15"/>
      <c r="HRG80" s="15"/>
      <c r="HRH80" s="15"/>
      <c r="HRI80" s="15"/>
      <c r="HRJ80" s="15"/>
      <c r="HRK80" s="15"/>
      <c r="HRL80" s="15"/>
      <c r="HRM80" s="15"/>
      <c r="HRN80" s="15"/>
      <c r="HRO80" s="15"/>
      <c r="HRP80" s="15"/>
      <c r="HRQ80" s="15"/>
      <c r="HRR80" s="15"/>
      <c r="HRS80" s="15"/>
      <c r="HRT80" s="15"/>
      <c r="HRU80" s="15"/>
      <c r="HRV80" s="15"/>
      <c r="HRW80" s="15"/>
      <c r="HRX80" s="15"/>
      <c r="HRY80" s="15"/>
      <c r="HRZ80" s="15"/>
      <c r="HSA80" s="15"/>
      <c r="HSB80" s="15"/>
      <c r="HSC80" s="15"/>
      <c r="HSD80" s="15"/>
      <c r="HSE80" s="15"/>
      <c r="HSF80" s="15"/>
      <c r="HSG80" s="15"/>
      <c r="HSH80" s="15"/>
      <c r="HSI80" s="15"/>
      <c r="HSJ80" s="15"/>
      <c r="HSK80" s="15"/>
      <c r="HSL80" s="15"/>
      <c r="HSM80" s="15"/>
      <c r="HSN80" s="15"/>
      <c r="HSO80" s="15"/>
      <c r="HSP80" s="15"/>
      <c r="HSQ80" s="15"/>
      <c r="HSR80" s="15"/>
      <c r="HSS80" s="15"/>
      <c r="HST80" s="15"/>
      <c r="HSU80" s="15"/>
      <c r="HSV80" s="15"/>
      <c r="HSW80" s="15"/>
      <c r="HSX80" s="15"/>
      <c r="HSY80" s="15"/>
      <c r="HSZ80" s="15"/>
      <c r="HTA80" s="15"/>
      <c r="HTB80" s="15"/>
      <c r="HTC80" s="15"/>
      <c r="HTD80" s="15"/>
      <c r="HTE80" s="15"/>
      <c r="HTF80" s="15"/>
      <c r="HTG80" s="15"/>
      <c r="HTH80" s="15"/>
      <c r="HTI80" s="15"/>
      <c r="HTJ80" s="15"/>
      <c r="HTK80" s="15"/>
      <c r="HTL80" s="15"/>
      <c r="HTM80" s="15"/>
      <c r="HTN80" s="15"/>
      <c r="HTO80" s="15"/>
      <c r="HTP80" s="15"/>
      <c r="HTQ80" s="15"/>
      <c r="HTR80" s="15"/>
      <c r="HTS80" s="15"/>
      <c r="HTT80" s="15"/>
      <c r="HTU80" s="15"/>
      <c r="HTV80" s="15"/>
      <c r="HTW80" s="15"/>
      <c r="HTX80" s="15"/>
      <c r="HTY80" s="15"/>
      <c r="HTZ80" s="15"/>
      <c r="HUA80" s="15"/>
      <c r="HUB80" s="15"/>
      <c r="HUC80" s="15"/>
      <c r="HUD80" s="15"/>
      <c r="HUE80" s="15"/>
      <c r="HUF80" s="15"/>
      <c r="HUG80" s="15"/>
      <c r="HUH80" s="15"/>
      <c r="HUI80" s="15"/>
      <c r="HUJ80" s="15"/>
      <c r="HUK80" s="15"/>
      <c r="HUL80" s="15"/>
      <c r="HUM80" s="15"/>
      <c r="HUN80" s="15"/>
      <c r="HUO80" s="15"/>
      <c r="HUP80" s="15"/>
      <c r="HUQ80" s="15"/>
      <c r="HUR80" s="15"/>
      <c r="HUS80" s="15"/>
      <c r="HUT80" s="15"/>
      <c r="HUU80" s="15"/>
      <c r="HUV80" s="15"/>
      <c r="HUW80" s="15"/>
      <c r="HUX80" s="15"/>
      <c r="HUY80" s="15"/>
      <c r="HUZ80" s="15"/>
      <c r="HVA80" s="15"/>
      <c r="HVB80" s="15"/>
      <c r="HVC80" s="15"/>
      <c r="HVD80" s="15"/>
      <c r="HVE80" s="15"/>
      <c r="HVF80" s="15"/>
      <c r="HVG80" s="15"/>
      <c r="HVH80" s="15"/>
      <c r="HVI80" s="15"/>
      <c r="HVJ80" s="15"/>
      <c r="HVK80" s="15"/>
      <c r="HVL80" s="15"/>
      <c r="HVM80" s="15"/>
      <c r="HVN80" s="15"/>
      <c r="HVO80" s="15"/>
      <c r="HVP80" s="15"/>
      <c r="HVQ80" s="15"/>
      <c r="HVR80" s="15"/>
      <c r="HVS80" s="15"/>
      <c r="HVT80" s="15"/>
      <c r="HVU80" s="15"/>
      <c r="HVV80" s="15"/>
      <c r="HVW80" s="15"/>
      <c r="HVX80" s="15"/>
      <c r="HVY80" s="15"/>
      <c r="HVZ80" s="15"/>
      <c r="HWA80" s="15"/>
      <c r="HWB80" s="15"/>
      <c r="HWC80" s="15"/>
      <c r="HWD80" s="15"/>
      <c r="HWE80" s="15"/>
      <c r="HWF80" s="15"/>
      <c r="HWG80" s="15"/>
      <c r="HWH80" s="15"/>
      <c r="HWI80" s="15"/>
      <c r="HWJ80" s="15"/>
      <c r="HWK80" s="15"/>
      <c r="HWL80" s="15"/>
      <c r="HWM80" s="15"/>
      <c r="HWN80" s="15"/>
      <c r="HWO80" s="15"/>
      <c r="HWP80" s="15"/>
      <c r="HWQ80" s="15"/>
      <c r="HWR80" s="15"/>
      <c r="HWS80" s="15"/>
      <c r="HWT80" s="15"/>
      <c r="HWU80" s="15"/>
      <c r="HWV80" s="15"/>
      <c r="HWW80" s="15"/>
      <c r="HWX80" s="15"/>
      <c r="HWY80" s="15"/>
      <c r="HWZ80" s="15"/>
      <c r="HXA80" s="15"/>
      <c r="HXB80" s="15"/>
      <c r="HXC80" s="15"/>
      <c r="HXD80" s="15"/>
      <c r="HXE80" s="15"/>
      <c r="HXF80" s="15"/>
      <c r="HXG80" s="15"/>
      <c r="HXH80" s="15"/>
      <c r="HXI80" s="15"/>
      <c r="HXJ80" s="15"/>
      <c r="HXK80" s="15"/>
      <c r="HXL80" s="15"/>
      <c r="HXM80" s="15"/>
      <c r="HXN80" s="15"/>
      <c r="HXO80" s="15"/>
      <c r="HXP80" s="15"/>
      <c r="HXQ80" s="15"/>
      <c r="HXR80" s="15"/>
      <c r="HXS80" s="15"/>
      <c r="HXT80" s="15"/>
      <c r="HXU80" s="15"/>
      <c r="HXV80" s="15"/>
      <c r="HXW80" s="15"/>
      <c r="HXX80" s="15"/>
      <c r="HXY80" s="15"/>
      <c r="HXZ80" s="15"/>
      <c r="HYA80" s="15"/>
      <c r="HYB80" s="15"/>
      <c r="HYC80" s="15"/>
      <c r="HYD80" s="15"/>
      <c r="HYE80" s="15"/>
      <c r="HYF80" s="15"/>
      <c r="HYG80" s="15"/>
      <c r="HYH80" s="15"/>
      <c r="HYI80" s="15"/>
      <c r="HYJ80" s="15"/>
      <c r="HYK80" s="15"/>
      <c r="HYL80" s="15"/>
      <c r="HYM80" s="15"/>
      <c r="HYN80" s="15"/>
      <c r="HYO80" s="15"/>
      <c r="HYP80" s="15"/>
      <c r="HYQ80" s="15"/>
      <c r="HYR80" s="15"/>
      <c r="HYS80" s="15"/>
      <c r="HYT80" s="15"/>
      <c r="HYU80" s="15"/>
      <c r="HYV80" s="15"/>
      <c r="HYW80" s="15"/>
      <c r="HYX80" s="15"/>
      <c r="HYY80" s="15"/>
      <c r="HYZ80" s="15"/>
      <c r="HZA80" s="15"/>
      <c r="HZB80" s="15"/>
      <c r="HZC80" s="15"/>
      <c r="HZD80" s="15"/>
      <c r="HZE80" s="15"/>
      <c r="HZF80" s="15"/>
      <c r="HZG80" s="15"/>
      <c r="HZH80" s="15"/>
      <c r="HZI80" s="15"/>
      <c r="HZJ80" s="15"/>
      <c r="HZK80" s="15"/>
      <c r="HZL80" s="15"/>
      <c r="HZM80" s="15"/>
      <c r="HZN80" s="15"/>
      <c r="HZO80" s="15"/>
      <c r="HZP80" s="15"/>
      <c r="HZQ80" s="15"/>
      <c r="HZR80" s="15"/>
      <c r="HZS80" s="15"/>
      <c r="HZT80" s="15"/>
      <c r="HZU80" s="15"/>
      <c r="HZV80" s="15"/>
      <c r="HZW80" s="15"/>
      <c r="HZX80" s="15"/>
      <c r="HZY80" s="15"/>
      <c r="HZZ80" s="15"/>
      <c r="IAA80" s="15"/>
      <c r="IAB80" s="15"/>
      <c r="IAC80" s="15"/>
      <c r="IAD80" s="15"/>
      <c r="IAE80" s="15"/>
      <c r="IAF80" s="15"/>
      <c r="IAG80" s="15"/>
      <c r="IAH80" s="15"/>
      <c r="IAI80" s="15"/>
      <c r="IAJ80" s="15"/>
      <c r="IAK80" s="15"/>
      <c r="IAL80" s="15"/>
      <c r="IAM80" s="15"/>
      <c r="IAN80" s="15"/>
      <c r="IAO80" s="15"/>
      <c r="IAP80" s="15"/>
      <c r="IAQ80" s="15"/>
      <c r="IAR80" s="15"/>
      <c r="IAS80" s="15"/>
      <c r="IAT80" s="15"/>
      <c r="IAU80" s="15"/>
      <c r="IAV80" s="15"/>
      <c r="IAW80" s="15"/>
      <c r="IAX80" s="15"/>
      <c r="IAY80" s="15"/>
      <c r="IAZ80" s="15"/>
      <c r="IBA80" s="15"/>
      <c r="IBB80" s="15"/>
      <c r="IBC80" s="15"/>
      <c r="IBD80" s="15"/>
      <c r="IBE80" s="15"/>
      <c r="IBF80" s="15"/>
      <c r="IBG80" s="15"/>
      <c r="IBH80" s="15"/>
      <c r="IBI80" s="15"/>
      <c r="IBJ80" s="15"/>
      <c r="IBK80" s="15"/>
      <c r="IBL80" s="15"/>
      <c r="IBM80" s="15"/>
      <c r="IBN80" s="15"/>
      <c r="IBO80" s="15"/>
      <c r="IBP80" s="15"/>
      <c r="IBQ80" s="15"/>
      <c r="IBR80" s="15"/>
      <c r="IBS80" s="15"/>
      <c r="IBT80" s="15"/>
      <c r="IBU80" s="15"/>
      <c r="IBV80" s="15"/>
      <c r="IBW80" s="15"/>
      <c r="IBX80" s="15"/>
      <c r="IBY80" s="15"/>
      <c r="IBZ80" s="15"/>
      <c r="ICA80" s="15"/>
      <c r="ICB80" s="15"/>
      <c r="ICC80" s="15"/>
      <c r="ICD80" s="15"/>
      <c r="ICE80" s="15"/>
      <c r="ICF80" s="15"/>
      <c r="ICG80" s="15"/>
      <c r="ICH80" s="15"/>
      <c r="ICI80" s="15"/>
      <c r="ICJ80" s="15"/>
      <c r="ICK80" s="15"/>
      <c r="ICL80" s="15"/>
      <c r="ICM80" s="15"/>
      <c r="ICN80" s="15"/>
      <c r="ICO80" s="15"/>
      <c r="ICP80" s="15"/>
      <c r="ICQ80" s="15"/>
      <c r="ICR80" s="15"/>
      <c r="ICS80" s="15"/>
      <c r="ICT80" s="15"/>
      <c r="ICU80" s="15"/>
      <c r="ICV80" s="15"/>
      <c r="ICW80" s="15"/>
      <c r="ICX80" s="15"/>
      <c r="ICY80" s="15"/>
      <c r="ICZ80" s="15"/>
      <c r="IDA80" s="15"/>
      <c r="IDB80" s="15"/>
      <c r="IDC80" s="15"/>
      <c r="IDD80" s="15"/>
      <c r="IDE80" s="15"/>
      <c r="IDF80" s="15"/>
      <c r="IDG80" s="15"/>
      <c r="IDH80" s="15"/>
      <c r="IDI80" s="15"/>
      <c r="IDJ80" s="15"/>
      <c r="IDK80" s="15"/>
      <c r="IDL80" s="15"/>
      <c r="IDM80" s="15"/>
      <c r="IDN80" s="15"/>
      <c r="IDO80" s="15"/>
      <c r="IDP80" s="15"/>
      <c r="IDQ80" s="15"/>
      <c r="IDR80" s="15"/>
      <c r="IDS80" s="15"/>
      <c r="IDT80" s="15"/>
      <c r="IDU80" s="15"/>
      <c r="IDV80" s="15"/>
      <c r="IDW80" s="15"/>
      <c r="IDX80" s="15"/>
      <c r="IDY80" s="15"/>
      <c r="IDZ80" s="15"/>
      <c r="IEA80" s="15"/>
      <c r="IEB80" s="15"/>
      <c r="IEC80" s="15"/>
      <c r="IED80" s="15"/>
      <c r="IEE80" s="15"/>
      <c r="IEF80" s="15"/>
      <c r="IEG80" s="15"/>
      <c r="IEH80" s="15"/>
      <c r="IEI80" s="15"/>
      <c r="IEJ80" s="15"/>
      <c r="IEK80" s="15"/>
      <c r="IEL80" s="15"/>
      <c r="IEM80" s="15"/>
      <c r="IEN80" s="15"/>
      <c r="IEO80" s="15"/>
      <c r="IEP80" s="15"/>
      <c r="IEQ80" s="15"/>
      <c r="IER80" s="15"/>
      <c r="IES80" s="15"/>
      <c r="IET80" s="15"/>
      <c r="IEU80" s="15"/>
      <c r="IEV80" s="15"/>
      <c r="IEW80" s="15"/>
      <c r="IEX80" s="15"/>
      <c r="IEY80" s="15"/>
      <c r="IEZ80" s="15"/>
      <c r="IFA80" s="15"/>
      <c r="IFB80" s="15"/>
      <c r="IFC80" s="15"/>
      <c r="IFD80" s="15"/>
      <c r="IFE80" s="15"/>
      <c r="IFF80" s="15"/>
      <c r="IFG80" s="15"/>
      <c r="IFH80" s="15"/>
      <c r="IFI80" s="15"/>
      <c r="IFJ80" s="15"/>
      <c r="IFK80" s="15"/>
      <c r="IFL80" s="15"/>
      <c r="IFM80" s="15"/>
      <c r="IFN80" s="15"/>
      <c r="IFO80" s="15"/>
      <c r="IFP80" s="15"/>
      <c r="IFQ80" s="15"/>
      <c r="IFR80" s="15"/>
      <c r="IFS80" s="15"/>
      <c r="IFT80" s="15"/>
      <c r="IFU80" s="15"/>
      <c r="IFV80" s="15"/>
      <c r="IFW80" s="15"/>
      <c r="IFX80" s="15"/>
      <c r="IFY80" s="15"/>
      <c r="IFZ80" s="15"/>
      <c r="IGA80" s="15"/>
      <c r="IGB80" s="15"/>
      <c r="IGC80" s="15"/>
      <c r="IGD80" s="15"/>
      <c r="IGE80" s="15"/>
      <c r="IGF80" s="15"/>
      <c r="IGG80" s="15"/>
      <c r="IGH80" s="15"/>
      <c r="IGI80" s="15"/>
      <c r="IGJ80" s="15"/>
      <c r="IGK80" s="15"/>
      <c r="IGL80" s="15"/>
      <c r="IGM80" s="15"/>
      <c r="IGN80" s="15"/>
      <c r="IGO80" s="15"/>
      <c r="IGP80" s="15"/>
      <c r="IGQ80" s="15"/>
      <c r="IGR80" s="15"/>
      <c r="IGS80" s="15"/>
      <c r="IGT80" s="15"/>
      <c r="IGU80" s="15"/>
      <c r="IGV80" s="15"/>
      <c r="IGW80" s="15"/>
      <c r="IGX80" s="15"/>
      <c r="IGY80" s="15"/>
      <c r="IGZ80" s="15"/>
      <c r="IHA80" s="15"/>
      <c r="IHB80" s="15"/>
      <c r="IHC80" s="15"/>
      <c r="IHD80" s="15"/>
      <c r="IHE80" s="15"/>
      <c r="IHF80" s="15"/>
      <c r="IHG80" s="15"/>
      <c r="IHH80" s="15"/>
      <c r="IHI80" s="15"/>
      <c r="IHJ80" s="15"/>
      <c r="IHK80" s="15"/>
      <c r="IHL80" s="15"/>
      <c r="IHM80" s="15"/>
      <c r="IHN80" s="15"/>
      <c r="IHO80" s="15"/>
      <c r="IHP80" s="15"/>
      <c r="IHQ80" s="15"/>
      <c r="IHR80" s="15"/>
      <c r="IHS80" s="15"/>
      <c r="IHT80" s="15"/>
      <c r="IHU80" s="15"/>
      <c r="IHV80" s="15"/>
      <c r="IHW80" s="15"/>
      <c r="IHX80" s="15"/>
      <c r="IHY80" s="15"/>
      <c r="IHZ80" s="15"/>
      <c r="IIA80" s="15"/>
      <c r="IIB80" s="15"/>
      <c r="IIC80" s="15"/>
      <c r="IID80" s="15"/>
      <c r="IIE80" s="15"/>
      <c r="IIF80" s="15"/>
      <c r="IIG80" s="15"/>
      <c r="IIH80" s="15"/>
      <c r="III80" s="15"/>
      <c r="IIJ80" s="15"/>
      <c r="IIK80" s="15"/>
      <c r="IIL80" s="15"/>
      <c r="IIM80" s="15"/>
      <c r="IIN80" s="15"/>
      <c r="IIO80" s="15"/>
      <c r="IIP80" s="15"/>
      <c r="IIQ80" s="15"/>
      <c r="IIR80" s="15"/>
      <c r="IIS80" s="15"/>
      <c r="IIT80" s="15"/>
      <c r="IIU80" s="15"/>
      <c r="IIV80" s="15"/>
      <c r="IIW80" s="15"/>
      <c r="IIX80" s="15"/>
      <c r="IIY80" s="15"/>
      <c r="IIZ80" s="15"/>
      <c r="IJA80" s="15"/>
      <c r="IJB80" s="15"/>
      <c r="IJC80" s="15"/>
      <c r="IJD80" s="15"/>
      <c r="IJE80" s="15"/>
      <c r="IJF80" s="15"/>
      <c r="IJG80" s="15"/>
      <c r="IJH80" s="15"/>
      <c r="IJI80" s="15"/>
      <c r="IJJ80" s="15"/>
      <c r="IJK80" s="15"/>
      <c r="IJL80" s="15"/>
      <c r="IJM80" s="15"/>
      <c r="IJN80" s="15"/>
      <c r="IJO80" s="15"/>
      <c r="IJP80" s="15"/>
      <c r="IJQ80" s="15"/>
      <c r="IJR80" s="15"/>
      <c r="IJS80" s="15"/>
      <c r="IJT80" s="15"/>
      <c r="IJU80" s="15"/>
      <c r="IJV80" s="15"/>
      <c r="IJW80" s="15"/>
      <c r="IJX80" s="15"/>
      <c r="IJY80" s="15"/>
      <c r="IJZ80" s="15"/>
      <c r="IKA80" s="15"/>
      <c r="IKB80" s="15"/>
      <c r="IKC80" s="15"/>
      <c r="IKD80" s="15"/>
      <c r="IKE80" s="15"/>
      <c r="IKF80" s="15"/>
      <c r="IKG80" s="15"/>
      <c r="IKH80" s="15"/>
      <c r="IKI80" s="15"/>
      <c r="IKJ80" s="15"/>
      <c r="IKK80" s="15"/>
      <c r="IKL80" s="15"/>
      <c r="IKM80" s="15"/>
      <c r="IKN80" s="15"/>
      <c r="IKO80" s="15"/>
      <c r="IKP80" s="15"/>
      <c r="IKQ80" s="15"/>
      <c r="IKR80" s="15"/>
      <c r="IKS80" s="15"/>
      <c r="IKT80" s="15"/>
      <c r="IKU80" s="15"/>
      <c r="IKV80" s="15"/>
      <c r="IKW80" s="15"/>
      <c r="IKX80" s="15"/>
      <c r="IKY80" s="15"/>
      <c r="IKZ80" s="15"/>
      <c r="ILA80" s="15"/>
      <c r="ILB80" s="15"/>
      <c r="ILC80" s="15"/>
      <c r="ILD80" s="15"/>
      <c r="ILE80" s="15"/>
      <c r="ILF80" s="15"/>
      <c r="ILG80" s="15"/>
      <c r="ILH80" s="15"/>
      <c r="ILI80" s="15"/>
      <c r="ILJ80" s="15"/>
      <c r="ILK80" s="15"/>
      <c r="ILL80" s="15"/>
      <c r="ILM80" s="15"/>
      <c r="ILN80" s="15"/>
      <c r="ILO80" s="15"/>
      <c r="ILP80" s="15"/>
      <c r="ILQ80" s="15"/>
      <c r="ILR80" s="15"/>
      <c r="ILS80" s="15"/>
      <c r="ILT80" s="15"/>
      <c r="ILU80" s="15"/>
      <c r="ILV80" s="15"/>
      <c r="ILW80" s="15"/>
      <c r="ILX80" s="15"/>
      <c r="ILY80" s="15"/>
      <c r="ILZ80" s="15"/>
      <c r="IMA80" s="15"/>
      <c r="IMB80" s="15"/>
      <c r="IMC80" s="15"/>
      <c r="IMD80" s="15"/>
      <c r="IME80" s="15"/>
      <c r="IMF80" s="15"/>
      <c r="IMG80" s="15"/>
      <c r="IMH80" s="15"/>
      <c r="IMI80" s="15"/>
      <c r="IMJ80" s="15"/>
      <c r="IMK80" s="15"/>
      <c r="IML80" s="15"/>
      <c r="IMM80" s="15"/>
      <c r="IMN80" s="15"/>
      <c r="IMO80" s="15"/>
      <c r="IMP80" s="15"/>
      <c r="IMQ80" s="15"/>
      <c r="IMR80" s="15"/>
      <c r="IMS80" s="15"/>
      <c r="IMT80" s="15"/>
      <c r="IMU80" s="15"/>
      <c r="IMV80" s="15"/>
      <c r="IMW80" s="15"/>
      <c r="IMX80" s="15"/>
      <c r="IMY80" s="15"/>
      <c r="IMZ80" s="15"/>
      <c r="INA80" s="15"/>
      <c r="INB80" s="15"/>
      <c r="INC80" s="15"/>
      <c r="IND80" s="15"/>
      <c r="INE80" s="15"/>
      <c r="INF80" s="15"/>
      <c r="ING80" s="15"/>
      <c r="INH80" s="15"/>
      <c r="INI80" s="15"/>
      <c r="INJ80" s="15"/>
      <c r="INK80" s="15"/>
      <c r="INL80" s="15"/>
      <c r="INM80" s="15"/>
      <c r="INN80" s="15"/>
      <c r="INO80" s="15"/>
      <c r="INP80" s="15"/>
      <c r="INQ80" s="15"/>
      <c r="INR80" s="15"/>
      <c r="INS80" s="15"/>
      <c r="INT80" s="15"/>
      <c r="INU80" s="15"/>
      <c r="INV80" s="15"/>
      <c r="INW80" s="15"/>
      <c r="INX80" s="15"/>
      <c r="INY80" s="15"/>
      <c r="INZ80" s="15"/>
      <c r="IOA80" s="15"/>
      <c r="IOB80" s="15"/>
      <c r="IOC80" s="15"/>
      <c r="IOD80" s="15"/>
      <c r="IOE80" s="15"/>
      <c r="IOF80" s="15"/>
      <c r="IOG80" s="15"/>
      <c r="IOH80" s="15"/>
      <c r="IOI80" s="15"/>
      <c r="IOJ80" s="15"/>
      <c r="IOK80" s="15"/>
      <c r="IOL80" s="15"/>
      <c r="IOM80" s="15"/>
      <c r="ION80" s="15"/>
      <c r="IOO80" s="15"/>
      <c r="IOP80" s="15"/>
      <c r="IOQ80" s="15"/>
      <c r="IOR80" s="15"/>
      <c r="IOS80" s="15"/>
      <c r="IOT80" s="15"/>
      <c r="IOU80" s="15"/>
      <c r="IOV80" s="15"/>
      <c r="IOW80" s="15"/>
      <c r="IOX80" s="15"/>
      <c r="IOY80" s="15"/>
      <c r="IOZ80" s="15"/>
      <c r="IPA80" s="15"/>
      <c r="IPB80" s="15"/>
      <c r="IPC80" s="15"/>
      <c r="IPD80" s="15"/>
      <c r="IPE80" s="15"/>
      <c r="IPF80" s="15"/>
      <c r="IPG80" s="15"/>
      <c r="IPH80" s="15"/>
      <c r="IPI80" s="15"/>
      <c r="IPJ80" s="15"/>
      <c r="IPK80" s="15"/>
      <c r="IPL80" s="15"/>
      <c r="IPM80" s="15"/>
      <c r="IPN80" s="15"/>
      <c r="IPO80" s="15"/>
      <c r="IPP80" s="15"/>
      <c r="IPQ80" s="15"/>
      <c r="IPR80" s="15"/>
      <c r="IPS80" s="15"/>
      <c r="IPT80" s="15"/>
      <c r="IPU80" s="15"/>
      <c r="IPV80" s="15"/>
      <c r="IPW80" s="15"/>
      <c r="IPX80" s="15"/>
      <c r="IPY80" s="15"/>
      <c r="IPZ80" s="15"/>
      <c r="IQA80" s="15"/>
      <c r="IQB80" s="15"/>
      <c r="IQC80" s="15"/>
      <c r="IQD80" s="15"/>
      <c r="IQE80" s="15"/>
      <c r="IQF80" s="15"/>
      <c r="IQG80" s="15"/>
      <c r="IQH80" s="15"/>
      <c r="IQI80" s="15"/>
      <c r="IQJ80" s="15"/>
      <c r="IQK80" s="15"/>
      <c r="IQL80" s="15"/>
      <c r="IQM80" s="15"/>
      <c r="IQN80" s="15"/>
      <c r="IQO80" s="15"/>
      <c r="IQP80" s="15"/>
      <c r="IQQ80" s="15"/>
      <c r="IQR80" s="15"/>
      <c r="IQS80" s="15"/>
      <c r="IQT80" s="15"/>
      <c r="IQU80" s="15"/>
      <c r="IQV80" s="15"/>
      <c r="IQW80" s="15"/>
      <c r="IQX80" s="15"/>
      <c r="IQY80" s="15"/>
      <c r="IQZ80" s="15"/>
      <c r="IRA80" s="15"/>
      <c r="IRB80" s="15"/>
      <c r="IRC80" s="15"/>
      <c r="IRD80" s="15"/>
      <c r="IRE80" s="15"/>
      <c r="IRF80" s="15"/>
      <c r="IRG80" s="15"/>
      <c r="IRH80" s="15"/>
      <c r="IRI80" s="15"/>
      <c r="IRJ80" s="15"/>
      <c r="IRK80" s="15"/>
      <c r="IRL80" s="15"/>
      <c r="IRM80" s="15"/>
      <c r="IRN80" s="15"/>
      <c r="IRO80" s="15"/>
      <c r="IRP80" s="15"/>
      <c r="IRQ80" s="15"/>
      <c r="IRR80" s="15"/>
      <c r="IRS80" s="15"/>
      <c r="IRT80" s="15"/>
      <c r="IRU80" s="15"/>
      <c r="IRV80" s="15"/>
      <c r="IRW80" s="15"/>
      <c r="IRX80" s="15"/>
      <c r="IRY80" s="15"/>
      <c r="IRZ80" s="15"/>
      <c r="ISA80" s="15"/>
      <c r="ISB80" s="15"/>
      <c r="ISC80" s="15"/>
      <c r="ISD80" s="15"/>
      <c r="ISE80" s="15"/>
      <c r="ISF80" s="15"/>
      <c r="ISG80" s="15"/>
      <c r="ISH80" s="15"/>
      <c r="ISI80" s="15"/>
      <c r="ISJ80" s="15"/>
      <c r="ISK80" s="15"/>
      <c r="ISL80" s="15"/>
      <c r="ISM80" s="15"/>
      <c r="ISN80" s="15"/>
      <c r="ISO80" s="15"/>
      <c r="ISP80" s="15"/>
      <c r="ISQ80" s="15"/>
      <c r="ISR80" s="15"/>
      <c r="ISS80" s="15"/>
      <c r="IST80" s="15"/>
      <c r="ISU80" s="15"/>
      <c r="ISV80" s="15"/>
      <c r="ISW80" s="15"/>
      <c r="ISX80" s="15"/>
      <c r="ISY80" s="15"/>
      <c r="ISZ80" s="15"/>
      <c r="ITA80" s="15"/>
      <c r="ITB80" s="15"/>
      <c r="ITC80" s="15"/>
      <c r="ITD80" s="15"/>
      <c r="ITE80" s="15"/>
      <c r="ITF80" s="15"/>
      <c r="ITG80" s="15"/>
      <c r="ITH80" s="15"/>
      <c r="ITI80" s="15"/>
      <c r="ITJ80" s="15"/>
      <c r="ITK80" s="15"/>
      <c r="ITL80" s="15"/>
      <c r="ITM80" s="15"/>
      <c r="ITN80" s="15"/>
      <c r="ITO80" s="15"/>
      <c r="ITP80" s="15"/>
      <c r="ITQ80" s="15"/>
      <c r="ITR80" s="15"/>
      <c r="ITS80" s="15"/>
      <c r="ITT80" s="15"/>
      <c r="ITU80" s="15"/>
      <c r="ITV80" s="15"/>
      <c r="ITW80" s="15"/>
      <c r="ITX80" s="15"/>
      <c r="ITY80" s="15"/>
      <c r="ITZ80" s="15"/>
      <c r="IUA80" s="15"/>
      <c r="IUB80" s="15"/>
      <c r="IUC80" s="15"/>
      <c r="IUD80" s="15"/>
      <c r="IUE80" s="15"/>
      <c r="IUF80" s="15"/>
      <c r="IUG80" s="15"/>
      <c r="IUH80" s="15"/>
      <c r="IUI80" s="15"/>
      <c r="IUJ80" s="15"/>
      <c r="IUK80" s="15"/>
      <c r="IUL80" s="15"/>
      <c r="IUM80" s="15"/>
      <c r="IUN80" s="15"/>
      <c r="IUO80" s="15"/>
      <c r="IUP80" s="15"/>
      <c r="IUQ80" s="15"/>
      <c r="IUR80" s="15"/>
      <c r="IUS80" s="15"/>
      <c r="IUT80" s="15"/>
      <c r="IUU80" s="15"/>
      <c r="IUV80" s="15"/>
      <c r="IUW80" s="15"/>
      <c r="IUX80" s="15"/>
      <c r="IUY80" s="15"/>
      <c r="IUZ80" s="15"/>
      <c r="IVA80" s="15"/>
      <c r="IVB80" s="15"/>
      <c r="IVC80" s="15"/>
      <c r="IVD80" s="15"/>
      <c r="IVE80" s="15"/>
      <c r="IVF80" s="15"/>
      <c r="IVG80" s="15"/>
      <c r="IVH80" s="15"/>
      <c r="IVI80" s="15"/>
      <c r="IVJ80" s="15"/>
      <c r="IVK80" s="15"/>
      <c r="IVL80" s="15"/>
      <c r="IVM80" s="15"/>
      <c r="IVN80" s="15"/>
      <c r="IVO80" s="15"/>
      <c r="IVP80" s="15"/>
      <c r="IVQ80" s="15"/>
      <c r="IVR80" s="15"/>
      <c r="IVS80" s="15"/>
      <c r="IVT80" s="15"/>
      <c r="IVU80" s="15"/>
      <c r="IVV80" s="15"/>
      <c r="IVW80" s="15"/>
      <c r="IVX80" s="15"/>
      <c r="IVY80" s="15"/>
      <c r="IVZ80" s="15"/>
      <c r="IWA80" s="15"/>
      <c r="IWB80" s="15"/>
      <c r="IWC80" s="15"/>
      <c r="IWD80" s="15"/>
      <c r="IWE80" s="15"/>
      <c r="IWF80" s="15"/>
      <c r="IWG80" s="15"/>
      <c r="IWH80" s="15"/>
      <c r="IWI80" s="15"/>
      <c r="IWJ80" s="15"/>
      <c r="IWK80" s="15"/>
      <c r="IWL80" s="15"/>
      <c r="IWM80" s="15"/>
      <c r="IWN80" s="15"/>
      <c r="IWO80" s="15"/>
      <c r="IWP80" s="15"/>
      <c r="IWQ80" s="15"/>
      <c r="IWR80" s="15"/>
      <c r="IWS80" s="15"/>
      <c r="IWT80" s="15"/>
      <c r="IWU80" s="15"/>
      <c r="IWV80" s="15"/>
      <c r="IWW80" s="15"/>
      <c r="IWX80" s="15"/>
      <c r="IWY80" s="15"/>
      <c r="IWZ80" s="15"/>
      <c r="IXA80" s="15"/>
      <c r="IXB80" s="15"/>
      <c r="IXC80" s="15"/>
      <c r="IXD80" s="15"/>
      <c r="IXE80" s="15"/>
      <c r="IXF80" s="15"/>
      <c r="IXG80" s="15"/>
      <c r="IXH80" s="15"/>
      <c r="IXI80" s="15"/>
      <c r="IXJ80" s="15"/>
      <c r="IXK80" s="15"/>
      <c r="IXL80" s="15"/>
      <c r="IXM80" s="15"/>
      <c r="IXN80" s="15"/>
      <c r="IXO80" s="15"/>
      <c r="IXP80" s="15"/>
      <c r="IXQ80" s="15"/>
      <c r="IXR80" s="15"/>
      <c r="IXS80" s="15"/>
      <c r="IXT80" s="15"/>
      <c r="IXU80" s="15"/>
      <c r="IXV80" s="15"/>
      <c r="IXW80" s="15"/>
      <c r="IXX80" s="15"/>
      <c r="IXY80" s="15"/>
      <c r="IXZ80" s="15"/>
      <c r="IYA80" s="15"/>
      <c r="IYB80" s="15"/>
      <c r="IYC80" s="15"/>
      <c r="IYD80" s="15"/>
      <c r="IYE80" s="15"/>
      <c r="IYF80" s="15"/>
      <c r="IYG80" s="15"/>
      <c r="IYH80" s="15"/>
      <c r="IYI80" s="15"/>
      <c r="IYJ80" s="15"/>
      <c r="IYK80" s="15"/>
      <c r="IYL80" s="15"/>
      <c r="IYM80" s="15"/>
      <c r="IYN80" s="15"/>
      <c r="IYO80" s="15"/>
      <c r="IYP80" s="15"/>
      <c r="IYQ80" s="15"/>
      <c r="IYR80" s="15"/>
      <c r="IYS80" s="15"/>
      <c r="IYT80" s="15"/>
      <c r="IYU80" s="15"/>
      <c r="IYV80" s="15"/>
      <c r="IYW80" s="15"/>
      <c r="IYX80" s="15"/>
      <c r="IYY80" s="15"/>
      <c r="IYZ80" s="15"/>
      <c r="IZA80" s="15"/>
      <c r="IZB80" s="15"/>
      <c r="IZC80" s="15"/>
      <c r="IZD80" s="15"/>
      <c r="IZE80" s="15"/>
      <c r="IZF80" s="15"/>
      <c r="IZG80" s="15"/>
      <c r="IZH80" s="15"/>
      <c r="IZI80" s="15"/>
      <c r="IZJ80" s="15"/>
      <c r="IZK80" s="15"/>
      <c r="IZL80" s="15"/>
      <c r="IZM80" s="15"/>
      <c r="IZN80" s="15"/>
      <c r="IZO80" s="15"/>
      <c r="IZP80" s="15"/>
      <c r="IZQ80" s="15"/>
      <c r="IZR80" s="15"/>
      <c r="IZS80" s="15"/>
      <c r="IZT80" s="15"/>
      <c r="IZU80" s="15"/>
      <c r="IZV80" s="15"/>
      <c r="IZW80" s="15"/>
      <c r="IZX80" s="15"/>
      <c r="IZY80" s="15"/>
      <c r="IZZ80" s="15"/>
      <c r="JAA80" s="15"/>
      <c r="JAB80" s="15"/>
      <c r="JAC80" s="15"/>
      <c r="JAD80" s="15"/>
      <c r="JAE80" s="15"/>
      <c r="JAF80" s="15"/>
      <c r="JAG80" s="15"/>
      <c r="JAH80" s="15"/>
      <c r="JAI80" s="15"/>
      <c r="JAJ80" s="15"/>
      <c r="JAK80" s="15"/>
      <c r="JAL80" s="15"/>
      <c r="JAM80" s="15"/>
      <c r="JAN80" s="15"/>
      <c r="JAO80" s="15"/>
      <c r="JAP80" s="15"/>
      <c r="JAQ80" s="15"/>
      <c r="JAR80" s="15"/>
      <c r="JAS80" s="15"/>
      <c r="JAT80" s="15"/>
      <c r="JAU80" s="15"/>
      <c r="JAV80" s="15"/>
      <c r="JAW80" s="15"/>
      <c r="JAX80" s="15"/>
      <c r="JAY80" s="15"/>
      <c r="JAZ80" s="15"/>
      <c r="JBA80" s="15"/>
      <c r="JBB80" s="15"/>
      <c r="JBC80" s="15"/>
      <c r="JBD80" s="15"/>
      <c r="JBE80" s="15"/>
      <c r="JBF80" s="15"/>
      <c r="JBG80" s="15"/>
      <c r="JBH80" s="15"/>
      <c r="JBI80" s="15"/>
      <c r="JBJ80" s="15"/>
      <c r="JBK80" s="15"/>
      <c r="JBL80" s="15"/>
      <c r="JBM80" s="15"/>
      <c r="JBN80" s="15"/>
      <c r="JBO80" s="15"/>
      <c r="JBP80" s="15"/>
      <c r="JBQ80" s="15"/>
      <c r="JBR80" s="15"/>
      <c r="JBS80" s="15"/>
      <c r="JBT80" s="15"/>
      <c r="JBU80" s="15"/>
      <c r="JBV80" s="15"/>
      <c r="JBW80" s="15"/>
      <c r="JBX80" s="15"/>
      <c r="JBY80" s="15"/>
      <c r="JBZ80" s="15"/>
      <c r="JCA80" s="15"/>
      <c r="JCB80" s="15"/>
      <c r="JCC80" s="15"/>
      <c r="JCD80" s="15"/>
      <c r="JCE80" s="15"/>
      <c r="JCF80" s="15"/>
      <c r="JCG80" s="15"/>
      <c r="JCH80" s="15"/>
      <c r="JCI80" s="15"/>
      <c r="JCJ80" s="15"/>
      <c r="JCK80" s="15"/>
      <c r="JCL80" s="15"/>
      <c r="JCM80" s="15"/>
      <c r="JCN80" s="15"/>
      <c r="JCO80" s="15"/>
      <c r="JCP80" s="15"/>
      <c r="JCQ80" s="15"/>
      <c r="JCR80" s="15"/>
      <c r="JCS80" s="15"/>
      <c r="JCT80" s="15"/>
      <c r="JCU80" s="15"/>
      <c r="JCV80" s="15"/>
      <c r="JCW80" s="15"/>
      <c r="JCX80" s="15"/>
      <c r="JCY80" s="15"/>
      <c r="JCZ80" s="15"/>
      <c r="JDA80" s="15"/>
      <c r="JDB80" s="15"/>
      <c r="JDC80" s="15"/>
      <c r="JDD80" s="15"/>
      <c r="JDE80" s="15"/>
      <c r="JDF80" s="15"/>
      <c r="JDG80" s="15"/>
      <c r="JDH80" s="15"/>
      <c r="JDI80" s="15"/>
      <c r="JDJ80" s="15"/>
      <c r="JDK80" s="15"/>
      <c r="JDL80" s="15"/>
      <c r="JDM80" s="15"/>
      <c r="JDN80" s="15"/>
      <c r="JDO80" s="15"/>
      <c r="JDP80" s="15"/>
      <c r="JDQ80" s="15"/>
      <c r="JDR80" s="15"/>
      <c r="JDS80" s="15"/>
      <c r="JDT80" s="15"/>
      <c r="JDU80" s="15"/>
      <c r="JDV80" s="15"/>
      <c r="JDW80" s="15"/>
      <c r="JDX80" s="15"/>
      <c r="JDY80" s="15"/>
      <c r="JDZ80" s="15"/>
      <c r="JEA80" s="15"/>
      <c r="JEB80" s="15"/>
      <c r="JEC80" s="15"/>
      <c r="JED80" s="15"/>
      <c r="JEE80" s="15"/>
      <c r="JEF80" s="15"/>
      <c r="JEG80" s="15"/>
      <c r="JEH80" s="15"/>
      <c r="JEI80" s="15"/>
      <c r="JEJ80" s="15"/>
      <c r="JEK80" s="15"/>
      <c r="JEL80" s="15"/>
      <c r="JEM80" s="15"/>
      <c r="JEN80" s="15"/>
      <c r="JEO80" s="15"/>
      <c r="JEP80" s="15"/>
      <c r="JEQ80" s="15"/>
      <c r="JER80" s="15"/>
      <c r="JES80" s="15"/>
      <c r="JET80" s="15"/>
      <c r="JEU80" s="15"/>
      <c r="JEV80" s="15"/>
      <c r="JEW80" s="15"/>
      <c r="JEX80" s="15"/>
      <c r="JEY80" s="15"/>
      <c r="JEZ80" s="15"/>
      <c r="JFA80" s="15"/>
      <c r="JFB80" s="15"/>
      <c r="JFC80" s="15"/>
      <c r="JFD80" s="15"/>
      <c r="JFE80" s="15"/>
      <c r="JFF80" s="15"/>
      <c r="JFG80" s="15"/>
      <c r="JFH80" s="15"/>
      <c r="JFI80" s="15"/>
      <c r="JFJ80" s="15"/>
      <c r="JFK80" s="15"/>
      <c r="JFL80" s="15"/>
      <c r="JFM80" s="15"/>
      <c r="JFN80" s="15"/>
      <c r="JFO80" s="15"/>
      <c r="JFP80" s="15"/>
      <c r="JFQ80" s="15"/>
      <c r="JFR80" s="15"/>
      <c r="JFS80" s="15"/>
      <c r="JFT80" s="15"/>
      <c r="JFU80" s="15"/>
      <c r="JFV80" s="15"/>
      <c r="JFW80" s="15"/>
      <c r="JFX80" s="15"/>
      <c r="JFY80" s="15"/>
      <c r="JFZ80" s="15"/>
      <c r="JGA80" s="15"/>
      <c r="JGB80" s="15"/>
      <c r="JGC80" s="15"/>
      <c r="JGD80" s="15"/>
      <c r="JGE80" s="15"/>
      <c r="JGF80" s="15"/>
      <c r="JGG80" s="15"/>
      <c r="JGH80" s="15"/>
      <c r="JGI80" s="15"/>
      <c r="JGJ80" s="15"/>
      <c r="JGK80" s="15"/>
      <c r="JGL80" s="15"/>
      <c r="JGM80" s="15"/>
      <c r="JGN80" s="15"/>
      <c r="JGO80" s="15"/>
      <c r="JGP80" s="15"/>
      <c r="JGQ80" s="15"/>
      <c r="JGR80" s="15"/>
      <c r="JGS80" s="15"/>
      <c r="JGT80" s="15"/>
      <c r="JGU80" s="15"/>
      <c r="JGV80" s="15"/>
      <c r="JGW80" s="15"/>
      <c r="JGX80" s="15"/>
      <c r="JGY80" s="15"/>
      <c r="JGZ80" s="15"/>
      <c r="JHA80" s="15"/>
      <c r="JHB80" s="15"/>
      <c r="JHC80" s="15"/>
      <c r="JHD80" s="15"/>
      <c r="JHE80" s="15"/>
      <c r="JHF80" s="15"/>
      <c r="JHG80" s="15"/>
      <c r="JHH80" s="15"/>
      <c r="JHI80" s="15"/>
      <c r="JHJ80" s="15"/>
      <c r="JHK80" s="15"/>
      <c r="JHL80" s="15"/>
      <c r="JHM80" s="15"/>
      <c r="JHN80" s="15"/>
      <c r="JHO80" s="15"/>
      <c r="JHP80" s="15"/>
      <c r="JHQ80" s="15"/>
      <c r="JHR80" s="15"/>
      <c r="JHS80" s="15"/>
      <c r="JHT80" s="15"/>
      <c r="JHU80" s="15"/>
      <c r="JHV80" s="15"/>
      <c r="JHW80" s="15"/>
      <c r="JHX80" s="15"/>
      <c r="JHY80" s="15"/>
      <c r="JHZ80" s="15"/>
      <c r="JIA80" s="15"/>
      <c r="JIB80" s="15"/>
      <c r="JIC80" s="15"/>
      <c r="JID80" s="15"/>
      <c r="JIE80" s="15"/>
      <c r="JIF80" s="15"/>
      <c r="JIG80" s="15"/>
      <c r="JIH80" s="15"/>
      <c r="JII80" s="15"/>
      <c r="JIJ80" s="15"/>
      <c r="JIK80" s="15"/>
      <c r="JIL80" s="15"/>
      <c r="JIM80" s="15"/>
      <c r="JIN80" s="15"/>
      <c r="JIO80" s="15"/>
      <c r="JIP80" s="15"/>
      <c r="JIQ80" s="15"/>
      <c r="JIR80" s="15"/>
      <c r="JIS80" s="15"/>
      <c r="JIT80" s="15"/>
      <c r="JIU80" s="15"/>
      <c r="JIV80" s="15"/>
      <c r="JIW80" s="15"/>
      <c r="JIX80" s="15"/>
      <c r="JIY80" s="15"/>
      <c r="JIZ80" s="15"/>
      <c r="JJA80" s="15"/>
      <c r="JJB80" s="15"/>
      <c r="JJC80" s="15"/>
      <c r="JJD80" s="15"/>
      <c r="JJE80" s="15"/>
      <c r="JJF80" s="15"/>
      <c r="JJG80" s="15"/>
      <c r="JJH80" s="15"/>
      <c r="JJI80" s="15"/>
      <c r="JJJ80" s="15"/>
      <c r="JJK80" s="15"/>
      <c r="JJL80" s="15"/>
      <c r="JJM80" s="15"/>
      <c r="JJN80" s="15"/>
      <c r="JJO80" s="15"/>
      <c r="JJP80" s="15"/>
      <c r="JJQ80" s="15"/>
      <c r="JJR80" s="15"/>
      <c r="JJS80" s="15"/>
      <c r="JJT80" s="15"/>
      <c r="JJU80" s="15"/>
      <c r="JJV80" s="15"/>
      <c r="JJW80" s="15"/>
      <c r="JJX80" s="15"/>
      <c r="JJY80" s="15"/>
      <c r="JJZ80" s="15"/>
      <c r="JKA80" s="15"/>
      <c r="JKB80" s="15"/>
      <c r="JKC80" s="15"/>
      <c r="JKD80" s="15"/>
      <c r="JKE80" s="15"/>
      <c r="JKF80" s="15"/>
      <c r="JKG80" s="15"/>
      <c r="JKH80" s="15"/>
      <c r="JKI80" s="15"/>
      <c r="JKJ80" s="15"/>
      <c r="JKK80" s="15"/>
      <c r="JKL80" s="15"/>
      <c r="JKM80" s="15"/>
      <c r="JKN80" s="15"/>
      <c r="JKO80" s="15"/>
      <c r="JKP80" s="15"/>
      <c r="JKQ80" s="15"/>
      <c r="JKR80" s="15"/>
      <c r="JKS80" s="15"/>
      <c r="JKT80" s="15"/>
      <c r="JKU80" s="15"/>
      <c r="JKV80" s="15"/>
      <c r="JKW80" s="15"/>
      <c r="JKX80" s="15"/>
      <c r="JKY80" s="15"/>
      <c r="JKZ80" s="15"/>
      <c r="JLA80" s="15"/>
      <c r="JLB80" s="15"/>
      <c r="JLC80" s="15"/>
      <c r="JLD80" s="15"/>
      <c r="JLE80" s="15"/>
      <c r="JLF80" s="15"/>
      <c r="JLG80" s="15"/>
      <c r="JLH80" s="15"/>
      <c r="JLI80" s="15"/>
      <c r="JLJ80" s="15"/>
      <c r="JLK80" s="15"/>
      <c r="JLL80" s="15"/>
      <c r="JLM80" s="15"/>
      <c r="JLN80" s="15"/>
      <c r="JLO80" s="15"/>
      <c r="JLP80" s="15"/>
      <c r="JLQ80" s="15"/>
      <c r="JLR80" s="15"/>
      <c r="JLS80" s="15"/>
      <c r="JLT80" s="15"/>
      <c r="JLU80" s="15"/>
      <c r="JLV80" s="15"/>
      <c r="JLW80" s="15"/>
      <c r="JLX80" s="15"/>
      <c r="JLY80" s="15"/>
      <c r="JLZ80" s="15"/>
      <c r="JMA80" s="15"/>
      <c r="JMB80" s="15"/>
      <c r="JMC80" s="15"/>
      <c r="JMD80" s="15"/>
      <c r="JME80" s="15"/>
      <c r="JMF80" s="15"/>
      <c r="JMG80" s="15"/>
      <c r="JMH80" s="15"/>
      <c r="JMI80" s="15"/>
      <c r="JMJ80" s="15"/>
      <c r="JMK80" s="15"/>
      <c r="JML80" s="15"/>
      <c r="JMM80" s="15"/>
      <c r="JMN80" s="15"/>
      <c r="JMO80" s="15"/>
      <c r="JMP80" s="15"/>
      <c r="JMQ80" s="15"/>
      <c r="JMR80" s="15"/>
      <c r="JMS80" s="15"/>
      <c r="JMT80" s="15"/>
      <c r="JMU80" s="15"/>
      <c r="JMV80" s="15"/>
      <c r="JMW80" s="15"/>
      <c r="JMX80" s="15"/>
      <c r="JMY80" s="15"/>
      <c r="JMZ80" s="15"/>
      <c r="JNA80" s="15"/>
      <c r="JNB80" s="15"/>
      <c r="JNC80" s="15"/>
      <c r="JND80" s="15"/>
      <c r="JNE80" s="15"/>
      <c r="JNF80" s="15"/>
      <c r="JNG80" s="15"/>
      <c r="JNH80" s="15"/>
      <c r="JNI80" s="15"/>
      <c r="JNJ80" s="15"/>
      <c r="JNK80" s="15"/>
      <c r="JNL80" s="15"/>
      <c r="JNM80" s="15"/>
      <c r="JNN80" s="15"/>
      <c r="JNO80" s="15"/>
      <c r="JNP80" s="15"/>
      <c r="JNQ80" s="15"/>
      <c r="JNR80" s="15"/>
      <c r="JNS80" s="15"/>
      <c r="JNT80" s="15"/>
      <c r="JNU80" s="15"/>
      <c r="JNV80" s="15"/>
      <c r="JNW80" s="15"/>
      <c r="JNX80" s="15"/>
      <c r="JNY80" s="15"/>
      <c r="JNZ80" s="15"/>
      <c r="JOA80" s="15"/>
      <c r="JOB80" s="15"/>
      <c r="JOC80" s="15"/>
      <c r="JOD80" s="15"/>
      <c r="JOE80" s="15"/>
      <c r="JOF80" s="15"/>
      <c r="JOG80" s="15"/>
      <c r="JOH80" s="15"/>
      <c r="JOI80" s="15"/>
      <c r="JOJ80" s="15"/>
      <c r="JOK80" s="15"/>
      <c r="JOL80" s="15"/>
      <c r="JOM80" s="15"/>
      <c r="JON80" s="15"/>
      <c r="JOO80" s="15"/>
      <c r="JOP80" s="15"/>
      <c r="JOQ80" s="15"/>
      <c r="JOR80" s="15"/>
      <c r="JOS80" s="15"/>
      <c r="JOT80" s="15"/>
      <c r="JOU80" s="15"/>
      <c r="JOV80" s="15"/>
      <c r="JOW80" s="15"/>
      <c r="JOX80" s="15"/>
      <c r="JOY80" s="15"/>
      <c r="JOZ80" s="15"/>
      <c r="JPA80" s="15"/>
      <c r="JPB80" s="15"/>
      <c r="JPC80" s="15"/>
      <c r="JPD80" s="15"/>
      <c r="JPE80" s="15"/>
      <c r="JPF80" s="15"/>
      <c r="JPG80" s="15"/>
      <c r="JPH80" s="15"/>
      <c r="JPI80" s="15"/>
      <c r="JPJ80" s="15"/>
      <c r="JPK80" s="15"/>
      <c r="JPL80" s="15"/>
      <c r="JPM80" s="15"/>
      <c r="JPN80" s="15"/>
      <c r="JPO80" s="15"/>
      <c r="JPP80" s="15"/>
      <c r="JPQ80" s="15"/>
      <c r="JPR80" s="15"/>
      <c r="JPS80" s="15"/>
      <c r="JPT80" s="15"/>
      <c r="JPU80" s="15"/>
      <c r="JPV80" s="15"/>
      <c r="JPW80" s="15"/>
      <c r="JPX80" s="15"/>
      <c r="JPY80" s="15"/>
      <c r="JPZ80" s="15"/>
      <c r="JQA80" s="15"/>
      <c r="JQB80" s="15"/>
      <c r="JQC80" s="15"/>
      <c r="JQD80" s="15"/>
      <c r="JQE80" s="15"/>
      <c r="JQF80" s="15"/>
      <c r="JQG80" s="15"/>
      <c r="JQH80" s="15"/>
      <c r="JQI80" s="15"/>
      <c r="JQJ80" s="15"/>
      <c r="JQK80" s="15"/>
      <c r="JQL80" s="15"/>
      <c r="JQM80" s="15"/>
      <c r="JQN80" s="15"/>
      <c r="JQO80" s="15"/>
      <c r="JQP80" s="15"/>
      <c r="JQQ80" s="15"/>
      <c r="JQR80" s="15"/>
      <c r="JQS80" s="15"/>
      <c r="JQT80" s="15"/>
      <c r="JQU80" s="15"/>
      <c r="JQV80" s="15"/>
      <c r="JQW80" s="15"/>
      <c r="JQX80" s="15"/>
      <c r="JQY80" s="15"/>
      <c r="JQZ80" s="15"/>
      <c r="JRA80" s="15"/>
      <c r="JRB80" s="15"/>
      <c r="JRC80" s="15"/>
      <c r="JRD80" s="15"/>
      <c r="JRE80" s="15"/>
      <c r="JRF80" s="15"/>
      <c r="JRG80" s="15"/>
      <c r="JRH80" s="15"/>
      <c r="JRI80" s="15"/>
      <c r="JRJ80" s="15"/>
      <c r="JRK80" s="15"/>
      <c r="JRL80" s="15"/>
      <c r="JRM80" s="15"/>
      <c r="JRN80" s="15"/>
      <c r="JRO80" s="15"/>
      <c r="JRP80" s="15"/>
      <c r="JRQ80" s="15"/>
      <c r="JRR80" s="15"/>
      <c r="JRS80" s="15"/>
      <c r="JRT80" s="15"/>
      <c r="JRU80" s="15"/>
      <c r="JRV80" s="15"/>
      <c r="JRW80" s="15"/>
      <c r="JRX80" s="15"/>
      <c r="JRY80" s="15"/>
      <c r="JRZ80" s="15"/>
      <c r="JSA80" s="15"/>
      <c r="JSB80" s="15"/>
      <c r="JSC80" s="15"/>
      <c r="JSD80" s="15"/>
      <c r="JSE80" s="15"/>
      <c r="JSF80" s="15"/>
      <c r="JSG80" s="15"/>
      <c r="JSH80" s="15"/>
      <c r="JSI80" s="15"/>
      <c r="JSJ80" s="15"/>
      <c r="JSK80" s="15"/>
      <c r="JSL80" s="15"/>
      <c r="JSM80" s="15"/>
      <c r="JSN80" s="15"/>
      <c r="JSO80" s="15"/>
      <c r="JSP80" s="15"/>
      <c r="JSQ80" s="15"/>
      <c r="JSR80" s="15"/>
      <c r="JSS80" s="15"/>
      <c r="JST80" s="15"/>
      <c r="JSU80" s="15"/>
      <c r="JSV80" s="15"/>
      <c r="JSW80" s="15"/>
      <c r="JSX80" s="15"/>
      <c r="JSY80" s="15"/>
      <c r="JSZ80" s="15"/>
      <c r="JTA80" s="15"/>
      <c r="JTB80" s="15"/>
      <c r="JTC80" s="15"/>
      <c r="JTD80" s="15"/>
      <c r="JTE80" s="15"/>
      <c r="JTF80" s="15"/>
      <c r="JTG80" s="15"/>
      <c r="JTH80" s="15"/>
      <c r="JTI80" s="15"/>
      <c r="JTJ80" s="15"/>
      <c r="JTK80" s="15"/>
      <c r="JTL80" s="15"/>
      <c r="JTM80" s="15"/>
      <c r="JTN80" s="15"/>
      <c r="JTO80" s="15"/>
      <c r="JTP80" s="15"/>
      <c r="JTQ80" s="15"/>
      <c r="JTR80" s="15"/>
      <c r="JTS80" s="15"/>
      <c r="JTT80" s="15"/>
      <c r="JTU80" s="15"/>
      <c r="JTV80" s="15"/>
      <c r="JTW80" s="15"/>
      <c r="JTX80" s="15"/>
      <c r="JTY80" s="15"/>
      <c r="JTZ80" s="15"/>
      <c r="JUA80" s="15"/>
      <c r="JUB80" s="15"/>
      <c r="JUC80" s="15"/>
      <c r="JUD80" s="15"/>
      <c r="JUE80" s="15"/>
      <c r="JUF80" s="15"/>
      <c r="JUG80" s="15"/>
      <c r="JUH80" s="15"/>
      <c r="JUI80" s="15"/>
      <c r="JUJ80" s="15"/>
      <c r="JUK80" s="15"/>
      <c r="JUL80" s="15"/>
      <c r="JUM80" s="15"/>
      <c r="JUN80" s="15"/>
      <c r="JUO80" s="15"/>
      <c r="JUP80" s="15"/>
      <c r="JUQ80" s="15"/>
      <c r="JUR80" s="15"/>
      <c r="JUS80" s="15"/>
      <c r="JUT80" s="15"/>
      <c r="JUU80" s="15"/>
      <c r="JUV80" s="15"/>
      <c r="JUW80" s="15"/>
      <c r="JUX80" s="15"/>
      <c r="JUY80" s="15"/>
      <c r="JUZ80" s="15"/>
      <c r="JVA80" s="15"/>
      <c r="JVB80" s="15"/>
      <c r="JVC80" s="15"/>
      <c r="JVD80" s="15"/>
      <c r="JVE80" s="15"/>
      <c r="JVF80" s="15"/>
      <c r="JVG80" s="15"/>
      <c r="JVH80" s="15"/>
      <c r="JVI80" s="15"/>
      <c r="JVJ80" s="15"/>
      <c r="JVK80" s="15"/>
      <c r="JVL80" s="15"/>
      <c r="JVM80" s="15"/>
      <c r="JVN80" s="15"/>
      <c r="JVO80" s="15"/>
      <c r="JVP80" s="15"/>
      <c r="JVQ80" s="15"/>
      <c r="JVR80" s="15"/>
      <c r="JVS80" s="15"/>
      <c r="JVT80" s="15"/>
      <c r="JVU80" s="15"/>
      <c r="JVV80" s="15"/>
      <c r="JVW80" s="15"/>
      <c r="JVX80" s="15"/>
      <c r="JVY80" s="15"/>
      <c r="JVZ80" s="15"/>
      <c r="JWA80" s="15"/>
      <c r="JWB80" s="15"/>
      <c r="JWC80" s="15"/>
      <c r="JWD80" s="15"/>
      <c r="JWE80" s="15"/>
      <c r="JWF80" s="15"/>
      <c r="JWG80" s="15"/>
      <c r="JWH80" s="15"/>
      <c r="JWI80" s="15"/>
      <c r="JWJ80" s="15"/>
      <c r="JWK80" s="15"/>
      <c r="JWL80" s="15"/>
      <c r="JWM80" s="15"/>
      <c r="JWN80" s="15"/>
      <c r="JWO80" s="15"/>
      <c r="JWP80" s="15"/>
      <c r="JWQ80" s="15"/>
      <c r="JWR80" s="15"/>
      <c r="JWS80" s="15"/>
      <c r="JWT80" s="15"/>
      <c r="JWU80" s="15"/>
      <c r="JWV80" s="15"/>
      <c r="JWW80" s="15"/>
      <c r="JWX80" s="15"/>
      <c r="JWY80" s="15"/>
      <c r="JWZ80" s="15"/>
      <c r="JXA80" s="15"/>
      <c r="JXB80" s="15"/>
      <c r="JXC80" s="15"/>
      <c r="JXD80" s="15"/>
      <c r="JXE80" s="15"/>
      <c r="JXF80" s="15"/>
      <c r="JXG80" s="15"/>
      <c r="JXH80" s="15"/>
      <c r="JXI80" s="15"/>
      <c r="JXJ80" s="15"/>
      <c r="JXK80" s="15"/>
      <c r="JXL80" s="15"/>
      <c r="JXM80" s="15"/>
      <c r="JXN80" s="15"/>
      <c r="JXO80" s="15"/>
      <c r="JXP80" s="15"/>
      <c r="JXQ80" s="15"/>
      <c r="JXR80" s="15"/>
      <c r="JXS80" s="15"/>
      <c r="JXT80" s="15"/>
      <c r="JXU80" s="15"/>
      <c r="JXV80" s="15"/>
      <c r="JXW80" s="15"/>
      <c r="JXX80" s="15"/>
      <c r="JXY80" s="15"/>
      <c r="JXZ80" s="15"/>
      <c r="JYA80" s="15"/>
      <c r="JYB80" s="15"/>
      <c r="JYC80" s="15"/>
      <c r="JYD80" s="15"/>
      <c r="JYE80" s="15"/>
      <c r="JYF80" s="15"/>
      <c r="JYG80" s="15"/>
      <c r="JYH80" s="15"/>
      <c r="JYI80" s="15"/>
      <c r="JYJ80" s="15"/>
      <c r="JYK80" s="15"/>
      <c r="JYL80" s="15"/>
      <c r="JYM80" s="15"/>
      <c r="JYN80" s="15"/>
      <c r="JYO80" s="15"/>
      <c r="JYP80" s="15"/>
      <c r="JYQ80" s="15"/>
      <c r="JYR80" s="15"/>
      <c r="JYS80" s="15"/>
      <c r="JYT80" s="15"/>
      <c r="JYU80" s="15"/>
      <c r="JYV80" s="15"/>
      <c r="JYW80" s="15"/>
      <c r="JYX80" s="15"/>
      <c r="JYY80" s="15"/>
      <c r="JYZ80" s="15"/>
      <c r="JZA80" s="15"/>
      <c r="JZB80" s="15"/>
      <c r="JZC80" s="15"/>
      <c r="JZD80" s="15"/>
      <c r="JZE80" s="15"/>
      <c r="JZF80" s="15"/>
      <c r="JZG80" s="15"/>
      <c r="JZH80" s="15"/>
      <c r="JZI80" s="15"/>
      <c r="JZJ80" s="15"/>
      <c r="JZK80" s="15"/>
      <c r="JZL80" s="15"/>
      <c r="JZM80" s="15"/>
      <c r="JZN80" s="15"/>
      <c r="JZO80" s="15"/>
      <c r="JZP80" s="15"/>
      <c r="JZQ80" s="15"/>
      <c r="JZR80" s="15"/>
      <c r="JZS80" s="15"/>
      <c r="JZT80" s="15"/>
      <c r="JZU80" s="15"/>
      <c r="JZV80" s="15"/>
      <c r="JZW80" s="15"/>
      <c r="JZX80" s="15"/>
      <c r="JZY80" s="15"/>
      <c r="JZZ80" s="15"/>
      <c r="KAA80" s="15"/>
      <c r="KAB80" s="15"/>
      <c r="KAC80" s="15"/>
      <c r="KAD80" s="15"/>
      <c r="KAE80" s="15"/>
      <c r="KAF80" s="15"/>
      <c r="KAG80" s="15"/>
      <c r="KAH80" s="15"/>
      <c r="KAI80" s="15"/>
      <c r="KAJ80" s="15"/>
      <c r="KAK80" s="15"/>
      <c r="KAL80" s="15"/>
      <c r="KAM80" s="15"/>
      <c r="KAN80" s="15"/>
      <c r="KAO80" s="15"/>
      <c r="KAP80" s="15"/>
      <c r="KAQ80" s="15"/>
      <c r="KAR80" s="15"/>
      <c r="KAS80" s="15"/>
      <c r="KAT80" s="15"/>
      <c r="KAU80" s="15"/>
      <c r="KAV80" s="15"/>
      <c r="KAW80" s="15"/>
      <c r="KAX80" s="15"/>
      <c r="KAY80" s="15"/>
      <c r="KAZ80" s="15"/>
      <c r="KBA80" s="15"/>
      <c r="KBB80" s="15"/>
      <c r="KBC80" s="15"/>
      <c r="KBD80" s="15"/>
      <c r="KBE80" s="15"/>
      <c r="KBF80" s="15"/>
      <c r="KBG80" s="15"/>
      <c r="KBH80" s="15"/>
      <c r="KBI80" s="15"/>
      <c r="KBJ80" s="15"/>
      <c r="KBK80" s="15"/>
      <c r="KBL80" s="15"/>
      <c r="KBM80" s="15"/>
      <c r="KBN80" s="15"/>
      <c r="KBO80" s="15"/>
      <c r="KBP80" s="15"/>
      <c r="KBQ80" s="15"/>
      <c r="KBR80" s="15"/>
      <c r="KBS80" s="15"/>
      <c r="KBT80" s="15"/>
      <c r="KBU80" s="15"/>
      <c r="KBV80" s="15"/>
      <c r="KBW80" s="15"/>
      <c r="KBX80" s="15"/>
      <c r="KBY80" s="15"/>
      <c r="KBZ80" s="15"/>
      <c r="KCA80" s="15"/>
      <c r="KCB80" s="15"/>
      <c r="KCC80" s="15"/>
      <c r="KCD80" s="15"/>
      <c r="KCE80" s="15"/>
      <c r="KCF80" s="15"/>
      <c r="KCG80" s="15"/>
      <c r="KCH80" s="15"/>
      <c r="KCI80" s="15"/>
      <c r="KCJ80" s="15"/>
      <c r="KCK80" s="15"/>
      <c r="KCL80" s="15"/>
      <c r="KCM80" s="15"/>
      <c r="KCN80" s="15"/>
      <c r="KCO80" s="15"/>
      <c r="KCP80" s="15"/>
      <c r="KCQ80" s="15"/>
      <c r="KCR80" s="15"/>
      <c r="KCS80" s="15"/>
      <c r="KCT80" s="15"/>
      <c r="KCU80" s="15"/>
      <c r="KCV80" s="15"/>
      <c r="KCW80" s="15"/>
      <c r="KCX80" s="15"/>
      <c r="KCY80" s="15"/>
      <c r="KCZ80" s="15"/>
      <c r="KDA80" s="15"/>
      <c r="KDB80" s="15"/>
      <c r="KDC80" s="15"/>
      <c r="KDD80" s="15"/>
      <c r="KDE80" s="15"/>
      <c r="KDF80" s="15"/>
      <c r="KDG80" s="15"/>
      <c r="KDH80" s="15"/>
      <c r="KDI80" s="15"/>
      <c r="KDJ80" s="15"/>
      <c r="KDK80" s="15"/>
      <c r="KDL80" s="15"/>
      <c r="KDM80" s="15"/>
      <c r="KDN80" s="15"/>
      <c r="KDO80" s="15"/>
      <c r="KDP80" s="15"/>
      <c r="KDQ80" s="15"/>
      <c r="KDR80" s="15"/>
      <c r="KDS80" s="15"/>
      <c r="KDT80" s="15"/>
      <c r="KDU80" s="15"/>
      <c r="KDV80" s="15"/>
      <c r="KDW80" s="15"/>
      <c r="KDX80" s="15"/>
      <c r="KDY80" s="15"/>
      <c r="KDZ80" s="15"/>
      <c r="KEA80" s="15"/>
      <c r="KEB80" s="15"/>
      <c r="KEC80" s="15"/>
      <c r="KED80" s="15"/>
      <c r="KEE80" s="15"/>
      <c r="KEF80" s="15"/>
      <c r="KEG80" s="15"/>
      <c r="KEH80" s="15"/>
      <c r="KEI80" s="15"/>
      <c r="KEJ80" s="15"/>
      <c r="KEK80" s="15"/>
      <c r="KEL80" s="15"/>
      <c r="KEM80" s="15"/>
      <c r="KEN80" s="15"/>
      <c r="KEO80" s="15"/>
      <c r="KEP80" s="15"/>
      <c r="KEQ80" s="15"/>
      <c r="KER80" s="15"/>
      <c r="KES80" s="15"/>
      <c r="KET80" s="15"/>
      <c r="KEU80" s="15"/>
      <c r="KEV80" s="15"/>
      <c r="KEW80" s="15"/>
      <c r="KEX80" s="15"/>
      <c r="KEY80" s="15"/>
      <c r="KEZ80" s="15"/>
      <c r="KFA80" s="15"/>
      <c r="KFB80" s="15"/>
      <c r="KFC80" s="15"/>
      <c r="KFD80" s="15"/>
      <c r="KFE80" s="15"/>
      <c r="KFF80" s="15"/>
      <c r="KFG80" s="15"/>
      <c r="KFH80" s="15"/>
      <c r="KFI80" s="15"/>
      <c r="KFJ80" s="15"/>
      <c r="KFK80" s="15"/>
      <c r="KFL80" s="15"/>
      <c r="KFM80" s="15"/>
      <c r="KFN80" s="15"/>
      <c r="KFO80" s="15"/>
      <c r="KFP80" s="15"/>
      <c r="KFQ80" s="15"/>
      <c r="KFR80" s="15"/>
      <c r="KFS80" s="15"/>
      <c r="KFT80" s="15"/>
      <c r="KFU80" s="15"/>
      <c r="KFV80" s="15"/>
      <c r="KFW80" s="15"/>
      <c r="KFX80" s="15"/>
      <c r="KFY80" s="15"/>
      <c r="KFZ80" s="15"/>
      <c r="KGA80" s="15"/>
      <c r="KGB80" s="15"/>
      <c r="KGC80" s="15"/>
      <c r="KGD80" s="15"/>
      <c r="KGE80" s="15"/>
      <c r="KGF80" s="15"/>
      <c r="KGG80" s="15"/>
      <c r="KGH80" s="15"/>
      <c r="KGI80" s="15"/>
      <c r="KGJ80" s="15"/>
      <c r="KGK80" s="15"/>
      <c r="KGL80" s="15"/>
      <c r="KGM80" s="15"/>
      <c r="KGN80" s="15"/>
      <c r="KGO80" s="15"/>
      <c r="KGP80" s="15"/>
      <c r="KGQ80" s="15"/>
      <c r="KGR80" s="15"/>
      <c r="KGS80" s="15"/>
      <c r="KGT80" s="15"/>
      <c r="KGU80" s="15"/>
      <c r="KGV80" s="15"/>
      <c r="KGW80" s="15"/>
      <c r="KGX80" s="15"/>
      <c r="KGY80" s="15"/>
      <c r="KGZ80" s="15"/>
      <c r="KHA80" s="15"/>
      <c r="KHB80" s="15"/>
      <c r="KHC80" s="15"/>
      <c r="KHD80" s="15"/>
      <c r="KHE80" s="15"/>
      <c r="KHF80" s="15"/>
      <c r="KHG80" s="15"/>
      <c r="KHH80" s="15"/>
      <c r="KHI80" s="15"/>
      <c r="KHJ80" s="15"/>
      <c r="KHK80" s="15"/>
      <c r="KHL80" s="15"/>
      <c r="KHM80" s="15"/>
      <c r="KHN80" s="15"/>
      <c r="KHO80" s="15"/>
      <c r="KHP80" s="15"/>
      <c r="KHQ80" s="15"/>
      <c r="KHR80" s="15"/>
      <c r="KHS80" s="15"/>
      <c r="KHT80" s="15"/>
      <c r="KHU80" s="15"/>
      <c r="KHV80" s="15"/>
      <c r="KHW80" s="15"/>
      <c r="KHX80" s="15"/>
      <c r="KHY80" s="15"/>
      <c r="KHZ80" s="15"/>
      <c r="KIA80" s="15"/>
      <c r="KIB80" s="15"/>
      <c r="KIC80" s="15"/>
      <c r="KID80" s="15"/>
      <c r="KIE80" s="15"/>
      <c r="KIF80" s="15"/>
      <c r="KIG80" s="15"/>
      <c r="KIH80" s="15"/>
      <c r="KII80" s="15"/>
      <c r="KIJ80" s="15"/>
      <c r="KIK80" s="15"/>
      <c r="KIL80" s="15"/>
      <c r="KIM80" s="15"/>
      <c r="KIN80" s="15"/>
      <c r="KIO80" s="15"/>
      <c r="KIP80" s="15"/>
      <c r="KIQ80" s="15"/>
      <c r="KIR80" s="15"/>
      <c r="KIS80" s="15"/>
      <c r="KIT80" s="15"/>
      <c r="KIU80" s="15"/>
      <c r="KIV80" s="15"/>
      <c r="KIW80" s="15"/>
      <c r="KIX80" s="15"/>
      <c r="KIY80" s="15"/>
      <c r="KIZ80" s="15"/>
      <c r="KJA80" s="15"/>
      <c r="KJB80" s="15"/>
      <c r="KJC80" s="15"/>
      <c r="KJD80" s="15"/>
      <c r="KJE80" s="15"/>
      <c r="KJF80" s="15"/>
      <c r="KJG80" s="15"/>
      <c r="KJH80" s="15"/>
      <c r="KJI80" s="15"/>
      <c r="KJJ80" s="15"/>
      <c r="KJK80" s="15"/>
      <c r="KJL80" s="15"/>
      <c r="KJM80" s="15"/>
      <c r="KJN80" s="15"/>
      <c r="KJO80" s="15"/>
      <c r="KJP80" s="15"/>
      <c r="KJQ80" s="15"/>
      <c r="KJR80" s="15"/>
      <c r="KJS80" s="15"/>
      <c r="KJT80" s="15"/>
      <c r="KJU80" s="15"/>
      <c r="KJV80" s="15"/>
      <c r="KJW80" s="15"/>
      <c r="KJX80" s="15"/>
      <c r="KJY80" s="15"/>
      <c r="KJZ80" s="15"/>
      <c r="KKA80" s="15"/>
      <c r="KKB80" s="15"/>
      <c r="KKC80" s="15"/>
      <c r="KKD80" s="15"/>
      <c r="KKE80" s="15"/>
      <c r="KKF80" s="15"/>
      <c r="KKG80" s="15"/>
      <c r="KKH80" s="15"/>
      <c r="KKI80" s="15"/>
      <c r="KKJ80" s="15"/>
      <c r="KKK80" s="15"/>
      <c r="KKL80" s="15"/>
      <c r="KKM80" s="15"/>
      <c r="KKN80" s="15"/>
      <c r="KKO80" s="15"/>
      <c r="KKP80" s="15"/>
      <c r="KKQ80" s="15"/>
      <c r="KKR80" s="15"/>
      <c r="KKS80" s="15"/>
      <c r="KKT80" s="15"/>
      <c r="KKU80" s="15"/>
      <c r="KKV80" s="15"/>
      <c r="KKW80" s="15"/>
      <c r="KKX80" s="15"/>
      <c r="KKY80" s="15"/>
      <c r="KKZ80" s="15"/>
      <c r="KLA80" s="15"/>
      <c r="KLB80" s="15"/>
      <c r="KLC80" s="15"/>
      <c r="KLD80" s="15"/>
      <c r="KLE80" s="15"/>
      <c r="KLF80" s="15"/>
      <c r="KLG80" s="15"/>
      <c r="KLH80" s="15"/>
      <c r="KLI80" s="15"/>
      <c r="KLJ80" s="15"/>
      <c r="KLK80" s="15"/>
      <c r="KLL80" s="15"/>
      <c r="KLM80" s="15"/>
      <c r="KLN80" s="15"/>
      <c r="KLO80" s="15"/>
      <c r="KLP80" s="15"/>
      <c r="KLQ80" s="15"/>
      <c r="KLR80" s="15"/>
      <c r="KLS80" s="15"/>
      <c r="KLT80" s="15"/>
      <c r="KLU80" s="15"/>
      <c r="KLV80" s="15"/>
      <c r="KLW80" s="15"/>
      <c r="KLX80" s="15"/>
      <c r="KLY80" s="15"/>
      <c r="KLZ80" s="15"/>
      <c r="KMA80" s="15"/>
      <c r="KMB80" s="15"/>
      <c r="KMC80" s="15"/>
      <c r="KMD80" s="15"/>
      <c r="KME80" s="15"/>
      <c r="KMF80" s="15"/>
      <c r="KMG80" s="15"/>
      <c r="KMH80" s="15"/>
      <c r="KMI80" s="15"/>
      <c r="KMJ80" s="15"/>
      <c r="KMK80" s="15"/>
      <c r="KML80" s="15"/>
      <c r="KMM80" s="15"/>
      <c r="KMN80" s="15"/>
      <c r="KMO80" s="15"/>
      <c r="KMP80" s="15"/>
      <c r="KMQ80" s="15"/>
      <c r="KMR80" s="15"/>
      <c r="KMS80" s="15"/>
      <c r="KMT80" s="15"/>
      <c r="KMU80" s="15"/>
      <c r="KMV80" s="15"/>
      <c r="KMW80" s="15"/>
      <c r="KMX80" s="15"/>
      <c r="KMY80" s="15"/>
      <c r="KMZ80" s="15"/>
      <c r="KNA80" s="15"/>
      <c r="KNB80" s="15"/>
      <c r="KNC80" s="15"/>
      <c r="KND80" s="15"/>
      <c r="KNE80" s="15"/>
      <c r="KNF80" s="15"/>
      <c r="KNG80" s="15"/>
      <c r="KNH80" s="15"/>
      <c r="KNI80" s="15"/>
      <c r="KNJ80" s="15"/>
      <c r="KNK80" s="15"/>
      <c r="KNL80" s="15"/>
      <c r="KNM80" s="15"/>
      <c r="KNN80" s="15"/>
      <c r="KNO80" s="15"/>
      <c r="KNP80" s="15"/>
      <c r="KNQ80" s="15"/>
      <c r="KNR80" s="15"/>
      <c r="KNS80" s="15"/>
      <c r="KNT80" s="15"/>
      <c r="KNU80" s="15"/>
      <c r="KNV80" s="15"/>
      <c r="KNW80" s="15"/>
      <c r="KNX80" s="15"/>
      <c r="KNY80" s="15"/>
      <c r="KNZ80" s="15"/>
      <c r="KOA80" s="15"/>
      <c r="KOB80" s="15"/>
      <c r="KOC80" s="15"/>
      <c r="KOD80" s="15"/>
      <c r="KOE80" s="15"/>
      <c r="KOF80" s="15"/>
      <c r="KOG80" s="15"/>
      <c r="KOH80" s="15"/>
      <c r="KOI80" s="15"/>
      <c r="KOJ80" s="15"/>
      <c r="KOK80" s="15"/>
      <c r="KOL80" s="15"/>
      <c r="KOM80" s="15"/>
      <c r="KON80" s="15"/>
      <c r="KOO80" s="15"/>
      <c r="KOP80" s="15"/>
      <c r="KOQ80" s="15"/>
      <c r="KOR80" s="15"/>
      <c r="KOS80" s="15"/>
      <c r="KOT80" s="15"/>
      <c r="KOU80" s="15"/>
      <c r="KOV80" s="15"/>
      <c r="KOW80" s="15"/>
      <c r="KOX80" s="15"/>
      <c r="KOY80" s="15"/>
      <c r="KOZ80" s="15"/>
      <c r="KPA80" s="15"/>
      <c r="KPB80" s="15"/>
      <c r="KPC80" s="15"/>
      <c r="KPD80" s="15"/>
      <c r="KPE80" s="15"/>
      <c r="KPF80" s="15"/>
      <c r="KPG80" s="15"/>
      <c r="KPH80" s="15"/>
      <c r="KPI80" s="15"/>
      <c r="KPJ80" s="15"/>
      <c r="KPK80" s="15"/>
      <c r="KPL80" s="15"/>
      <c r="KPM80" s="15"/>
      <c r="KPN80" s="15"/>
      <c r="KPO80" s="15"/>
      <c r="KPP80" s="15"/>
      <c r="KPQ80" s="15"/>
      <c r="KPR80" s="15"/>
      <c r="KPS80" s="15"/>
      <c r="KPT80" s="15"/>
      <c r="KPU80" s="15"/>
      <c r="KPV80" s="15"/>
      <c r="KPW80" s="15"/>
      <c r="KPX80" s="15"/>
      <c r="KPY80" s="15"/>
      <c r="KPZ80" s="15"/>
      <c r="KQA80" s="15"/>
      <c r="KQB80" s="15"/>
      <c r="KQC80" s="15"/>
      <c r="KQD80" s="15"/>
      <c r="KQE80" s="15"/>
      <c r="KQF80" s="15"/>
      <c r="KQG80" s="15"/>
      <c r="KQH80" s="15"/>
      <c r="KQI80" s="15"/>
      <c r="KQJ80" s="15"/>
      <c r="KQK80" s="15"/>
      <c r="KQL80" s="15"/>
      <c r="KQM80" s="15"/>
      <c r="KQN80" s="15"/>
      <c r="KQO80" s="15"/>
      <c r="KQP80" s="15"/>
      <c r="KQQ80" s="15"/>
      <c r="KQR80" s="15"/>
      <c r="KQS80" s="15"/>
      <c r="KQT80" s="15"/>
      <c r="KQU80" s="15"/>
      <c r="KQV80" s="15"/>
      <c r="KQW80" s="15"/>
      <c r="KQX80" s="15"/>
      <c r="KQY80" s="15"/>
      <c r="KQZ80" s="15"/>
      <c r="KRA80" s="15"/>
      <c r="KRB80" s="15"/>
      <c r="KRC80" s="15"/>
      <c r="KRD80" s="15"/>
      <c r="KRE80" s="15"/>
      <c r="KRF80" s="15"/>
      <c r="KRG80" s="15"/>
      <c r="KRH80" s="15"/>
      <c r="KRI80" s="15"/>
      <c r="KRJ80" s="15"/>
      <c r="KRK80" s="15"/>
      <c r="KRL80" s="15"/>
      <c r="KRM80" s="15"/>
      <c r="KRN80" s="15"/>
      <c r="KRO80" s="15"/>
      <c r="KRP80" s="15"/>
      <c r="KRQ80" s="15"/>
      <c r="KRR80" s="15"/>
      <c r="KRS80" s="15"/>
      <c r="KRT80" s="15"/>
      <c r="KRU80" s="15"/>
      <c r="KRV80" s="15"/>
      <c r="KRW80" s="15"/>
      <c r="KRX80" s="15"/>
      <c r="KRY80" s="15"/>
      <c r="KRZ80" s="15"/>
      <c r="KSA80" s="15"/>
      <c r="KSB80" s="15"/>
      <c r="KSC80" s="15"/>
      <c r="KSD80" s="15"/>
      <c r="KSE80" s="15"/>
      <c r="KSF80" s="15"/>
      <c r="KSG80" s="15"/>
      <c r="KSH80" s="15"/>
      <c r="KSI80" s="15"/>
      <c r="KSJ80" s="15"/>
      <c r="KSK80" s="15"/>
      <c r="KSL80" s="15"/>
      <c r="KSM80" s="15"/>
      <c r="KSN80" s="15"/>
      <c r="KSO80" s="15"/>
      <c r="KSP80" s="15"/>
      <c r="KSQ80" s="15"/>
      <c r="KSR80" s="15"/>
      <c r="KSS80" s="15"/>
      <c r="KST80" s="15"/>
      <c r="KSU80" s="15"/>
      <c r="KSV80" s="15"/>
      <c r="KSW80" s="15"/>
      <c r="KSX80" s="15"/>
      <c r="KSY80" s="15"/>
      <c r="KSZ80" s="15"/>
      <c r="KTA80" s="15"/>
      <c r="KTB80" s="15"/>
      <c r="KTC80" s="15"/>
      <c r="KTD80" s="15"/>
      <c r="KTE80" s="15"/>
      <c r="KTF80" s="15"/>
      <c r="KTG80" s="15"/>
      <c r="KTH80" s="15"/>
      <c r="KTI80" s="15"/>
      <c r="KTJ80" s="15"/>
      <c r="KTK80" s="15"/>
      <c r="KTL80" s="15"/>
      <c r="KTM80" s="15"/>
      <c r="KTN80" s="15"/>
      <c r="KTO80" s="15"/>
      <c r="KTP80" s="15"/>
      <c r="KTQ80" s="15"/>
      <c r="KTR80" s="15"/>
      <c r="KTS80" s="15"/>
      <c r="KTT80" s="15"/>
      <c r="KTU80" s="15"/>
      <c r="KTV80" s="15"/>
      <c r="KTW80" s="15"/>
      <c r="KTX80" s="15"/>
      <c r="KTY80" s="15"/>
      <c r="KTZ80" s="15"/>
      <c r="KUA80" s="15"/>
      <c r="KUB80" s="15"/>
      <c r="KUC80" s="15"/>
      <c r="KUD80" s="15"/>
      <c r="KUE80" s="15"/>
      <c r="KUF80" s="15"/>
      <c r="KUG80" s="15"/>
      <c r="KUH80" s="15"/>
      <c r="KUI80" s="15"/>
      <c r="KUJ80" s="15"/>
      <c r="KUK80" s="15"/>
      <c r="KUL80" s="15"/>
      <c r="KUM80" s="15"/>
      <c r="KUN80" s="15"/>
      <c r="KUO80" s="15"/>
      <c r="KUP80" s="15"/>
      <c r="KUQ80" s="15"/>
      <c r="KUR80" s="15"/>
      <c r="KUS80" s="15"/>
      <c r="KUT80" s="15"/>
      <c r="KUU80" s="15"/>
      <c r="KUV80" s="15"/>
      <c r="KUW80" s="15"/>
      <c r="KUX80" s="15"/>
      <c r="KUY80" s="15"/>
      <c r="KUZ80" s="15"/>
      <c r="KVA80" s="15"/>
      <c r="KVB80" s="15"/>
      <c r="KVC80" s="15"/>
      <c r="KVD80" s="15"/>
      <c r="KVE80" s="15"/>
      <c r="KVF80" s="15"/>
      <c r="KVG80" s="15"/>
      <c r="KVH80" s="15"/>
      <c r="KVI80" s="15"/>
      <c r="KVJ80" s="15"/>
      <c r="KVK80" s="15"/>
      <c r="KVL80" s="15"/>
      <c r="KVM80" s="15"/>
      <c r="KVN80" s="15"/>
      <c r="KVO80" s="15"/>
      <c r="KVP80" s="15"/>
      <c r="KVQ80" s="15"/>
      <c r="KVR80" s="15"/>
      <c r="KVS80" s="15"/>
      <c r="KVT80" s="15"/>
      <c r="KVU80" s="15"/>
      <c r="KVV80" s="15"/>
      <c r="KVW80" s="15"/>
      <c r="KVX80" s="15"/>
      <c r="KVY80" s="15"/>
      <c r="KVZ80" s="15"/>
      <c r="KWA80" s="15"/>
      <c r="KWB80" s="15"/>
      <c r="KWC80" s="15"/>
      <c r="KWD80" s="15"/>
      <c r="KWE80" s="15"/>
      <c r="KWF80" s="15"/>
      <c r="KWG80" s="15"/>
      <c r="KWH80" s="15"/>
      <c r="KWI80" s="15"/>
      <c r="KWJ80" s="15"/>
      <c r="KWK80" s="15"/>
      <c r="KWL80" s="15"/>
      <c r="KWM80" s="15"/>
      <c r="KWN80" s="15"/>
      <c r="KWO80" s="15"/>
      <c r="KWP80" s="15"/>
      <c r="KWQ80" s="15"/>
      <c r="KWR80" s="15"/>
      <c r="KWS80" s="15"/>
      <c r="KWT80" s="15"/>
      <c r="KWU80" s="15"/>
      <c r="KWV80" s="15"/>
      <c r="KWW80" s="15"/>
      <c r="KWX80" s="15"/>
      <c r="KWY80" s="15"/>
      <c r="KWZ80" s="15"/>
      <c r="KXA80" s="15"/>
      <c r="KXB80" s="15"/>
      <c r="KXC80" s="15"/>
      <c r="KXD80" s="15"/>
      <c r="KXE80" s="15"/>
      <c r="KXF80" s="15"/>
      <c r="KXG80" s="15"/>
      <c r="KXH80" s="15"/>
      <c r="KXI80" s="15"/>
      <c r="KXJ80" s="15"/>
      <c r="KXK80" s="15"/>
      <c r="KXL80" s="15"/>
      <c r="KXM80" s="15"/>
      <c r="KXN80" s="15"/>
      <c r="KXO80" s="15"/>
      <c r="KXP80" s="15"/>
      <c r="KXQ80" s="15"/>
      <c r="KXR80" s="15"/>
      <c r="KXS80" s="15"/>
      <c r="KXT80" s="15"/>
      <c r="KXU80" s="15"/>
      <c r="KXV80" s="15"/>
      <c r="KXW80" s="15"/>
      <c r="KXX80" s="15"/>
      <c r="KXY80" s="15"/>
      <c r="KXZ80" s="15"/>
      <c r="KYA80" s="15"/>
      <c r="KYB80" s="15"/>
      <c r="KYC80" s="15"/>
      <c r="KYD80" s="15"/>
      <c r="KYE80" s="15"/>
      <c r="KYF80" s="15"/>
      <c r="KYG80" s="15"/>
      <c r="KYH80" s="15"/>
      <c r="KYI80" s="15"/>
      <c r="KYJ80" s="15"/>
      <c r="KYK80" s="15"/>
      <c r="KYL80" s="15"/>
      <c r="KYM80" s="15"/>
      <c r="KYN80" s="15"/>
      <c r="KYO80" s="15"/>
      <c r="KYP80" s="15"/>
      <c r="KYQ80" s="15"/>
      <c r="KYR80" s="15"/>
      <c r="KYS80" s="15"/>
      <c r="KYT80" s="15"/>
      <c r="KYU80" s="15"/>
      <c r="KYV80" s="15"/>
      <c r="KYW80" s="15"/>
      <c r="KYX80" s="15"/>
      <c r="KYY80" s="15"/>
      <c r="KYZ80" s="15"/>
      <c r="KZA80" s="15"/>
      <c r="KZB80" s="15"/>
      <c r="KZC80" s="15"/>
      <c r="KZD80" s="15"/>
      <c r="KZE80" s="15"/>
      <c r="KZF80" s="15"/>
      <c r="KZG80" s="15"/>
      <c r="KZH80" s="15"/>
      <c r="KZI80" s="15"/>
      <c r="KZJ80" s="15"/>
      <c r="KZK80" s="15"/>
      <c r="KZL80" s="15"/>
      <c r="KZM80" s="15"/>
      <c r="KZN80" s="15"/>
      <c r="KZO80" s="15"/>
      <c r="KZP80" s="15"/>
      <c r="KZQ80" s="15"/>
      <c r="KZR80" s="15"/>
      <c r="KZS80" s="15"/>
      <c r="KZT80" s="15"/>
      <c r="KZU80" s="15"/>
      <c r="KZV80" s="15"/>
      <c r="KZW80" s="15"/>
      <c r="KZX80" s="15"/>
      <c r="KZY80" s="15"/>
      <c r="KZZ80" s="15"/>
      <c r="LAA80" s="15"/>
      <c r="LAB80" s="15"/>
      <c r="LAC80" s="15"/>
      <c r="LAD80" s="15"/>
      <c r="LAE80" s="15"/>
      <c r="LAF80" s="15"/>
      <c r="LAG80" s="15"/>
      <c r="LAH80" s="15"/>
      <c r="LAI80" s="15"/>
      <c r="LAJ80" s="15"/>
      <c r="LAK80" s="15"/>
      <c r="LAL80" s="15"/>
      <c r="LAM80" s="15"/>
      <c r="LAN80" s="15"/>
      <c r="LAO80" s="15"/>
      <c r="LAP80" s="15"/>
      <c r="LAQ80" s="15"/>
      <c r="LAR80" s="15"/>
      <c r="LAS80" s="15"/>
      <c r="LAT80" s="15"/>
      <c r="LAU80" s="15"/>
      <c r="LAV80" s="15"/>
      <c r="LAW80" s="15"/>
      <c r="LAX80" s="15"/>
      <c r="LAY80" s="15"/>
      <c r="LAZ80" s="15"/>
      <c r="LBA80" s="15"/>
      <c r="LBB80" s="15"/>
      <c r="LBC80" s="15"/>
      <c r="LBD80" s="15"/>
      <c r="LBE80" s="15"/>
      <c r="LBF80" s="15"/>
      <c r="LBG80" s="15"/>
      <c r="LBH80" s="15"/>
      <c r="LBI80" s="15"/>
      <c r="LBJ80" s="15"/>
      <c r="LBK80" s="15"/>
      <c r="LBL80" s="15"/>
      <c r="LBM80" s="15"/>
      <c r="LBN80" s="15"/>
      <c r="LBO80" s="15"/>
      <c r="LBP80" s="15"/>
      <c r="LBQ80" s="15"/>
      <c r="LBR80" s="15"/>
      <c r="LBS80" s="15"/>
      <c r="LBT80" s="15"/>
      <c r="LBU80" s="15"/>
      <c r="LBV80" s="15"/>
      <c r="LBW80" s="15"/>
      <c r="LBX80" s="15"/>
      <c r="LBY80" s="15"/>
      <c r="LBZ80" s="15"/>
      <c r="LCA80" s="15"/>
      <c r="LCB80" s="15"/>
      <c r="LCC80" s="15"/>
      <c r="LCD80" s="15"/>
      <c r="LCE80" s="15"/>
      <c r="LCF80" s="15"/>
      <c r="LCG80" s="15"/>
      <c r="LCH80" s="15"/>
      <c r="LCI80" s="15"/>
      <c r="LCJ80" s="15"/>
      <c r="LCK80" s="15"/>
      <c r="LCL80" s="15"/>
      <c r="LCM80" s="15"/>
      <c r="LCN80" s="15"/>
      <c r="LCO80" s="15"/>
      <c r="LCP80" s="15"/>
      <c r="LCQ80" s="15"/>
      <c r="LCR80" s="15"/>
      <c r="LCS80" s="15"/>
      <c r="LCT80" s="15"/>
      <c r="LCU80" s="15"/>
      <c r="LCV80" s="15"/>
      <c r="LCW80" s="15"/>
      <c r="LCX80" s="15"/>
      <c r="LCY80" s="15"/>
      <c r="LCZ80" s="15"/>
      <c r="LDA80" s="15"/>
      <c r="LDB80" s="15"/>
      <c r="LDC80" s="15"/>
      <c r="LDD80" s="15"/>
      <c r="LDE80" s="15"/>
      <c r="LDF80" s="15"/>
      <c r="LDG80" s="15"/>
      <c r="LDH80" s="15"/>
      <c r="LDI80" s="15"/>
      <c r="LDJ80" s="15"/>
      <c r="LDK80" s="15"/>
      <c r="LDL80" s="15"/>
      <c r="LDM80" s="15"/>
      <c r="LDN80" s="15"/>
      <c r="LDO80" s="15"/>
      <c r="LDP80" s="15"/>
      <c r="LDQ80" s="15"/>
      <c r="LDR80" s="15"/>
      <c r="LDS80" s="15"/>
      <c r="LDT80" s="15"/>
      <c r="LDU80" s="15"/>
      <c r="LDV80" s="15"/>
      <c r="LDW80" s="15"/>
      <c r="LDX80" s="15"/>
      <c r="LDY80" s="15"/>
      <c r="LDZ80" s="15"/>
      <c r="LEA80" s="15"/>
      <c r="LEB80" s="15"/>
      <c r="LEC80" s="15"/>
      <c r="LED80" s="15"/>
      <c r="LEE80" s="15"/>
      <c r="LEF80" s="15"/>
      <c r="LEG80" s="15"/>
      <c r="LEH80" s="15"/>
      <c r="LEI80" s="15"/>
      <c r="LEJ80" s="15"/>
      <c r="LEK80" s="15"/>
      <c r="LEL80" s="15"/>
      <c r="LEM80" s="15"/>
      <c r="LEN80" s="15"/>
      <c r="LEO80" s="15"/>
      <c r="LEP80" s="15"/>
      <c r="LEQ80" s="15"/>
      <c r="LER80" s="15"/>
      <c r="LES80" s="15"/>
      <c r="LET80" s="15"/>
      <c r="LEU80" s="15"/>
      <c r="LEV80" s="15"/>
      <c r="LEW80" s="15"/>
      <c r="LEX80" s="15"/>
      <c r="LEY80" s="15"/>
      <c r="LEZ80" s="15"/>
      <c r="LFA80" s="15"/>
      <c r="LFB80" s="15"/>
      <c r="LFC80" s="15"/>
      <c r="LFD80" s="15"/>
      <c r="LFE80" s="15"/>
      <c r="LFF80" s="15"/>
      <c r="LFG80" s="15"/>
      <c r="LFH80" s="15"/>
      <c r="LFI80" s="15"/>
      <c r="LFJ80" s="15"/>
      <c r="LFK80" s="15"/>
      <c r="LFL80" s="15"/>
      <c r="LFM80" s="15"/>
      <c r="LFN80" s="15"/>
      <c r="LFO80" s="15"/>
      <c r="LFP80" s="15"/>
      <c r="LFQ80" s="15"/>
      <c r="LFR80" s="15"/>
      <c r="LFS80" s="15"/>
      <c r="LFT80" s="15"/>
      <c r="LFU80" s="15"/>
      <c r="LFV80" s="15"/>
      <c r="LFW80" s="15"/>
      <c r="LFX80" s="15"/>
      <c r="LFY80" s="15"/>
      <c r="LFZ80" s="15"/>
      <c r="LGA80" s="15"/>
      <c r="LGB80" s="15"/>
      <c r="LGC80" s="15"/>
      <c r="LGD80" s="15"/>
      <c r="LGE80" s="15"/>
      <c r="LGF80" s="15"/>
      <c r="LGG80" s="15"/>
      <c r="LGH80" s="15"/>
      <c r="LGI80" s="15"/>
      <c r="LGJ80" s="15"/>
      <c r="LGK80" s="15"/>
      <c r="LGL80" s="15"/>
      <c r="LGM80" s="15"/>
      <c r="LGN80" s="15"/>
      <c r="LGO80" s="15"/>
      <c r="LGP80" s="15"/>
      <c r="LGQ80" s="15"/>
      <c r="LGR80" s="15"/>
      <c r="LGS80" s="15"/>
      <c r="LGT80" s="15"/>
      <c r="LGU80" s="15"/>
      <c r="LGV80" s="15"/>
      <c r="LGW80" s="15"/>
      <c r="LGX80" s="15"/>
      <c r="LGY80" s="15"/>
      <c r="LGZ80" s="15"/>
      <c r="LHA80" s="15"/>
      <c r="LHB80" s="15"/>
      <c r="LHC80" s="15"/>
      <c r="LHD80" s="15"/>
      <c r="LHE80" s="15"/>
      <c r="LHF80" s="15"/>
      <c r="LHG80" s="15"/>
      <c r="LHH80" s="15"/>
      <c r="LHI80" s="15"/>
      <c r="LHJ80" s="15"/>
      <c r="LHK80" s="15"/>
      <c r="LHL80" s="15"/>
      <c r="LHM80" s="15"/>
      <c r="LHN80" s="15"/>
      <c r="LHO80" s="15"/>
      <c r="LHP80" s="15"/>
      <c r="LHQ80" s="15"/>
      <c r="LHR80" s="15"/>
      <c r="LHS80" s="15"/>
      <c r="LHT80" s="15"/>
      <c r="LHU80" s="15"/>
      <c r="LHV80" s="15"/>
      <c r="LHW80" s="15"/>
      <c r="LHX80" s="15"/>
      <c r="LHY80" s="15"/>
      <c r="LHZ80" s="15"/>
      <c r="LIA80" s="15"/>
      <c r="LIB80" s="15"/>
      <c r="LIC80" s="15"/>
      <c r="LID80" s="15"/>
      <c r="LIE80" s="15"/>
      <c r="LIF80" s="15"/>
      <c r="LIG80" s="15"/>
      <c r="LIH80" s="15"/>
      <c r="LII80" s="15"/>
      <c r="LIJ80" s="15"/>
      <c r="LIK80" s="15"/>
      <c r="LIL80" s="15"/>
      <c r="LIM80" s="15"/>
      <c r="LIN80" s="15"/>
      <c r="LIO80" s="15"/>
      <c r="LIP80" s="15"/>
      <c r="LIQ80" s="15"/>
      <c r="LIR80" s="15"/>
      <c r="LIS80" s="15"/>
      <c r="LIT80" s="15"/>
      <c r="LIU80" s="15"/>
      <c r="LIV80" s="15"/>
      <c r="LIW80" s="15"/>
      <c r="LIX80" s="15"/>
      <c r="LIY80" s="15"/>
      <c r="LIZ80" s="15"/>
      <c r="LJA80" s="15"/>
      <c r="LJB80" s="15"/>
      <c r="LJC80" s="15"/>
      <c r="LJD80" s="15"/>
      <c r="LJE80" s="15"/>
      <c r="LJF80" s="15"/>
      <c r="LJG80" s="15"/>
      <c r="LJH80" s="15"/>
      <c r="LJI80" s="15"/>
      <c r="LJJ80" s="15"/>
      <c r="LJK80" s="15"/>
      <c r="LJL80" s="15"/>
      <c r="LJM80" s="15"/>
      <c r="LJN80" s="15"/>
      <c r="LJO80" s="15"/>
      <c r="LJP80" s="15"/>
      <c r="LJQ80" s="15"/>
      <c r="LJR80" s="15"/>
      <c r="LJS80" s="15"/>
      <c r="LJT80" s="15"/>
      <c r="LJU80" s="15"/>
      <c r="LJV80" s="15"/>
      <c r="LJW80" s="15"/>
      <c r="LJX80" s="15"/>
      <c r="LJY80" s="15"/>
      <c r="LJZ80" s="15"/>
      <c r="LKA80" s="15"/>
      <c r="LKB80" s="15"/>
      <c r="LKC80" s="15"/>
      <c r="LKD80" s="15"/>
      <c r="LKE80" s="15"/>
      <c r="LKF80" s="15"/>
      <c r="LKG80" s="15"/>
      <c r="LKH80" s="15"/>
      <c r="LKI80" s="15"/>
      <c r="LKJ80" s="15"/>
      <c r="LKK80" s="15"/>
      <c r="LKL80" s="15"/>
      <c r="LKM80" s="15"/>
      <c r="LKN80" s="15"/>
      <c r="LKO80" s="15"/>
      <c r="LKP80" s="15"/>
      <c r="LKQ80" s="15"/>
      <c r="LKR80" s="15"/>
      <c r="LKS80" s="15"/>
      <c r="LKT80" s="15"/>
      <c r="LKU80" s="15"/>
      <c r="LKV80" s="15"/>
      <c r="LKW80" s="15"/>
      <c r="LKX80" s="15"/>
      <c r="LKY80" s="15"/>
      <c r="LKZ80" s="15"/>
      <c r="LLA80" s="15"/>
      <c r="LLB80" s="15"/>
      <c r="LLC80" s="15"/>
      <c r="LLD80" s="15"/>
      <c r="LLE80" s="15"/>
      <c r="LLF80" s="15"/>
      <c r="LLG80" s="15"/>
      <c r="LLH80" s="15"/>
      <c r="LLI80" s="15"/>
      <c r="LLJ80" s="15"/>
      <c r="LLK80" s="15"/>
      <c r="LLL80" s="15"/>
      <c r="LLM80" s="15"/>
      <c r="LLN80" s="15"/>
      <c r="LLO80" s="15"/>
      <c r="LLP80" s="15"/>
      <c r="LLQ80" s="15"/>
      <c r="LLR80" s="15"/>
      <c r="LLS80" s="15"/>
      <c r="LLT80" s="15"/>
      <c r="LLU80" s="15"/>
      <c r="LLV80" s="15"/>
      <c r="LLW80" s="15"/>
      <c r="LLX80" s="15"/>
      <c r="LLY80" s="15"/>
      <c r="LLZ80" s="15"/>
      <c r="LMA80" s="15"/>
      <c r="LMB80" s="15"/>
      <c r="LMC80" s="15"/>
      <c r="LMD80" s="15"/>
      <c r="LME80" s="15"/>
      <c r="LMF80" s="15"/>
      <c r="LMG80" s="15"/>
      <c r="LMH80" s="15"/>
      <c r="LMI80" s="15"/>
      <c r="LMJ80" s="15"/>
      <c r="LMK80" s="15"/>
      <c r="LML80" s="15"/>
      <c r="LMM80" s="15"/>
      <c r="LMN80" s="15"/>
      <c r="LMO80" s="15"/>
      <c r="LMP80" s="15"/>
      <c r="LMQ80" s="15"/>
      <c r="LMR80" s="15"/>
      <c r="LMS80" s="15"/>
      <c r="LMT80" s="15"/>
      <c r="LMU80" s="15"/>
      <c r="LMV80" s="15"/>
      <c r="LMW80" s="15"/>
      <c r="LMX80" s="15"/>
      <c r="LMY80" s="15"/>
      <c r="LMZ80" s="15"/>
      <c r="LNA80" s="15"/>
      <c r="LNB80" s="15"/>
      <c r="LNC80" s="15"/>
      <c r="LND80" s="15"/>
      <c r="LNE80" s="15"/>
      <c r="LNF80" s="15"/>
      <c r="LNG80" s="15"/>
      <c r="LNH80" s="15"/>
      <c r="LNI80" s="15"/>
      <c r="LNJ80" s="15"/>
      <c r="LNK80" s="15"/>
      <c r="LNL80" s="15"/>
      <c r="LNM80" s="15"/>
      <c r="LNN80" s="15"/>
      <c r="LNO80" s="15"/>
      <c r="LNP80" s="15"/>
      <c r="LNQ80" s="15"/>
      <c r="LNR80" s="15"/>
      <c r="LNS80" s="15"/>
      <c r="LNT80" s="15"/>
      <c r="LNU80" s="15"/>
      <c r="LNV80" s="15"/>
      <c r="LNW80" s="15"/>
      <c r="LNX80" s="15"/>
      <c r="LNY80" s="15"/>
      <c r="LNZ80" s="15"/>
      <c r="LOA80" s="15"/>
      <c r="LOB80" s="15"/>
      <c r="LOC80" s="15"/>
      <c r="LOD80" s="15"/>
      <c r="LOE80" s="15"/>
      <c r="LOF80" s="15"/>
      <c r="LOG80" s="15"/>
      <c r="LOH80" s="15"/>
      <c r="LOI80" s="15"/>
      <c r="LOJ80" s="15"/>
      <c r="LOK80" s="15"/>
      <c r="LOL80" s="15"/>
      <c r="LOM80" s="15"/>
      <c r="LON80" s="15"/>
      <c r="LOO80" s="15"/>
      <c r="LOP80" s="15"/>
      <c r="LOQ80" s="15"/>
      <c r="LOR80" s="15"/>
      <c r="LOS80" s="15"/>
      <c r="LOT80" s="15"/>
      <c r="LOU80" s="15"/>
      <c r="LOV80" s="15"/>
      <c r="LOW80" s="15"/>
      <c r="LOX80" s="15"/>
      <c r="LOY80" s="15"/>
      <c r="LOZ80" s="15"/>
      <c r="LPA80" s="15"/>
      <c r="LPB80" s="15"/>
      <c r="LPC80" s="15"/>
      <c r="LPD80" s="15"/>
      <c r="LPE80" s="15"/>
      <c r="LPF80" s="15"/>
      <c r="LPG80" s="15"/>
      <c r="LPH80" s="15"/>
      <c r="LPI80" s="15"/>
      <c r="LPJ80" s="15"/>
      <c r="LPK80" s="15"/>
      <c r="LPL80" s="15"/>
      <c r="LPM80" s="15"/>
      <c r="LPN80" s="15"/>
      <c r="LPO80" s="15"/>
      <c r="LPP80" s="15"/>
      <c r="LPQ80" s="15"/>
      <c r="LPR80" s="15"/>
      <c r="LPS80" s="15"/>
      <c r="LPT80" s="15"/>
      <c r="LPU80" s="15"/>
      <c r="LPV80" s="15"/>
      <c r="LPW80" s="15"/>
      <c r="LPX80" s="15"/>
      <c r="LPY80" s="15"/>
      <c r="LPZ80" s="15"/>
      <c r="LQA80" s="15"/>
      <c r="LQB80" s="15"/>
      <c r="LQC80" s="15"/>
      <c r="LQD80" s="15"/>
      <c r="LQE80" s="15"/>
      <c r="LQF80" s="15"/>
      <c r="LQG80" s="15"/>
      <c r="LQH80" s="15"/>
      <c r="LQI80" s="15"/>
      <c r="LQJ80" s="15"/>
      <c r="LQK80" s="15"/>
      <c r="LQL80" s="15"/>
      <c r="LQM80" s="15"/>
      <c r="LQN80" s="15"/>
      <c r="LQO80" s="15"/>
      <c r="LQP80" s="15"/>
      <c r="LQQ80" s="15"/>
      <c r="LQR80" s="15"/>
      <c r="LQS80" s="15"/>
      <c r="LQT80" s="15"/>
      <c r="LQU80" s="15"/>
      <c r="LQV80" s="15"/>
      <c r="LQW80" s="15"/>
      <c r="LQX80" s="15"/>
      <c r="LQY80" s="15"/>
      <c r="LQZ80" s="15"/>
      <c r="LRA80" s="15"/>
      <c r="LRB80" s="15"/>
      <c r="LRC80" s="15"/>
      <c r="LRD80" s="15"/>
      <c r="LRE80" s="15"/>
      <c r="LRF80" s="15"/>
      <c r="LRG80" s="15"/>
      <c r="LRH80" s="15"/>
      <c r="LRI80" s="15"/>
      <c r="LRJ80" s="15"/>
      <c r="LRK80" s="15"/>
      <c r="LRL80" s="15"/>
      <c r="LRM80" s="15"/>
      <c r="LRN80" s="15"/>
      <c r="LRO80" s="15"/>
      <c r="LRP80" s="15"/>
      <c r="LRQ80" s="15"/>
      <c r="LRR80" s="15"/>
      <c r="LRS80" s="15"/>
      <c r="LRT80" s="15"/>
      <c r="LRU80" s="15"/>
      <c r="LRV80" s="15"/>
      <c r="LRW80" s="15"/>
      <c r="LRX80" s="15"/>
      <c r="LRY80" s="15"/>
      <c r="LRZ80" s="15"/>
      <c r="LSA80" s="15"/>
      <c r="LSB80" s="15"/>
      <c r="LSC80" s="15"/>
      <c r="LSD80" s="15"/>
      <c r="LSE80" s="15"/>
      <c r="LSF80" s="15"/>
      <c r="LSG80" s="15"/>
      <c r="LSH80" s="15"/>
      <c r="LSI80" s="15"/>
      <c r="LSJ80" s="15"/>
      <c r="LSK80" s="15"/>
      <c r="LSL80" s="15"/>
      <c r="LSM80" s="15"/>
      <c r="LSN80" s="15"/>
      <c r="LSO80" s="15"/>
      <c r="LSP80" s="15"/>
      <c r="LSQ80" s="15"/>
      <c r="LSR80" s="15"/>
      <c r="LSS80" s="15"/>
      <c r="LST80" s="15"/>
      <c r="LSU80" s="15"/>
      <c r="LSV80" s="15"/>
      <c r="LSW80" s="15"/>
      <c r="LSX80" s="15"/>
      <c r="LSY80" s="15"/>
      <c r="LSZ80" s="15"/>
      <c r="LTA80" s="15"/>
      <c r="LTB80" s="15"/>
      <c r="LTC80" s="15"/>
      <c r="LTD80" s="15"/>
      <c r="LTE80" s="15"/>
      <c r="LTF80" s="15"/>
      <c r="LTG80" s="15"/>
      <c r="LTH80" s="15"/>
      <c r="LTI80" s="15"/>
      <c r="LTJ80" s="15"/>
      <c r="LTK80" s="15"/>
      <c r="LTL80" s="15"/>
      <c r="LTM80" s="15"/>
      <c r="LTN80" s="15"/>
      <c r="LTO80" s="15"/>
      <c r="LTP80" s="15"/>
      <c r="LTQ80" s="15"/>
      <c r="LTR80" s="15"/>
      <c r="LTS80" s="15"/>
      <c r="LTT80" s="15"/>
      <c r="LTU80" s="15"/>
      <c r="LTV80" s="15"/>
      <c r="LTW80" s="15"/>
      <c r="LTX80" s="15"/>
      <c r="LTY80" s="15"/>
      <c r="LTZ80" s="15"/>
      <c r="LUA80" s="15"/>
      <c r="LUB80" s="15"/>
      <c r="LUC80" s="15"/>
      <c r="LUD80" s="15"/>
      <c r="LUE80" s="15"/>
      <c r="LUF80" s="15"/>
      <c r="LUG80" s="15"/>
      <c r="LUH80" s="15"/>
      <c r="LUI80" s="15"/>
      <c r="LUJ80" s="15"/>
      <c r="LUK80" s="15"/>
      <c r="LUL80" s="15"/>
      <c r="LUM80" s="15"/>
      <c r="LUN80" s="15"/>
      <c r="LUO80" s="15"/>
      <c r="LUP80" s="15"/>
      <c r="LUQ80" s="15"/>
      <c r="LUR80" s="15"/>
      <c r="LUS80" s="15"/>
      <c r="LUT80" s="15"/>
      <c r="LUU80" s="15"/>
      <c r="LUV80" s="15"/>
      <c r="LUW80" s="15"/>
      <c r="LUX80" s="15"/>
      <c r="LUY80" s="15"/>
      <c r="LUZ80" s="15"/>
      <c r="LVA80" s="15"/>
      <c r="LVB80" s="15"/>
      <c r="LVC80" s="15"/>
      <c r="LVD80" s="15"/>
      <c r="LVE80" s="15"/>
      <c r="LVF80" s="15"/>
      <c r="LVG80" s="15"/>
      <c r="LVH80" s="15"/>
      <c r="LVI80" s="15"/>
      <c r="LVJ80" s="15"/>
      <c r="LVK80" s="15"/>
      <c r="LVL80" s="15"/>
      <c r="LVM80" s="15"/>
      <c r="LVN80" s="15"/>
      <c r="LVO80" s="15"/>
      <c r="LVP80" s="15"/>
      <c r="LVQ80" s="15"/>
      <c r="LVR80" s="15"/>
      <c r="LVS80" s="15"/>
      <c r="LVT80" s="15"/>
      <c r="LVU80" s="15"/>
      <c r="LVV80" s="15"/>
      <c r="LVW80" s="15"/>
      <c r="LVX80" s="15"/>
      <c r="LVY80" s="15"/>
      <c r="LVZ80" s="15"/>
      <c r="LWA80" s="15"/>
      <c r="LWB80" s="15"/>
      <c r="LWC80" s="15"/>
      <c r="LWD80" s="15"/>
      <c r="LWE80" s="15"/>
      <c r="LWF80" s="15"/>
      <c r="LWG80" s="15"/>
      <c r="LWH80" s="15"/>
      <c r="LWI80" s="15"/>
      <c r="LWJ80" s="15"/>
      <c r="LWK80" s="15"/>
      <c r="LWL80" s="15"/>
      <c r="LWM80" s="15"/>
      <c r="LWN80" s="15"/>
      <c r="LWO80" s="15"/>
      <c r="LWP80" s="15"/>
      <c r="LWQ80" s="15"/>
      <c r="LWR80" s="15"/>
      <c r="LWS80" s="15"/>
      <c r="LWT80" s="15"/>
      <c r="LWU80" s="15"/>
      <c r="LWV80" s="15"/>
      <c r="LWW80" s="15"/>
      <c r="LWX80" s="15"/>
      <c r="LWY80" s="15"/>
      <c r="LWZ80" s="15"/>
      <c r="LXA80" s="15"/>
      <c r="LXB80" s="15"/>
      <c r="LXC80" s="15"/>
      <c r="LXD80" s="15"/>
      <c r="LXE80" s="15"/>
      <c r="LXF80" s="15"/>
      <c r="LXG80" s="15"/>
      <c r="LXH80" s="15"/>
      <c r="LXI80" s="15"/>
      <c r="LXJ80" s="15"/>
      <c r="LXK80" s="15"/>
      <c r="LXL80" s="15"/>
      <c r="LXM80" s="15"/>
      <c r="LXN80" s="15"/>
      <c r="LXO80" s="15"/>
      <c r="LXP80" s="15"/>
      <c r="LXQ80" s="15"/>
      <c r="LXR80" s="15"/>
      <c r="LXS80" s="15"/>
      <c r="LXT80" s="15"/>
      <c r="LXU80" s="15"/>
      <c r="LXV80" s="15"/>
      <c r="LXW80" s="15"/>
      <c r="LXX80" s="15"/>
      <c r="LXY80" s="15"/>
      <c r="LXZ80" s="15"/>
      <c r="LYA80" s="15"/>
      <c r="LYB80" s="15"/>
      <c r="LYC80" s="15"/>
      <c r="LYD80" s="15"/>
      <c r="LYE80" s="15"/>
      <c r="LYF80" s="15"/>
      <c r="LYG80" s="15"/>
      <c r="LYH80" s="15"/>
      <c r="LYI80" s="15"/>
      <c r="LYJ80" s="15"/>
      <c r="LYK80" s="15"/>
      <c r="LYL80" s="15"/>
      <c r="LYM80" s="15"/>
      <c r="LYN80" s="15"/>
      <c r="LYO80" s="15"/>
      <c r="LYP80" s="15"/>
      <c r="LYQ80" s="15"/>
      <c r="LYR80" s="15"/>
      <c r="LYS80" s="15"/>
      <c r="LYT80" s="15"/>
      <c r="LYU80" s="15"/>
      <c r="LYV80" s="15"/>
      <c r="LYW80" s="15"/>
      <c r="LYX80" s="15"/>
      <c r="LYY80" s="15"/>
      <c r="LYZ80" s="15"/>
      <c r="LZA80" s="15"/>
      <c r="LZB80" s="15"/>
      <c r="LZC80" s="15"/>
      <c r="LZD80" s="15"/>
      <c r="LZE80" s="15"/>
      <c r="LZF80" s="15"/>
      <c r="LZG80" s="15"/>
      <c r="LZH80" s="15"/>
      <c r="LZI80" s="15"/>
      <c r="LZJ80" s="15"/>
      <c r="LZK80" s="15"/>
      <c r="LZL80" s="15"/>
      <c r="LZM80" s="15"/>
      <c r="LZN80" s="15"/>
      <c r="LZO80" s="15"/>
      <c r="LZP80" s="15"/>
      <c r="LZQ80" s="15"/>
      <c r="LZR80" s="15"/>
      <c r="LZS80" s="15"/>
      <c r="LZT80" s="15"/>
      <c r="LZU80" s="15"/>
      <c r="LZV80" s="15"/>
      <c r="LZW80" s="15"/>
      <c r="LZX80" s="15"/>
      <c r="LZY80" s="15"/>
      <c r="LZZ80" s="15"/>
      <c r="MAA80" s="15"/>
      <c r="MAB80" s="15"/>
      <c r="MAC80" s="15"/>
      <c r="MAD80" s="15"/>
      <c r="MAE80" s="15"/>
      <c r="MAF80" s="15"/>
      <c r="MAG80" s="15"/>
      <c r="MAH80" s="15"/>
      <c r="MAI80" s="15"/>
      <c r="MAJ80" s="15"/>
      <c r="MAK80" s="15"/>
      <c r="MAL80" s="15"/>
      <c r="MAM80" s="15"/>
      <c r="MAN80" s="15"/>
      <c r="MAO80" s="15"/>
      <c r="MAP80" s="15"/>
      <c r="MAQ80" s="15"/>
      <c r="MAR80" s="15"/>
      <c r="MAS80" s="15"/>
      <c r="MAT80" s="15"/>
      <c r="MAU80" s="15"/>
      <c r="MAV80" s="15"/>
      <c r="MAW80" s="15"/>
      <c r="MAX80" s="15"/>
      <c r="MAY80" s="15"/>
      <c r="MAZ80" s="15"/>
      <c r="MBA80" s="15"/>
      <c r="MBB80" s="15"/>
      <c r="MBC80" s="15"/>
      <c r="MBD80" s="15"/>
      <c r="MBE80" s="15"/>
      <c r="MBF80" s="15"/>
      <c r="MBG80" s="15"/>
      <c r="MBH80" s="15"/>
      <c r="MBI80" s="15"/>
      <c r="MBJ80" s="15"/>
      <c r="MBK80" s="15"/>
      <c r="MBL80" s="15"/>
      <c r="MBM80" s="15"/>
      <c r="MBN80" s="15"/>
      <c r="MBO80" s="15"/>
      <c r="MBP80" s="15"/>
      <c r="MBQ80" s="15"/>
      <c r="MBR80" s="15"/>
      <c r="MBS80" s="15"/>
      <c r="MBT80" s="15"/>
      <c r="MBU80" s="15"/>
      <c r="MBV80" s="15"/>
      <c r="MBW80" s="15"/>
      <c r="MBX80" s="15"/>
      <c r="MBY80" s="15"/>
      <c r="MBZ80" s="15"/>
      <c r="MCA80" s="15"/>
      <c r="MCB80" s="15"/>
      <c r="MCC80" s="15"/>
      <c r="MCD80" s="15"/>
      <c r="MCE80" s="15"/>
      <c r="MCF80" s="15"/>
      <c r="MCG80" s="15"/>
      <c r="MCH80" s="15"/>
      <c r="MCI80" s="15"/>
      <c r="MCJ80" s="15"/>
      <c r="MCK80" s="15"/>
      <c r="MCL80" s="15"/>
      <c r="MCM80" s="15"/>
      <c r="MCN80" s="15"/>
      <c r="MCO80" s="15"/>
      <c r="MCP80" s="15"/>
      <c r="MCQ80" s="15"/>
      <c r="MCR80" s="15"/>
      <c r="MCS80" s="15"/>
      <c r="MCT80" s="15"/>
      <c r="MCU80" s="15"/>
      <c r="MCV80" s="15"/>
      <c r="MCW80" s="15"/>
      <c r="MCX80" s="15"/>
      <c r="MCY80" s="15"/>
      <c r="MCZ80" s="15"/>
      <c r="MDA80" s="15"/>
      <c r="MDB80" s="15"/>
      <c r="MDC80" s="15"/>
      <c r="MDD80" s="15"/>
      <c r="MDE80" s="15"/>
      <c r="MDF80" s="15"/>
      <c r="MDG80" s="15"/>
      <c r="MDH80" s="15"/>
      <c r="MDI80" s="15"/>
      <c r="MDJ80" s="15"/>
      <c r="MDK80" s="15"/>
      <c r="MDL80" s="15"/>
      <c r="MDM80" s="15"/>
      <c r="MDN80" s="15"/>
      <c r="MDO80" s="15"/>
      <c r="MDP80" s="15"/>
      <c r="MDQ80" s="15"/>
      <c r="MDR80" s="15"/>
      <c r="MDS80" s="15"/>
      <c r="MDT80" s="15"/>
      <c r="MDU80" s="15"/>
      <c r="MDV80" s="15"/>
      <c r="MDW80" s="15"/>
      <c r="MDX80" s="15"/>
      <c r="MDY80" s="15"/>
      <c r="MDZ80" s="15"/>
      <c r="MEA80" s="15"/>
      <c r="MEB80" s="15"/>
      <c r="MEC80" s="15"/>
      <c r="MED80" s="15"/>
      <c r="MEE80" s="15"/>
      <c r="MEF80" s="15"/>
      <c r="MEG80" s="15"/>
      <c r="MEH80" s="15"/>
      <c r="MEI80" s="15"/>
      <c r="MEJ80" s="15"/>
      <c r="MEK80" s="15"/>
      <c r="MEL80" s="15"/>
      <c r="MEM80" s="15"/>
      <c r="MEN80" s="15"/>
      <c r="MEO80" s="15"/>
      <c r="MEP80" s="15"/>
      <c r="MEQ80" s="15"/>
      <c r="MER80" s="15"/>
      <c r="MES80" s="15"/>
      <c r="MET80" s="15"/>
      <c r="MEU80" s="15"/>
      <c r="MEV80" s="15"/>
      <c r="MEW80" s="15"/>
      <c r="MEX80" s="15"/>
      <c r="MEY80" s="15"/>
      <c r="MEZ80" s="15"/>
      <c r="MFA80" s="15"/>
      <c r="MFB80" s="15"/>
      <c r="MFC80" s="15"/>
      <c r="MFD80" s="15"/>
      <c r="MFE80" s="15"/>
      <c r="MFF80" s="15"/>
      <c r="MFG80" s="15"/>
      <c r="MFH80" s="15"/>
      <c r="MFI80" s="15"/>
      <c r="MFJ80" s="15"/>
      <c r="MFK80" s="15"/>
      <c r="MFL80" s="15"/>
      <c r="MFM80" s="15"/>
      <c r="MFN80" s="15"/>
      <c r="MFO80" s="15"/>
      <c r="MFP80" s="15"/>
      <c r="MFQ80" s="15"/>
      <c r="MFR80" s="15"/>
      <c r="MFS80" s="15"/>
      <c r="MFT80" s="15"/>
      <c r="MFU80" s="15"/>
      <c r="MFV80" s="15"/>
      <c r="MFW80" s="15"/>
      <c r="MFX80" s="15"/>
      <c r="MFY80" s="15"/>
      <c r="MFZ80" s="15"/>
      <c r="MGA80" s="15"/>
      <c r="MGB80" s="15"/>
      <c r="MGC80" s="15"/>
      <c r="MGD80" s="15"/>
      <c r="MGE80" s="15"/>
      <c r="MGF80" s="15"/>
      <c r="MGG80" s="15"/>
      <c r="MGH80" s="15"/>
      <c r="MGI80" s="15"/>
      <c r="MGJ80" s="15"/>
      <c r="MGK80" s="15"/>
      <c r="MGL80" s="15"/>
      <c r="MGM80" s="15"/>
      <c r="MGN80" s="15"/>
      <c r="MGO80" s="15"/>
      <c r="MGP80" s="15"/>
      <c r="MGQ80" s="15"/>
      <c r="MGR80" s="15"/>
      <c r="MGS80" s="15"/>
      <c r="MGT80" s="15"/>
      <c r="MGU80" s="15"/>
      <c r="MGV80" s="15"/>
      <c r="MGW80" s="15"/>
      <c r="MGX80" s="15"/>
      <c r="MGY80" s="15"/>
      <c r="MGZ80" s="15"/>
      <c r="MHA80" s="15"/>
      <c r="MHB80" s="15"/>
      <c r="MHC80" s="15"/>
      <c r="MHD80" s="15"/>
      <c r="MHE80" s="15"/>
      <c r="MHF80" s="15"/>
      <c r="MHG80" s="15"/>
      <c r="MHH80" s="15"/>
      <c r="MHI80" s="15"/>
      <c r="MHJ80" s="15"/>
      <c r="MHK80" s="15"/>
      <c r="MHL80" s="15"/>
      <c r="MHM80" s="15"/>
      <c r="MHN80" s="15"/>
      <c r="MHO80" s="15"/>
      <c r="MHP80" s="15"/>
      <c r="MHQ80" s="15"/>
      <c r="MHR80" s="15"/>
      <c r="MHS80" s="15"/>
      <c r="MHT80" s="15"/>
      <c r="MHU80" s="15"/>
      <c r="MHV80" s="15"/>
      <c r="MHW80" s="15"/>
      <c r="MHX80" s="15"/>
      <c r="MHY80" s="15"/>
      <c r="MHZ80" s="15"/>
      <c r="MIA80" s="15"/>
      <c r="MIB80" s="15"/>
      <c r="MIC80" s="15"/>
      <c r="MID80" s="15"/>
      <c r="MIE80" s="15"/>
      <c r="MIF80" s="15"/>
      <c r="MIG80" s="15"/>
      <c r="MIH80" s="15"/>
      <c r="MII80" s="15"/>
      <c r="MIJ80" s="15"/>
      <c r="MIK80" s="15"/>
      <c r="MIL80" s="15"/>
      <c r="MIM80" s="15"/>
      <c r="MIN80" s="15"/>
      <c r="MIO80" s="15"/>
      <c r="MIP80" s="15"/>
      <c r="MIQ80" s="15"/>
      <c r="MIR80" s="15"/>
      <c r="MIS80" s="15"/>
      <c r="MIT80" s="15"/>
      <c r="MIU80" s="15"/>
      <c r="MIV80" s="15"/>
      <c r="MIW80" s="15"/>
      <c r="MIX80" s="15"/>
      <c r="MIY80" s="15"/>
      <c r="MIZ80" s="15"/>
      <c r="MJA80" s="15"/>
      <c r="MJB80" s="15"/>
      <c r="MJC80" s="15"/>
      <c r="MJD80" s="15"/>
      <c r="MJE80" s="15"/>
      <c r="MJF80" s="15"/>
      <c r="MJG80" s="15"/>
      <c r="MJH80" s="15"/>
      <c r="MJI80" s="15"/>
      <c r="MJJ80" s="15"/>
      <c r="MJK80" s="15"/>
      <c r="MJL80" s="15"/>
      <c r="MJM80" s="15"/>
      <c r="MJN80" s="15"/>
      <c r="MJO80" s="15"/>
      <c r="MJP80" s="15"/>
      <c r="MJQ80" s="15"/>
      <c r="MJR80" s="15"/>
      <c r="MJS80" s="15"/>
      <c r="MJT80" s="15"/>
      <c r="MJU80" s="15"/>
      <c r="MJV80" s="15"/>
      <c r="MJW80" s="15"/>
      <c r="MJX80" s="15"/>
      <c r="MJY80" s="15"/>
      <c r="MJZ80" s="15"/>
      <c r="MKA80" s="15"/>
      <c r="MKB80" s="15"/>
      <c r="MKC80" s="15"/>
      <c r="MKD80" s="15"/>
      <c r="MKE80" s="15"/>
      <c r="MKF80" s="15"/>
      <c r="MKG80" s="15"/>
      <c r="MKH80" s="15"/>
      <c r="MKI80" s="15"/>
      <c r="MKJ80" s="15"/>
      <c r="MKK80" s="15"/>
      <c r="MKL80" s="15"/>
      <c r="MKM80" s="15"/>
      <c r="MKN80" s="15"/>
      <c r="MKO80" s="15"/>
      <c r="MKP80" s="15"/>
      <c r="MKQ80" s="15"/>
      <c r="MKR80" s="15"/>
      <c r="MKS80" s="15"/>
      <c r="MKT80" s="15"/>
      <c r="MKU80" s="15"/>
      <c r="MKV80" s="15"/>
      <c r="MKW80" s="15"/>
      <c r="MKX80" s="15"/>
      <c r="MKY80" s="15"/>
      <c r="MKZ80" s="15"/>
      <c r="MLA80" s="15"/>
      <c r="MLB80" s="15"/>
      <c r="MLC80" s="15"/>
      <c r="MLD80" s="15"/>
      <c r="MLE80" s="15"/>
      <c r="MLF80" s="15"/>
      <c r="MLG80" s="15"/>
      <c r="MLH80" s="15"/>
      <c r="MLI80" s="15"/>
      <c r="MLJ80" s="15"/>
      <c r="MLK80" s="15"/>
      <c r="MLL80" s="15"/>
      <c r="MLM80" s="15"/>
      <c r="MLN80" s="15"/>
      <c r="MLO80" s="15"/>
      <c r="MLP80" s="15"/>
      <c r="MLQ80" s="15"/>
      <c r="MLR80" s="15"/>
      <c r="MLS80" s="15"/>
      <c r="MLT80" s="15"/>
      <c r="MLU80" s="15"/>
      <c r="MLV80" s="15"/>
      <c r="MLW80" s="15"/>
      <c r="MLX80" s="15"/>
      <c r="MLY80" s="15"/>
      <c r="MLZ80" s="15"/>
      <c r="MMA80" s="15"/>
      <c r="MMB80" s="15"/>
      <c r="MMC80" s="15"/>
      <c r="MMD80" s="15"/>
      <c r="MME80" s="15"/>
      <c r="MMF80" s="15"/>
      <c r="MMG80" s="15"/>
      <c r="MMH80" s="15"/>
      <c r="MMI80" s="15"/>
      <c r="MMJ80" s="15"/>
      <c r="MMK80" s="15"/>
      <c r="MML80" s="15"/>
      <c r="MMM80" s="15"/>
      <c r="MMN80" s="15"/>
      <c r="MMO80" s="15"/>
      <c r="MMP80" s="15"/>
      <c r="MMQ80" s="15"/>
      <c r="MMR80" s="15"/>
      <c r="MMS80" s="15"/>
      <c r="MMT80" s="15"/>
      <c r="MMU80" s="15"/>
      <c r="MMV80" s="15"/>
      <c r="MMW80" s="15"/>
      <c r="MMX80" s="15"/>
      <c r="MMY80" s="15"/>
      <c r="MMZ80" s="15"/>
      <c r="MNA80" s="15"/>
      <c r="MNB80" s="15"/>
      <c r="MNC80" s="15"/>
      <c r="MND80" s="15"/>
      <c r="MNE80" s="15"/>
      <c r="MNF80" s="15"/>
      <c r="MNG80" s="15"/>
      <c r="MNH80" s="15"/>
      <c r="MNI80" s="15"/>
      <c r="MNJ80" s="15"/>
      <c r="MNK80" s="15"/>
      <c r="MNL80" s="15"/>
      <c r="MNM80" s="15"/>
      <c r="MNN80" s="15"/>
      <c r="MNO80" s="15"/>
      <c r="MNP80" s="15"/>
      <c r="MNQ80" s="15"/>
      <c r="MNR80" s="15"/>
      <c r="MNS80" s="15"/>
      <c r="MNT80" s="15"/>
      <c r="MNU80" s="15"/>
      <c r="MNV80" s="15"/>
      <c r="MNW80" s="15"/>
      <c r="MNX80" s="15"/>
      <c r="MNY80" s="15"/>
      <c r="MNZ80" s="15"/>
      <c r="MOA80" s="15"/>
      <c r="MOB80" s="15"/>
      <c r="MOC80" s="15"/>
      <c r="MOD80" s="15"/>
      <c r="MOE80" s="15"/>
      <c r="MOF80" s="15"/>
      <c r="MOG80" s="15"/>
      <c r="MOH80" s="15"/>
      <c r="MOI80" s="15"/>
      <c r="MOJ80" s="15"/>
      <c r="MOK80" s="15"/>
      <c r="MOL80" s="15"/>
      <c r="MOM80" s="15"/>
      <c r="MON80" s="15"/>
      <c r="MOO80" s="15"/>
      <c r="MOP80" s="15"/>
      <c r="MOQ80" s="15"/>
      <c r="MOR80" s="15"/>
      <c r="MOS80" s="15"/>
      <c r="MOT80" s="15"/>
      <c r="MOU80" s="15"/>
      <c r="MOV80" s="15"/>
      <c r="MOW80" s="15"/>
      <c r="MOX80" s="15"/>
      <c r="MOY80" s="15"/>
      <c r="MOZ80" s="15"/>
      <c r="MPA80" s="15"/>
      <c r="MPB80" s="15"/>
      <c r="MPC80" s="15"/>
      <c r="MPD80" s="15"/>
      <c r="MPE80" s="15"/>
      <c r="MPF80" s="15"/>
      <c r="MPG80" s="15"/>
      <c r="MPH80" s="15"/>
      <c r="MPI80" s="15"/>
      <c r="MPJ80" s="15"/>
      <c r="MPK80" s="15"/>
      <c r="MPL80" s="15"/>
      <c r="MPM80" s="15"/>
      <c r="MPN80" s="15"/>
      <c r="MPO80" s="15"/>
      <c r="MPP80" s="15"/>
      <c r="MPQ80" s="15"/>
      <c r="MPR80" s="15"/>
      <c r="MPS80" s="15"/>
      <c r="MPT80" s="15"/>
      <c r="MPU80" s="15"/>
      <c r="MPV80" s="15"/>
      <c r="MPW80" s="15"/>
      <c r="MPX80" s="15"/>
      <c r="MPY80" s="15"/>
      <c r="MPZ80" s="15"/>
      <c r="MQA80" s="15"/>
      <c r="MQB80" s="15"/>
      <c r="MQC80" s="15"/>
      <c r="MQD80" s="15"/>
      <c r="MQE80" s="15"/>
      <c r="MQF80" s="15"/>
      <c r="MQG80" s="15"/>
      <c r="MQH80" s="15"/>
      <c r="MQI80" s="15"/>
      <c r="MQJ80" s="15"/>
      <c r="MQK80" s="15"/>
      <c r="MQL80" s="15"/>
      <c r="MQM80" s="15"/>
      <c r="MQN80" s="15"/>
      <c r="MQO80" s="15"/>
      <c r="MQP80" s="15"/>
      <c r="MQQ80" s="15"/>
      <c r="MQR80" s="15"/>
      <c r="MQS80" s="15"/>
      <c r="MQT80" s="15"/>
      <c r="MQU80" s="15"/>
      <c r="MQV80" s="15"/>
      <c r="MQW80" s="15"/>
      <c r="MQX80" s="15"/>
      <c r="MQY80" s="15"/>
      <c r="MQZ80" s="15"/>
      <c r="MRA80" s="15"/>
      <c r="MRB80" s="15"/>
      <c r="MRC80" s="15"/>
      <c r="MRD80" s="15"/>
      <c r="MRE80" s="15"/>
      <c r="MRF80" s="15"/>
      <c r="MRG80" s="15"/>
      <c r="MRH80" s="15"/>
      <c r="MRI80" s="15"/>
      <c r="MRJ80" s="15"/>
      <c r="MRK80" s="15"/>
      <c r="MRL80" s="15"/>
      <c r="MRM80" s="15"/>
      <c r="MRN80" s="15"/>
      <c r="MRO80" s="15"/>
      <c r="MRP80" s="15"/>
      <c r="MRQ80" s="15"/>
      <c r="MRR80" s="15"/>
      <c r="MRS80" s="15"/>
      <c r="MRT80" s="15"/>
      <c r="MRU80" s="15"/>
      <c r="MRV80" s="15"/>
      <c r="MRW80" s="15"/>
      <c r="MRX80" s="15"/>
      <c r="MRY80" s="15"/>
      <c r="MRZ80" s="15"/>
      <c r="MSA80" s="15"/>
      <c r="MSB80" s="15"/>
      <c r="MSC80" s="15"/>
      <c r="MSD80" s="15"/>
      <c r="MSE80" s="15"/>
      <c r="MSF80" s="15"/>
      <c r="MSG80" s="15"/>
      <c r="MSH80" s="15"/>
      <c r="MSI80" s="15"/>
      <c r="MSJ80" s="15"/>
      <c r="MSK80" s="15"/>
      <c r="MSL80" s="15"/>
      <c r="MSM80" s="15"/>
      <c r="MSN80" s="15"/>
      <c r="MSO80" s="15"/>
      <c r="MSP80" s="15"/>
      <c r="MSQ80" s="15"/>
      <c r="MSR80" s="15"/>
      <c r="MSS80" s="15"/>
      <c r="MST80" s="15"/>
      <c r="MSU80" s="15"/>
      <c r="MSV80" s="15"/>
      <c r="MSW80" s="15"/>
      <c r="MSX80" s="15"/>
      <c r="MSY80" s="15"/>
      <c r="MSZ80" s="15"/>
      <c r="MTA80" s="15"/>
      <c r="MTB80" s="15"/>
      <c r="MTC80" s="15"/>
      <c r="MTD80" s="15"/>
      <c r="MTE80" s="15"/>
      <c r="MTF80" s="15"/>
      <c r="MTG80" s="15"/>
      <c r="MTH80" s="15"/>
      <c r="MTI80" s="15"/>
      <c r="MTJ80" s="15"/>
      <c r="MTK80" s="15"/>
      <c r="MTL80" s="15"/>
      <c r="MTM80" s="15"/>
      <c r="MTN80" s="15"/>
      <c r="MTO80" s="15"/>
      <c r="MTP80" s="15"/>
      <c r="MTQ80" s="15"/>
      <c r="MTR80" s="15"/>
      <c r="MTS80" s="15"/>
      <c r="MTT80" s="15"/>
      <c r="MTU80" s="15"/>
      <c r="MTV80" s="15"/>
      <c r="MTW80" s="15"/>
      <c r="MTX80" s="15"/>
      <c r="MTY80" s="15"/>
      <c r="MTZ80" s="15"/>
      <c r="MUA80" s="15"/>
      <c r="MUB80" s="15"/>
      <c r="MUC80" s="15"/>
      <c r="MUD80" s="15"/>
      <c r="MUE80" s="15"/>
      <c r="MUF80" s="15"/>
      <c r="MUG80" s="15"/>
      <c r="MUH80" s="15"/>
      <c r="MUI80" s="15"/>
      <c r="MUJ80" s="15"/>
      <c r="MUK80" s="15"/>
      <c r="MUL80" s="15"/>
      <c r="MUM80" s="15"/>
      <c r="MUN80" s="15"/>
      <c r="MUO80" s="15"/>
      <c r="MUP80" s="15"/>
      <c r="MUQ80" s="15"/>
      <c r="MUR80" s="15"/>
      <c r="MUS80" s="15"/>
      <c r="MUT80" s="15"/>
      <c r="MUU80" s="15"/>
      <c r="MUV80" s="15"/>
      <c r="MUW80" s="15"/>
      <c r="MUX80" s="15"/>
      <c r="MUY80" s="15"/>
      <c r="MUZ80" s="15"/>
      <c r="MVA80" s="15"/>
      <c r="MVB80" s="15"/>
      <c r="MVC80" s="15"/>
      <c r="MVD80" s="15"/>
      <c r="MVE80" s="15"/>
      <c r="MVF80" s="15"/>
      <c r="MVG80" s="15"/>
      <c r="MVH80" s="15"/>
      <c r="MVI80" s="15"/>
      <c r="MVJ80" s="15"/>
      <c r="MVK80" s="15"/>
      <c r="MVL80" s="15"/>
      <c r="MVM80" s="15"/>
      <c r="MVN80" s="15"/>
      <c r="MVO80" s="15"/>
      <c r="MVP80" s="15"/>
      <c r="MVQ80" s="15"/>
      <c r="MVR80" s="15"/>
      <c r="MVS80" s="15"/>
      <c r="MVT80" s="15"/>
      <c r="MVU80" s="15"/>
      <c r="MVV80" s="15"/>
      <c r="MVW80" s="15"/>
      <c r="MVX80" s="15"/>
      <c r="MVY80" s="15"/>
      <c r="MVZ80" s="15"/>
      <c r="MWA80" s="15"/>
      <c r="MWB80" s="15"/>
      <c r="MWC80" s="15"/>
      <c r="MWD80" s="15"/>
      <c r="MWE80" s="15"/>
      <c r="MWF80" s="15"/>
      <c r="MWG80" s="15"/>
      <c r="MWH80" s="15"/>
      <c r="MWI80" s="15"/>
      <c r="MWJ80" s="15"/>
      <c r="MWK80" s="15"/>
      <c r="MWL80" s="15"/>
      <c r="MWM80" s="15"/>
      <c r="MWN80" s="15"/>
      <c r="MWO80" s="15"/>
      <c r="MWP80" s="15"/>
      <c r="MWQ80" s="15"/>
      <c r="MWR80" s="15"/>
      <c r="MWS80" s="15"/>
      <c r="MWT80" s="15"/>
      <c r="MWU80" s="15"/>
      <c r="MWV80" s="15"/>
      <c r="MWW80" s="15"/>
      <c r="MWX80" s="15"/>
      <c r="MWY80" s="15"/>
      <c r="MWZ80" s="15"/>
      <c r="MXA80" s="15"/>
      <c r="MXB80" s="15"/>
      <c r="MXC80" s="15"/>
      <c r="MXD80" s="15"/>
      <c r="MXE80" s="15"/>
      <c r="MXF80" s="15"/>
      <c r="MXG80" s="15"/>
      <c r="MXH80" s="15"/>
      <c r="MXI80" s="15"/>
      <c r="MXJ80" s="15"/>
      <c r="MXK80" s="15"/>
      <c r="MXL80" s="15"/>
      <c r="MXM80" s="15"/>
      <c r="MXN80" s="15"/>
      <c r="MXO80" s="15"/>
      <c r="MXP80" s="15"/>
      <c r="MXQ80" s="15"/>
      <c r="MXR80" s="15"/>
      <c r="MXS80" s="15"/>
      <c r="MXT80" s="15"/>
      <c r="MXU80" s="15"/>
      <c r="MXV80" s="15"/>
      <c r="MXW80" s="15"/>
      <c r="MXX80" s="15"/>
      <c r="MXY80" s="15"/>
      <c r="MXZ80" s="15"/>
      <c r="MYA80" s="15"/>
      <c r="MYB80" s="15"/>
      <c r="MYC80" s="15"/>
      <c r="MYD80" s="15"/>
      <c r="MYE80" s="15"/>
      <c r="MYF80" s="15"/>
      <c r="MYG80" s="15"/>
      <c r="MYH80" s="15"/>
      <c r="MYI80" s="15"/>
      <c r="MYJ80" s="15"/>
      <c r="MYK80" s="15"/>
      <c r="MYL80" s="15"/>
      <c r="MYM80" s="15"/>
      <c r="MYN80" s="15"/>
      <c r="MYO80" s="15"/>
      <c r="MYP80" s="15"/>
      <c r="MYQ80" s="15"/>
      <c r="MYR80" s="15"/>
      <c r="MYS80" s="15"/>
      <c r="MYT80" s="15"/>
      <c r="MYU80" s="15"/>
      <c r="MYV80" s="15"/>
      <c r="MYW80" s="15"/>
      <c r="MYX80" s="15"/>
      <c r="MYY80" s="15"/>
      <c r="MYZ80" s="15"/>
      <c r="MZA80" s="15"/>
      <c r="MZB80" s="15"/>
      <c r="MZC80" s="15"/>
      <c r="MZD80" s="15"/>
      <c r="MZE80" s="15"/>
      <c r="MZF80" s="15"/>
      <c r="MZG80" s="15"/>
      <c r="MZH80" s="15"/>
      <c r="MZI80" s="15"/>
      <c r="MZJ80" s="15"/>
      <c r="MZK80" s="15"/>
      <c r="MZL80" s="15"/>
      <c r="MZM80" s="15"/>
      <c r="MZN80" s="15"/>
      <c r="MZO80" s="15"/>
      <c r="MZP80" s="15"/>
      <c r="MZQ80" s="15"/>
      <c r="MZR80" s="15"/>
      <c r="MZS80" s="15"/>
      <c r="MZT80" s="15"/>
      <c r="MZU80" s="15"/>
      <c r="MZV80" s="15"/>
      <c r="MZW80" s="15"/>
      <c r="MZX80" s="15"/>
      <c r="MZY80" s="15"/>
      <c r="MZZ80" s="15"/>
      <c r="NAA80" s="15"/>
      <c r="NAB80" s="15"/>
      <c r="NAC80" s="15"/>
      <c r="NAD80" s="15"/>
      <c r="NAE80" s="15"/>
      <c r="NAF80" s="15"/>
      <c r="NAG80" s="15"/>
      <c r="NAH80" s="15"/>
      <c r="NAI80" s="15"/>
      <c r="NAJ80" s="15"/>
      <c r="NAK80" s="15"/>
      <c r="NAL80" s="15"/>
      <c r="NAM80" s="15"/>
      <c r="NAN80" s="15"/>
      <c r="NAO80" s="15"/>
      <c r="NAP80" s="15"/>
      <c r="NAQ80" s="15"/>
      <c r="NAR80" s="15"/>
      <c r="NAS80" s="15"/>
      <c r="NAT80" s="15"/>
      <c r="NAU80" s="15"/>
      <c r="NAV80" s="15"/>
      <c r="NAW80" s="15"/>
      <c r="NAX80" s="15"/>
      <c r="NAY80" s="15"/>
      <c r="NAZ80" s="15"/>
      <c r="NBA80" s="15"/>
      <c r="NBB80" s="15"/>
      <c r="NBC80" s="15"/>
      <c r="NBD80" s="15"/>
      <c r="NBE80" s="15"/>
      <c r="NBF80" s="15"/>
      <c r="NBG80" s="15"/>
      <c r="NBH80" s="15"/>
      <c r="NBI80" s="15"/>
      <c r="NBJ80" s="15"/>
      <c r="NBK80" s="15"/>
      <c r="NBL80" s="15"/>
      <c r="NBM80" s="15"/>
      <c r="NBN80" s="15"/>
      <c r="NBO80" s="15"/>
      <c r="NBP80" s="15"/>
      <c r="NBQ80" s="15"/>
      <c r="NBR80" s="15"/>
      <c r="NBS80" s="15"/>
      <c r="NBT80" s="15"/>
      <c r="NBU80" s="15"/>
      <c r="NBV80" s="15"/>
      <c r="NBW80" s="15"/>
      <c r="NBX80" s="15"/>
      <c r="NBY80" s="15"/>
      <c r="NBZ80" s="15"/>
      <c r="NCA80" s="15"/>
      <c r="NCB80" s="15"/>
      <c r="NCC80" s="15"/>
      <c r="NCD80" s="15"/>
      <c r="NCE80" s="15"/>
      <c r="NCF80" s="15"/>
      <c r="NCG80" s="15"/>
      <c r="NCH80" s="15"/>
      <c r="NCI80" s="15"/>
      <c r="NCJ80" s="15"/>
      <c r="NCK80" s="15"/>
      <c r="NCL80" s="15"/>
      <c r="NCM80" s="15"/>
      <c r="NCN80" s="15"/>
      <c r="NCO80" s="15"/>
      <c r="NCP80" s="15"/>
      <c r="NCQ80" s="15"/>
      <c r="NCR80" s="15"/>
      <c r="NCS80" s="15"/>
      <c r="NCT80" s="15"/>
      <c r="NCU80" s="15"/>
      <c r="NCV80" s="15"/>
      <c r="NCW80" s="15"/>
      <c r="NCX80" s="15"/>
      <c r="NCY80" s="15"/>
      <c r="NCZ80" s="15"/>
      <c r="NDA80" s="15"/>
      <c r="NDB80" s="15"/>
      <c r="NDC80" s="15"/>
      <c r="NDD80" s="15"/>
      <c r="NDE80" s="15"/>
      <c r="NDF80" s="15"/>
      <c r="NDG80" s="15"/>
      <c r="NDH80" s="15"/>
      <c r="NDI80" s="15"/>
      <c r="NDJ80" s="15"/>
      <c r="NDK80" s="15"/>
      <c r="NDL80" s="15"/>
      <c r="NDM80" s="15"/>
      <c r="NDN80" s="15"/>
      <c r="NDO80" s="15"/>
      <c r="NDP80" s="15"/>
      <c r="NDQ80" s="15"/>
      <c r="NDR80" s="15"/>
      <c r="NDS80" s="15"/>
      <c r="NDT80" s="15"/>
      <c r="NDU80" s="15"/>
      <c r="NDV80" s="15"/>
      <c r="NDW80" s="15"/>
      <c r="NDX80" s="15"/>
      <c r="NDY80" s="15"/>
      <c r="NDZ80" s="15"/>
      <c r="NEA80" s="15"/>
      <c r="NEB80" s="15"/>
      <c r="NEC80" s="15"/>
      <c r="NED80" s="15"/>
      <c r="NEE80" s="15"/>
      <c r="NEF80" s="15"/>
      <c r="NEG80" s="15"/>
      <c r="NEH80" s="15"/>
      <c r="NEI80" s="15"/>
      <c r="NEJ80" s="15"/>
      <c r="NEK80" s="15"/>
      <c r="NEL80" s="15"/>
      <c r="NEM80" s="15"/>
      <c r="NEN80" s="15"/>
      <c r="NEO80" s="15"/>
      <c r="NEP80" s="15"/>
      <c r="NEQ80" s="15"/>
      <c r="NER80" s="15"/>
      <c r="NES80" s="15"/>
      <c r="NET80" s="15"/>
      <c r="NEU80" s="15"/>
      <c r="NEV80" s="15"/>
      <c r="NEW80" s="15"/>
      <c r="NEX80" s="15"/>
      <c r="NEY80" s="15"/>
      <c r="NEZ80" s="15"/>
      <c r="NFA80" s="15"/>
      <c r="NFB80" s="15"/>
      <c r="NFC80" s="15"/>
      <c r="NFD80" s="15"/>
      <c r="NFE80" s="15"/>
      <c r="NFF80" s="15"/>
      <c r="NFG80" s="15"/>
      <c r="NFH80" s="15"/>
      <c r="NFI80" s="15"/>
      <c r="NFJ80" s="15"/>
      <c r="NFK80" s="15"/>
      <c r="NFL80" s="15"/>
      <c r="NFM80" s="15"/>
      <c r="NFN80" s="15"/>
      <c r="NFO80" s="15"/>
      <c r="NFP80" s="15"/>
      <c r="NFQ80" s="15"/>
      <c r="NFR80" s="15"/>
      <c r="NFS80" s="15"/>
      <c r="NFT80" s="15"/>
      <c r="NFU80" s="15"/>
      <c r="NFV80" s="15"/>
      <c r="NFW80" s="15"/>
      <c r="NFX80" s="15"/>
      <c r="NFY80" s="15"/>
      <c r="NFZ80" s="15"/>
      <c r="NGA80" s="15"/>
      <c r="NGB80" s="15"/>
      <c r="NGC80" s="15"/>
      <c r="NGD80" s="15"/>
      <c r="NGE80" s="15"/>
      <c r="NGF80" s="15"/>
      <c r="NGG80" s="15"/>
      <c r="NGH80" s="15"/>
      <c r="NGI80" s="15"/>
      <c r="NGJ80" s="15"/>
      <c r="NGK80" s="15"/>
      <c r="NGL80" s="15"/>
      <c r="NGM80" s="15"/>
      <c r="NGN80" s="15"/>
      <c r="NGO80" s="15"/>
      <c r="NGP80" s="15"/>
      <c r="NGQ80" s="15"/>
      <c r="NGR80" s="15"/>
      <c r="NGS80" s="15"/>
      <c r="NGT80" s="15"/>
      <c r="NGU80" s="15"/>
      <c r="NGV80" s="15"/>
      <c r="NGW80" s="15"/>
      <c r="NGX80" s="15"/>
      <c r="NGY80" s="15"/>
      <c r="NGZ80" s="15"/>
      <c r="NHA80" s="15"/>
      <c r="NHB80" s="15"/>
      <c r="NHC80" s="15"/>
      <c r="NHD80" s="15"/>
      <c r="NHE80" s="15"/>
      <c r="NHF80" s="15"/>
      <c r="NHG80" s="15"/>
      <c r="NHH80" s="15"/>
      <c r="NHI80" s="15"/>
      <c r="NHJ80" s="15"/>
      <c r="NHK80" s="15"/>
      <c r="NHL80" s="15"/>
      <c r="NHM80" s="15"/>
      <c r="NHN80" s="15"/>
      <c r="NHO80" s="15"/>
      <c r="NHP80" s="15"/>
      <c r="NHQ80" s="15"/>
      <c r="NHR80" s="15"/>
      <c r="NHS80" s="15"/>
      <c r="NHT80" s="15"/>
      <c r="NHU80" s="15"/>
      <c r="NHV80" s="15"/>
      <c r="NHW80" s="15"/>
      <c r="NHX80" s="15"/>
      <c r="NHY80" s="15"/>
      <c r="NHZ80" s="15"/>
      <c r="NIA80" s="15"/>
      <c r="NIB80" s="15"/>
      <c r="NIC80" s="15"/>
      <c r="NID80" s="15"/>
      <c r="NIE80" s="15"/>
      <c r="NIF80" s="15"/>
      <c r="NIG80" s="15"/>
      <c r="NIH80" s="15"/>
      <c r="NII80" s="15"/>
      <c r="NIJ80" s="15"/>
      <c r="NIK80" s="15"/>
      <c r="NIL80" s="15"/>
      <c r="NIM80" s="15"/>
      <c r="NIN80" s="15"/>
      <c r="NIO80" s="15"/>
      <c r="NIP80" s="15"/>
      <c r="NIQ80" s="15"/>
      <c r="NIR80" s="15"/>
      <c r="NIS80" s="15"/>
      <c r="NIT80" s="15"/>
      <c r="NIU80" s="15"/>
      <c r="NIV80" s="15"/>
      <c r="NIW80" s="15"/>
      <c r="NIX80" s="15"/>
      <c r="NIY80" s="15"/>
      <c r="NIZ80" s="15"/>
      <c r="NJA80" s="15"/>
      <c r="NJB80" s="15"/>
      <c r="NJC80" s="15"/>
      <c r="NJD80" s="15"/>
      <c r="NJE80" s="15"/>
      <c r="NJF80" s="15"/>
      <c r="NJG80" s="15"/>
      <c r="NJH80" s="15"/>
      <c r="NJI80" s="15"/>
      <c r="NJJ80" s="15"/>
      <c r="NJK80" s="15"/>
      <c r="NJL80" s="15"/>
      <c r="NJM80" s="15"/>
      <c r="NJN80" s="15"/>
      <c r="NJO80" s="15"/>
      <c r="NJP80" s="15"/>
      <c r="NJQ80" s="15"/>
      <c r="NJR80" s="15"/>
      <c r="NJS80" s="15"/>
      <c r="NJT80" s="15"/>
      <c r="NJU80" s="15"/>
      <c r="NJV80" s="15"/>
      <c r="NJW80" s="15"/>
      <c r="NJX80" s="15"/>
      <c r="NJY80" s="15"/>
      <c r="NJZ80" s="15"/>
      <c r="NKA80" s="15"/>
      <c r="NKB80" s="15"/>
      <c r="NKC80" s="15"/>
      <c r="NKD80" s="15"/>
      <c r="NKE80" s="15"/>
      <c r="NKF80" s="15"/>
      <c r="NKG80" s="15"/>
      <c r="NKH80" s="15"/>
      <c r="NKI80" s="15"/>
      <c r="NKJ80" s="15"/>
      <c r="NKK80" s="15"/>
      <c r="NKL80" s="15"/>
      <c r="NKM80" s="15"/>
      <c r="NKN80" s="15"/>
      <c r="NKO80" s="15"/>
      <c r="NKP80" s="15"/>
      <c r="NKQ80" s="15"/>
      <c r="NKR80" s="15"/>
      <c r="NKS80" s="15"/>
      <c r="NKT80" s="15"/>
      <c r="NKU80" s="15"/>
      <c r="NKV80" s="15"/>
      <c r="NKW80" s="15"/>
      <c r="NKX80" s="15"/>
      <c r="NKY80" s="15"/>
      <c r="NKZ80" s="15"/>
      <c r="NLA80" s="15"/>
      <c r="NLB80" s="15"/>
      <c r="NLC80" s="15"/>
      <c r="NLD80" s="15"/>
      <c r="NLE80" s="15"/>
      <c r="NLF80" s="15"/>
      <c r="NLG80" s="15"/>
      <c r="NLH80" s="15"/>
      <c r="NLI80" s="15"/>
      <c r="NLJ80" s="15"/>
      <c r="NLK80" s="15"/>
      <c r="NLL80" s="15"/>
      <c r="NLM80" s="15"/>
      <c r="NLN80" s="15"/>
      <c r="NLO80" s="15"/>
      <c r="NLP80" s="15"/>
      <c r="NLQ80" s="15"/>
      <c r="NLR80" s="15"/>
      <c r="NLS80" s="15"/>
      <c r="NLT80" s="15"/>
      <c r="NLU80" s="15"/>
      <c r="NLV80" s="15"/>
      <c r="NLW80" s="15"/>
      <c r="NLX80" s="15"/>
      <c r="NLY80" s="15"/>
      <c r="NLZ80" s="15"/>
      <c r="NMA80" s="15"/>
      <c r="NMB80" s="15"/>
      <c r="NMC80" s="15"/>
      <c r="NMD80" s="15"/>
      <c r="NME80" s="15"/>
      <c r="NMF80" s="15"/>
      <c r="NMG80" s="15"/>
      <c r="NMH80" s="15"/>
      <c r="NMI80" s="15"/>
      <c r="NMJ80" s="15"/>
      <c r="NMK80" s="15"/>
      <c r="NML80" s="15"/>
      <c r="NMM80" s="15"/>
      <c r="NMN80" s="15"/>
      <c r="NMO80" s="15"/>
      <c r="NMP80" s="15"/>
      <c r="NMQ80" s="15"/>
      <c r="NMR80" s="15"/>
      <c r="NMS80" s="15"/>
      <c r="NMT80" s="15"/>
      <c r="NMU80" s="15"/>
      <c r="NMV80" s="15"/>
      <c r="NMW80" s="15"/>
      <c r="NMX80" s="15"/>
      <c r="NMY80" s="15"/>
      <c r="NMZ80" s="15"/>
      <c r="NNA80" s="15"/>
      <c r="NNB80" s="15"/>
      <c r="NNC80" s="15"/>
      <c r="NND80" s="15"/>
      <c r="NNE80" s="15"/>
      <c r="NNF80" s="15"/>
      <c r="NNG80" s="15"/>
      <c r="NNH80" s="15"/>
      <c r="NNI80" s="15"/>
      <c r="NNJ80" s="15"/>
      <c r="NNK80" s="15"/>
      <c r="NNL80" s="15"/>
      <c r="NNM80" s="15"/>
      <c r="NNN80" s="15"/>
      <c r="NNO80" s="15"/>
      <c r="NNP80" s="15"/>
      <c r="NNQ80" s="15"/>
      <c r="NNR80" s="15"/>
      <c r="NNS80" s="15"/>
      <c r="NNT80" s="15"/>
      <c r="NNU80" s="15"/>
      <c r="NNV80" s="15"/>
      <c r="NNW80" s="15"/>
      <c r="NNX80" s="15"/>
      <c r="NNY80" s="15"/>
      <c r="NNZ80" s="15"/>
      <c r="NOA80" s="15"/>
      <c r="NOB80" s="15"/>
      <c r="NOC80" s="15"/>
      <c r="NOD80" s="15"/>
      <c r="NOE80" s="15"/>
      <c r="NOF80" s="15"/>
      <c r="NOG80" s="15"/>
      <c r="NOH80" s="15"/>
      <c r="NOI80" s="15"/>
      <c r="NOJ80" s="15"/>
      <c r="NOK80" s="15"/>
      <c r="NOL80" s="15"/>
      <c r="NOM80" s="15"/>
      <c r="NON80" s="15"/>
      <c r="NOO80" s="15"/>
      <c r="NOP80" s="15"/>
      <c r="NOQ80" s="15"/>
      <c r="NOR80" s="15"/>
      <c r="NOS80" s="15"/>
      <c r="NOT80" s="15"/>
      <c r="NOU80" s="15"/>
      <c r="NOV80" s="15"/>
      <c r="NOW80" s="15"/>
      <c r="NOX80" s="15"/>
      <c r="NOY80" s="15"/>
      <c r="NOZ80" s="15"/>
      <c r="NPA80" s="15"/>
      <c r="NPB80" s="15"/>
      <c r="NPC80" s="15"/>
      <c r="NPD80" s="15"/>
      <c r="NPE80" s="15"/>
      <c r="NPF80" s="15"/>
      <c r="NPG80" s="15"/>
      <c r="NPH80" s="15"/>
      <c r="NPI80" s="15"/>
      <c r="NPJ80" s="15"/>
      <c r="NPK80" s="15"/>
      <c r="NPL80" s="15"/>
      <c r="NPM80" s="15"/>
      <c r="NPN80" s="15"/>
      <c r="NPO80" s="15"/>
      <c r="NPP80" s="15"/>
      <c r="NPQ80" s="15"/>
      <c r="NPR80" s="15"/>
      <c r="NPS80" s="15"/>
      <c r="NPT80" s="15"/>
      <c r="NPU80" s="15"/>
      <c r="NPV80" s="15"/>
      <c r="NPW80" s="15"/>
      <c r="NPX80" s="15"/>
      <c r="NPY80" s="15"/>
      <c r="NPZ80" s="15"/>
      <c r="NQA80" s="15"/>
      <c r="NQB80" s="15"/>
      <c r="NQC80" s="15"/>
      <c r="NQD80" s="15"/>
      <c r="NQE80" s="15"/>
      <c r="NQF80" s="15"/>
      <c r="NQG80" s="15"/>
      <c r="NQH80" s="15"/>
      <c r="NQI80" s="15"/>
      <c r="NQJ80" s="15"/>
      <c r="NQK80" s="15"/>
      <c r="NQL80" s="15"/>
      <c r="NQM80" s="15"/>
      <c r="NQN80" s="15"/>
      <c r="NQO80" s="15"/>
      <c r="NQP80" s="15"/>
      <c r="NQQ80" s="15"/>
      <c r="NQR80" s="15"/>
      <c r="NQS80" s="15"/>
      <c r="NQT80" s="15"/>
      <c r="NQU80" s="15"/>
      <c r="NQV80" s="15"/>
      <c r="NQW80" s="15"/>
      <c r="NQX80" s="15"/>
      <c r="NQY80" s="15"/>
      <c r="NQZ80" s="15"/>
      <c r="NRA80" s="15"/>
      <c r="NRB80" s="15"/>
      <c r="NRC80" s="15"/>
      <c r="NRD80" s="15"/>
      <c r="NRE80" s="15"/>
      <c r="NRF80" s="15"/>
      <c r="NRG80" s="15"/>
      <c r="NRH80" s="15"/>
      <c r="NRI80" s="15"/>
      <c r="NRJ80" s="15"/>
      <c r="NRK80" s="15"/>
      <c r="NRL80" s="15"/>
      <c r="NRM80" s="15"/>
      <c r="NRN80" s="15"/>
      <c r="NRO80" s="15"/>
      <c r="NRP80" s="15"/>
      <c r="NRQ80" s="15"/>
      <c r="NRR80" s="15"/>
      <c r="NRS80" s="15"/>
      <c r="NRT80" s="15"/>
      <c r="NRU80" s="15"/>
      <c r="NRV80" s="15"/>
      <c r="NRW80" s="15"/>
      <c r="NRX80" s="15"/>
      <c r="NRY80" s="15"/>
      <c r="NRZ80" s="15"/>
      <c r="NSA80" s="15"/>
      <c r="NSB80" s="15"/>
      <c r="NSC80" s="15"/>
      <c r="NSD80" s="15"/>
      <c r="NSE80" s="15"/>
      <c r="NSF80" s="15"/>
      <c r="NSG80" s="15"/>
      <c r="NSH80" s="15"/>
      <c r="NSI80" s="15"/>
      <c r="NSJ80" s="15"/>
      <c r="NSK80" s="15"/>
      <c r="NSL80" s="15"/>
      <c r="NSM80" s="15"/>
      <c r="NSN80" s="15"/>
      <c r="NSO80" s="15"/>
      <c r="NSP80" s="15"/>
      <c r="NSQ80" s="15"/>
      <c r="NSR80" s="15"/>
      <c r="NSS80" s="15"/>
      <c r="NST80" s="15"/>
      <c r="NSU80" s="15"/>
      <c r="NSV80" s="15"/>
      <c r="NSW80" s="15"/>
      <c r="NSX80" s="15"/>
      <c r="NSY80" s="15"/>
      <c r="NSZ80" s="15"/>
      <c r="NTA80" s="15"/>
      <c r="NTB80" s="15"/>
      <c r="NTC80" s="15"/>
      <c r="NTD80" s="15"/>
      <c r="NTE80" s="15"/>
      <c r="NTF80" s="15"/>
      <c r="NTG80" s="15"/>
      <c r="NTH80" s="15"/>
      <c r="NTI80" s="15"/>
      <c r="NTJ80" s="15"/>
      <c r="NTK80" s="15"/>
      <c r="NTL80" s="15"/>
      <c r="NTM80" s="15"/>
      <c r="NTN80" s="15"/>
      <c r="NTO80" s="15"/>
      <c r="NTP80" s="15"/>
      <c r="NTQ80" s="15"/>
      <c r="NTR80" s="15"/>
      <c r="NTS80" s="15"/>
      <c r="NTT80" s="15"/>
      <c r="NTU80" s="15"/>
      <c r="NTV80" s="15"/>
      <c r="NTW80" s="15"/>
      <c r="NTX80" s="15"/>
      <c r="NTY80" s="15"/>
      <c r="NTZ80" s="15"/>
      <c r="NUA80" s="15"/>
      <c r="NUB80" s="15"/>
      <c r="NUC80" s="15"/>
      <c r="NUD80" s="15"/>
      <c r="NUE80" s="15"/>
      <c r="NUF80" s="15"/>
      <c r="NUG80" s="15"/>
      <c r="NUH80" s="15"/>
      <c r="NUI80" s="15"/>
      <c r="NUJ80" s="15"/>
      <c r="NUK80" s="15"/>
      <c r="NUL80" s="15"/>
      <c r="NUM80" s="15"/>
      <c r="NUN80" s="15"/>
      <c r="NUO80" s="15"/>
      <c r="NUP80" s="15"/>
      <c r="NUQ80" s="15"/>
      <c r="NUR80" s="15"/>
      <c r="NUS80" s="15"/>
      <c r="NUT80" s="15"/>
      <c r="NUU80" s="15"/>
      <c r="NUV80" s="15"/>
      <c r="NUW80" s="15"/>
      <c r="NUX80" s="15"/>
      <c r="NUY80" s="15"/>
      <c r="NUZ80" s="15"/>
      <c r="NVA80" s="15"/>
      <c r="NVB80" s="15"/>
      <c r="NVC80" s="15"/>
      <c r="NVD80" s="15"/>
      <c r="NVE80" s="15"/>
      <c r="NVF80" s="15"/>
      <c r="NVG80" s="15"/>
      <c r="NVH80" s="15"/>
      <c r="NVI80" s="15"/>
      <c r="NVJ80" s="15"/>
      <c r="NVK80" s="15"/>
      <c r="NVL80" s="15"/>
      <c r="NVM80" s="15"/>
      <c r="NVN80" s="15"/>
      <c r="NVO80" s="15"/>
      <c r="NVP80" s="15"/>
      <c r="NVQ80" s="15"/>
      <c r="NVR80" s="15"/>
      <c r="NVS80" s="15"/>
      <c r="NVT80" s="15"/>
      <c r="NVU80" s="15"/>
      <c r="NVV80" s="15"/>
      <c r="NVW80" s="15"/>
      <c r="NVX80" s="15"/>
      <c r="NVY80" s="15"/>
      <c r="NVZ80" s="15"/>
      <c r="NWA80" s="15"/>
      <c r="NWB80" s="15"/>
      <c r="NWC80" s="15"/>
      <c r="NWD80" s="15"/>
      <c r="NWE80" s="15"/>
      <c r="NWF80" s="15"/>
      <c r="NWG80" s="15"/>
      <c r="NWH80" s="15"/>
      <c r="NWI80" s="15"/>
      <c r="NWJ80" s="15"/>
      <c r="NWK80" s="15"/>
      <c r="NWL80" s="15"/>
      <c r="NWM80" s="15"/>
      <c r="NWN80" s="15"/>
      <c r="NWO80" s="15"/>
      <c r="NWP80" s="15"/>
      <c r="NWQ80" s="15"/>
      <c r="NWR80" s="15"/>
      <c r="NWS80" s="15"/>
      <c r="NWT80" s="15"/>
      <c r="NWU80" s="15"/>
      <c r="NWV80" s="15"/>
      <c r="NWW80" s="15"/>
      <c r="NWX80" s="15"/>
      <c r="NWY80" s="15"/>
      <c r="NWZ80" s="15"/>
      <c r="NXA80" s="15"/>
      <c r="NXB80" s="15"/>
      <c r="NXC80" s="15"/>
      <c r="NXD80" s="15"/>
      <c r="NXE80" s="15"/>
      <c r="NXF80" s="15"/>
      <c r="NXG80" s="15"/>
      <c r="NXH80" s="15"/>
      <c r="NXI80" s="15"/>
      <c r="NXJ80" s="15"/>
      <c r="NXK80" s="15"/>
      <c r="NXL80" s="15"/>
      <c r="NXM80" s="15"/>
      <c r="NXN80" s="15"/>
      <c r="NXO80" s="15"/>
      <c r="NXP80" s="15"/>
      <c r="NXQ80" s="15"/>
      <c r="NXR80" s="15"/>
      <c r="NXS80" s="15"/>
      <c r="NXT80" s="15"/>
      <c r="NXU80" s="15"/>
      <c r="NXV80" s="15"/>
      <c r="NXW80" s="15"/>
      <c r="NXX80" s="15"/>
      <c r="NXY80" s="15"/>
      <c r="NXZ80" s="15"/>
      <c r="NYA80" s="15"/>
      <c r="NYB80" s="15"/>
      <c r="NYC80" s="15"/>
      <c r="NYD80" s="15"/>
      <c r="NYE80" s="15"/>
      <c r="NYF80" s="15"/>
      <c r="NYG80" s="15"/>
      <c r="NYH80" s="15"/>
      <c r="NYI80" s="15"/>
      <c r="NYJ80" s="15"/>
      <c r="NYK80" s="15"/>
      <c r="NYL80" s="15"/>
      <c r="NYM80" s="15"/>
      <c r="NYN80" s="15"/>
      <c r="NYO80" s="15"/>
      <c r="NYP80" s="15"/>
      <c r="NYQ80" s="15"/>
      <c r="NYR80" s="15"/>
      <c r="NYS80" s="15"/>
      <c r="NYT80" s="15"/>
      <c r="NYU80" s="15"/>
      <c r="NYV80" s="15"/>
      <c r="NYW80" s="15"/>
      <c r="NYX80" s="15"/>
      <c r="NYY80" s="15"/>
      <c r="NYZ80" s="15"/>
      <c r="NZA80" s="15"/>
      <c r="NZB80" s="15"/>
      <c r="NZC80" s="15"/>
      <c r="NZD80" s="15"/>
      <c r="NZE80" s="15"/>
      <c r="NZF80" s="15"/>
      <c r="NZG80" s="15"/>
      <c r="NZH80" s="15"/>
      <c r="NZI80" s="15"/>
      <c r="NZJ80" s="15"/>
      <c r="NZK80" s="15"/>
      <c r="NZL80" s="15"/>
      <c r="NZM80" s="15"/>
      <c r="NZN80" s="15"/>
      <c r="NZO80" s="15"/>
      <c r="NZP80" s="15"/>
      <c r="NZQ80" s="15"/>
      <c r="NZR80" s="15"/>
      <c r="NZS80" s="15"/>
      <c r="NZT80" s="15"/>
      <c r="NZU80" s="15"/>
      <c r="NZV80" s="15"/>
      <c r="NZW80" s="15"/>
      <c r="NZX80" s="15"/>
      <c r="NZY80" s="15"/>
      <c r="NZZ80" s="15"/>
      <c r="OAA80" s="15"/>
      <c r="OAB80" s="15"/>
      <c r="OAC80" s="15"/>
      <c r="OAD80" s="15"/>
      <c r="OAE80" s="15"/>
      <c r="OAF80" s="15"/>
      <c r="OAG80" s="15"/>
      <c r="OAH80" s="15"/>
      <c r="OAI80" s="15"/>
      <c r="OAJ80" s="15"/>
      <c r="OAK80" s="15"/>
      <c r="OAL80" s="15"/>
      <c r="OAM80" s="15"/>
      <c r="OAN80" s="15"/>
      <c r="OAO80" s="15"/>
      <c r="OAP80" s="15"/>
      <c r="OAQ80" s="15"/>
      <c r="OAR80" s="15"/>
      <c r="OAS80" s="15"/>
      <c r="OAT80" s="15"/>
      <c r="OAU80" s="15"/>
      <c r="OAV80" s="15"/>
      <c r="OAW80" s="15"/>
      <c r="OAX80" s="15"/>
      <c r="OAY80" s="15"/>
      <c r="OAZ80" s="15"/>
      <c r="OBA80" s="15"/>
      <c r="OBB80" s="15"/>
      <c r="OBC80" s="15"/>
      <c r="OBD80" s="15"/>
      <c r="OBE80" s="15"/>
      <c r="OBF80" s="15"/>
      <c r="OBG80" s="15"/>
      <c r="OBH80" s="15"/>
      <c r="OBI80" s="15"/>
      <c r="OBJ80" s="15"/>
      <c r="OBK80" s="15"/>
      <c r="OBL80" s="15"/>
      <c r="OBM80" s="15"/>
      <c r="OBN80" s="15"/>
      <c r="OBO80" s="15"/>
      <c r="OBP80" s="15"/>
      <c r="OBQ80" s="15"/>
      <c r="OBR80" s="15"/>
      <c r="OBS80" s="15"/>
      <c r="OBT80" s="15"/>
      <c r="OBU80" s="15"/>
      <c r="OBV80" s="15"/>
      <c r="OBW80" s="15"/>
      <c r="OBX80" s="15"/>
      <c r="OBY80" s="15"/>
      <c r="OBZ80" s="15"/>
      <c r="OCA80" s="15"/>
      <c r="OCB80" s="15"/>
      <c r="OCC80" s="15"/>
      <c r="OCD80" s="15"/>
      <c r="OCE80" s="15"/>
      <c r="OCF80" s="15"/>
      <c r="OCG80" s="15"/>
      <c r="OCH80" s="15"/>
      <c r="OCI80" s="15"/>
      <c r="OCJ80" s="15"/>
      <c r="OCK80" s="15"/>
      <c r="OCL80" s="15"/>
      <c r="OCM80" s="15"/>
      <c r="OCN80" s="15"/>
      <c r="OCO80" s="15"/>
      <c r="OCP80" s="15"/>
      <c r="OCQ80" s="15"/>
      <c r="OCR80" s="15"/>
      <c r="OCS80" s="15"/>
      <c r="OCT80" s="15"/>
      <c r="OCU80" s="15"/>
      <c r="OCV80" s="15"/>
      <c r="OCW80" s="15"/>
      <c r="OCX80" s="15"/>
      <c r="OCY80" s="15"/>
      <c r="OCZ80" s="15"/>
      <c r="ODA80" s="15"/>
      <c r="ODB80" s="15"/>
      <c r="ODC80" s="15"/>
      <c r="ODD80" s="15"/>
      <c r="ODE80" s="15"/>
      <c r="ODF80" s="15"/>
      <c r="ODG80" s="15"/>
      <c r="ODH80" s="15"/>
      <c r="ODI80" s="15"/>
      <c r="ODJ80" s="15"/>
      <c r="ODK80" s="15"/>
      <c r="ODL80" s="15"/>
      <c r="ODM80" s="15"/>
      <c r="ODN80" s="15"/>
      <c r="ODO80" s="15"/>
      <c r="ODP80" s="15"/>
      <c r="ODQ80" s="15"/>
      <c r="ODR80" s="15"/>
      <c r="ODS80" s="15"/>
      <c r="ODT80" s="15"/>
      <c r="ODU80" s="15"/>
      <c r="ODV80" s="15"/>
      <c r="ODW80" s="15"/>
      <c r="ODX80" s="15"/>
      <c r="ODY80" s="15"/>
      <c r="ODZ80" s="15"/>
      <c r="OEA80" s="15"/>
      <c r="OEB80" s="15"/>
      <c r="OEC80" s="15"/>
      <c r="OED80" s="15"/>
      <c r="OEE80" s="15"/>
      <c r="OEF80" s="15"/>
      <c r="OEG80" s="15"/>
      <c r="OEH80" s="15"/>
      <c r="OEI80" s="15"/>
      <c r="OEJ80" s="15"/>
      <c r="OEK80" s="15"/>
      <c r="OEL80" s="15"/>
      <c r="OEM80" s="15"/>
      <c r="OEN80" s="15"/>
      <c r="OEO80" s="15"/>
      <c r="OEP80" s="15"/>
      <c r="OEQ80" s="15"/>
      <c r="OER80" s="15"/>
      <c r="OES80" s="15"/>
      <c r="OET80" s="15"/>
      <c r="OEU80" s="15"/>
      <c r="OEV80" s="15"/>
      <c r="OEW80" s="15"/>
      <c r="OEX80" s="15"/>
      <c r="OEY80" s="15"/>
      <c r="OEZ80" s="15"/>
      <c r="OFA80" s="15"/>
      <c r="OFB80" s="15"/>
      <c r="OFC80" s="15"/>
      <c r="OFD80" s="15"/>
      <c r="OFE80" s="15"/>
      <c r="OFF80" s="15"/>
      <c r="OFG80" s="15"/>
      <c r="OFH80" s="15"/>
      <c r="OFI80" s="15"/>
      <c r="OFJ80" s="15"/>
      <c r="OFK80" s="15"/>
      <c r="OFL80" s="15"/>
      <c r="OFM80" s="15"/>
      <c r="OFN80" s="15"/>
      <c r="OFO80" s="15"/>
      <c r="OFP80" s="15"/>
      <c r="OFQ80" s="15"/>
      <c r="OFR80" s="15"/>
      <c r="OFS80" s="15"/>
      <c r="OFT80" s="15"/>
      <c r="OFU80" s="15"/>
      <c r="OFV80" s="15"/>
      <c r="OFW80" s="15"/>
      <c r="OFX80" s="15"/>
      <c r="OFY80" s="15"/>
      <c r="OFZ80" s="15"/>
      <c r="OGA80" s="15"/>
      <c r="OGB80" s="15"/>
      <c r="OGC80" s="15"/>
      <c r="OGD80" s="15"/>
      <c r="OGE80" s="15"/>
      <c r="OGF80" s="15"/>
      <c r="OGG80" s="15"/>
      <c r="OGH80" s="15"/>
      <c r="OGI80" s="15"/>
      <c r="OGJ80" s="15"/>
      <c r="OGK80" s="15"/>
      <c r="OGL80" s="15"/>
      <c r="OGM80" s="15"/>
      <c r="OGN80" s="15"/>
      <c r="OGO80" s="15"/>
      <c r="OGP80" s="15"/>
      <c r="OGQ80" s="15"/>
      <c r="OGR80" s="15"/>
      <c r="OGS80" s="15"/>
      <c r="OGT80" s="15"/>
      <c r="OGU80" s="15"/>
      <c r="OGV80" s="15"/>
      <c r="OGW80" s="15"/>
      <c r="OGX80" s="15"/>
      <c r="OGY80" s="15"/>
      <c r="OGZ80" s="15"/>
      <c r="OHA80" s="15"/>
      <c r="OHB80" s="15"/>
      <c r="OHC80" s="15"/>
      <c r="OHD80" s="15"/>
      <c r="OHE80" s="15"/>
      <c r="OHF80" s="15"/>
      <c r="OHG80" s="15"/>
      <c r="OHH80" s="15"/>
      <c r="OHI80" s="15"/>
      <c r="OHJ80" s="15"/>
      <c r="OHK80" s="15"/>
      <c r="OHL80" s="15"/>
      <c r="OHM80" s="15"/>
      <c r="OHN80" s="15"/>
      <c r="OHO80" s="15"/>
      <c r="OHP80" s="15"/>
      <c r="OHQ80" s="15"/>
      <c r="OHR80" s="15"/>
      <c r="OHS80" s="15"/>
      <c r="OHT80" s="15"/>
      <c r="OHU80" s="15"/>
      <c r="OHV80" s="15"/>
      <c r="OHW80" s="15"/>
      <c r="OHX80" s="15"/>
      <c r="OHY80" s="15"/>
      <c r="OHZ80" s="15"/>
      <c r="OIA80" s="15"/>
      <c r="OIB80" s="15"/>
      <c r="OIC80" s="15"/>
      <c r="OID80" s="15"/>
      <c r="OIE80" s="15"/>
      <c r="OIF80" s="15"/>
      <c r="OIG80" s="15"/>
      <c r="OIH80" s="15"/>
      <c r="OII80" s="15"/>
      <c r="OIJ80" s="15"/>
      <c r="OIK80" s="15"/>
      <c r="OIL80" s="15"/>
      <c r="OIM80" s="15"/>
      <c r="OIN80" s="15"/>
      <c r="OIO80" s="15"/>
      <c r="OIP80" s="15"/>
      <c r="OIQ80" s="15"/>
      <c r="OIR80" s="15"/>
      <c r="OIS80" s="15"/>
      <c r="OIT80" s="15"/>
      <c r="OIU80" s="15"/>
      <c r="OIV80" s="15"/>
      <c r="OIW80" s="15"/>
      <c r="OIX80" s="15"/>
      <c r="OIY80" s="15"/>
      <c r="OIZ80" s="15"/>
      <c r="OJA80" s="15"/>
      <c r="OJB80" s="15"/>
      <c r="OJC80" s="15"/>
      <c r="OJD80" s="15"/>
      <c r="OJE80" s="15"/>
      <c r="OJF80" s="15"/>
      <c r="OJG80" s="15"/>
      <c r="OJH80" s="15"/>
      <c r="OJI80" s="15"/>
      <c r="OJJ80" s="15"/>
      <c r="OJK80" s="15"/>
      <c r="OJL80" s="15"/>
      <c r="OJM80" s="15"/>
      <c r="OJN80" s="15"/>
      <c r="OJO80" s="15"/>
      <c r="OJP80" s="15"/>
      <c r="OJQ80" s="15"/>
      <c r="OJR80" s="15"/>
      <c r="OJS80" s="15"/>
      <c r="OJT80" s="15"/>
      <c r="OJU80" s="15"/>
      <c r="OJV80" s="15"/>
      <c r="OJW80" s="15"/>
      <c r="OJX80" s="15"/>
      <c r="OJY80" s="15"/>
      <c r="OJZ80" s="15"/>
      <c r="OKA80" s="15"/>
      <c r="OKB80" s="15"/>
      <c r="OKC80" s="15"/>
      <c r="OKD80" s="15"/>
      <c r="OKE80" s="15"/>
      <c r="OKF80" s="15"/>
      <c r="OKG80" s="15"/>
      <c r="OKH80" s="15"/>
      <c r="OKI80" s="15"/>
      <c r="OKJ80" s="15"/>
      <c r="OKK80" s="15"/>
      <c r="OKL80" s="15"/>
      <c r="OKM80" s="15"/>
      <c r="OKN80" s="15"/>
      <c r="OKO80" s="15"/>
      <c r="OKP80" s="15"/>
      <c r="OKQ80" s="15"/>
      <c r="OKR80" s="15"/>
      <c r="OKS80" s="15"/>
      <c r="OKT80" s="15"/>
      <c r="OKU80" s="15"/>
      <c r="OKV80" s="15"/>
      <c r="OKW80" s="15"/>
      <c r="OKX80" s="15"/>
      <c r="OKY80" s="15"/>
      <c r="OKZ80" s="15"/>
      <c r="OLA80" s="15"/>
      <c r="OLB80" s="15"/>
      <c r="OLC80" s="15"/>
      <c r="OLD80" s="15"/>
      <c r="OLE80" s="15"/>
      <c r="OLF80" s="15"/>
      <c r="OLG80" s="15"/>
      <c r="OLH80" s="15"/>
      <c r="OLI80" s="15"/>
      <c r="OLJ80" s="15"/>
      <c r="OLK80" s="15"/>
      <c r="OLL80" s="15"/>
      <c r="OLM80" s="15"/>
      <c r="OLN80" s="15"/>
      <c r="OLO80" s="15"/>
      <c r="OLP80" s="15"/>
      <c r="OLQ80" s="15"/>
      <c r="OLR80" s="15"/>
      <c r="OLS80" s="15"/>
      <c r="OLT80" s="15"/>
      <c r="OLU80" s="15"/>
      <c r="OLV80" s="15"/>
      <c r="OLW80" s="15"/>
      <c r="OLX80" s="15"/>
      <c r="OLY80" s="15"/>
      <c r="OLZ80" s="15"/>
      <c r="OMA80" s="15"/>
      <c r="OMB80" s="15"/>
      <c r="OMC80" s="15"/>
      <c r="OMD80" s="15"/>
      <c r="OME80" s="15"/>
      <c r="OMF80" s="15"/>
      <c r="OMG80" s="15"/>
      <c r="OMH80" s="15"/>
      <c r="OMI80" s="15"/>
      <c r="OMJ80" s="15"/>
      <c r="OMK80" s="15"/>
      <c r="OML80" s="15"/>
      <c r="OMM80" s="15"/>
      <c r="OMN80" s="15"/>
      <c r="OMO80" s="15"/>
      <c r="OMP80" s="15"/>
      <c r="OMQ80" s="15"/>
      <c r="OMR80" s="15"/>
      <c r="OMS80" s="15"/>
      <c r="OMT80" s="15"/>
      <c r="OMU80" s="15"/>
      <c r="OMV80" s="15"/>
      <c r="OMW80" s="15"/>
      <c r="OMX80" s="15"/>
      <c r="OMY80" s="15"/>
      <c r="OMZ80" s="15"/>
      <c r="ONA80" s="15"/>
      <c r="ONB80" s="15"/>
      <c r="ONC80" s="15"/>
      <c r="OND80" s="15"/>
      <c r="ONE80" s="15"/>
      <c r="ONF80" s="15"/>
      <c r="ONG80" s="15"/>
      <c r="ONH80" s="15"/>
      <c r="ONI80" s="15"/>
      <c r="ONJ80" s="15"/>
      <c r="ONK80" s="15"/>
      <c r="ONL80" s="15"/>
      <c r="ONM80" s="15"/>
      <c r="ONN80" s="15"/>
      <c r="ONO80" s="15"/>
      <c r="ONP80" s="15"/>
      <c r="ONQ80" s="15"/>
      <c r="ONR80" s="15"/>
      <c r="ONS80" s="15"/>
      <c r="ONT80" s="15"/>
      <c r="ONU80" s="15"/>
      <c r="ONV80" s="15"/>
      <c r="ONW80" s="15"/>
      <c r="ONX80" s="15"/>
      <c r="ONY80" s="15"/>
      <c r="ONZ80" s="15"/>
      <c r="OOA80" s="15"/>
      <c r="OOB80" s="15"/>
      <c r="OOC80" s="15"/>
      <c r="OOD80" s="15"/>
      <c r="OOE80" s="15"/>
      <c r="OOF80" s="15"/>
      <c r="OOG80" s="15"/>
      <c r="OOH80" s="15"/>
      <c r="OOI80" s="15"/>
      <c r="OOJ80" s="15"/>
      <c r="OOK80" s="15"/>
      <c r="OOL80" s="15"/>
      <c r="OOM80" s="15"/>
      <c r="OON80" s="15"/>
      <c r="OOO80" s="15"/>
      <c r="OOP80" s="15"/>
      <c r="OOQ80" s="15"/>
      <c r="OOR80" s="15"/>
      <c r="OOS80" s="15"/>
      <c r="OOT80" s="15"/>
      <c r="OOU80" s="15"/>
      <c r="OOV80" s="15"/>
      <c r="OOW80" s="15"/>
      <c r="OOX80" s="15"/>
      <c r="OOY80" s="15"/>
      <c r="OOZ80" s="15"/>
      <c r="OPA80" s="15"/>
      <c r="OPB80" s="15"/>
      <c r="OPC80" s="15"/>
      <c r="OPD80" s="15"/>
      <c r="OPE80" s="15"/>
      <c r="OPF80" s="15"/>
      <c r="OPG80" s="15"/>
      <c r="OPH80" s="15"/>
      <c r="OPI80" s="15"/>
      <c r="OPJ80" s="15"/>
      <c r="OPK80" s="15"/>
      <c r="OPL80" s="15"/>
      <c r="OPM80" s="15"/>
      <c r="OPN80" s="15"/>
      <c r="OPO80" s="15"/>
      <c r="OPP80" s="15"/>
      <c r="OPQ80" s="15"/>
      <c r="OPR80" s="15"/>
      <c r="OPS80" s="15"/>
      <c r="OPT80" s="15"/>
      <c r="OPU80" s="15"/>
      <c r="OPV80" s="15"/>
      <c r="OPW80" s="15"/>
      <c r="OPX80" s="15"/>
      <c r="OPY80" s="15"/>
      <c r="OPZ80" s="15"/>
      <c r="OQA80" s="15"/>
      <c r="OQB80" s="15"/>
      <c r="OQC80" s="15"/>
      <c r="OQD80" s="15"/>
      <c r="OQE80" s="15"/>
      <c r="OQF80" s="15"/>
      <c r="OQG80" s="15"/>
      <c r="OQH80" s="15"/>
      <c r="OQI80" s="15"/>
      <c r="OQJ80" s="15"/>
      <c r="OQK80" s="15"/>
      <c r="OQL80" s="15"/>
      <c r="OQM80" s="15"/>
      <c r="OQN80" s="15"/>
      <c r="OQO80" s="15"/>
      <c r="OQP80" s="15"/>
      <c r="OQQ80" s="15"/>
      <c r="OQR80" s="15"/>
      <c r="OQS80" s="15"/>
      <c r="OQT80" s="15"/>
      <c r="OQU80" s="15"/>
      <c r="OQV80" s="15"/>
      <c r="OQW80" s="15"/>
      <c r="OQX80" s="15"/>
      <c r="OQY80" s="15"/>
      <c r="OQZ80" s="15"/>
      <c r="ORA80" s="15"/>
      <c r="ORB80" s="15"/>
      <c r="ORC80" s="15"/>
      <c r="ORD80" s="15"/>
      <c r="ORE80" s="15"/>
      <c r="ORF80" s="15"/>
      <c r="ORG80" s="15"/>
      <c r="ORH80" s="15"/>
      <c r="ORI80" s="15"/>
      <c r="ORJ80" s="15"/>
      <c r="ORK80" s="15"/>
      <c r="ORL80" s="15"/>
      <c r="ORM80" s="15"/>
      <c r="ORN80" s="15"/>
      <c r="ORO80" s="15"/>
      <c r="ORP80" s="15"/>
      <c r="ORQ80" s="15"/>
      <c r="ORR80" s="15"/>
      <c r="ORS80" s="15"/>
      <c r="ORT80" s="15"/>
      <c r="ORU80" s="15"/>
      <c r="ORV80" s="15"/>
      <c r="ORW80" s="15"/>
      <c r="ORX80" s="15"/>
      <c r="ORY80" s="15"/>
      <c r="ORZ80" s="15"/>
      <c r="OSA80" s="15"/>
      <c r="OSB80" s="15"/>
      <c r="OSC80" s="15"/>
      <c r="OSD80" s="15"/>
      <c r="OSE80" s="15"/>
      <c r="OSF80" s="15"/>
      <c r="OSG80" s="15"/>
      <c r="OSH80" s="15"/>
      <c r="OSI80" s="15"/>
      <c r="OSJ80" s="15"/>
      <c r="OSK80" s="15"/>
      <c r="OSL80" s="15"/>
      <c r="OSM80" s="15"/>
      <c r="OSN80" s="15"/>
      <c r="OSO80" s="15"/>
      <c r="OSP80" s="15"/>
      <c r="OSQ80" s="15"/>
      <c r="OSR80" s="15"/>
      <c r="OSS80" s="15"/>
      <c r="OST80" s="15"/>
      <c r="OSU80" s="15"/>
      <c r="OSV80" s="15"/>
      <c r="OSW80" s="15"/>
      <c r="OSX80" s="15"/>
      <c r="OSY80" s="15"/>
      <c r="OSZ80" s="15"/>
      <c r="OTA80" s="15"/>
      <c r="OTB80" s="15"/>
      <c r="OTC80" s="15"/>
      <c r="OTD80" s="15"/>
      <c r="OTE80" s="15"/>
      <c r="OTF80" s="15"/>
      <c r="OTG80" s="15"/>
      <c r="OTH80" s="15"/>
      <c r="OTI80" s="15"/>
      <c r="OTJ80" s="15"/>
      <c r="OTK80" s="15"/>
      <c r="OTL80" s="15"/>
      <c r="OTM80" s="15"/>
      <c r="OTN80" s="15"/>
      <c r="OTO80" s="15"/>
      <c r="OTP80" s="15"/>
      <c r="OTQ80" s="15"/>
      <c r="OTR80" s="15"/>
      <c r="OTS80" s="15"/>
      <c r="OTT80" s="15"/>
      <c r="OTU80" s="15"/>
      <c r="OTV80" s="15"/>
      <c r="OTW80" s="15"/>
      <c r="OTX80" s="15"/>
      <c r="OTY80" s="15"/>
      <c r="OTZ80" s="15"/>
      <c r="OUA80" s="15"/>
      <c r="OUB80" s="15"/>
      <c r="OUC80" s="15"/>
      <c r="OUD80" s="15"/>
      <c r="OUE80" s="15"/>
      <c r="OUF80" s="15"/>
      <c r="OUG80" s="15"/>
      <c r="OUH80" s="15"/>
      <c r="OUI80" s="15"/>
      <c r="OUJ80" s="15"/>
      <c r="OUK80" s="15"/>
      <c r="OUL80" s="15"/>
      <c r="OUM80" s="15"/>
      <c r="OUN80" s="15"/>
      <c r="OUO80" s="15"/>
      <c r="OUP80" s="15"/>
      <c r="OUQ80" s="15"/>
      <c r="OUR80" s="15"/>
      <c r="OUS80" s="15"/>
      <c r="OUT80" s="15"/>
      <c r="OUU80" s="15"/>
      <c r="OUV80" s="15"/>
      <c r="OUW80" s="15"/>
      <c r="OUX80" s="15"/>
      <c r="OUY80" s="15"/>
      <c r="OUZ80" s="15"/>
      <c r="OVA80" s="15"/>
      <c r="OVB80" s="15"/>
      <c r="OVC80" s="15"/>
      <c r="OVD80" s="15"/>
      <c r="OVE80" s="15"/>
      <c r="OVF80" s="15"/>
      <c r="OVG80" s="15"/>
      <c r="OVH80" s="15"/>
      <c r="OVI80" s="15"/>
      <c r="OVJ80" s="15"/>
      <c r="OVK80" s="15"/>
      <c r="OVL80" s="15"/>
      <c r="OVM80" s="15"/>
      <c r="OVN80" s="15"/>
      <c r="OVO80" s="15"/>
      <c r="OVP80" s="15"/>
      <c r="OVQ80" s="15"/>
      <c r="OVR80" s="15"/>
      <c r="OVS80" s="15"/>
      <c r="OVT80" s="15"/>
      <c r="OVU80" s="15"/>
      <c r="OVV80" s="15"/>
      <c r="OVW80" s="15"/>
      <c r="OVX80" s="15"/>
      <c r="OVY80" s="15"/>
      <c r="OVZ80" s="15"/>
      <c r="OWA80" s="15"/>
      <c r="OWB80" s="15"/>
      <c r="OWC80" s="15"/>
      <c r="OWD80" s="15"/>
      <c r="OWE80" s="15"/>
      <c r="OWF80" s="15"/>
      <c r="OWG80" s="15"/>
      <c r="OWH80" s="15"/>
      <c r="OWI80" s="15"/>
      <c r="OWJ80" s="15"/>
      <c r="OWK80" s="15"/>
      <c r="OWL80" s="15"/>
      <c r="OWM80" s="15"/>
      <c r="OWN80" s="15"/>
      <c r="OWO80" s="15"/>
      <c r="OWP80" s="15"/>
      <c r="OWQ80" s="15"/>
      <c r="OWR80" s="15"/>
      <c r="OWS80" s="15"/>
      <c r="OWT80" s="15"/>
      <c r="OWU80" s="15"/>
      <c r="OWV80" s="15"/>
      <c r="OWW80" s="15"/>
      <c r="OWX80" s="15"/>
      <c r="OWY80" s="15"/>
      <c r="OWZ80" s="15"/>
      <c r="OXA80" s="15"/>
      <c r="OXB80" s="15"/>
      <c r="OXC80" s="15"/>
      <c r="OXD80" s="15"/>
      <c r="OXE80" s="15"/>
      <c r="OXF80" s="15"/>
      <c r="OXG80" s="15"/>
      <c r="OXH80" s="15"/>
      <c r="OXI80" s="15"/>
      <c r="OXJ80" s="15"/>
      <c r="OXK80" s="15"/>
      <c r="OXL80" s="15"/>
      <c r="OXM80" s="15"/>
      <c r="OXN80" s="15"/>
      <c r="OXO80" s="15"/>
      <c r="OXP80" s="15"/>
      <c r="OXQ80" s="15"/>
      <c r="OXR80" s="15"/>
      <c r="OXS80" s="15"/>
      <c r="OXT80" s="15"/>
      <c r="OXU80" s="15"/>
      <c r="OXV80" s="15"/>
      <c r="OXW80" s="15"/>
      <c r="OXX80" s="15"/>
      <c r="OXY80" s="15"/>
      <c r="OXZ80" s="15"/>
      <c r="OYA80" s="15"/>
      <c r="OYB80" s="15"/>
      <c r="OYC80" s="15"/>
      <c r="OYD80" s="15"/>
      <c r="OYE80" s="15"/>
      <c r="OYF80" s="15"/>
      <c r="OYG80" s="15"/>
      <c r="OYH80" s="15"/>
      <c r="OYI80" s="15"/>
      <c r="OYJ80" s="15"/>
      <c r="OYK80" s="15"/>
      <c r="OYL80" s="15"/>
      <c r="OYM80" s="15"/>
      <c r="OYN80" s="15"/>
      <c r="OYO80" s="15"/>
      <c r="OYP80" s="15"/>
      <c r="OYQ80" s="15"/>
      <c r="OYR80" s="15"/>
      <c r="OYS80" s="15"/>
      <c r="OYT80" s="15"/>
      <c r="OYU80" s="15"/>
      <c r="OYV80" s="15"/>
      <c r="OYW80" s="15"/>
      <c r="OYX80" s="15"/>
      <c r="OYY80" s="15"/>
      <c r="OYZ80" s="15"/>
      <c r="OZA80" s="15"/>
      <c r="OZB80" s="15"/>
      <c r="OZC80" s="15"/>
      <c r="OZD80" s="15"/>
      <c r="OZE80" s="15"/>
      <c r="OZF80" s="15"/>
      <c r="OZG80" s="15"/>
      <c r="OZH80" s="15"/>
      <c r="OZI80" s="15"/>
      <c r="OZJ80" s="15"/>
      <c r="OZK80" s="15"/>
      <c r="OZL80" s="15"/>
      <c r="OZM80" s="15"/>
      <c r="OZN80" s="15"/>
      <c r="OZO80" s="15"/>
      <c r="OZP80" s="15"/>
      <c r="OZQ80" s="15"/>
      <c r="OZR80" s="15"/>
      <c r="OZS80" s="15"/>
      <c r="OZT80" s="15"/>
      <c r="OZU80" s="15"/>
      <c r="OZV80" s="15"/>
      <c r="OZW80" s="15"/>
      <c r="OZX80" s="15"/>
      <c r="OZY80" s="15"/>
      <c r="OZZ80" s="15"/>
      <c r="PAA80" s="15"/>
      <c r="PAB80" s="15"/>
      <c r="PAC80" s="15"/>
      <c r="PAD80" s="15"/>
      <c r="PAE80" s="15"/>
      <c r="PAF80" s="15"/>
      <c r="PAG80" s="15"/>
      <c r="PAH80" s="15"/>
      <c r="PAI80" s="15"/>
      <c r="PAJ80" s="15"/>
      <c r="PAK80" s="15"/>
      <c r="PAL80" s="15"/>
      <c r="PAM80" s="15"/>
      <c r="PAN80" s="15"/>
      <c r="PAO80" s="15"/>
      <c r="PAP80" s="15"/>
      <c r="PAQ80" s="15"/>
      <c r="PAR80" s="15"/>
      <c r="PAS80" s="15"/>
      <c r="PAT80" s="15"/>
      <c r="PAU80" s="15"/>
      <c r="PAV80" s="15"/>
      <c r="PAW80" s="15"/>
      <c r="PAX80" s="15"/>
      <c r="PAY80" s="15"/>
      <c r="PAZ80" s="15"/>
      <c r="PBA80" s="15"/>
      <c r="PBB80" s="15"/>
      <c r="PBC80" s="15"/>
      <c r="PBD80" s="15"/>
      <c r="PBE80" s="15"/>
      <c r="PBF80" s="15"/>
      <c r="PBG80" s="15"/>
      <c r="PBH80" s="15"/>
      <c r="PBI80" s="15"/>
      <c r="PBJ80" s="15"/>
      <c r="PBK80" s="15"/>
      <c r="PBL80" s="15"/>
      <c r="PBM80" s="15"/>
      <c r="PBN80" s="15"/>
      <c r="PBO80" s="15"/>
      <c r="PBP80" s="15"/>
      <c r="PBQ80" s="15"/>
      <c r="PBR80" s="15"/>
      <c r="PBS80" s="15"/>
      <c r="PBT80" s="15"/>
      <c r="PBU80" s="15"/>
      <c r="PBV80" s="15"/>
      <c r="PBW80" s="15"/>
      <c r="PBX80" s="15"/>
      <c r="PBY80" s="15"/>
      <c r="PBZ80" s="15"/>
      <c r="PCA80" s="15"/>
      <c r="PCB80" s="15"/>
      <c r="PCC80" s="15"/>
      <c r="PCD80" s="15"/>
      <c r="PCE80" s="15"/>
      <c r="PCF80" s="15"/>
      <c r="PCG80" s="15"/>
      <c r="PCH80" s="15"/>
      <c r="PCI80" s="15"/>
      <c r="PCJ80" s="15"/>
      <c r="PCK80" s="15"/>
      <c r="PCL80" s="15"/>
      <c r="PCM80" s="15"/>
      <c r="PCN80" s="15"/>
      <c r="PCO80" s="15"/>
      <c r="PCP80" s="15"/>
      <c r="PCQ80" s="15"/>
      <c r="PCR80" s="15"/>
      <c r="PCS80" s="15"/>
      <c r="PCT80" s="15"/>
      <c r="PCU80" s="15"/>
      <c r="PCV80" s="15"/>
      <c r="PCW80" s="15"/>
      <c r="PCX80" s="15"/>
      <c r="PCY80" s="15"/>
      <c r="PCZ80" s="15"/>
      <c r="PDA80" s="15"/>
      <c r="PDB80" s="15"/>
      <c r="PDC80" s="15"/>
      <c r="PDD80" s="15"/>
      <c r="PDE80" s="15"/>
      <c r="PDF80" s="15"/>
      <c r="PDG80" s="15"/>
      <c r="PDH80" s="15"/>
      <c r="PDI80" s="15"/>
      <c r="PDJ80" s="15"/>
      <c r="PDK80" s="15"/>
      <c r="PDL80" s="15"/>
      <c r="PDM80" s="15"/>
      <c r="PDN80" s="15"/>
      <c r="PDO80" s="15"/>
      <c r="PDP80" s="15"/>
      <c r="PDQ80" s="15"/>
      <c r="PDR80" s="15"/>
      <c r="PDS80" s="15"/>
      <c r="PDT80" s="15"/>
      <c r="PDU80" s="15"/>
      <c r="PDV80" s="15"/>
      <c r="PDW80" s="15"/>
      <c r="PDX80" s="15"/>
      <c r="PDY80" s="15"/>
      <c r="PDZ80" s="15"/>
      <c r="PEA80" s="15"/>
      <c r="PEB80" s="15"/>
      <c r="PEC80" s="15"/>
      <c r="PED80" s="15"/>
      <c r="PEE80" s="15"/>
      <c r="PEF80" s="15"/>
      <c r="PEG80" s="15"/>
      <c r="PEH80" s="15"/>
      <c r="PEI80" s="15"/>
      <c r="PEJ80" s="15"/>
      <c r="PEK80" s="15"/>
      <c r="PEL80" s="15"/>
      <c r="PEM80" s="15"/>
      <c r="PEN80" s="15"/>
      <c r="PEO80" s="15"/>
      <c r="PEP80" s="15"/>
      <c r="PEQ80" s="15"/>
      <c r="PER80" s="15"/>
      <c r="PES80" s="15"/>
      <c r="PET80" s="15"/>
      <c r="PEU80" s="15"/>
      <c r="PEV80" s="15"/>
      <c r="PEW80" s="15"/>
      <c r="PEX80" s="15"/>
      <c r="PEY80" s="15"/>
      <c r="PEZ80" s="15"/>
      <c r="PFA80" s="15"/>
      <c r="PFB80" s="15"/>
      <c r="PFC80" s="15"/>
      <c r="PFD80" s="15"/>
      <c r="PFE80" s="15"/>
      <c r="PFF80" s="15"/>
      <c r="PFG80" s="15"/>
      <c r="PFH80" s="15"/>
      <c r="PFI80" s="15"/>
      <c r="PFJ80" s="15"/>
      <c r="PFK80" s="15"/>
      <c r="PFL80" s="15"/>
      <c r="PFM80" s="15"/>
      <c r="PFN80" s="15"/>
      <c r="PFO80" s="15"/>
      <c r="PFP80" s="15"/>
      <c r="PFQ80" s="15"/>
      <c r="PFR80" s="15"/>
      <c r="PFS80" s="15"/>
      <c r="PFT80" s="15"/>
      <c r="PFU80" s="15"/>
      <c r="PFV80" s="15"/>
      <c r="PFW80" s="15"/>
      <c r="PFX80" s="15"/>
      <c r="PFY80" s="15"/>
      <c r="PFZ80" s="15"/>
      <c r="PGA80" s="15"/>
      <c r="PGB80" s="15"/>
      <c r="PGC80" s="15"/>
      <c r="PGD80" s="15"/>
      <c r="PGE80" s="15"/>
      <c r="PGF80" s="15"/>
      <c r="PGG80" s="15"/>
      <c r="PGH80" s="15"/>
      <c r="PGI80" s="15"/>
      <c r="PGJ80" s="15"/>
      <c r="PGK80" s="15"/>
      <c r="PGL80" s="15"/>
      <c r="PGM80" s="15"/>
      <c r="PGN80" s="15"/>
      <c r="PGO80" s="15"/>
      <c r="PGP80" s="15"/>
      <c r="PGQ80" s="15"/>
      <c r="PGR80" s="15"/>
      <c r="PGS80" s="15"/>
      <c r="PGT80" s="15"/>
      <c r="PGU80" s="15"/>
      <c r="PGV80" s="15"/>
      <c r="PGW80" s="15"/>
      <c r="PGX80" s="15"/>
      <c r="PGY80" s="15"/>
      <c r="PGZ80" s="15"/>
      <c r="PHA80" s="15"/>
      <c r="PHB80" s="15"/>
      <c r="PHC80" s="15"/>
      <c r="PHD80" s="15"/>
      <c r="PHE80" s="15"/>
      <c r="PHF80" s="15"/>
      <c r="PHG80" s="15"/>
      <c r="PHH80" s="15"/>
      <c r="PHI80" s="15"/>
      <c r="PHJ80" s="15"/>
      <c r="PHK80" s="15"/>
      <c r="PHL80" s="15"/>
      <c r="PHM80" s="15"/>
      <c r="PHN80" s="15"/>
      <c r="PHO80" s="15"/>
      <c r="PHP80" s="15"/>
      <c r="PHQ80" s="15"/>
      <c r="PHR80" s="15"/>
      <c r="PHS80" s="15"/>
      <c r="PHT80" s="15"/>
      <c r="PHU80" s="15"/>
      <c r="PHV80" s="15"/>
      <c r="PHW80" s="15"/>
      <c r="PHX80" s="15"/>
      <c r="PHY80" s="15"/>
      <c r="PHZ80" s="15"/>
      <c r="PIA80" s="15"/>
      <c r="PIB80" s="15"/>
      <c r="PIC80" s="15"/>
      <c r="PID80" s="15"/>
      <c r="PIE80" s="15"/>
      <c r="PIF80" s="15"/>
      <c r="PIG80" s="15"/>
      <c r="PIH80" s="15"/>
      <c r="PII80" s="15"/>
      <c r="PIJ80" s="15"/>
      <c r="PIK80" s="15"/>
      <c r="PIL80" s="15"/>
      <c r="PIM80" s="15"/>
      <c r="PIN80" s="15"/>
      <c r="PIO80" s="15"/>
      <c r="PIP80" s="15"/>
      <c r="PIQ80" s="15"/>
      <c r="PIR80" s="15"/>
      <c r="PIS80" s="15"/>
      <c r="PIT80" s="15"/>
      <c r="PIU80" s="15"/>
      <c r="PIV80" s="15"/>
      <c r="PIW80" s="15"/>
      <c r="PIX80" s="15"/>
      <c r="PIY80" s="15"/>
      <c r="PIZ80" s="15"/>
      <c r="PJA80" s="15"/>
      <c r="PJB80" s="15"/>
      <c r="PJC80" s="15"/>
      <c r="PJD80" s="15"/>
      <c r="PJE80" s="15"/>
      <c r="PJF80" s="15"/>
      <c r="PJG80" s="15"/>
      <c r="PJH80" s="15"/>
      <c r="PJI80" s="15"/>
      <c r="PJJ80" s="15"/>
      <c r="PJK80" s="15"/>
      <c r="PJL80" s="15"/>
      <c r="PJM80" s="15"/>
      <c r="PJN80" s="15"/>
      <c r="PJO80" s="15"/>
      <c r="PJP80" s="15"/>
      <c r="PJQ80" s="15"/>
      <c r="PJR80" s="15"/>
      <c r="PJS80" s="15"/>
      <c r="PJT80" s="15"/>
      <c r="PJU80" s="15"/>
      <c r="PJV80" s="15"/>
      <c r="PJW80" s="15"/>
      <c r="PJX80" s="15"/>
      <c r="PJY80" s="15"/>
      <c r="PJZ80" s="15"/>
      <c r="PKA80" s="15"/>
      <c r="PKB80" s="15"/>
      <c r="PKC80" s="15"/>
      <c r="PKD80" s="15"/>
      <c r="PKE80" s="15"/>
      <c r="PKF80" s="15"/>
      <c r="PKG80" s="15"/>
      <c r="PKH80" s="15"/>
      <c r="PKI80" s="15"/>
      <c r="PKJ80" s="15"/>
      <c r="PKK80" s="15"/>
      <c r="PKL80" s="15"/>
      <c r="PKM80" s="15"/>
      <c r="PKN80" s="15"/>
      <c r="PKO80" s="15"/>
      <c r="PKP80" s="15"/>
      <c r="PKQ80" s="15"/>
      <c r="PKR80" s="15"/>
      <c r="PKS80" s="15"/>
      <c r="PKT80" s="15"/>
      <c r="PKU80" s="15"/>
      <c r="PKV80" s="15"/>
      <c r="PKW80" s="15"/>
      <c r="PKX80" s="15"/>
      <c r="PKY80" s="15"/>
      <c r="PKZ80" s="15"/>
      <c r="PLA80" s="15"/>
      <c r="PLB80" s="15"/>
      <c r="PLC80" s="15"/>
      <c r="PLD80" s="15"/>
      <c r="PLE80" s="15"/>
      <c r="PLF80" s="15"/>
      <c r="PLG80" s="15"/>
      <c r="PLH80" s="15"/>
      <c r="PLI80" s="15"/>
      <c r="PLJ80" s="15"/>
      <c r="PLK80" s="15"/>
      <c r="PLL80" s="15"/>
      <c r="PLM80" s="15"/>
      <c r="PLN80" s="15"/>
      <c r="PLO80" s="15"/>
      <c r="PLP80" s="15"/>
      <c r="PLQ80" s="15"/>
      <c r="PLR80" s="15"/>
      <c r="PLS80" s="15"/>
      <c r="PLT80" s="15"/>
      <c r="PLU80" s="15"/>
      <c r="PLV80" s="15"/>
      <c r="PLW80" s="15"/>
      <c r="PLX80" s="15"/>
      <c r="PLY80" s="15"/>
      <c r="PLZ80" s="15"/>
      <c r="PMA80" s="15"/>
      <c r="PMB80" s="15"/>
      <c r="PMC80" s="15"/>
      <c r="PMD80" s="15"/>
      <c r="PME80" s="15"/>
      <c r="PMF80" s="15"/>
      <c r="PMG80" s="15"/>
      <c r="PMH80" s="15"/>
      <c r="PMI80" s="15"/>
      <c r="PMJ80" s="15"/>
      <c r="PMK80" s="15"/>
      <c r="PML80" s="15"/>
      <c r="PMM80" s="15"/>
      <c r="PMN80" s="15"/>
      <c r="PMO80" s="15"/>
      <c r="PMP80" s="15"/>
      <c r="PMQ80" s="15"/>
      <c r="PMR80" s="15"/>
      <c r="PMS80" s="15"/>
      <c r="PMT80" s="15"/>
      <c r="PMU80" s="15"/>
      <c r="PMV80" s="15"/>
      <c r="PMW80" s="15"/>
      <c r="PMX80" s="15"/>
      <c r="PMY80" s="15"/>
      <c r="PMZ80" s="15"/>
      <c r="PNA80" s="15"/>
      <c r="PNB80" s="15"/>
      <c r="PNC80" s="15"/>
      <c r="PND80" s="15"/>
      <c r="PNE80" s="15"/>
      <c r="PNF80" s="15"/>
      <c r="PNG80" s="15"/>
      <c r="PNH80" s="15"/>
      <c r="PNI80" s="15"/>
      <c r="PNJ80" s="15"/>
      <c r="PNK80" s="15"/>
      <c r="PNL80" s="15"/>
      <c r="PNM80" s="15"/>
      <c r="PNN80" s="15"/>
      <c r="PNO80" s="15"/>
      <c r="PNP80" s="15"/>
      <c r="PNQ80" s="15"/>
      <c r="PNR80" s="15"/>
      <c r="PNS80" s="15"/>
      <c r="PNT80" s="15"/>
      <c r="PNU80" s="15"/>
      <c r="PNV80" s="15"/>
      <c r="PNW80" s="15"/>
      <c r="PNX80" s="15"/>
      <c r="PNY80" s="15"/>
      <c r="PNZ80" s="15"/>
      <c r="POA80" s="15"/>
      <c r="POB80" s="15"/>
      <c r="POC80" s="15"/>
      <c r="POD80" s="15"/>
      <c r="POE80" s="15"/>
      <c r="POF80" s="15"/>
      <c r="POG80" s="15"/>
      <c r="POH80" s="15"/>
      <c r="POI80" s="15"/>
      <c r="POJ80" s="15"/>
      <c r="POK80" s="15"/>
      <c r="POL80" s="15"/>
      <c r="POM80" s="15"/>
      <c r="PON80" s="15"/>
      <c r="POO80" s="15"/>
      <c r="POP80" s="15"/>
      <c r="POQ80" s="15"/>
      <c r="POR80" s="15"/>
      <c r="POS80" s="15"/>
      <c r="POT80" s="15"/>
      <c r="POU80" s="15"/>
      <c r="POV80" s="15"/>
      <c r="POW80" s="15"/>
      <c r="POX80" s="15"/>
      <c r="POY80" s="15"/>
      <c r="POZ80" s="15"/>
      <c r="PPA80" s="15"/>
      <c r="PPB80" s="15"/>
      <c r="PPC80" s="15"/>
      <c r="PPD80" s="15"/>
      <c r="PPE80" s="15"/>
      <c r="PPF80" s="15"/>
      <c r="PPG80" s="15"/>
      <c r="PPH80" s="15"/>
      <c r="PPI80" s="15"/>
      <c r="PPJ80" s="15"/>
      <c r="PPK80" s="15"/>
      <c r="PPL80" s="15"/>
      <c r="PPM80" s="15"/>
      <c r="PPN80" s="15"/>
      <c r="PPO80" s="15"/>
      <c r="PPP80" s="15"/>
      <c r="PPQ80" s="15"/>
      <c r="PPR80" s="15"/>
      <c r="PPS80" s="15"/>
      <c r="PPT80" s="15"/>
      <c r="PPU80" s="15"/>
      <c r="PPV80" s="15"/>
      <c r="PPW80" s="15"/>
      <c r="PPX80" s="15"/>
      <c r="PPY80" s="15"/>
      <c r="PPZ80" s="15"/>
      <c r="PQA80" s="15"/>
      <c r="PQB80" s="15"/>
      <c r="PQC80" s="15"/>
      <c r="PQD80" s="15"/>
      <c r="PQE80" s="15"/>
      <c r="PQF80" s="15"/>
      <c r="PQG80" s="15"/>
      <c r="PQH80" s="15"/>
      <c r="PQI80" s="15"/>
      <c r="PQJ80" s="15"/>
      <c r="PQK80" s="15"/>
      <c r="PQL80" s="15"/>
      <c r="PQM80" s="15"/>
      <c r="PQN80" s="15"/>
      <c r="PQO80" s="15"/>
      <c r="PQP80" s="15"/>
      <c r="PQQ80" s="15"/>
      <c r="PQR80" s="15"/>
      <c r="PQS80" s="15"/>
      <c r="PQT80" s="15"/>
      <c r="PQU80" s="15"/>
      <c r="PQV80" s="15"/>
      <c r="PQW80" s="15"/>
      <c r="PQX80" s="15"/>
      <c r="PQY80" s="15"/>
      <c r="PQZ80" s="15"/>
      <c r="PRA80" s="15"/>
      <c r="PRB80" s="15"/>
      <c r="PRC80" s="15"/>
      <c r="PRD80" s="15"/>
      <c r="PRE80" s="15"/>
      <c r="PRF80" s="15"/>
      <c r="PRG80" s="15"/>
      <c r="PRH80" s="15"/>
      <c r="PRI80" s="15"/>
      <c r="PRJ80" s="15"/>
      <c r="PRK80" s="15"/>
      <c r="PRL80" s="15"/>
      <c r="PRM80" s="15"/>
      <c r="PRN80" s="15"/>
      <c r="PRO80" s="15"/>
      <c r="PRP80" s="15"/>
      <c r="PRQ80" s="15"/>
      <c r="PRR80" s="15"/>
      <c r="PRS80" s="15"/>
      <c r="PRT80" s="15"/>
      <c r="PRU80" s="15"/>
      <c r="PRV80" s="15"/>
      <c r="PRW80" s="15"/>
      <c r="PRX80" s="15"/>
      <c r="PRY80" s="15"/>
      <c r="PRZ80" s="15"/>
      <c r="PSA80" s="15"/>
      <c r="PSB80" s="15"/>
      <c r="PSC80" s="15"/>
      <c r="PSD80" s="15"/>
      <c r="PSE80" s="15"/>
      <c r="PSF80" s="15"/>
      <c r="PSG80" s="15"/>
      <c r="PSH80" s="15"/>
      <c r="PSI80" s="15"/>
      <c r="PSJ80" s="15"/>
      <c r="PSK80" s="15"/>
      <c r="PSL80" s="15"/>
      <c r="PSM80" s="15"/>
      <c r="PSN80" s="15"/>
      <c r="PSO80" s="15"/>
      <c r="PSP80" s="15"/>
      <c r="PSQ80" s="15"/>
      <c r="PSR80" s="15"/>
      <c r="PSS80" s="15"/>
      <c r="PST80" s="15"/>
      <c r="PSU80" s="15"/>
      <c r="PSV80" s="15"/>
      <c r="PSW80" s="15"/>
      <c r="PSX80" s="15"/>
      <c r="PSY80" s="15"/>
      <c r="PSZ80" s="15"/>
      <c r="PTA80" s="15"/>
      <c r="PTB80" s="15"/>
      <c r="PTC80" s="15"/>
      <c r="PTD80" s="15"/>
      <c r="PTE80" s="15"/>
      <c r="PTF80" s="15"/>
      <c r="PTG80" s="15"/>
      <c r="PTH80" s="15"/>
      <c r="PTI80" s="15"/>
      <c r="PTJ80" s="15"/>
      <c r="PTK80" s="15"/>
      <c r="PTL80" s="15"/>
      <c r="PTM80" s="15"/>
      <c r="PTN80" s="15"/>
      <c r="PTO80" s="15"/>
      <c r="PTP80" s="15"/>
      <c r="PTQ80" s="15"/>
      <c r="PTR80" s="15"/>
      <c r="PTS80" s="15"/>
      <c r="PTT80" s="15"/>
      <c r="PTU80" s="15"/>
      <c r="PTV80" s="15"/>
      <c r="PTW80" s="15"/>
      <c r="PTX80" s="15"/>
      <c r="PTY80" s="15"/>
      <c r="PTZ80" s="15"/>
      <c r="PUA80" s="15"/>
      <c r="PUB80" s="15"/>
      <c r="PUC80" s="15"/>
      <c r="PUD80" s="15"/>
      <c r="PUE80" s="15"/>
      <c r="PUF80" s="15"/>
      <c r="PUG80" s="15"/>
      <c r="PUH80" s="15"/>
      <c r="PUI80" s="15"/>
      <c r="PUJ80" s="15"/>
      <c r="PUK80" s="15"/>
      <c r="PUL80" s="15"/>
      <c r="PUM80" s="15"/>
      <c r="PUN80" s="15"/>
      <c r="PUO80" s="15"/>
      <c r="PUP80" s="15"/>
      <c r="PUQ80" s="15"/>
      <c r="PUR80" s="15"/>
      <c r="PUS80" s="15"/>
      <c r="PUT80" s="15"/>
      <c r="PUU80" s="15"/>
      <c r="PUV80" s="15"/>
      <c r="PUW80" s="15"/>
      <c r="PUX80" s="15"/>
      <c r="PUY80" s="15"/>
      <c r="PUZ80" s="15"/>
      <c r="PVA80" s="15"/>
      <c r="PVB80" s="15"/>
      <c r="PVC80" s="15"/>
      <c r="PVD80" s="15"/>
      <c r="PVE80" s="15"/>
      <c r="PVF80" s="15"/>
      <c r="PVG80" s="15"/>
      <c r="PVH80" s="15"/>
      <c r="PVI80" s="15"/>
      <c r="PVJ80" s="15"/>
      <c r="PVK80" s="15"/>
      <c r="PVL80" s="15"/>
      <c r="PVM80" s="15"/>
      <c r="PVN80" s="15"/>
      <c r="PVO80" s="15"/>
      <c r="PVP80" s="15"/>
      <c r="PVQ80" s="15"/>
      <c r="PVR80" s="15"/>
      <c r="PVS80" s="15"/>
      <c r="PVT80" s="15"/>
      <c r="PVU80" s="15"/>
      <c r="PVV80" s="15"/>
      <c r="PVW80" s="15"/>
      <c r="PVX80" s="15"/>
      <c r="PVY80" s="15"/>
      <c r="PVZ80" s="15"/>
      <c r="PWA80" s="15"/>
      <c r="PWB80" s="15"/>
      <c r="PWC80" s="15"/>
      <c r="PWD80" s="15"/>
      <c r="PWE80" s="15"/>
      <c r="PWF80" s="15"/>
      <c r="PWG80" s="15"/>
      <c r="PWH80" s="15"/>
      <c r="PWI80" s="15"/>
      <c r="PWJ80" s="15"/>
      <c r="PWK80" s="15"/>
      <c r="PWL80" s="15"/>
      <c r="PWM80" s="15"/>
      <c r="PWN80" s="15"/>
      <c r="PWO80" s="15"/>
      <c r="PWP80" s="15"/>
      <c r="PWQ80" s="15"/>
      <c r="PWR80" s="15"/>
      <c r="PWS80" s="15"/>
      <c r="PWT80" s="15"/>
      <c r="PWU80" s="15"/>
      <c r="PWV80" s="15"/>
      <c r="PWW80" s="15"/>
      <c r="PWX80" s="15"/>
      <c r="PWY80" s="15"/>
      <c r="PWZ80" s="15"/>
      <c r="PXA80" s="15"/>
      <c r="PXB80" s="15"/>
      <c r="PXC80" s="15"/>
      <c r="PXD80" s="15"/>
      <c r="PXE80" s="15"/>
      <c r="PXF80" s="15"/>
      <c r="PXG80" s="15"/>
      <c r="PXH80" s="15"/>
      <c r="PXI80" s="15"/>
      <c r="PXJ80" s="15"/>
      <c r="PXK80" s="15"/>
      <c r="PXL80" s="15"/>
      <c r="PXM80" s="15"/>
      <c r="PXN80" s="15"/>
      <c r="PXO80" s="15"/>
      <c r="PXP80" s="15"/>
      <c r="PXQ80" s="15"/>
      <c r="PXR80" s="15"/>
      <c r="PXS80" s="15"/>
      <c r="PXT80" s="15"/>
      <c r="PXU80" s="15"/>
      <c r="PXV80" s="15"/>
      <c r="PXW80" s="15"/>
      <c r="PXX80" s="15"/>
      <c r="PXY80" s="15"/>
      <c r="PXZ80" s="15"/>
      <c r="PYA80" s="15"/>
      <c r="PYB80" s="15"/>
      <c r="PYC80" s="15"/>
      <c r="PYD80" s="15"/>
      <c r="PYE80" s="15"/>
      <c r="PYF80" s="15"/>
      <c r="PYG80" s="15"/>
      <c r="PYH80" s="15"/>
      <c r="PYI80" s="15"/>
      <c r="PYJ80" s="15"/>
      <c r="PYK80" s="15"/>
      <c r="PYL80" s="15"/>
      <c r="PYM80" s="15"/>
      <c r="PYN80" s="15"/>
      <c r="PYO80" s="15"/>
      <c r="PYP80" s="15"/>
      <c r="PYQ80" s="15"/>
      <c r="PYR80" s="15"/>
      <c r="PYS80" s="15"/>
      <c r="PYT80" s="15"/>
      <c r="PYU80" s="15"/>
      <c r="PYV80" s="15"/>
      <c r="PYW80" s="15"/>
      <c r="PYX80" s="15"/>
      <c r="PYY80" s="15"/>
      <c r="PYZ80" s="15"/>
      <c r="PZA80" s="15"/>
      <c r="PZB80" s="15"/>
      <c r="PZC80" s="15"/>
      <c r="PZD80" s="15"/>
      <c r="PZE80" s="15"/>
      <c r="PZF80" s="15"/>
      <c r="PZG80" s="15"/>
      <c r="PZH80" s="15"/>
      <c r="PZI80" s="15"/>
      <c r="PZJ80" s="15"/>
      <c r="PZK80" s="15"/>
      <c r="PZL80" s="15"/>
      <c r="PZM80" s="15"/>
      <c r="PZN80" s="15"/>
      <c r="PZO80" s="15"/>
      <c r="PZP80" s="15"/>
      <c r="PZQ80" s="15"/>
      <c r="PZR80" s="15"/>
      <c r="PZS80" s="15"/>
      <c r="PZT80" s="15"/>
      <c r="PZU80" s="15"/>
      <c r="PZV80" s="15"/>
      <c r="PZW80" s="15"/>
      <c r="PZX80" s="15"/>
      <c r="PZY80" s="15"/>
      <c r="PZZ80" s="15"/>
      <c r="QAA80" s="15"/>
      <c r="QAB80" s="15"/>
      <c r="QAC80" s="15"/>
      <c r="QAD80" s="15"/>
      <c r="QAE80" s="15"/>
      <c r="QAF80" s="15"/>
      <c r="QAG80" s="15"/>
      <c r="QAH80" s="15"/>
      <c r="QAI80" s="15"/>
      <c r="QAJ80" s="15"/>
      <c r="QAK80" s="15"/>
      <c r="QAL80" s="15"/>
      <c r="QAM80" s="15"/>
      <c r="QAN80" s="15"/>
      <c r="QAO80" s="15"/>
      <c r="QAP80" s="15"/>
      <c r="QAQ80" s="15"/>
      <c r="QAR80" s="15"/>
      <c r="QAS80" s="15"/>
      <c r="QAT80" s="15"/>
      <c r="QAU80" s="15"/>
      <c r="QAV80" s="15"/>
      <c r="QAW80" s="15"/>
      <c r="QAX80" s="15"/>
      <c r="QAY80" s="15"/>
      <c r="QAZ80" s="15"/>
      <c r="QBA80" s="15"/>
      <c r="QBB80" s="15"/>
      <c r="QBC80" s="15"/>
      <c r="QBD80" s="15"/>
      <c r="QBE80" s="15"/>
      <c r="QBF80" s="15"/>
      <c r="QBG80" s="15"/>
      <c r="QBH80" s="15"/>
      <c r="QBI80" s="15"/>
      <c r="QBJ80" s="15"/>
      <c r="QBK80" s="15"/>
      <c r="QBL80" s="15"/>
      <c r="QBM80" s="15"/>
      <c r="QBN80" s="15"/>
      <c r="QBO80" s="15"/>
      <c r="QBP80" s="15"/>
      <c r="QBQ80" s="15"/>
      <c r="QBR80" s="15"/>
      <c r="QBS80" s="15"/>
      <c r="QBT80" s="15"/>
      <c r="QBU80" s="15"/>
      <c r="QBV80" s="15"/>
      <c r="QBW80" s="15"/>
      <c r="QBX80" s="15"/>
      <c r="QBY80" s="15"/>
      <c r="QBZ80" s="15"/>
      <c r="QCA80" s="15"/>
      <c r="QCB80" s="15"/>
      <c r="QCC80" s="15"/>
      <c r="QCD80" s="15"/>
      <c r="QCE80" s="15"/>
      <c r="QCF80" s="15"/>
      <c r="QCG80" s="15"/>
      <c r="QCH80" s="15"/>
      <c r="QCI80" s="15"/>
      <c r="QCJ80" s="15"/>
      <c r="QCK80" s="15"/>
      <c r="QCL80" s="15"/>
      <c r="QCM80" s="15"/>
      <c r="QCN80" s="15"/>
      <c r="QCO80" s="15"/>
      <c r="QCP80" s="15"/>
      <c r="QCQ80" s="15"/>
      <c r="QCR80" s="15"/>
      <c r="QCS80" s="15"/>
      <c r="QCT80" s="15"/>
      <c r="QCU80" s="15"/>
      <c r="QCV80" s="15"/>
      <c r="QCW80" s="15"/>
      <c r="QCX80" s="15"/>
      <c r="QCY80" s="15"/>
      <c r="QCZ80" s="15"/>
      <c r="QDA80" s="15"/>
      <c r="QDB80" s="15"/>
      <c r="QDC80" s="15"/>
      <c r="QDD80" s="15"/>
      <c r="QDE80" s="15"/>
      <c r="QDF80" s="15"/>
      <c r="QDG80" s="15"/>
      <c r="QDH80" s="15"/>
      <c r="QDI80" s="15"/>
      <c r="QDJ80" s="15"/>
      <c r="QDK80" s="15"/>
      <c r="QDL80" s="15"/>
      <c r="QDM80" s="15"/>
      <c r="QDN80" s="15"/>
      <c r="QDO80" s="15"/>
      <c r="QDP80" s="15"/>
      <c r="QDQ80" s="15"/>
      <c r="QDR80" s="15"/>
      <c r="QDS80" s="15"/>
      <c r="QDT80" s="15"/>
      <c r="QDU80" s="15"/>
      <c r="QDV80" s="15"/>
      <c r="QDW80" s="15"/>
      <c r="QDX80" s="15"/>
      <c r="QDY80" s="15"/>
      <c r="QDZ80" s="15"/>
      <c r="QEA80" s="15"/>
      <c r="QEB80" s="15"/>
      <c r="QEC80" s="15"/>
      <c r="QED80" s="15"/>
      <c r="QEE80" s="15"/>
      <c r="QEF80" s="15"/>
      <c r="QEG80" s="15"/>
      <c r="QEH80" s="15"/>
      <c r="QEI80" s="15"/>
      <c r="QEJ80" s="15"/>
      <c r="QEK80" s="15"/>
      <c r="QEL80" s="15"/>
      <c r="QEM80" s="15"/>
      <c r="QEN80" s="15"/>
      <c r="QEO80" s="15"/>
      <c r="QEP80" s="15"/>
      <c r="QEQ80" s="15"/>
      <c r="QER80" s="15"/>
      <c r="QES80" s="15"/>
      <c r="QET80" s="15"/>
      <c r="QEU80" s="15"/>
      <c r="QEV80" s="15"/>
      <c r="QEW80" s="15"/>
      <c r="QEX80" s="15"/>
      <c r="QEY80" s="15"/>
      <c r="QEZ80" s="15"/>
      <c r="QFA80" s="15"/>
      <c r="QFB80" s="15"/>
      <c r="QFC80" s="15"/>
      <c r="QFD80" s="15"/>
      <c r="QFE80" s="15"/>
      <c r="QFF80" s="15"/>
      <c r="QFG80" s="15"/>
      <c r="QFH80" s="15"/>
      <c r="QFI80" s="15"/>
      <c r="QFJ80" s="15"/>
      <c r="QFK80" s="15"/>
      <c r="QFL80" s="15"/>
      <c r="QFM80" s="15"/>
      <c r="QFN80" s="15"/>
      <c r="QFO80" s="15"/>
      <c r="QFP80" s="15"/>
      <c r="QFQ80" s="15"/>
      <c r="QFR80" s="15"/>
      <c r="QFS80" s="15"/>
      <c r="QFT80" s="15"/>
      <c r="QFU80" s="15"/>
      <c r="QFV80" s="15"/>
      <c r="QFW80" s="15"/>
      <c r="QFX80" s="15"/>
      <c r="QFY80" s="15"/>
      <c r="QFZ80" s="15"/>
      <c r="QGA80" s="15"/>
      <c r="QGB80" s="15"/>
      <c r="QGC80" s="15"/>
      <c r="QGD80" s="15"/>
      <c r="QGE80" s="15"/>
      <c r="QGF80" s="15"/>
      <c r="QGG80" s="15"/>
      <c r="QGH80" s="15"/>
      <c r="QGI80" s="15"/>
      <c r="QGJ80" s="15"/>
      <c r="QGK80" s="15"/>
      <c r="QGL80" s="15"/>
      <c r="QGM80" s="15"/>
      <c r="QGN80" s="15"/>
      <c r="QGO80" s="15"/>
      <c r="QGP80" s="15"/>
      <c r="QGQ80" s="15"/>
      <c r="QGR80" s="15"/>
      <c r="QGS80" s="15"/>
      <c r="QGT80" s="15"/>
      <c r="QGU80" s="15"/>
      <c r="QGV80" s="15"/>
      <c r="QGW80" s="15"/>
      <c r="QGX80" s="15"/>
      <c r="QGY80" s="15"/>
      <c r="QGZ80" s="15"/>
      <c r="QHA80" s="15"/>
      <c r="QHB80" s="15"/>
      <c r="QHC80" s="15"/>
      <c r="QHD80" s="15"/>
      <c r="QHE80" s="15"/>
      <c r="QHF80" s="15"/>
      <c r="QHG80" s="15"/>
      <c r="QHH80" s="15"/>
      <c r="QHI80" s="15"/>
      <c r="QHJ80" s="15"/>
      <c r="QHK80" s="15"/>
      <c r="QHL80" s="15"/>
      <c r="QHM80" s="15"/>
      <c r="QHN80" s="15"/>
      <c r="QHO80" s="15"/>
      <c r="QHP80" s="15"/>
      <c r="QHQ80" s="15"/>
      <c r="QHR80" s="15"/>
      <c r="QHS80" s="15"/>
      <c r="QHT80" s="15"/>
      <c r="QHU80" s="15"/>
      <c r="QHV80" s="15"/>
      <c r="QHW80" s="15"/>
      <c r="QHX80" s="15"/>
      <c r="QHY80" s="15"/>
      <c r="QHZ80" s="15"/>
      <c r="QIA80" s="15"/>
      <c r="QIB80" s="15"/>
      <c r="QIC80" s="15"/>
      <c r="QID80" s="15"/>
      <c r="QIE80" s="15"/>
      <c r="QIF80" s="15"/>
      <c r="QIG80" s="15"/>
      <c r="QIH80" s="15"/>
      <c r="QII80" s="15"/>
      <c r="QIJ80" s="15"/>
      <c r="QIK80" s="15"/>
      <c r="QIL80" s="15"/>
      <c r="QIM80" s="15"/>
      <c r="QIN80" s="15"/>
      <c r="QIO80" s="15"/>
      <c r="QIP80" s="15"/>
      <c r="QIQ80" s="15"/>
      <c r="QIR80" s="15"/>
      <c r="QIS80" s="15"/>
      <c r="QIT80" s="15"/>
      <c r="QIU80" s="15"/>
      <c r="QIV80" s="15"/>
      <c r="QIW80" s="15"/>
      <c r="QIX80" s="15"/>
      <c r="QIY80" s="15"/>
      <c r="QIZ80" s="15"/>
      <c r="QJA80" s="15"/>
      <c r="QJB80" s="15"/>
      <c r="QJC80" s="15"/>
      <c r="QJD80" s="15"/>
      <c r="QJE80" s="15"/>
      <c r="QJF80" s="15"/>
      <c r="QJG80" s="15"/>
      <c r="QJH80" s="15"/>
      <c r="QJI80" s="15"/>
      <c r="QJJ80" s="15"/>
      <c r="QJK80" s="15"/>
      <c r="QJL80" s="15"/>
      <c r="QJM80" s="15"/>
      <c r="QJN80" s="15"/>
      <c r="QJO80" s="15"/>
      <c r="QJP80" s="15"/>
      <c r="QJQ80" s="15"/>
      <c r="QJR80" s="15"/>
      <c r="QJS80" s="15"/>
      <c r="QJT80" s="15"/>
      <c r="QJU80" s="15"/>
      <c r="QJV80" s="15"/>
      <c r="QJW80" s="15"/>
      <c r="QJX80" s="15"/>
      <c r="QJY80" s="15"/>
      <c r="QJZ80" s="15"/>
      <c r="QKA80" s="15"/>
      <c r="QKB80" s="15"/>
      <c r="QKC80" s="15"/>
      <c r="QKD80" s="15"/>
      <c r="QKE80" s="15"/>
      <c r="QKF80" s="15"/>
      <c r="QKG80" s="15"/>
      <c r="QKH80" s="15"/>
      <c r="QKI80" s="15"/>
      <c r="QKJ80" s="15"/>
      <c r="QKK80" s="15"/>
      <c r="QKL80" s="15"/>
      <c r="QKM80" s="15"/>
      <c r="QKN80" s="15"/>
      <c r="QKO80" s="15"/>
      <c r="QKP80" s="15"/>
      <c r="QKQ80" s="15"/>
      <c r="QKR80" s="15"/>
      <c r="QKS80" s="15"/>
      <c r="QKT80" s="15"/>
      <c r="QKU80" s="15"/>
      <c r="QKV80" s="15"/>
      <c r="QKW80" s="15"/>
      <c r="QKX80" s="15"/>
      <c r="QKY80" s="15"/>
      <c r="QKZ80" s="15"/>
      <c r="QLA80" s="15"/>
      <c r="QLB80" s="15"/>
      <c r="QLC80" s="15"/>
      <c r="QLD80" s="15"/>
      <c r="QLE80" s="15"/>
      <c r="QLF80" s="15"/>
      <c r="QLG80" s="15"/>
      <c r="QLH80" s="15"/>
      <c r="QLI80" s="15"/>
      <c r="QLJ80" s="15"/>
      <c r="QLK80" s="15"/>
      <c r="QLL80" s="15"/>
      <c r="QLM80" s="15"/>
      <c r="QLN80" s="15"/>
      <c r="QLO80" s="15"/>
      <c r="QLP80" s="15"/>
      <c r="QLQ80" s="15"/>
      <c r="QLR80" s="15"/>
      <c r="QLS80" s="15"/>
      <c r="QLT80" s="15"/>
      <c r="QLU80" s="15"/>
      <c r="QLV80" s="15"/>
      <c r="QLW80" s="15"/>
      <c r="QLX80" s="15"/>
      <c r="QLY80" s="15"/>
      <c r="QLZ80" s="15"/>
      <c r="QMA80" s="15"/>
      <c r="QMB80" s="15"/>
      <c r="QMC80" s="15"/>
      <c r="QMD80" s="15"/>
      <c r="QME80" s="15"/>
      <c r="QMF80" s="15"/>
      <c r="QMG80" s="15"/>
      <c r="QMH80" s="15"/>
      <c r="QMI80" s="15"/>
      <c r="QMJ80" s="15"/>
      <c r="QMK80" s="15"/>
      <c r="QML80" s="15"/>
      <c r="QMM80" s="15"/>
      <c r="QMN80" s="15"/>
      <c r="QMO80" s="15"/>
      <c r="QMP80" s="15"/>
      <c r="QMQ80" s="15"/>
      <c r="QMR80" s="15"/>
      <c r="QMS80" s="15"/>
      <c r="QMT80" s="15"/>
      <c r="QMU80" s="15"/>
      <c r="QMV80" s="15"/>
      <c r="QMW80" s="15"/>
      <c r="QMX80" s="15"/>
      <c r="QMY80" s="15"/>
      <c r="QMZ80" s="15"/>
      <c r="QNA80" s="15"/>
      <c r="QNB80" s="15"/>
      <c r="QNC80" s="15"/>
      <c r="QND80" s="15"/>
      <c r="QNE80" s="15"/>
      <c r="QNF80" s="15"/>
      <c r="QNG80" s="15"/>
      <c r="QNH80" s="15"/>
      <c r="QNI80" s="15"/>
      <c r="QNJ80" s="15"/>
      <c r="QNK80" s="15"/>
      <c r="QNL80" s="15"/>
      <c r="QNM80" s="15"/>
      <c r="QNN80" s="15"/>
      <c r="QNO80" s="15"/>
      <c r="QNP80" s="15"/>
      <c r="QNQ80" s="15"/>
      <c r="QNR80" s="15"/>
      <c r="QNS80" s="15"/>
      <c r="QNT80" s="15"/>
      <c r="QNU80" s="15"/>
      <c r="QNV80" s="15"/>
      <c r="QNW80" s="15"/>
      <c r="QNX80" s="15"/>
      <c r="QNY80" s="15"/>
      <c r="QNZ80" s="15"/>
      <c r="QOA80" s="15"/>
      <c r="QOB80" s="15"/>
      <c r="QOC80" s="15"/>
      <c r="QOD80" s="15"/>
      <c r="QOE80" s="15"/>
      <c r="QOF80" s="15"/>
      <c r="QOG80" s="15"/>
      <c r="QOH80" s="15"/>
      <c r="QOI80" s="15"/>
      <c r="QOJ80" s="15"/>
      <c r="QOK80" s="15"/>
      <c r="QOL80" s="15"/>
      <c r="QOM80" s="15"/>
      <c r="QON80" s="15"/>
      <c r="QOO80" s="15"/>
      <c r="QOP80" s="15"/>
      <c r="QOQ80" s="15"/>
      <c r="QOR80" s="15"/>
      <c r="QOS80" s="15"/>
      <c r="QOT80" s="15"/>
      <c r="QOU80" s="15"/>
      <c r="QOV80" s="15"/>
      <c r="QOW80" s="15"/>
      <c r="QOX80" s="15"/>
      <c r="QOY80" s="15"/>
      <c r="QOZ80" s="15"/>
      <c r="QPA80" s="15"/>
      <c r="QPB80" s="15"/>
      <c r="QPC80" s="15"/>
      <c r="QPD80" s="15"/>
      <c r="QPE80" s="15"/>
      <c r="QPF80" s="15"/>
      <c r="QPG80" s="15"/>
      <c r="QPH80" s="15"/>
      <c r="QPI80" s="15"/>
      <c r="QPJ80" s="15"/>
      <c r="QPK80" s="15"/>
      <c r="QPL80" s="15"/>
      <c r="QPM80" s="15"/>
      <c r="QPN80" s="15"/>
      <c r="QPO80" s="15"/>
      <c r="QPP80" s="15"/>
      <c r="QPQ80" s="15"/>
      <c r="QPR80" s="15"/>
      <c r="QPS80" s="15"/>
      <c r="QPT80" s="15"/>
      <c r="QPU80" s="15"/>
      <c r="QPV80" s="15"/>
      <c r="QPW80" s="15"/>
      <c r="QPX80" s="15"/>
      <c r="QPY80" s="15"/>
      <c r="QPZ80" s="15"/>
      <c r="QQA80" s="15"/>
      <c r="QQB80" s="15"/>
      <c r="QQC80" s="15"/>
      <c r="QQD80" s="15"/>
      <c r="QQE80" s="15"/>
      <c r="QQF80" s="15"/>
      <c r="QQG80" s="15"/>
      <c r="QQH80" s="15"/>
      <c r="QQI80" s="15"/>
      <c r="QQJ80" s="15"/>
      <c r="QQK80" s="15"/>
      <c r="QQL80" s="15"/>
      <c r="QQM80" s="15"/>
      <c r="QQN80" s="15"/>
      <c r="QQO80" s="15"/>
      <c r="QQP80" s="15"/>
      <c r="QQQ80" s="15"/>
      <c r="QQR80" s="15"/>
      <c r="QQS80" s="15"/>
      <c r="QQT80" s="15"/>
      <c r="QQU80" s="15"/>
      <c r="QQV80" s="15"/>
      <c r="QQW80" s="15"/>
      <c r="QQX80" s="15"/>
      <c r="QQY80" s="15"/>
      <c r="QQZ80" s="15"/>
      <c r="QRA80" s="15"/>
      <c r="QRB80" s="15"/>
      <c r="QRC80" s="15"/>
      <c r="QRD80" s="15"/>
      <c r="QRE80" s="15"/>
      <c r="QRF80" s="15"/>
      <c r="QRG80" s="15"/>
      <c r="QRH80" s="15"/>
      <c r="QRI80" s="15"/>
      <c r="QRJ80" s="15"/>
      <c r="QRK80" s="15"/>
      <c r="QRL80" s="15"/>
      <c r="QRM80" s="15"/>
      <c r="QRN80" s="15"/>
      <c r="QRO80" s="15"/>
      <c r="QRP80" s="15"/>
      <c r="QRQ80" s="15"/>
      <c r="QRR80" s="15"/>
      <c r="QRS80" s="15"/>
      <c r="QRT80" s="15"/>
      <c r="QRU80" s="15"/>
      <c r="QRV80" s="15"/>
      <c r="QRW80" s="15"/>
      <c r="QRX80" s="15"/>
      <c r="QRY80" s="15"/>
      <c r="QRZ80" s="15"/>
      <c r="QSA80" s="15"/>
      <c r="QSB80" s="15"/>
      <c r="QSC80" s="15"/>
      <c r="QSD80" s="15"/>
      <c r="QSE80" s="15"/>
      <c r="QSF80" s="15"/>
      <c r="QSG80" s="15"/>
      <c r="QSH80" s="15"/>
      <c r="QSI80" s="15"/>
      <c r="QSJ80" s="15"/>
      <c r="QSK80" s="15"/>
      <c r="QSL80" s="15"/>
      <c r="QSM80" s="15"/>
      <c r="QSN80" s="15"/>
      <c r="QSO80" s="15"/>
      <c r="QSP80" s="15"/>
      <c r="QSQ80" s="15"/>
      <c r="QSR80" s="15"/>
      <c r="QSS80" s="15"/>
      <c r="QST80" s="15"/>
      <c r="QSU80" s="15"/>
      <c r="QSV80" s="15"/>
      <c r="QSW80" s="15"/>
      <c r="QSX80" s="15"/>
      <c r="QSY80" s="15"/>
      <c r="QSZ80" s="15"/>
      <c r="QTA80" s="15"/>
      <c r="QTB80" s="15"/>
      <c r="QTC80" s="15"/>
      <c r="QTD80" s="15"/>
      <c r="QTE80" s="15"/>
      <c r="QTF80" s="15"/>
      <c r="QTG80" s="15"/>
      <c r="QTH80" s="15"/>
      <c r="QTI80" s="15"/>
      <c r="QTJ80" s="15"/>
      <c r="QTK80" s="15"/>
      <c r="QTL80" s="15"/>
      <c r="QTM80" s="15"/>
      <c r="QTN80" s="15"/>
      <c r="QTO80" s="15"/>
      <c r="QTP80" s="15"/>
      <c r="QTQ80" s="15"/>
      <c r="QTR80" s="15"/>
      <c r="QTS80" s="15"/>
      <c r="QTT80" s="15"/>
      <c r="QTU80" s="15"/>
      <c r="QTV80" s="15"/>
      <c r="QTW80" s="15"/>
      <c r="QTX80" s="15"/>
      <c r="QTY80" s="15"/>
      <c r="QTZ80" s="15"/>
      <c r="QUA80" s="15"/>
      <c r="QUB80" s="15"/>
      <c r="QUC80" s="15"/>
      <c r="QUD80" s="15"/>
      <c r="QUE80" s="15"/>
      <c r="QUF80" s="15"/>
      <c r="QUG80" s="15"/>
      <c r="QUH80" s="15"/>
      <c r="QUI80" s="15"/>
      <c r="QUJ80" s="15"/>
      <c r="QUK80" s="15"/>
      <c r="QUL80" s="15"/>
      <c r="QUM80" s="15"/>
      <c r="QUN80" s="15"/>
      <c r="QUO80" s="15"/>
      <c r="QUP80" s="15"/>
      <c r="QUQ80" s="15"/>
      <c r="QUR80" s="15"/>
      <c r="QUS80" s="15"/>
      <c r="QUT80" s="15"/>
      <c r="QUU80" s="15"/>
      <c r="QUV80" s="15"/>
      <c r="QUW80" s="15"/>
      <c r="QUX80" s="15"/>
      <c r="QUY80" s="15"/>
      <c r="QUZ80" s="15"/>
      <c r="QVA80" s="15"/>
      <c r="QVB80" s="15"/>
      <c r="QVC80" s="15"/>
      <c r="QVD80" s="15"/>
      <c r="QVE80" s="15"/>
      <c r="QVF80" s="15"/>
      <c r="QVG80" s="15"/>
      <c r="QVH80" s="15"/>
      <c r="QVI80" s="15"/>
      <c r="QVJ80" s="15"/>
      <c r="QVK80" s="15"/>
      <c r="QVL80" s="15"/>
      <c r="QVM80" s="15"/>
      <c r="QVN80" s="15"/>
      <c r="QVO80" s="15"/>
      <c r="QVP80" s="15"/>
      <c r="QVQ80" s="15"/>
      <c r="QVR80" s="15"/>
      <c r="QVS80" s="15"/>
      <c r="QVT80" s="15"/>
      <c r="QVU80" s="15"/>
      <c r="QVV80" s="15"/>
      <c r="QVW80" s="15"/>
      <c r="QVX80" s="15"/>
      <c r="QVY80" s="15"/>
      <c r="QVZ80" s="15"/>
      <c r="QWA80" s="15"/>
      <c r="QWB80" s="15"/>
      <c r="QWC80" s="15"/>
      <c r="QWD80" s="15"/>
      <c r="QWE80" s="15"/>
      <c r="QWF80" s="15"/>
      <c r="QWG80" s="15"/>
      <c r="QWH80" s="15"/>
      <c r="QWI80" s="15"/>
      <c r="QWJ80" s="15"/>
      <c r="QWK80" s="15"/>
      <c r="QWL80" s="15"/>
      <c r="QWM80" s="15"/>
      <c r="QWN80" s="15"/>
      <c r="QWO80" s="15"/>
      <c r="QWP80" s="15"/>
      <c r="QWQ80" s="15"/>
      <c r="QWR80" s="15"/>
      <c r="QWS80" s="15"/>
      <c r="QWT80" s="15"/>
      <c r="QWU80" s="15"/>
      <c r="QWV80" s="15"/>
      <c r="QWW80" s="15"/>
      <c r="QWX80" s="15"/>
      <c r="QWY80" s="15"/>
      <c r="QWZ80" s="15"/>
      <c r="QXA80" s="15"/>
      <c r="QXB80" s="15"/>
      <c r="QXC80" s="15"/>
      <c r="QXD80" s="15"/>
      <c r="QXE80" s="15"/>
      <c r="QXF80" s="15"/>
      <c r="QXG80" s="15"/>
      <c r="QXH80" s="15"/>
      <c r="QXI80" s="15"/>
      <c r="QXJ80" s="15"/>
      <c r="QXK80" s="15"/>
      <c r="QXL80" s="15"/>
      <c r="QXM80" s="15"/>
      <c r="QXN80" s="15"/>
      <c r="QXO80" s="15"/>
      <c r="QXP80" s="15"/>
      <c r="QXQ80" s="15"/>
      <c r="QXR80" s="15"/>
      <c r="QXS80" s="15"/>
      <c r="QXT80" s="15"/>
      <c r="QXU80" s="15"/>
      <c r="QXV80" s="15"/>
      <c r="QXW80" s="15"/>
      <c r="QXX80" s="15"/>
      <c r="QXY80" s="15"/>
      <c r="QXZ80" s="15"/>
      <c r="QYA80" s="15"/>
      <c r="QYB80" s="15"/>
      <c r="QYC80" s="15"/>
      <c r="QYD80" s="15"/>
      <c r="QYE80" s="15"/>
      <c r="QYF80" s="15"/>
      <c r="QYG80" s="15"/>
      <c r="QYH80" s="15"/>
      <c r="QYI80" s="15"/>
      <c r="QYJ80" s="15"/>
      <c r="QYK80" s="15"/>
      <c r="QYL80" s="15"/>
      <c r="QYM80" s="15"/>
      <c r="QYN80" s="15"/>
      <c r="QYO80" s="15"/>
      <c r="QYP80" s="15"/>
      <c r="QYQ80" s="15"/>
      <c r="QYR80" s="15"/>
      <c r="QYS80" s="15"/>
      <c r="QYT80" s="15"/>
      <c r="QYU80" s="15"/>
      <c r="QYV80" s="15"/>
      <c r="QYW80" s="15"/>
      <c r="QYX80" s="15"/>
      <c r="QYY80" s="15"/>
      <c r="QYZ80" s="15"/>
      <c r="QZA80" s="15"/>
      <c r="QZB80" s="15"/>
      <c r="QZC80" s="15"/>
      <c r="QZD80" s="15"/>
      <c r="QZE80" s="15"/>
      <c r="QZF80" s="15"/>
      <c r="QZG80" s="15"/>
      <c r="QZH80" s="15"/>
      <c r="QZI80" s="15"/>
      <c r="QZJ80" s="15"/>
      <c r="QZK80" s="15"/>
      <c r="QZL80" s="15"/>
      <c r="QZM80" s="15"/>
      <c r="QZN80" s="15"/>
      <c r="QZO80" s="15"/>
      <c r="QZP80" s="15"/>
      <c r="QZQ80" s="15"/>
      <c r="QZR80" s="15"/>
      <c r="QZS80" s="15"/>
      <c r="QZT80" s="15"/>
      <c r="QZU80" s="15"/>
      <c r="QZV80" s="15"/>
      <c r="QZW80" s="15"/>
      <c r="QZX80" s="15"/>
      <c r="QZY80" s="15"/>
      <c r="QZZ80" s="15"/>
      <c r="RAA80" s="15"/>
      <c r="RAB80" s="15"/>
      <c r="RAC80" s="15"/>
      <c r="RAD80" s="15"/>
      <c r="RAE80" s="15"/>
      <c r="RAF80" s="15"/>
      <c r="RAG80" s="15"/>
      <c r="RAH80" s="15"/>
      <c r="RAI80" s="15"/>
      <c r="RAJ80" s="15"/>
      <c r="RAK80" s="15"/>
      <c r="RAL80" s="15"/>
      <c r="RAM80" s="15"/>
      <c r="RAN80" s="15"/>
      <c r="RAO80" s="15"/>
      <c r="RAP80" s="15"/>
      <c r="RAQ80" s="15"/>
      <c r="RAR80" s="15"/>
      <c r="RAS80" s="15"/>
      <c r="RAT80" s="15"/>
      <c r="RAU80" s="15"/>
      <c r="RAV80" s="15"/>
      <c r="RAW80" s="15"/>
      <c r="RAX80" s="15"/>
      <c r="RAY80" s="15"/>
      <c r="RAZ80" s="15"/>
      <c r="RBA80" s="15"/>
      <c r="RBB80" s="15"/>
      <c r="RBC80" s="15"/>
      <c r="RBD80" s="15"/>
      <c r="RBE80" s="15"/>
      <c r="RBF80" s="15"/>
      <c r="RBG80" s="15"/>
      <c r="RBH80" s="15"/>
      <c r="RBI80" s="15"/>
      <c r="RBJ80" s="15"/>
      <c r="RBK80" s="15"/>
      <c r="RBL80" s="15"/>
      <c r="RBM80" s="15"/>
      <c r="RBN80" s="15"/>
      <c r="RBO80" s="15"/>
      <c r="RBP80" s="15"/>
      <c r="RBQ80" s="15"/>
      <c r="RBR80" s="15"/>
      <c r="RBS80" s="15"/>
      <c r="RBT80" s="15"/>
      <c r="RBU80" s="15"/>
      <c r="RBV80" s="15"/>
      <c r="RBW80" s="15"/>
      <c r="RBX80" s="15"/>
      <c r="RBY80" s="15"/>
      <c r="RBZ80" s="15"/>
      <c r="RCA80" s="15"/>
      <c r="RCB80" s="15"/>
      <c r="RCC80" s="15"/>
      <c r="RCD80" s="15"/>
      <c r="RCE80" s="15"/>
      <c r="RCF80" s="15"/>
      <c r="RCG80" s="15"/>
      <c r="RCH80" s="15"/>
      <c r="RCI80" s="15"/>
      <c r="RCJ80" s="15"/>
      <c r="RCK80" s="15"/>
      <c r="RCL80" s="15"/>
      <c r="RCM80" s="15"/>
      <c r="RCN80" s="15"/>
      <c r="RCO80" s="15"/>
      <c r="RCP80" s="15"/>
      <c r="RCQ80" s="15"/>
      <c r="RCR80" s="15"/>
      <c r="RCS80" s="15"/>
      <c r="RCT80" s="15"/>
      <c r="RCU80" s="15"/>
      <c r="RCV80" s="15"/>
      <c r="RCW80" s="15"/>
      <c r="RCX80" s="15"/>
      <c r="RCY80" s="15"/>
      <c r="RCZ80" s="15"/>
      <c r="RDA80" s="15"/>
      <c r="RDB80" s="15"/>
      <c r="RDC80" s="15"/>
      <c r="RDD80" s="15"/>
      <c r="RDE80" s="15"/>
      <c r="RDF80" s="15"/>
      <c r="RDG80" s="15"/>
      <c r="RDH80" s="15"/>
      <c r="RDI80" s="15"/>
      <c r="RDJ80" s="15"/>
      <c r="RDK80" s="15"/>
      <c r="RDL80" s="15"/>
      <c r="RDM80" s="15"/>
      <c r="RDN80" s="15"/>
      <c r="RDO80" s="15"/>
      <c r="RDP80" s="15"/>
      <c r="RDQ80" s="15"/>
      <c r="RDR80" s="15"/>
      <c r="RDS80" s="15"/>
      <c r="RDT80" s="15"/>
      <c r="RDU80" s="15"/>
      <c r="RDV80" s="15"/>
      <c r="RDW80" s="15"/>
      <c r="RDX80" s="15"/>
      <c r="RDY80" s="15"/>
      <c r="RDZ80" s="15"/>
      <c r="REA80" s="15"/>
      <c r="REB80" s="15"/>
      <c r="REC80" s="15"/>
      <c r="RED80" s="15"/>
      <c r="REE80" s="15"/>
      <c r="REF80" s="15"/>
      <c r="REG80" s="15"/>
      <c r="REH80" s="15"/>
      <c r="REI80" s="15"/>
      <c r="REJ80" s="15"/>
      <c r="REK80" s="15"/>
      <c r="REL80" s="15"/>
      <c r="REM80" s="15"/>
      <c r="REN80" s="15"/>
      <c r="REO80" s="15"/>
      <c r="REP80" s="15"/>
      <c r="REQ80" s="15"/>
      <c r="RER80" s="15"/>
      <c r="RES80" s="15"/>
      <c r="RET80" s="15"/>
      <c r="REU80" s="15"/>
      <c r="REV80" s="15"/>
      <c r="REW80" s="15"/>
      <c r="REX80" s="15"/>
      <c r="REY80" s="15"/>
      <c r="REZ80" s="15"/>
      <c r="RFA80" s="15"/>
      <c r="RFB80" s="15"/>
      <c r="RFC80" s="15"/>
      <c r="RFD80" s="15"/>
      <c r="RFE80" s="15"/>
      <c r="RFF80" s="15"/>
      <c r="RFG80" s="15"/>
      <c r="RFH80" s="15"/>
      <c r="RFI80" s="15"/>
      <c r="RFJ80" s="15"/>
      <c r="RFK80" s="15"/>
      <c r="RFL80" s="15"/>
      <c r="RFM80" s="15"/>
      <c r="RFN80" s="15"/>
      <c r="RFO80" s="15"/>
      <c r="RFP80" s="15"/>
      <c r="RFQ80" s="15"/>
      <c r="RFR80" s="15"/>
      <c r="RFS80" s="15"/>
      <c r="RFT80" s="15"/>
      <c r="RFU80" s="15"/>
      <c r="RFV80" s="15"/>
      <c r="RFW80" s="15"/>
      <c r="RFX80" s="15"/>
      <c r="RFY80" s="15"/>
      <c r="RFZ80" s="15"/>
      <c r="RGA80" s="15"/>
      <c r="RGB80" s="15"/>
      <c r="RGC80" s="15"/>
      <c r="RGD80" s="15"/>
      <c r="RGE80" s="15"/>
      <c r="RGF80" s="15"/>
      <c r="RGG80" s="15"/>
      <c r="RGH80" s="15"/>
      <c r="RGI80" s="15"/>
      <c r="RGJ80" s="15"/>
      <c r="RGK80" s="15"/>
      <c r="RGL80" s="15"/>
      <c r="RGM80" s="15"/>
      <c r="RGN80" s="15"/>
      <c r="RGO80" s="15"/>
      <c r="RGP80" s="15"/>
      <c r="RGQ80" s="15"/>
      <c r="RGR80" s="15"/>
      <c r="RGS80" s="15"/>
      <c r="RGT80" s="15"/>
      <c r="RGU80" s="15"/>
      <c r="RGV80" s="15"/>
      <c r="RGW80" s="15"/>
      <c r="RGX80" s="15"/>
      <c r="RGY80" s="15"/>
      <c r="RGZ80" s="15"/>
      <c r="RHA80" s="15"/>
      <c r="RHB80" s="15"/>
      <c r="RHC80" s="15"/>
      <c r="RHD80" s="15"/>
      <c r="RHE80" s="15"/>
      <c r="RHF80" s="15"/>
      <c r="RHG80" s="15"/>
      <c r="RHH80" s="15"/>
      <c r="RHI80" s="15"/>
      <c r="RHJ80" s="15"/>
      <c r="RHK80" s="15"/>
      <c r="RHL80" s="15"/>
      <c r="RHM80" s="15"/>
      <c r="RHN80" s="15"/>
      <c r="RHO80" s="15"/>
      <c r="RHP80" s="15"/>
      <c r="RHQ80" s="15"/>
      <c r="RHR80" s="15"/>
      <c r="RHS80" s="15"/>
      <c r="RHT80" s="15"/>
      <c r="RHU80" s="15"/>
      <c r="RHV80" s="15"/>
      <c r="RHW80" s="15"/>
      <c r="RHX80" s="15"/>
      <c r="RHY80" s="15"/>
      <c r="RHZ80" s="15"/>
      <c r="RIA80" s="15"/>
      <c r="RIB80" s="15"/>
      <c r="RIC80" s="15"/>
      <c r="RID80" s="15"/>
      <c r="RIE80" s="15"/>
      <c r="RIF80" s="15"/>
      <c r="RIG80" s="15"/>
      <c r="RIH80" s="15"/>
      <c r="RII80" s="15"/>
      <c r="RIJ80" s="15"/>
      <c r="RIK80" s="15"/>
      <c r="RIL80" s="15"/>
      <c r="RIM80" s="15"/>
      <c r="RIN80" s="15"/>
      <c r="RIO80" s="15"/>
      <c r="RIP80" s="15"/>
      <c r="RIQ80" s="15"/>
      <c r="RIR80" s="15"/>
      <c r="RIS80" s="15"/>
      <c r="RIT80" s="15"/>
      <c r="RIU80" s="15"/>
      <c r="RIV80" s="15"/>
      <c r="RIW80" s="15"/>
      <c r="RIX80" s="15"/>
      <c r="RIY80" s="15"/>
      <c r="RIZ80" s="15"/>
      <c r="RJA80" s="15"/>
      <c r="RJB80" s="15"/>
      <c r="RJC80" s="15"/>
      <c r="RJD80" s="15"/>
      <c r="RJE80" s="15"/>
      <c r="RJF80" s="15"/>
      <c r="RJG80" s="15"/>
      <c r="RJH80" s="15"/>
      <c r="RJI80" s="15"/>
      <c r="RJJ80" s="15"/>
      <c r="RJK80" s="15"/>
      <c r="RJL80" s="15"/>
      <c r="RJM80" s="15"/>
      <c r="RJN80" s="15"/>
      <c r="RJO80" s="15"/>
      <c r="RJP80" s="15"/>
      <c r="RJQ80" s="15"/>
      <c r="RJR80" s="15"/>
      <c r="RJS80" s="15"/>
      <c r="RJT80" s="15"/>
      <c r="RJU80" s="15"/>
      <c r="RJV80" s="15"/>
      <c r="RJW80" s="15"/>
      <c r="RJX80" s="15"/>
      <c r="RJY80" s="15"/>
      <c r="RJZ80" s="15"/>
      <c r="RKA80" s="15"/>
      <c r="RKB80" s="15"/>
      <c r="RKC80" s="15"/>
      <c r="RKD80" s="15"/>
      <c r="RKE80" s="15"/>
      <c r="RKF80" s="15"/>
      <c r="RKG80" s="15"/>
      <c r="RKH80" s="15"/>
      <c r="RKI80" s="15"/>
      <c r="RKJ80" s="15"/>
      <c r="RKK80" s="15"/>
      <c r="RKL80" s="15"/>
      <c r="RKM80" s="15"/>
      <c r="RKN80" s="15"/>
      <c r="RKO80" s="15"/>
      <c r="RKP80" s="15"/>
      <c r="RKQ80" s="15"/>
      <c r="RKR80" s="15"/>
      <c r="RKS80" s="15"/>
      <c r="RKT80" s="15"/>
      <c r="RKU80" s="15"/>
      <c r="RKV80" s="15"/>
      <c r="RKW80" s="15"/>
      <c r="RKX80" s="15"/>
      <c r="RKY80" s="15"/>
      <c r="RKZ80" s="15"/>
      <c r="RLA80" s="15"/>
      <c r="RLB80" s="15"/>
      <c r="RLC80" s="15"/>
      <c r="RLD80" s="15"/>
      <c r="RLE80" s="15"/>
      <c r="RLF80" s="15"/>
      <c r="RLG80" s="15"/>
      <c r="RLH80" s="15"/>
      <c r="RLI80" s="15"/>
      <c r="RLJ80" s="15"/>
      <c r="RLK80" s="15"/>
      <c r="RLL80" s="15"/>
      <c r="RLM80" s="15"/>
      <c r="RLN80" s="15"/>
      <c r="RLO80" s="15"/>
      <c r="RLP80" s="15"/>
      <c r="RLQ80" s="15"/>
      <c r="RLR80" s="15"/>
      <c r="RLS80" s="15"/>
      <c r="RLT80" s="15"/>
      <c r="RLU80" s="15"/>
      <c r="RLV80" s="15"/>
      <c r="RLW80" s="15"/>
      <c r="RLX80" s="15"/>
      <c r="RLY80" s="15"/>
      <c r="RLZ80" s="15"/>
      <c r="RMA80" s="15"/>
      <c r="RMB80" s="15"/>
      <c r="RMC80" s="15"/>
      <c r="RMD80" s="15"/>
      <c r="RME80" s="15"/>
      <c r="RMF80" s="15"/>
      <c r="RMG80" s="15"/>
      <c r="RMH80" s="15"/>
      <c r="RMI80" s="15"/>
      <c r="RMJ80" s="15"/>
      <c r="RMK80" s="15"/>
      <c r="RML80" s="15"/>
      <c r="RMM80" s="15"/>
      <c r="RMN80" s="15"/>
      <c r="RMO80" s="15"/>
      <c r="RMP80" s="15"/>
      <c r="RMQ80" s="15"/>
      <c r="RMR80" s="15"/>
      <c r="RMS80" s="15"/>
      <c r="RMT80" s="15"/>
      <c r="RMU80" s="15"/>
      <c r="RMV80" s="15"/>
      <c r="RMW80" s="15"/>
      <c r="RMX80" s="15"/>
      <c r="RMY80" s="15"/>
      <c r="RMZ80" s="15"/>
      <c r="RNA80" s="15"/>
      <c r="RNB80" s="15"/>
      <c r="RNC80" s="15"/>
      <c r="RND80" s="15"/>
      <c r="RNE80" s="15"/>
      <c r="RNF80" s="15"/>
      <c r="RNG80" s="15"/>
      <c r="RNH80" s="15"/>
      <c r="RNI80" s="15"/>
      <c r="RNJ80" s="15"/>
      <c r="RNK80" s="15"/>
      <c r="RNL80" s="15"/>
      <c r="RNM80" s="15"/>
      <c r="RNN80" s="15"/>
      <c r="RNO80" s="15"/>
      <c r="RNP80" s="15"/>
      <c r="RNQ80" s="15"/>
      <c r="RNR80" s="15"/>
      <c r="RNS80" s="15"/>
      <c r="RNT80" s="15"/>
      <c r="RNU80" s="15"/>
      <c r="RNV80" s="15"/>
      <c r="RNW80" s="15"/>
      <c r="RNX80" s="15"/>
      <c r="RNY80" s="15"/>
      <c r="RNZ80" s="15"/>
      <c r="ROA80" s="15"/>
      <c r="ROB80" s="15"/>
      <c r="ROC80" s="15"/>
      <c r="ROD80" s="15"/>
      <c r="ROE80" s="15"/>
      <c r="ROF80" s="15"/>
      <c r="ROG80" s="15"/>
      <c r="ROH80" s="15"/>
      <c r="ROI80" s="15"/>
      <c r="ROJ80" s="15"/>
      <c r="ROK80" s="15"/>
      <c r="ROL80" s="15"/>
      <c r="ROM80" s="15"/>
      <c r="RON80" s="15"/>
      <c r="ROO80" s="15"/>
      <c r="ROP80" s="15"/>
      <c r="ROQ80" s="15"/>
      <c r="ROR80" s="15"/>
      <c r="ROS80" s="15"/>
      <c r="ROT80" s="15"/>
      <c r="ROU80" s="15"/>
      <c r="ROV80" s="15"/>
      <c r="ROW80" s="15"/>
      <c r="ROX80" s="15"/>
      <c r="ROY80" s="15"/>
      <c r="ROZ80" s="15"/>
      <c r="RPA80" s="15"/>
      <c r="RPB80" s="15"/>
      <c r="RPC80" s="15"/>
      <c r="RPD80" s="15"/>
      <c r="RPE80" s="15"/>
      <c r="RPF80" s="15"/>
      <c r="RPG80" s="15"/>
      <c r="RPH80" s="15"/>
      <c r="RPI80" s="15"/>
      <c r="RPJ80" s="15"/>
      <c r="RPK80" s="15"/>
      <c r="RPL80" s="15"/>
      <c r="RPM80" s="15"/>
      <c r="RPN80" s="15"/>
      <c r="RPO80" s="15"/>
      <c r="RPP80" s="15"/>
      <c r="RPQ80" s="15"/>
      <c r="RPR80" s="15"/>
      <c r="RPS80" s="15"/>
      <c r="RPT80" s="15"/>
      <c r="RPU80" s="15"/>
      <c r="RPV80" s="15"/>
      <c r="RPW80" s="15"/>
      <c r="RPX80" s="15"/>
      <c r="RPY80" s="15"/>
      <c r="RPZ80" s="15"/>
      <c r="RQA80" s="15"/>
      <c r="RQB80" s="15"/>
      <c r="RQC80" s="15"/>
      <c r="RQD80" s="15"/>
      <c r="RQE80" s="15"/>
      <c r="RQF80" s="15"/>
      <c r="RQG80" s="15"/>
      <c r="RQH80" s="15"/>
      <c r="RQI80" s="15"/>
      <c r="RQJ80" s="15"/>
      <c r="RQK80" s="15"/>
      <c r="RQL80" s="15"/>
      <c r="RQM80" s="15"/>
      <c r="RQN80" s="15"/>
      <c r="RQO80" s="15"/>
      <c r="RQP80" s="15"/>
      <c r="RQQ80" s="15"/>
      <c r="RQR80" s="15"/>
      <c r="RQS80" s="15"/>
      <c r="RQT80" s="15"/>
      <c r="RQU80" s="15"/>
      <c r="RQV80" s="15"/>
      <c r="RQW80" s="15"/>
      <c r="RQX80" s="15"/>
      <c r="RQY80" s="15"/>
      <c r="RQZ80" s="15"/>
      <c r="RRA80" s="15"/>
      <c r="RRB80" s="15"/>
      <c r="RRC80" s="15"/>
      <c r="RRD80" s="15"/>
      <c r="RRE80" s="15"/>
      <c r="RRF80" s="15"/>
      <c r="RRG80" s="15"/>
      <c r="RRH80" s="15"/>
      <c r="RRI80" s="15"/>
      <c r="RRJ80" s="15"/>
      <c r="RRK80" s="15"/>
      <c r="RRL80" s="15"/>
      <c r="RRM80" s="15"/>
      <c r="RRN80" s="15"/>
      <c r="RRO80" s="15"/>
      <c r="RRP80" s="15"/>
      <c r="RRQ80" s="15"/>
      <c r="RRR80" s="15"/>
      <c r="RRS80" s="15"/>
      <c r="RRT80" s="15"/>
      <c r="RRU80" s="15"/>
      <c r="RRV80" s="15"/>
      <c r="RRW80" s="15"/>
      <c r="RRX80" s="15"/>
      <c r="RRY80" s="15"/>
      <c r="RRZ80" s="15"/>
      <c r="RSA80" s="15"/>
      <c r="RSB80" s="15"/>
      <c r="RSC80" s="15"/>
      <c r="RSD80" s="15"/>
      <c r="RSE80" s="15"/>
      <c r="RSF80" s="15"/>
      <c r="RSG80" s="15"/>
      <c r="RSH80" s="15"/>
      <c r="RSI80" s="15"/>
      <c r="RSJ80" s="15"/>
      <c r="RSK80" s="15"/>
      <c r="RSL80" s="15"/>
      <c r="RSM80" s="15"/>
      <c r="RSN80" s="15"/>
      <c r="RSO80" s="15"/>
      <c r="RSP80" s="15"/>
      <c r="RSQ80" s="15"/>
      <c r="RSR80" s="15"/>
      <c r="RSS80" s="15"/>
      <c r="RST80" s="15"/>
      <c r="RSU80" s="15"/>
      <c r="RSV80" s="15"/>
      <c r="RSW80" s="15"/>
      <c r="RSX80" s="15"/>
      <c r="RSY80" s="15"/>
      <c r="RSZ80" s="15"/>
      <c r="RTA80" s="15"/>
      <c r="RTB80" s="15"/>
      <c r="RTC80" s="15"/>
      <c r="RTD80" s="15"/>
      <c r="RTE80" s="15"/>
      <c r="RTF80" s="15"/>
      <c r="RTG80" s="15"/>
      <c r="RTH80" s="15"/>
      <c r="RTI80" s="15"/>
      <c r="RTJ80" s="15"/>
      <c r="RTK80" s="15"/>
      <c r="RTL80" s="15"/>
      <c r="RTM80" s="15"/>
      <c r="RTN80" s="15"/>
      <c r="RTO80" s="15"/>
      <c r="RTP80" s="15"/>
      <c r="RTQ80" s="15"/>
      <c r="RTR80" s="15"/>
      <c r="RTS80" s="15"/>
      <c r="RTT80" s="15"/>
      <c r="RTU80" s="15"/>
      <c r="RTV80" s="15"/>
      <c r="RTW80" s="15"/>
      <c r="RTX80" s="15"/>
      <c r="RTY80" s="15"/>
      <c r="RTZ80" s="15"/>
      <c r="RUA80" s="15"/>
      <c r="RUB80" s="15"/>
      <c r="RUC80" s="15"/>
      <c r="RUD80" s="15"/>
      <c r="RUE80" s="15"/>
      <c r="RUF80" s="15"/>
      <c r="RUG80" s="15"/>
      <c r="RUH80" s="15"/>
      <c r="RUI80" s="15"/>
      <c r="RUJ80" s="15"/>
      <c r="RUK80" s="15"/>
      <c r="RUL80" s="15"/>
      <c r="RUM80" s="15"/>
      <c r="RUN80" s="15"/>
      <c r="RUO80" s="15"/>
      <c r="RUP80" s="15"/>
      <c r="RUQ80" s="15"/>
      <c r="RUR80" s="15"/>
      <c r="RUS80" s="15"/>
      <c r="RUT80" s="15"/>
      <c r="RUU80" s="15"/>
      <c r="RUV80" s="15"/>
      <c r="RUW80" s="15"/>
      <c r="RUX80" s="15"/>
      <c r="RUY80" s="15"/>
      <c r="RUZ80" s="15"/>
      <c r="RVA80" s="15"/>
      <c r="RVB80" s="15"/>
      <c r="RVC80" s="15"/>
      <c r="RVD80" s="15"/>
      <c r="RVE80" s="15"/>
      <c r="RVF80" s="15"/>
      <c r="RVG80" s="15"/>
      <c r="RVH80" s="15"/>
      <c r="RVI80" s="15"/>
      <c r="RVJ80" s="15"/>
      <c r="RVK80" s="15"/>
      <c r="RVL80" s="15"/>
      <c r="RVM80" s="15"/>
      <c r="RVN80" s="15"/>
      <c r="RVO80" s="15"/>
      <c r="RVP80" s="15"/>
      <c r="RVQ80" s="15"/>
      <c r="RVR80" s="15"/>
      <c r="RVS80" s="15"/>
      <c r="RVT80" s="15"/>
      <c r="RVU80" s="15"/>
      <c r="RVV80" s="15"/>
      <c r="RVW80" s="15"/>
      <c r="RVX80" s="15"/>
      <c r="RVY80" s="15"/>
      <c r="RVZ80" s="15"/>
      <c r="RWA80" s="15"/>
      <c r="RWB80" s="15"/>
      <c r="RWC80" s="15"/>
      <c r="RWD80" s="15"/>
      <c r="RWE80" s="15"/>
      <c r="RWF80" s="15"/>
      <c r="RWG80" s="15"/>
      <c r="RWH80" s="15"/>
      <c r="RWI80" s="15"/>
      <c r="RWJ80" s="15"/>
      <c r="RWK80" s="15"/>
      <c r="RWL80" s="15"/>
      <c r="RWM80" s="15"/>
      <c r="RWN80" s="15"/>
      <c r="RWO80" s="15"/>
      <c r="RWP80" s="15"/>
      <c r="RWQ80" s="15"/>
      <c r="RWR80" s="15"/>
      <c r="RWS80" s="15"/>
      <c r="RWT80" s="15"/>
      <c r="RWU80" s="15"/>
      <c r="RWV80" s="15"/>
      <c r="RWW80" s="15"/>
      <c r="RWX80" s="15"/>
      <c r="RWY80" s="15"/>
      <c r="RWZ80" s="15"/>
      <c r="RXA80" s="15"/>
      <c r="RXB80" s="15"/>
      <c r="RXC80" s="15"/>
      <c r="RXD80" s="15"/>
      <c r="RXE80" s="15"/>
      <c r="RXF80" s="15"/>
      <c r="RXG80" s="15"/>
      <c r="RXH80" s="15"/>
      <c r="RXI80" s="15"/>
      <c r="RXJ80" s="15"/>
      <c r="RXK80" s="15"/>
      <c r="RXL80" s="15"/>
      <c r="RXM80" s="15"/>
      <c r="RXN80" s="15"/>
      <c r="RXO80" s="15"/>
      <c r="RXP80" s="15"/>
      <c r="RXQ80" s="15"/>
      <c r="RXR80" s="15"/>
      <c r="RXS80" s="15"/>
      <c r="RXT80" s="15"/>
      <c r="RXU80" s="15"/>
      <c r="RXV80" s="15"/>
      <c r="RXW80" s="15"/>
      <c r="RXX80" s="15"/>
      <c r="RXY80" s="15"/>
      <c r="RXZ80" s="15"/>
      <c r="RYA80" s="15"/>
      <c r="RYB80" s="15"/>
      <c r="RYC80" s="15"/>
      <c r="RYD80" s="15"/>
      <c r="RYE80" s="15"/>
      <c r="RYF80" s="15"/>
      <c r="RYG80" s="15"/>
      <c r="RYH80" s="15"/>
      <c r="RYI80" s="15"/>
      <c r="RYJ80" s="15"/>
      <c r="RYK80" s="15"/>
      <c r="RYL80" s="15"/>
      <c r="RYM80" s="15"/>
      <c r="RYN80" s="15"/>
      <c r="RYO80" s="15"/>
      <c r="RYP80" s="15"/>
      <c r="RYQ80" s="15"/>
      <c r="RYR80" s="15"/>
      <c r="RYS80" s="15"/>
      <c r="RYT80" s="15"/>
      <c r="RYU80" s="15"/>
      <c r="RYV80" s="15"/>
      <c r="RYW80" s="15"/>
      <c r="RYX80" s="15"/>
      <c r="RYY80" s="15"/>
      <c r="RYZ80" s="15"/>
      <c r="RZA80" s="15"/>
      <c r="RZB80" s="15"/>
      <c r="RZC80" s="15"/>
      <c r="RZD80" s="15"/>
      <c r="RZE80" s="15"/>
      <c r="RZF80" s="15"/>
      <c r="RZG80" s="15"/>
      <c r="RZH80" s="15"/>
      <c r="RZI80" s="15"/>
      <c r="RZJ80" s="15"/>
      <c r="RZK80" s="15"/>
      <c r="RZL80" s="15"/>
      <c r="RZM80" s="15"/>
      <c r="RZN80" s="15"/>
      <c r="RZO80" s="15"/>
      <c r="RZP80" s="15"/>
      <c r="RZQ80" s="15"/>
      <c r="RZR80" s="15"/>
      <c r="RZS80" s="15"/>
      <c r="RZT80" s="15"/>
      <c r="RZU80" s="15"/>
      <c r="RZV80" s="15"/>
      <c r="RZW80" s="15"/>
      <c r="RZX80" s="15"/>
      <c r="RZY80" s="15"/>
      <c r="RZZ80" s="15"/>
      <c r="SAA80" s="15"/>
      <c r="SAB80" s="15"/>
      <c r="SAC80" s="15"/>
      <c r="SAD80" s="15"/>
      <c r="SAE80" s="15"/>
      <c r="SAF80" s="15"/>
      <c r="SAG80" s="15"/>
      <c r="SAH80" s="15"/>
      <c r="SAI80" s="15"/>
      <c r="SAJ80" s="15"/>
      <c r="SAK80" s="15"/>
      <c r="SAL80" s="15"/>
      <c r="SAM80" s="15"/>
      <c r="SAN80" s="15"/>
      <c r="SAO80" s="15"/>
      <c r="SAP80" s="15"/>
      <c r="SAQ80" s="15"/>
      <c r="SAR80" s="15"/>
      <c r="SAS80" s="15"/>
      <c r="SAT80" s="15"/>
      <c r="SAU80" s="15"/>
      <c r="SAV80" s="15"/>
      <c r="SAW80" s="15"/>
      <c r="SAX80" s="15"/>
      <c r="SAY80" s="15"/>
      <c r="SAZ80" s="15"/>
      <c r="SBA80" s="15"/>
      <c r="SBB80" s="15"/>
      <c r="SBC80" s="15"/>
      <c r="SBD80" s="15"/>
      <c r="SBE80" s="15"/>
      <c r="SBF80" s="15"/>
      <c r="SBG80" s="15"/>
      <c r="SBH80" s="15"/>
      <c r="SBI80" s="15"/>
      <c r="SBJ80" s="15"/>
      <c r="SBK80" s="15"/>
      <c r="SBL80" s="15"/>
      <c r="SBM80" s="15"/>
      <c r="SBN80" s="15"/>
      <c r="SBO80" s="15"/>
      <c r="SBP80" s="15"/>
      <c r="SBQ80" s="15"/>
      <c r="SBR80" s="15"/>
      <c r="SBS80" s="15"/>
      <c r="SBT80" s="15"/>
      <c r="SBU80" s="15"/>
      <c r="SBV80" s="15"/>
      <c r="SBW80" s="15"/>
      <c r="SBX80" s="15"/>
      <c r="SBY80" s="15"/>
      <c r="SBZ80" s="15"/>
      <c r="SCA80" s="15"/>
      <c r="SCB80" s="15"/>
      <c r="SCC80" s="15"/>
      <c r="SCD80" s="15"/>
      <c r="SCE80" s="15"/>
      <c r="SCF80" s="15"/>
      <c r="SCG80" s="15"/>
      <c r="SCH80" s="15"/>
      <c r="SCI80" s="15"/>
      <c r="SCJ80" s="15"/>
      <c r="SCK80" s="15"/>
      <c r="SCL80" s="15"/>
      <c r="SCM80" s="15"/>
      <c r="SCN80" s="15"/>
      <c r="SCO80" s="15"/>
      <c r="SCP80" s="15"/>
      <c r="SCQ80" s="15"/>
      <c r="SCR80" s="15"/>
      <c r="SCS80" s="15"/>
      <c r="SCT80" s="15"/>
      <c r="SCU80" s="15"/>
      <c r="SCV80" s="15"/>
      <c r="SCW80" s="15"/>
      <c r="SCX80" s="15"/>
      <c r="SCY80" s="15"/>
      <c r="SCZ80" s="15"/>
      <c r="SDA80" s="15"/>
      <c r="SDB80" s="15"/>
      <c r="SDC80" s="15"/>
      <c r="SDD80" s="15"/>
      <c r="SDE80" s="15"/>
      <c r="SDF80" s="15"/>
      <c r="SDG80" s="15"/>
      <c r="SDH80" s="15"/>
      <c r="SDI80" s="15"/>
      <c r="SDJ80" s="15"/>
      <c r="SDK80" s="15"/>
      <c r="SDL80" s="15"/>
      <c r="SDM80" s="15"/>
      <c r="SDN80" s="15"/>
      <c r="SDO80" s="15"/>
      <c r="SDP80" s="15"/>
      <c r="SDQ80" s="15"/>
      <c r="SDR80" s="15"/>
      <c r="SDS80" s="15"/>
      <c r="SDT80" s="15"/>
      <c r="SDU80" s="15"/>
      <c r="SDV80" s="15"/>
      <c r="SDW80" s="15"/>
      <c r="SDX80" s="15"/>
      <c r="SDY80" s="15"/>
      <c r="SDZ80" s="15"/>
      <c r="SEA80" s="15"/>
      <c r="SEB80" s="15"/>
      <c r="SEC80" s="15"/>
      <c r="SED80" s="15"/>
      <c r="SEE80" s="15"/>
      <c r="SEF80" s="15"/>
      <c r="SEG80" s="15"/>
      <c r="SEH80" s="15"/>
      <c r="SEI80" s="15"/>
      <c r="SEJ80" s="15"/>
      <c r="SEK80" s="15"/>
      <c r="SEL80" s="15"/>
      <c r="SEM80" s="15"/>
      <c r="SEN80" s="15"/>
      <c r="SEO80" s="15"/>
      <c r="SEP80" s="15"/>
      <c r="SEQ80" s="15"/>
      <c r="SER80" s="15"/>
      <c r="SES80" s="15"/>
      <c r="SET80" s="15"/>
      <c r="SEU80" s="15"/>
      <c r="SEV80" s="15"/>
      <c r="SEW80" s="15"/>
      <c r="SEX80" s="15"/>
      <c r="SEY80" s="15"/>
      <c r="SEZ80" s="15"/>
      <c r="SFA80" s="15"/>
      <c r="SFB80" s="15"/>
      <c r="SFC80" s="15"/>
      <c r="SFD80" s="15"/>
      <c r="SFE80" s="15"/>
      <c r="SFF80" s="15"/>
      <c r="SFG80" s="15"/>
      <c r="SFH80" s="15"/>
      <c r="SFI80" s="15"/>
      <c r="SFJ80" s="15"/>
      <c r="SFK80" s="15"/>
      <c r="SFL80" s="15"/>
      <c r="SFM80" s="15"/>
      <c r="SFN80" s="15"/>
      <c r="SFO80" s="15"/>
      <c r="SFP80" s="15"/>
      <c r="SFQ80" s="15"/>
      <c r="SFR80" s="15"/>
      <c r="SFS80" s="15"/>
      <c r="SFT80" s="15"/>
      <c r="SFU80" s="15"/>
      <c r="SFV80" s="15"/>
      <c r="SFW80" s="15"/>
      <c r="SFX80" s="15"/>
      <c r="SFY80" s="15"/>
      <c r="SFZ80" s="15"/>
      <c r="SGA80" s="15"/>
      <c r="SGB80" s="15"/>
      <c r="SGC80" s="15"/>
      <c r="SGD80" s="15"/>
      <c r="SGE80" s="15"/>
      <c r="SGF80" s="15"/>
      <c r="SGG80" s="15"/>
      <c r="SGH80" s="15"/>
      <c r="SGI80" s="15"/>
      <c r="SGJ80" s="15"/>
      <c r="SGK80" s="15"/>
      <c r="SGL80" s="15"/>
      <c r="SGM80" s="15"/>
      <c r="SGN80" s="15"/>
      <c r="SGO80" s="15"/>
      <c r="SGP80" s="15"/>
      <c r="SGQ80" s="15"/>
      <c r="SGR80" s="15"/>
      <c r="SGS80" s="15"/>
      <c r="SGT80" s="15"/>
      <c r="SGU80" s="15"/>
      <c r="SGV80" s="15"/>
      <c r="SGW80" s="15"/>
      <c r="SGX80" s="15"/>
      <c r="SGY80" s="15"/>
      <c r="SGZ80" s="15"/>
      <c r="SHA80" s="15"/>
      <c r="SHB80" s="15"/>
      <c r="SHC80" s="15"/>
      <c r="SHD80" s="15"/>
      <c r="SHE80" s="15"/>
      <c r="SHF80" s="15"/>
      <c r="SHG80" s="15"/>
      <c r="SHH80" s="15"/>
      <c r="SHI80" s="15"/>
      <c r="SHJ80" s="15"/>
      <c r="SHK80" s="15"/>
      <c r="SHL80" s="15"/>
      <c r="SHM80" s="15"/>
      <c r="SHN80" s="15"/>
      <c r="SHO80" s="15"/>
      <c r="SHP80" s="15"/>
      <c r="SHQ80" s="15"/>
      <c r="SHR80" s="15"/>
      <c r="SHS80" s="15"/>
      <c r="SHT80" s="15"/>
      <c r="SHU80" s="15"/>
      <c r="SHV80" s="15"/>
      <c r="SHW80" s="15"/>
      <c r="SHX80" s="15"/>
      <c r="SHY80" s="15"/>
      <c r="SHZ80" s="15"/>
      <c r="SIA80" s="15"/>
      <c r="SIB80" s="15"/>
      <c r="SIC80" s="15"/>
      <c r="SID80" s="15"/>
      <c r="SIE80" s="15"/>
      <c r="SIF80" s="15"/>
      <c r="SIG80" s="15"/>
      <c r="SIH80" s="15"/>
      <c r="SII80" s="15"/>
      <c r="SIJ80" s="15"/>
      <c r="SIK80" s="15"/>
      <c r="SIL80" s="15"/>
      <c r="SIM80" s="15"/>
      <c r="SIN80" s="15"/>
      <c r="SIO80" s="15"/>
      <c r="SIP80" s="15"/>
      <c r="SIQ80" s="15"/>
      <c r="SIR80" s="15"/>
      <c r="SIS80" s="15"/>
      <c r="SIT80" s="15"/>
      <c r="SIU80" s="15"/>
      <c r="SIV80" s="15"/>
      <c r="SIW80" s="15"/>
      <c r="SIX80" s="15"/>
      <c r="SIY80" s="15"/>
      <c r="SIZ80" s="15"/>
      <c r="SJA80" s="15"/>
      <c r="SJB80" s="15"/>
      <c r="SJC80" s="15"/>
      <c r="SJD80" s="15"/>
      <c r="SJE80" s="15"/>
      <c r="SJF80" s="15"/>
      <c r="SJG80" s="15"/>
      <c r="SJH80" s="15"/>
      <c r="SJI80" s="15"/>
      <c r="SJJ80" s="15"/>
      <c r="SJK80" s="15"/>
      <c r="SJL80" s="15"/>
      <c r="SJM80" s="15"/>
      <c r="SJN80" s="15"/>
      <c r="SJO80" s="15"/>
      <c r="SJP80" s="15"/>
      <c r="SJQ80" s="15"/>
      <c r="SJR80" s="15"/>
      <c r="SJS80" s="15"/>
      <c r="SJT80" s="15"/>
      <c r="SJU80" s="15"/>
      <c r="SJV80" s="15"/>
      <c r="SJW80" s="15"/>
      <c r="SJX80" s="15"/>
      <c r="SJY80" s="15"/>
      <c r="SJZ80" s="15"/>
      <c r="SKA80" s="15"/>
      <c r="SKB80" s="15"/>
      <c r="SKC80" s="15"/>
      <c r="SKD80" s="15"/>
      <c r="SKE80" s="15"/>
      <c r="SKF80" s="15"/>
      <c r="SKG80" s="15"/>
      <c r="SKH80" s="15"/>
      <c r="SKI80" s="15"/>
      <c r="SKJ80" s="15"/>
      <c r="SKK80" s="15"/>
      <c r="SKL80" s="15"/>
      <c r="SKM80" s="15"/>
      <c r="SKN80" s="15"/>
      <c r="SKO80" s="15"/>
      <c r="SKP80" s="15"/>
      <c r="SKQ80" s="15"/>
      <c r="SKR80" s="15"/>
      <c r="SKS80" s="15"/>
      <c r="SKT80" s="15"/>
      <c r="SKU80" s="15"/>
      <c r="SKV80" s="15"/>
      <c r="SKW80" s="15"/>
      <c r="SKX80" s="15"/>
      <c r="SKY80" s="15"/>
      <c r="SKZ80" s="15"/>
      <c r="SLA80" s="15"/>
      <c r="SLB80" s="15"/>
      <c r="SLC80" s="15"/>
      <c r="SLD80" s="15"/>
      <c r="SLE80" s="15"/>
      <c r="SLF80" s="15"/>
      <c r="SLG80" s="15"/>
      <c r="SLH80" s="15"/>
      <c r="SLI80" s="15"/>
      <c r="SLJ80" s="15"/>
      <c r="SLK80" s="15"/>
      <c r="SLL80" s="15"/>
      <c r="SLM80" s="15"/>
      <c r="SLN80" s="15"/>
      <c r="SLO80" s="15"/>
      <c r="SLP80" s="15"/>
      <c r="SLQ80" s="15"/>
      <c r="SLR80" s="15"/>
      <c r="SLS80" s="15"/>
      <c r="SLT80" s="15"/>
      <c r="SLU80" s="15"/>
      <c r="SLV80" s="15"/>
      <c r="SLW80" s="15"/>
      <c r="SLX80" s="15"/>
      <c r="SLY80" s="15"/>
      <c r="SLZ80" s="15"/>
      <c r="SMA80" s="15"/>
      <c r="SMB80" s="15"/>
      <c r="SMC80" s="15"/>
      <c r="SMD80" s="15"/>
      <c r="SME80" s="15"/>
      <c r="SMF80" s="15"/>
      <c r="SMG80" s="15"/>
      <c r="SMH80" s="15"/>
      <c r="SMI80" s="15"/>
      <c r="SMJ80" s="15"/>
      <c r="SMK80" s="15"/>
      <c r="SML80" s="15"/>
      <c r="SMM80" s="15"/>
      <c r="SMN80" s="15"/>
      <c r="SMO80" s="15"/>
      <c r="SMP80" s="15"/>
      <c r="SMQ80" s="15"/>
      <c r="SMR80" s="15"/>
      <c r="SMS80" s="15"/>
      <c r="SMT80" s="15"/>
      <c r="SMU80" s="15"/>
      <c r="SMV80" s="15"/>
      <c r="SMW80" s="15"/>
      <c r="SMX80" s="15"/>
      <c r="SMY80" s="15"/>
      <c r="SMZ80" s="15"/>
      <c r="SNA80" s="15"/>
      <c r="SNB80" s="15"/>
      <c r="SNC80" s="15"/>
      <c r="SND80" s="15"/>
      <c r="SNE80" s="15"/>
      <c r="SNF80" s="15"/>
      <c r="SNG80" s="15"/>
      <c r="SNH80" s="15"/>
      <c r="SNI80" s="15"/>
      <c r="SNJ80" s="15"/>
      <c r="SNK80" s="15"/>
      <c r="SNL80" s="15"/>
      <c r="SNM80" s="15"/>
      <c r="SNN80" s="15"/>
      <c r="SNO80" s="15"/>
      <c r="SNP80" s="15"/>
      <c r="SNQ80" s="15"/>
      <c r="SNR80" s="15"/>
      <c r="SNS80" s="15"/>
      <c r="SNT80" s="15"/>
      <c r="SNU80" s="15"/>
      <c r="SNV80" s="15"/>
      <c r="SNW80" s="15"/>
      <c r="SNX80" s="15"/>
      <c r="SNY80" s="15"/>
      <c r="SNZ80" s="15"/>
      <c r="SOA80" s="15"/>
      <c r="SOB80" s="15"/>
      <c r="SOC80" s="15"/>
      <c r="SOD80" s="15"/>
      <c r="SOE80" s="15"/>
      <c r="SOF80" s="15"/>
      <c r="SOG80" s="15"/>
      <c r="SOH80" s="15"/>
      <c r="SOI80" s="15"/>
      <c r="SOJ80" s="15"/>
      <c r="SOK80" s="15"/>
      <c r="SOL80" s="15"/>
      <c r="SOM80" s="15"/>
      <c r="SON80" s="15"/>
      <c r="SOO80" s="15"/>
      <c r="SOP80" s="15"/>
      <c r="SOQ80" s="15"/>
      <c r="SOR80" s="15"/>
      <c r="SOS80" s="15"/>
      <c r="SOT80" s="15"/>
      <c r="SOU80" s="15"/>
      <c r="SOV80" s="15"/>
      <c r="SOW80" s="15"/>
      <c r="SOX80" s="15"/>
      <c r="SOY80" s="15"/>
      <c r="SOZ80" s="15"/>
      <c r="SPA80" s="15"/>
      <c r="SPB80" s="15"/>
      <c r="SPC80" s="15"/>
      <c r="SPD80" s="15"/>
      <c r="SPE80" s="15"/>
      <c r="SPF80" s="15"/>
      <c r="SPG80" s="15"/>
      <c r="SPH80" s="15"/>
      <c r="SPI80" s="15"/>
      <c r="SPJ80" s="15"/>
      <c r="SPK80" s="15"/>
      <c r="SPL80" s="15"/>
      <c r="SPM80" s="15"/>
      <c r="SPN80" s="15"/>
      <c r="SPO80" s="15"/>
      <c r="SPP80" s="15"/>
      <c r="SPQ80" s="15"/>
      <c r="SPR80" s="15"/>
      <c r="SPS80" s="15"/>
      <c r="SPT80" s="15"/>
      <c r="SPU80" s="15"/>
      <c r="SPV80" s="15"/>
      <c r="SPW80" s="15"/>
      <c r="SPX80" s="15"/>
      <c r="SPY80" s="15"/>
      <c r="SPZ80" s="15"/>
      <c r="SQA80" s="15"/>
      <c r="SQB80" s="15"/>
      <c r="SQC80" s="15"/>
      <c r="SQD80" s="15"/>
      <c r="SQE80" s="15"/>
      <c r="SQF80" s="15"/>
      <c r="SQG80" s="15"/>
      <c r="SQH80" s="15"/>
      <c r="SQI80" s="15"/>
      <c r="SQJ80" s="15"/>
      <c r="SQK80" s="15"/>
      <c r="SQL80" s="15"/>
      <c r="SQM80" s="15"/>
      <c r="SQN80" s="15"/>
      <c r="SQO80" s="15"/>
      <c r="SQP80" s="15"/>
      <c r="SQQ80" s="15"/>
      <c r="SQR80" s="15"/>
      <c r="SQS80" s="15"/>
      <c r="SQT80" s="15"/>
      <c r="SQU80" s="15"/>
      <c r="SQV80" s="15"/>
      <c r="SQW80" s="15"/>
      <c r="SQX80" s="15"/>
      <c r="SQY80" s="15"/>
      <c r="SQZ80" s="15"/>
      <c r="SRA80" s="15"/>
      <c r="SRB80" s="15"/>
      <c r="SRC80" s="15"/>
      <c r="SRD80" s="15"/>
      <c r="SRE80" s="15"/>
      <c r="SRF80" s="15"/>
      <c r="SRG80" s="15"/>
      <c r="SRH80" s="15"/>
      <c r="SRI80" s="15"/>
      <c r="SRJ80" s="15"/>
      <c r="SRK80" s="15"/>
      <c r="SRL80" s="15"/>
      <c r="SRM80" s="15"/>
      <c r="SRN80" s="15"/>
      <c r="SRO80" s="15"/>
      <c r="SRP80" s="15"/>
      <c r="SRQ80" s="15"/>
      <c r="SRR80" s="15"/>
      <c r="SRS80" s="15"/>
      <c r="SRT80" s="15"/>
      <c r="SRU80" s="15"/>
      <c r="SRV80" s="15"/>
      <c r="SRW80" s="15"/>
      <c r="SRX80" s="15"/>
      <c r="SRY80" s="15"/>
      <c r="SRZ80" s="15"/>
      <c r="SSA80" s="15"/>
      <c r="SSB80" s="15"/>
      <c r="SSC80" s="15"/>
      <c r="SSD80" s="15"/>
      <c r="SSE80" s="15"/>
      <c r="SSF80" s="15"/>
      <c r="SSG80" s="15"/>
      <c r="SSH80" s="15"/>
      <c r="SSI80" s="15"/>
      <c r="SSJ80" s="15"/>
      <c r="SSK80" s="15"/>
      <c r="SSL80" s="15"/>
      <c r="SSM80" s="15"/>
      <c r="SSN80" s="15"/>
      <c r="SSO80" s="15"/>
      <c r="SSP80" s="15"/>
      <c r="SSQ80" s="15"/>
      <c r="SSR80" s="15"/>
      <c r="SSS80" s="15"/>
      <c r="SST80" s="15"/>
      <c r="SSU80" s="15"/>
      <c r="SSV80" s="15"/>
      <c r="SSW80" s="15"/>
      <c r="SSX80" s="15"/>
      <c r="SSY80" s="15"/>
      <c r="SSZ80" s="15"/>
      <c r="STA80" s="15"/>
      <c r="STB80" s="15"/>
      <c r="STC80" s="15"/>
      <c r="STD80" s="15"/>
      <c r="STE80" s="15"/>
      <c r="STF80" s="15"/>
      <c r="STG80" s="15"/>
      <c r="STH80" s="15"/>
      <c r="STI80" s="15"/>
      <c r="STJ80" s="15"/>
      <c r="STK80" s="15"/>
      <c r="STL80" s="15"/>
      <c r="STM80" s="15"/>
      <c r="STN80" s="15"/>
      <c r="STO80" s="15"/>
      <c r="STP80" s="15"/>
      <c r="STQ80" s="15"/>
      <c r="STR80" s="15"/>
      <c r="STS80" s="15"/>
      <c r="STT80" s="15"/>
      <c r="STU80" s="15"/>
      <c r="STV80" s="15"/>
      <c r="STW80" s="15"/>
      <c r="STX80" s="15"/>
      <c r="STY80" s="15"/>
      <c r="STZ80" s="15"/>
      <c r="SUA80" s="15"/>
      <c r="SUB80" s="15"/>
      <c r="SUC80" s="15"/>
      <c r="SUD80" s="15"/>
      <c r="SUE80" s="15"/>
      <c r="SUF80" s="15"/>
      <c r="SUG80" s="15"/>
      <c r="SUH80" s="15"/>
      <c r="SUI80" s="15"/>
      <c r="SUJ80" s="15"/>
      <c r="SUK80" s="15"/>
      <c r="SUL80" s="15"/>
      <c r="SUM80" s="15"/>
      <c r="SUN80" s="15"/>
      <c r="SUO80" s="15"/>
      <c r="SUP80" s="15"/>
      <c r="SUQ80" s="15"/>
      <c r="SUR80" s="15"/>
      <c r="SUS80" s="15"/>
      <c r="SUT80" s="15"/>
      <c r="SUU80" s="15"/>
      <c r="SUV80" s="15"/>
      <c r="SUW80" s="15"/>
      <c r="SUX80" s="15"/>
      <c r="SUY80" s="15"/>
      <c r="SUZ80" s="15"/>
      <c r="SVA80" s="15"/>
      <c r="SVB80" s="15"/>
      <c r="SVC80" s="15"/>
      <c r="SVD80" s="15"/>
      <c r="SVE80" s="15"/>
      <c r="SVF80" s="15"/>
      <c r="SVG80" s="15"/>
      <c r="SVH80" s="15"/>
      <c r="SVI80" s="15"/>
      <c r="SVJ80" s="15"/>
      <c r="SVK80" s="15"/>
      <c r="SVL80" s="15"/>
      <c r="SVM80" s="15"/>
      <c r="SVN80" s="15"/>
      <c r="SVO80" s="15"/>
      <c r="SVP80" s="15"/>
      <c r="SVQ80" s="15"/>
      <c r="SVR80" s="15"/>
      <c r="SVS80" s="15"/>
      <c r="SVT80" s="15"/>
      <c r="SVU80" s="15"/>
      <c r="SVV80" s="15"/>
      <c r="SVW80" s="15"/>
      <c r="SVX80" s="15"/>
      <c r="SVY80" s="15"/>
      <c r="SVZ80" s="15"/>
      <c r="SWA80" s="15"/>
      <c r="SWB80" s="15"/>
      <c r="SWC80" s="15"/>
      <c r="SWD80" s="15"/>
      <c r="SWE80" s="15"/>
      <c r="SWF80" s="15"/>
      <c r="SWG80" s="15"/>
      <c r="SWH80" s="15"/>
      <c r="SWI80" s="15"/>
      <c r="SWJ80" s="15"/>
      <c r="SWK80" s="15"/>
      <c r="SWL80" s="15"/>
      <c r="SWM80" s="15"/>
      <c r="SWN80" s="15"/>
      <c r="SWO80" s="15"/>
      <c r="SWP80" s="15"/>
      <c r="SWQ80" s="15"/>
      <c r="SWR80" s="15"/>
      <c r="SWS80" s="15"/>
      <c r="SWT80" s="15"/>
      <c r="SWU80" s="15"/>
      <c r="SWV80" s="15"/>
      <c r="SWW80" s="15"/>
      <c r="SWX80" s="15"/>
      <c r="SWY80" s="15"/>
      <c r="SWZ80" s="15"/>
      <c r="SXA80" s="15"/>
      <c r="SXB80" s="15"/>
      <c r="SXC80" s="15"/>
      <c r="SXD80" s="15"/>
      <c r="SXE80" s="15"/>
      <c r="SXF80" s="15"/>
      <c r="SXG80" s="15"/>
      <c r="SXH80" s="15"/>
      <c r="SXI80" s="15"/>
      <c r="SXJ80" s="15"/>
      <c r="SXK80" s="15"/>
      <c r="SXL80" s="15"/>
      <c r="SXM80" s="15"/>
      <c r="SXN80" s="15"/>
      <c r="SXO80" s="15"/>
      <c r="SXP80" s="15"/>
      <c r="SXQ80" s="15"/>
      <c r="SXR80" s="15"/>
      <c r="SXS80" s="15"/>
      <c r="SXT80" s="15"/>
      <c r="SXU80" s="15"/>
      <c r="SXV80" s="15"/>
      <c r="SXW80" s="15"/>
      <c r="SXX80" s="15"/>
      <c r="SXY80" s="15"/>
      <c r="SXZ80" s="15"/>
      <c r="SYA80" s="15"/>
      <c r="SYB80" s="15"/>
      <c r="SYC80" s="15"/>
      <c r="SYD80" s="15"/>
      <c r="SYE80" s="15"/>
      <c r="SYF80" s="15"/>
      <c r="SYG80" s="15"/>
      <c r="SYH80" s="15"/>
      <c r="SYI80" s="15"/>
      <c r="SYJ80" s="15"/>
      <c r="SYK80" s="15"/>
      <c r="SYL80" s="15"/>
      <c r="SYM80" s="15"/>
      <c r="SYN80" s="15"/>
      <c r="SYO80" s="15"/>
      <c r="SYP80" s="15"/>
      <c r="SYQ80" s="15"/>
      <c r="SYR80" s="15"/>
      <c r="SYS80" s="15"/>
      <c r="SYT80" s="15"/>
      <c r="SYU80" s="15"/>
      <c r="SYV80" s="15"/>
      <c r="SYW80" s="15"/>
      <c r="SYX80" s="15"/>
      <c r="SYY80" s="15"/>
      <c r="SYZ80" s="15"/>
      <c r="SZA80" s="15"/>
      <c r="SZB80" s="15"/>
      <c r="SZC80" s="15"/>
      <c r="SZD80" s="15"/>
      <c r="SZE80" s="15"/>
      <c r="SZF80" s="15"/>
      <c r="SZG80" s="15"/>
      <c r="SZH80" s="15"/>
      <c r="SZI80" s="15"/>
      <c r="SZJ80" s="15"/>
      <c r="SZK80" s="15"/>
      <c r="SZL80" s="15"/>
      <c r="SZM80" s="15"/>
      <c r="SZN80" s="15"/>
      <c r="SZO80" s="15"/>
      <c r="SZP80" s="15"/>
      <c r="SZQ80" s="15"/>
      <c r="SZR80" s="15"/>
      <c r="SZS80" s="15"/>
      <c r="SZT80" s="15"/>
      <c r="SZU80" s="15"/>
      <c r="SZV80" s="15"/>
      <c r="SZW80" s="15"/>
      <c r="SZX80" s="15"/>
      <c r="SZY80" s="15"/>
      <c r="SZZ80" s="15"/>
      <c r="TAA80" s="15"/>
      <c r="TAB80" s="15"/>
      <c r="TAC80" s="15"/>
      <c r="TAD80" s="15"/>
      <c r="TAE80" s="15"/>
      <c r="TAF80" s="15"/>
      <c r="TAG80" s="15"/>
      <c r="TAH80" s="15"/>
      <c r="TAI80" s="15"/>
      <c r="TAJ80" s="15"/>
      <c r="TAK80" s="15"/>
      <c r="TAL80" s="15"/>
      <c r="TAM80" s="15"/>
      <c r="TAN80" s="15"/>
      <c r="TAO80" s="15"/>
      <c r="TAP80" s="15"/>
      <c r="TAQ80" s="15"/>
      <c r="TAR80" s="15"/>
      <c r="TAS80" s="15"/>
      <c r="TAT80" s="15"/>
      <c r="TAU80" s="15"/>
      <c r="TAV80" s="15"/>
      <c r="TAW80" s="15"/>
      <c r="TAX80" s="15"/>
      <c r="TAY80" s="15"/>
      <c r="TAZ80" s="15"/>
      <c r="TBA80" s="15"/>
      <c r="TBB80" s="15"/>
      <c r="TBC80" s="15"/>
      <c r="TBD80" s="15"/>
      <c r="TBE80" s="15"/>
      <c r="TBF80" s="15"/>
      <c r="TBG80" s="15"/>
      <c r="TBH80" s="15"/>
      <c r="TBI80" s="15"/>
      <c r="TBJ80" s="15"/>
      <c r="TBK80" s="15"/>
      <c r="TBL80" s="15"/>
      <c r="TBM80" s="15"/>
      <c r="TBN80" s="15"/>
      <c r="TBO80" s="15"/>
      <c r="TBP80" s="15"/>
      <c r="TBQ80" s="15"/>
      <c r="TBR80" s="15"/>
      <c r="TBS80" s="15"/>
      <c r="TBT80" s="15"/>
      <c r="TBU80" s="15"/>
      <c r="TBV80" s="15"/>
      <c r="TBW80" s="15"/>
      <c r="TBX80" s="15"/>
      <c r="TBY80" s="15"/>
      <c r="TBZ80" s="15"/>
      <c r="TCA80" s="15"/>
      <c r="TCB80" s="15"/>
      <c r="TCC80" s="15"/>
      <c r="TCD80" s="15"/>
      <c r="TCE80" s="15"/>
      <c r="TCF80" s="15"/>
      <c r="TCG80" s="15"/>
      <c r="TCH80" s="15"/>
      <c r="TCI80" s="15"/>
      <c r="TCJ80" s="15"/>
      <c r="TCK80" s="15"/>
      <c r="TCL80" s="15"/>
      <c r="TCM80" s="15"/>
      <c r="TCN80" s="15"/>
      <c r="TCO80" s="15"/>
      <c r="TCP80" s="15"/>
      <c r="TCQ80" s="15"/>
      <c r="TCR80" s="15"/>
      <c r="TCS80" s="15"/>
      <c r="TCT80" s="15"/>
      <c r="TCU80" s="15"/>
      <c r="TCV80" s="15"/>
      <c r="TCW80" s="15"/>
      <c r="TCX80" s="15"/>
      <c r="TCY80" s="15"/>
      <c r="TCZ80" s="15"/>
      <c r="TDA80" s="15"/>
      <c r="TDB80" s="15"/>
      <c r="TDC80" s="15"/>
      <c r="TDD80" s="15"/>
      <c r="TDE80" s="15"/>
      <c r="TDF80" s="15"/>
      <c r="TDG80" s="15"/>
      <c r="TDH80" s="15"/>
      <c r="TDI80" s="15"/>
      <c r="TDJ80" s="15"/>
      <c r="TDK80" s="15"/>
      <c r="TDL80" s="15"/>
      <c r="TDM80" s="15"/>
      <c r="TDN80" s="15"/>
      <c r="TDO80" s="15"/>
      <c r="TDP80" s="15"/>
      <c r="TDQ80" s="15"/>
      <c r="TDR80" s="15"/>
      <c r="TDS80" s="15"/>
      <c r="TDT80" s="15"/>
      <c r="TDU80" s="15"/>
      <c r="TDV80" s="15"/>
      <c r="TDW80" s="15"/>
      <c r="TDX80" s="15"/>
      <c r="TDY80" s="15"/>
      <c r="TDZ80" s="15"/>
      <c r="TEA80" s="15"/>
      <c r="TEB80" s="15"/>
      <c r="TEC80" s="15"/>
      <c r="TED80" s="15"/>
      <c r="TEE80" s="15"/>
      <c r="TEF80" s="15"/>
      <c r="TEG80" s="15"/>
      <c r="TEH80" s="15"/>
      <c r="TEI80" s="15"/>
      <c r="TEJ80" s="15"/>
      <c r="TEK80" s="15"/>
      <c r="TEL80" s="15"/>
      <c r="TEM80" s="15"/>
      <c r="TEN80" s="15"/>
      <c r="TEO80" s="15"/>
      <c r="TEP80" s="15"/>
      <c r="TEQ80" s="15"/>
      <c r="TER80" s="15"/>
      <c r="TES80" s="15"/>
      <c r="TET80" s="15"/>
      <c r="TEU80" s="15"/>
      <c r="TEV80" s="15"/>
      <c r="TEW80" s="15"/>
      <c r="TEX80" s="15"/>
      <c r="TEY80" s="15"/>
      <c r="TEZ80" s="15"/>
      <c r="TFA80" s="15"/>
      <c r="TFB80" s="15"/>
      <c r="TFC80" s="15"/>
      <c r="TFD80" s="15"/>
      <c r="TFE80" s="15"/>
      <c r="TFF80" s="15"/>
      <c r="TFG80" s="15"/>
      <c r="TFH80" s="15"/>
      <c r="TFI80" s="15"/>
      <c r="TFJ80" s="15"/>
      <c r="TFK80" s="15"/>
      <c r="TFL80" s="15"/>
      <c r="TFM80" s="15"/>
      <c r="TFN80" s="15"/>
      <c r="TFO80" s="15"/>
      <c r="TFP80" s="15"/>
      <c r="TFQ80" s="15"/>
      <c r="TFR80" s="15"/>
      <c r="TFS80" s="15"/>
      <c r="TFT80" s="15"/>
      <c r="TFU80" s="15"/>
      <c r="TFV80" s="15"/>
      <c r="TFW80" s="15"/>
      <c r="TFX80" s="15"/>
      <c r="TFY80" s="15"/>
      <c r="TFZ80" s="15"/>
      <c r="TGA80" s="15"/>
      <c r="TGB80" s="15"/>
      <c r="TGC80" s="15"/>
      <c r="TGD80" s="15"/>
      <c r="TGE80" s="15"/>
      <c r="TGF80" s="15"/>
      <c r="TGG80" s="15"/>
      <c r="TGH80" s="15"/>
      <c r="TGI80" s="15"/>
      <c r="TGJ80" s="15"/>
      <c r="TGK80" s="15"/>
      <c r="TGL80" s="15"/>
      <c r="TGM80" s="15"/>
      <c r="TGN80" s="15"/>
      <c r="TGO80" s="15"/>
      <c r="TGP80" s="15"/>
      <c r="TGQ80" s="15"/>
      <c r="TGR80" s="15"/>
      <c r="TGS80" s="15"/>
      <c r="TGT80" s="15"/>
      <c r="TGU80" s="15"/>
      <c r="TGV80" s="15"/>
      <c r="TGW80" s="15"/>
      <c r="TGX80" s="15"/>
      <c r="TGY80" s="15"/>
      <c r="TGZ80" s="15"/>
      <c r="THA80" s="15"/>
      <c r="THB80" s="15"/>
      <c r="THC80" s="15"/>
      <c r="THD80" s="15"/>
      <c r="THE80" s="15"/>
      <c r="THF80" s="15"/>
      <c r="THG80" s="15"/>
      <c r="THH80" s="15"/>
      <c r="THI80" s="15"/>
      <c r="THJ80" s="15"/>
      <c r="THK80" s="15"/>
      <c r="THL80" s="15"/>
      <c r="THM80" s="15"/>
      <c r="THN80" s="15"/>
      <c r="THO80" s="15"/>
      <c r="THP80" s="15"/>
      <c r="THQ80" s="15"/>
      <c r="THR80" s="15"/>
      <c r="THS80" s="15"/>
      <c r="THT80" s="15"/>
      <c r="THU80" s="15"/>
      <c r="THV80" s="15"/>
      <c r="THW80" s="15"/>
      <c r="THX80" s="15"/>
      <c r="THY80" s="15"/>
      <c r="THZ80" s="15"/>
      <c r="TIA80" s="15"/>
      <c r="TIB80" s="15"/>
      <c r="TIC80" s="15"/>
      <c r="TID80" s="15"/>
      <c r="TIE80" s="15"/>
      <c r="TIF80" s="15"/>
      <c r="TIG80" s="15"/>
      <c r="TIH80" s="15"/>
      <c r="TII80" s="15"/>
      <c r="TIJ80" s="15"/>
      <c r="TIK80" s="15"/>
      <c r="TIL80" s="15"/>
      <c r="TIM80" s="15"/>
      <c r="TIN80" s="15"/>
      <c r="TIO80" s="15"/>
      <c r="TIP80" s="15"/>
      <c r="TIQ80" s="15"/>
      <c r="TIR80" s="15"/>
      <c r="TIS80" s="15"/>
      <c r="TIT80" s="15"/>
      <c r="TIU80" s="15"/>
      <c r="TIV80" s="15"/>
      <c r="TIW80" s="15"/>
      <c r="TIX80" s="15"/>
      <c r="TIY80" s="15"/>
      <c r="TIZ80" s="15"/>
      <c r="TJA80" s="15"/>
      <c r="TJB80" s="15"/>
      <c r="TJC80" s="15"/>
      <c r="TJD80" s="15"/>
      <c r="TJE80" s="15"/>
      <c r="TJF80" s="15"/>
      <c r="TJG80" s="15"/>
      <c r="TJH80" s="15"/>
      <c r="TJI80" s="15"/>
      <c r="TJJ80" s="15"/>
      <c r="TJK80" s="15"/>
      <c r="TJL80" s="15"/>
      <c r="TJM80" s="15"/>
      <c r="TJN80" s="15"/>
      <c r="TJO80" s="15"/>
      <c r="TJP80" s="15"/>
      <c r="TJQ80" s="15"/>
      <c r="TJR80" s="15"/>
      <c r="TJS80" s="15"/>
      <c r="TJT80" s="15"/>
      <c r="TJU80" s="15"/>
      <c r="TJV80" s="15"/>
      <c r="TJW80" s="15"/>
      <c r="TJX80" s="15"/>
      <c r="TJY80" s="15"/>
      <c r="TJZ80" s="15"/>
      <c r="TKA80" s="15"/>
      <c r="TKB80" s="15"/>
      <c r="TKC80" s="15"/>
      <c r="TKD80" s="15"/>
      <c r="TKE80" s="15"/>
      <c r="TKF80" s="15"/>
      <c r="TKG80" s="15"/>
      <c r="TKH80" s="15"/>
      <c r="TKI80" s="15"/>
      <c r="TKJ80" s="15"/>
      <c r="TKK80" s="15"/>
      <c r="TKL80" s="15"/>
      <c r="TKM80" s="15"/>
      <c r="TKN80" s="15"/>
      <c r="TKO80" s="15"/>
      <c r="TKP80" s="15"/>
      <c r="TKQ80" s="15"/>
      <c r="TKR80" s="15"/>
      <c r="TKS80" s="15"/>
      <c r="TKT80" s="15"/>
      <c r="TKU80" s="15"/>
      <c r="TKV80" s="15"/>
      <c r="TKW80" s="15"/>
      <c r="TKX80" s="15"/>
      <c r="TKY80" s="15"/>
      <c r="TKZ80" s="15"/>
      <c r="TLA80" s="15"/>
      <c r="TLB80" s="15"/>
      <c r="TLC80" s="15"/>
      <c r="TLD80" s="15"/>
      <c r="TLE80" s="15"/>
      <c r="TLF80" s="15"/>
      <c r="TLG80" s="15"/>
      <c r="TLH80" s="15"/>
      <c r="TLI80" s="15"/>
      <c r="TLJ80" s="15"/>
      <c r="TLK80" s="15"/>
      <c r="TLL80" s="15"/>
      <c r="TLM80" s="15"/>
      <c r="TLN80" s="15"/>
      <c r="TLO80" s="15"/>
      <c r="TLP80" s="15"/>
      <c r="TLQ80" s="15"/>
      <c r="TLR80" s="15"/>
      <c r="TLS80" s="15"/>
      <c r="TLT80" s="15"/>
      <c r="TLU80" s="15"/>
      <c r="TLV80" s="15"/>
      <c r="TLW80" s="15"/>
      <c r="TLX80" s="15"/>
      <c r="TLY80" s="15"/>
      <c r="TLZ80" s="15"/>
      <c r="TMA80" s="15"/>
      <c r="TMB80" s="15"/>
      <c r="TMC80" s="15"/>
      <c r="TMD80" s="15"/>
      <c r="TME80" s="15"/>
      <c r="TMF80" s="15"/>
      <c r="TMG80" s="15"/>
      <c r="TMH80" s="15"/>
      <c r="TMI80" s="15"/>
      <c r="TMJ80" s="15"/>
      <c r="TMK80" s="15"/>
      <c r="TML80" s="15"/>
      <c r="TMM80" s="15"/>
      <c r="TMN80" s="15"/>
      <c r="TMO80" s="15"/>
      <c r="TMP80" s="15"/>
      <c r="TMQ80" s="15"/>
      <c r="TMR80" s="15"/>
      <c r="TMS80" s="15"/>
      <c r="TMT80" s="15"/>
      <c r="TMU80" s="15"/>
      <c r="TMV80" s="15"/>
      <c r="TMW80" s="15"/>
      <c r="TMX80" s="15"/>
      <c r="TMY80" s="15"/>
      <c r="TMZ80" s="15"/>
      <c r="TNA80" s="15"/>
      <c r="TNB80" s="15"/>
      <c r="TNC80" s="15"/>
      <c r="TND80" s="15"/>
      <c r="TNE80" s="15"/>
      <c r="TNF80" s="15"/>
      <c r="TNG80" s="15"/>
      <c r="TNH80" s="15"/>
      <c r="TNI80" s="15"/>
      <c r="TNJ80" s="15"/>
      <c r="TNK80" s="15"/>
      <c r="TNL80" s="15"/>
      <c r="TNM80" s="15"/>
      <c r="TNN80" s="15"/>
      <c r="TNO80" s="15"/>
      <c r="TNP80" s="15"/>
      <c r="TNQ80" s="15"/>
      <c r="TNR80" s="15"/>
      <c r="TNS80" s="15"/>
      <c r="TNT80" s="15"/>
      <c r="TNU80" s="15"/>
      <c r="TNV80" s="15"/>
      <c r="TNW80" s="15"/>
      <c r="TNX80" s="15"/>
      <c r="TNY80" s="15"/>
      <c r="TNZ80" s="15"/>
      <c r="TOA80" s="15"/>
      <c r="TOB80" s="15"/>
      <c r="TOC80" s="15"/>
      <c r="TOD80" s="15"/>
      <c r="TOE80" s="15"/>
      <c r="TOF80" s="15"/>
      <c r="TOG80" s="15"/>
      <c r="TOH80" s="15"/>
      <c r="TOI80" s="15"/>
      <c r="TOJ80" s="15"/>
      <c r="TOK80" s="15"/>
      <c r="TOL80" s="15"/>
      <c r="TOM80" s="15"/>
      <c r="TON80" s="15"/>
      <c r="TOO80" s="15"/>
      <c r="TOP80" s="15"/>
      <c r="TOQ80" s="15"/>
      <c r="TOR80" s="15"/>
      <c r="TOS80" s="15"/>
      <c r="TOT80" s="15"/>
      <c r="TOU80" s="15"/>
      <c r="TOV80" s="15"/>
      <c r="TOW80" s="15"/>
      <c r="TOX80" s="15"/>
      <c r="TOY80" s="15"/>
      <c r="TOZ80" s="15"/>
      <c r="TPA80" s="15"/>
      <c r="TPB80" s="15"/>
      <c r="TPC80" s="15"/>
      <c r="TPD80" s="15"/>
      <c r="TPE80" s="15"/>
      <c r="TPF80" s="15"/>
      <c r="TPG80" s="15"/>
      <c r="TPH80" s="15"/>
      <c r="TPI80" s="15"/>
      <c r="TPJ80" s="15"/>
      <c r="TPK80" s="15"/>
      <c r="TPL80" s="15"/>
      <c r="TPM80" s="15"/>
      <c r="TPN80" s="15"/>
      <c r="TPO80" s="15"/>
      <c r="TPP80" s="15"/>
      <c r="TPQ80" s="15"/>
      <c r="TPR80" s="15"/>
      <c r="TPS80" s="15"/>
      <c r="TPT80" s="15"/>
      <c r="TPU80" s="15"/>
      <c r="TPV80" s="15"/>
      <c r="TPW80" s="15"/>
      <c r="TPX80" s="15"/>
      <c r="TPY80" s="15"/>
      <c r="TPZ80" s="15"/>
      <c r="TQA80" s="15"/>
      <c r="TQB80" s="15"/>
      <c r="TQC80" s="15"/>
      <c r="TQD80" s="15"/>
      <c r="TQE80" s="15"/>
      <c r="TQF80" s="15"/>
      <c r="TQG80" s="15"/>
      <c r="TQH80" s="15"/>
      <c r="TQI80" s="15"/>
      <c r="TQJ80" s="15"/>
      <c r="TQK80" s="15"/>
      <c r="TQL80" s="15"/>
      <c r="TQM80" s="15"/>
      <c r="TQN80" s="15"/>
      <c r="TQO80" s="15"/>
      <c r="TQP80" s="15"/>
      <c r="TQQ80" s="15"/>
      <c r="TQR80" s="15"/>
      <c r="TQS80" s="15"/>
      <c r="TQT80" s="15"/>
      <c r="TQU80" s="15"/>
      <c r="TQV80" s="15"/>
      <c r="TQW80" s="15"/>
      <c r="TQX80" s="15"/>
      <c r="TQY80" s="15"/>
      <c r="TQZ80" s="15"/>
      <c r="TRA80" s="15"/>
      <c r="TRB80" s="15"/>
      <c r="TRC80" s="15"/>
      <c r="TRD80" s="15"/>
      <c r="TRE80" s="15"/>
      <c r="TRF80" s="15"/>
      <c r="TRG80" s="15"/>
      <c r="TRH80" s="15"/>
      <c r="TRI80" s="15"/>
      <c r="TRJ80" s="15"/>
      <c r="TRK80" s="15"/>
      <c r="TRL80" s="15"/>
      <c r="TRM80" s="15"/>
      <c r="TRN80" s="15"/>
      <c r="TRO80" s="15"/>
      <c r="TRP80" s="15"/>
      <c r="TRQ80" s="15"/>
      <c r="TRR80" s="15"/>
      <c r="TRS80" s="15"/>
      <c r="TRT80" s="15"/>
      <c r="TRU80" s="15"/>
      <c r="TRV80" s="15"/>
      <c r="TRW80" s="15"/>
      <c r="TRX80" s="15"/>
      <c r="TRY80" s="15"/>
      <c r="TRZ80" s="15"/>
      <c r="TSA80" s="15"/>
      <c r="TSB80" s="15"/>
      <c r="TSC80" s="15"/>
      <c r="TSD80" s="15"/>
      <c r="TSE80" s="15"/>
      <c r="TSF80" s="15"/>
      <c r="TSG80" s="15"/>
      <c r="TSH80" s="15"/>
      <c r="TSI80" s="15"/>
      <c r="TSJ80" s="15"/>
      <c r="TSK80" s="15"/>
      <c r="TSL80" s="15"/>
      <c r="TSM80" s="15"/>
      <c r="TSN80" s="15"/>
      <c r="TSO80" s="15"/>
      <c r="TSP80" s="15"/>
      <c r="TSQ80" s="15"/>
      <c r="TSR80" s="15"/>
      <c r="TSS80" s="15"/>
      <c r="TST80" s="15"/>
      <c r="TSU80" s="15"/>
      <c r="TSV80" s="15"/>
      <c r="TSW80" s="15"/>
      <c r="TSX80" s="15"/>
      <c r="TSY80" s="15"/>
      <c r="TSZ80" s="15"/>
      <c r="TTA80" s="15"/>
      <c r="TTB80" s="15"/>
      <c r="TTC80" s="15"/>
      <c r="TTD80" s="15"/>
      <c r="TTE80" s="15"/>
      <c r="TTF80" s="15"/>
      <c r="TTG80" s="15"/>
      <c r="TTH80" s="15"/>
      <c r="TTI80" s="15"/>
      <c r="TTJ80" s="15"/>
      <c r="TTK80" s="15"/>
      <c r="TTL80" s="15"/>
      <c r="TTM80" s="15"/>
      <c r="TTN80" s="15"/>
      <c r="TTO80" s="15"/>
      <c r="TTP80" s="15"/>
      <c r="TTQ80" s="15"/>
      <c r="TTR80" s="15"/>
      <c r="TTS80" s="15"/>
      <c r="TTT80" s="15"/>
      <c r="TTU80" s="15"/>
      <c r="TTV80" s="15"/>
      <c r="TTW80" s="15"/>
      <c r="TTX80" s="15"/>
      <c r="TTY80" s="15"/>
      <c r="TTZ80" s="15"/>
      <c r="TUA80" s="15"/>
      <c r="TUB80" s="15"/>
      <c r="TUC80" s="15"/>
      <c r="TUD80" s="15"/>
      <c r="TUE80" s="15"/>
      <c r="TUF80" s="15"/>
      <c r="TUG80" s="15"/>
      <c r="TUH80" s="15"/>
      <c r="TUI80" s="15"/>
      <c r="TUJ80" s="15"/>
      <c r="TUK80" s="15"/>
      <c r="TUL80" s="15"/>
      <c r="TUM80" s="15"/>
      <c r="TUN80" s="15"/>
      <c r="TUO80" s="15"/>
      <c r="TUP80" s="15"/>
      <c r="TUQ80" s="15"/>
      <c r="TUR80" s="15"/>
      <c r="TUS80" s="15"/>
      <c r="TUT80" s="15"/>
      <c r="TUU80" s="15"/>
      <c r="TUV80" s="15"/>
      <c r="TUW80" s="15"/>
      <c r="TUX80" s="15"/>
      <c r="TUY80" s="15"/>
      <c r="TUZ80" s="15"/>
      <c r="TVA80" s="15"/>
      <c r="TVB80" s="15"/>
      <c r="TVC80" s="15"/>
      <c r="TVD80" s="15"/>
      <c r="TVE80" s="15"/>
      <c r="TVF80" s="15"/>
      <c r="TVG80" s="15"/>
      <c r="TVH80" s="15"/>
      <c r="TVI80" s="15"/>
      <c r="TVJ80" s="15"/>
      <c r="TVK80" s="15"/>
      <c r="TVL80" s="15"/>
      <c r="TVM80" s="15"/>
      <c r="TVN80" s="15"/>
      <c r="TVO80" s="15"/>
      <c r="TVP80" s="15"/>
      <c r="TVQ80" s="15"/>
      <c r="TVR80" s="15"/>
      <c r="TVS80" s="15"/>
      <c r="TVT80" s="15"/>
      <c r="TVU80" s="15"/>
      <c r="TVV80" s="15"/>
      <c r="TVW80" s="15"/>
      <c r="TVX80" s="15"/>
      <c r="TVY80" s="15"/>
      <c r="TVZ80" s="15"/>
      <c r="TWA80" s="15"/>
      <c r="TWB80" s="15"/>
      <c r="TWC80" s="15"/>
      <c r="TWD80" s="15"/>
      <c r="TWE80" s="15"/>
      <c r="TWF80" s="15"/>
      <c r="TWG80" s="15"/>
      <c r="TWH80" s="15"/>
      <c r="TWI80" s="15"/>
      <c r="TWJ80" s="15"/>
      <c r="TWK80" s="15"/>
      <c r="TWL80" s="15"/>
      <c r="TWM80" s="15"/>
      <c r="TWN80" s="15"/>
      <c r="TWO80" s="15"/>
      <c r="TWP80" s="15"/>
      <c r="TWQ80" s="15"/>
      <c r="TWR80" s="15"/>
      <c r="TWS80" s="15"/>
      <c r="TWT80" s="15"/>
      <c r="TWU80" s="15"/>
      <c r="TWV80" s="15"/>
      <c r="TWW80" s="15"/>
      <c r="TWX80" s="15"/>
      <c r="TWY80" s="15"/>
      <c r="TWZ80" s="15"/>
      <c r="TXA80" s="15"/>
      <c r="TXB80" s="15"/>
      <c r="TXC80" s="15"/>
      <c r="TXD80" s="15"/>
      <c r="TXE80" s="15"/>
      <c r="TXF80" s="15"/>
      <c r="TXG80" s="15"/>
      <c r="TXH80" s="15"/>
      <c r="TXI80" s="15"/>
      <c r="TXJ80" s="15"/>
      <c r="TXK80" s="15"/>
      <c r="TXL80" s="15"/>
      <c r="TXM80" s="15"/>
      <c r="TXN80" s="15"/>
      <c r="TXO80" s="15"/>
      <c r="TXP80" s="15"/>
      <c r="TXQ80" s="15"/>
      <c r="TXR80" s="15"/>
      <c r="TXS80" s="15"/>
      <c r="TXT80" s="15"/>
      <c r="TXU80" s="15"/>
      <c r="TXV80" s="15"/>
      <c r="TXW80" s="15"/>
      <c r="TXX80" s="15"/>
      <c r="TXY80" s="15"/>
      <c r="TXZ80" s="15"/>
      <c r="TYA80" s="15"/>
      <c r="TYB80" s="15"/>
      <c r="TYC80" s="15"/>
      <c r="TYD80" s="15"/>
      <c r="TYE80" s="15"/>
      <c r="TYF80" s="15"/>
      <c r="TYG80" s="15"/>
      <c r="TYH80" s="15"/>
      <c r="TYI80" s="15"/>
      <c r="TYJ80" s="15"/>
      <c r="TYK80" s="15"/>
      <c r="TYL80" s="15"/>
      <c r="TYM80" s="15"/>
      <c r="TYN80" s="15"/>
      <c r="TYO80" s="15"/>
      <c r="TYP80" s="15"/>
      <c r="TYQ80" s="15"/>
      <c r="TYR80" s="15"/>
      <c r="TYS80" s="15"/>
      <c r="TYT80" s="15"/>
      <c r="TYU80" s="15"/>
      <c r="TYV80" s="15"/>
      <c r="TYW80" s="15"/>
      <c r="TYX80" s="15"/>
      <c r="TYY80" s="15"/>
      <c r="TYZ80" s="15"/>
      <c r="TZA80" s="15"/>
      <c r="TZB80" s="15"/>
      <c r="TZC80" s="15"/>
      <c r="TZD80" s="15"/>
      <c r="TZE80" s="15"/>
      <c r="TZF80" s="15"/>
      <c r="TZG80" s="15"/>
      <c r="TZH80" s="15"/>
      <c r="TZI80" s="15"/>
      <c r="TZJ80" s="15"/>
      <c r="TZK80" s="15"/>
      <c r="TZL80" s="15"/>
      <c r="TZM80" s="15"/>
      <c r="TZN80" s="15"/>
      <c r="TZO80" s="15"/>
      <c r="TZP80" s="15"/>
      <c r="TZQ80" s="15"/>
      <c r="TZR80" s="15"/>
      <c r="TZS80" s="15"/>
      <c r="TZT80" s="15"/>
      <c r="TZU80" s="15"/>
      <c r="TZV80" s="15"/>
      <c r="TZW80" s="15"/>
      <c r="TZX80" s="15"/>
      <c r="TZY80" s="15"/>
      <c r="TZZ80" s="15"/>
      <c r="UAA80" s="15"/>
      <c r="UAB80" s="15"/>
      <c r="UAC80" s="15"/>
      <c r="UAD80" s="15"/>
      <c r="UAE80" s="15"/>
      <c r="UAF80" s="15"/>
      <c r="UAG80" s="15"/>
      <c r="UAH80" s="15"/>
      <c r="UAI80" s="15"/>
      <c r="UAJ80" s="15"/>
      <c r="UAK80" s="15"/>
      <c r="UAL80" s="15"/>
      <c r="UAM80" s="15"/>
      <c r="UAN80" s="15"/>
      <c r="UAO80" s="15"/>
      <c r="UAP80" s="15"/>
      <c r="UAQ80" s="15"/>
      <c r="UAR80" s="15"/>
      <c r="UAS80" s="15"/>
      <c r="UAT80" s="15"/>
      <c r="UAU80" s="15"/>
      <c r="UAV80" s="15"/>
      <c r="UAW80" s="15"/>
      <c r="UAX80" s="15"/>
      <c r="UAY80" s="15"/>
      <c r="UAZ80" s="15"/>
      <c r="UBA80" s="15"/>
      <c r="UBB80" s="15"/>
      <c r="UBC80" s="15"/>
      <c r="UBD80" s="15"/>
      <c r="UBE80" s="15"/>
      <c r="UBF80" s="15"/>
      <c r="UBG80" s="15"/>
      <c r="UBH80" s="15"/>
      <c r="UBI80" s="15"/>
      <c r="UBJ80" s="15"/>
      <c r="UBK80" s="15"/>
      <c r="UBL80" s="15"/>
      <c r="UBM80" s="15"/>
      <c r="UBN80" s="15"/>
      <c r="UBO80" s="15"/>
      <c r="UBP80" s="15"/>
      <c r="UBQ80" s="15"/>
      <c r="UBR80" s="15"/>
      <c r="UBS80" s="15"/>
      <c r="UBT80" s="15"/>
      <c r="UBU80" s="15"/>
      <c r="UBV80" s="15"/>
      <c r="UBW80" s="15"/>
      <c r="UBX80" s="15"/>
      <c r="UBY80" s="15"/>
      <c r="UBZ80" s="15"/>
      <c r="UCA80" s="15"/>
      <c r="UCB80" s="15"/>
      <c r="UCC80" s="15"/>
      <c r="UCD80" s="15"/>
      <c r="UCE80" s="15"/>
      <c r="UCF80" s="15"/>
      <c r="UCG80" s="15"/>
      <c r="UCH80" s="15"/>
      <c r="UCI80" s="15"/>
      <c r="UCJ80" s="15"/>
      <c r="UCK80" s="15"/>
      <c r="UCL80" s="15"/>
      <c r="UCM80" s="15"/>
      <c r="UCN80" s="15"/>
      <c r="UCO80" s="15"/>
      <c r="UCP80" s="15"/>
      <c r="UCQ80" s="15"/>
      <c r="UCR80" s="15"/>
      <c r="UCS80" s="15"/>
      <c r="UCT80" s="15"/>
      <c r="UCU80" s="15"/>
      <c r="UCV80" s="15"/>
      <c r="UCW80" s="15"/>
      <c r="UCX80" s="15"/>
      <c r="UCY80" s="15"/>
      <c r="UCZ80" s="15"/>
      <c r="UDA80" s="15"/>
      <c r="UDB80" s="15"/>
      <c r="UDC80" s="15"/>
      <c r="UDD80" s="15"/>
      <c r="UDE80" s="15"/>
      <c r="UDF80" s="15"/>
      <c r="UDG80" s="15"/>
      <c r="UDH80" s="15"/>
      <c r="UDI80" s="15"/>
      <c r="UDJ80" s="15"/>
      <c r="UDK80" s="15"/>
      <c r="UDL80" s="15"/>
      <c r="UDM80" s="15"/>
      <c r="UDN80" s="15"/>
      <c r="UDO80" s="15"/>
      <c r="UDP80" s="15"/>
      <c r="UDQ80" s="15"/>
      <c r="UDR80" s="15"/>
      <c r="UDS80" s="15"/>
      <c r="UDT80" s="15"/>
      <c r="UDU80" s="15"/>
      <c r="UDV80" s="15"/>
      <c r="UDW80" s="15"/>
      <c r="UDX80" s="15"/>
      <c r="UDY80" s="15"/>
      <c r="UDZ80" s="15"/>
      <c r="UEA80" s="15"/>
      <c r="UEB80" s="15"/>
      <c r="UEC80" s="15"/>
      <c r="UED80" s="15"/>
      <c r="UEE80" s="15"/>
      <c r="UEF80" s="15"/>
      <c r="UEG80" s="15"/>
      <c r="UEH80" s="15"/>
      <c r="UEI80" s="15"/>
      <c r="UEJ80" s="15"/>
      <c r="UEK80" s="15"/>
      <c r="UEL80" s="15"/>
      <c r="UEM80" s="15"/>
      <c r="UEN80" s="15"/>
      <c r="UEO80" s="15"/>
      <c r="UEP80" s="15"/>
      <c r="UEQ80" s="15"/>
      <c r="UER80" s="15"/>
      <c r="UES80" s="15"/>
      <c r="UET80" s="15"/>
      <c r="UEU80" s="15"/>
      <c r="UEV80" s="15"/>
      <c r="UEW80" s="15"/>
      <c r="UEX80" s="15"/>
      <c r="UEY80" s="15"/>
      <c r="UEZ80" s="15"/>
      <c r="UFA80" s="15"/>
      <c r="UFB80" s="15"/>
      <c r="UFC80" s="15"/>
      <c r="UFD80" s="15"/>
      <c r="UFE80" s="15"/>
      <c r="UFF80" s="15"/>
      <c r="UFG80" s="15"/>
      <c r="UFH80" s="15"/>
      <c r="UFI80" s="15"/>
      <c r="UFJ80" s="15"/>
      <c r="UFK80" s="15"/>
      <c r="UFL80" s="15"/>
      <c r="UFM80" s="15"/>
      <c r="UFN80" s="15"/>
      <c r="UFO80" s="15"/>
      <c r="UFP80" s="15"/>
      <c r="UFQ80" s="15"/>
      <c r="UFR80" s="15"/>
      <c r="UFS80" s="15"/>
      <c r="UFT80" s="15"/>
      <c r="UFU80" s="15"/>
      <c r="UFV80" s="15"/>
      <c r="UFW80" s="15"/>
      <c r="UFX80" s="15"/>
      <c r="UFY80" s="15"/>
      <c r="UFZ80" s="15"/>
      <c r="UGA80" s="15"/>
      <c r="UGB80" s="15"/>
      <c r="UGC80" s="15"/>
      <c r="UGD80" s="15"/>
      <c r="UGE80" s="15"/>
      <c r="UGF80" s="15"/>
      <c r="UGG80" s="15"/>
      <c r="UGH80" s="15"/>
      <c r="UGI80" s="15"/>
      <c r="UGJ80" s="15"/>
      <c r="UGK80" s="15"/>
      <c r="UGL80" s="15"/>
      <c r="UGM80" s="15"/>
      <c r="UGN80" s="15"/>
      <c r="UGO80" s="15"/>
      <c r="UGP80" s="15"/>
      <c r="UGQ80" s="15"/>
      <c r="UGR80" s="15"/>
      <c r="UGS80" s="15"/>
      <c r="UGT80" s="15"/>
      <c r="UGU80" s="15"/>
      <c r="UGV80" s="15"/>
      <c r="UGW80" s="15"/>
      <c r="UGX80" s="15"/>
      <c r="UGY80" s="15"/>
      <c r="UGZ80" s="15"/>
      <c r="UHA80" s="15"/>
      <c r="UHB80" s="15"/>
      <c r="UHC80" s="15"/>
      <c r="UHD80" s="15"/>
      <c r="UHE80" s="15"/>
      <c r="UHF80" s="15"/>
      <c r="UHG80" s="15"/>
      <c r="UHH80" s="15"/>
      <c r="UHI80" s="15"/>
      <c r="UHJ80" s="15"/>
      <c r="UHK80" s="15"/>
      <c r="UHL80" s="15"/>
      <c r="UHM80" s="15"/>
      <c r="UHN80" s="15"/>
      <c r="UHO80" s="15"/>
      <c r="UHP80" s="15"/>
      <c r="UHQ80" s="15"/>
      <c r="UHR80" s="15"/>
      <c r="UHS80" s="15"/>
      <c r="UHT80" s="15"/>
      <c r="UHU80" s="15"/>
      <c r="UHV80" s="15"/>
      <c r="UHW80" s="15"/>
      <c r="UHX80" s="15"/>
      <c r="UHY80" s="15"/>
      <c r="UHZ80" s="15"/>
      <c r="UIA80" s="15"/>
      <c r="UIB80" s="15"/>
      <c r="UIC80" s="15"/>
      <c r="UID80" s="15"/>
      <c r="UIE80" s="15"/>
      <c r="UIF80" s="15"/>
      <c r="UIG80" s="15"/>
      <c r="UIH80" s="15"/>
      <c r="UII80" s="15"/>
      <c r="UIJ80" s="15"/>
      <c r="UIK80" s="15"/>
      <c r="UIL80" s="15"/>
      <c r="UIM80" s="15"/>
      <c r="UIN80" s="15"/>
      <c r="UIO80" s="15"/>
      <c r="UIP80" s="15"/>
      <c r="UIQ80" s="15"/>
      <c r="UIR80" s="15"/>
      <c r="UIS80" s="15"/>
      <c r="UIT80" s="15"/>
      <c r="UIU80" s="15"/>
      <c r="UIV80" s="15"/>
      <c r="UIW80" s="15"/>
      <c r="UIX80" s="15"/>
      <c r="UIY80" s="15"/>
      <c r="UIZ80" s="15"/>
      <c r="UJA80" s="15"/>
      <c r="UJB80" s="15"/>
      <c r="UJC80" s="15"/>
      <c r="UJD80" s="15"/>
      <c r="UJE80" s="15"/>
      <c r="UJF80" s="15"/>
      <c r="UJG80" s="15"/>
      <c r="UJH80" s="15"/>
      <c r="UJI80" s="15"/>
      <c r="UJJ80" s="15"/>
      <c r="UJK80" s="15"/>
      <c r="UJL80" s="15"/>
      <c r="UJM80" s="15"/>
      <c r="UJN80" s="15"/>
      <c r="UJO80" s="15"/>
      <c r="UJP80" s="15"/>
      <c r="UJQ80" s="15"/>
      <c r="UJR80" s="15"/>
      <c r="UJS80" s="15"/>
      <c r="UJT80" s="15"/>
      <c r="UJU80" s="15"/>
      <c r="UJV80" s="15"/>
      <c r="UJW80" s="15"/>
      <c r="UJX80" s="15"/>
      <c r="UJY80" s="15"/>
      <c r="UJZ80" s="15"/>
      <c r="UKA80" s="15"/>
      <c r="UKB80" s="15"/>
      <c r="UKC80" s="15"/>
      <c r="UKD80" s="15"/>
      <c r="UKE80" s="15"/>
      <c r="UKF80" s="15"/>
      <c r="UKG80" s="15"/>
      <c r="UKH80" s="15"/>
      <c r="UKI80" s="15"/>
      <c r="UKJ80" s="15"/>
      <c r="UKK80" s="15"/>
      <c r="UKL80" s="15"/>
      <c r="UKM80" s="15"/>
      <c r="UKN80" s="15"/>
      <c r="UKO80" s="15"/>
      <c r="UKP80" s="15"/>
      <c r="UKQ80" s="15"/>
      <c r="UKR80" s="15"/>
      <c r="UKS80" s="15"/>
      <c r="UKT80" s="15"/>
      <c r="UKU80" s="15"/>
      <c r="UKV80" s="15"/>
      <c r="UKW80" s="15"/>
      <c r="UKX80" s="15"/>
      <c r="UKY80" s="15"/>
      <c r="UKZ80" s="15"/>
      <c r="ULA80" s="15"/>
      <c r="ULB80" s="15"/>
      <c r="ULC80" s="15"/>
      <c r="ULD80" s="15"/>
      <c r="ULE80" s="15"/>
      <c r="ULF80" s="15"/>
      <c r="ULG80" s="15"/>
      <c r="ULH80" s="15"/>
      <c r="ULI80" s="15"/>
      <c r="ULJ80" s="15"/>
      <c r="ULK80" s="15"/>
      <c r="ULL80" s="15"/>
      <c r="ULM80" s="15"/>
      <c r="ULN80" s="15"/>
      <c r="ULO80" s="15"/>
      <c r="ULP80" s="15"/>
      <c r="ULQ80" s="15"/>
      <c r="ULR80" s="15"/>
      <c r="ULS80" s="15"/>
      <c r="ULT80" s="15"/>
      <c r="ULU80" s="15"/>
      <c r="ULV80" s="15"/>
      <c r="ULW80" s="15"/>
      <c r="ULX80" s="15"/>
      <c r="ULY80" s="15"/>
      <c r="ULZ80" s="15"/>
      <c r="UMA80" s="15"/>
      <c r="UMB80" s="15"/>
      <c r="UMC80" s="15"/>
      <c r="UMD80" s="15"/>
      <c r="UME80" s="15"/>
      <c r="UMF80" s="15"/>
      <c r="UMG80" s="15"/>
      <c r="UMH80" s="15"/>
      <c r="UMI80" s="15"/>
      <c r="UMJ80" s="15"/>
      <c r="UMK80" s="15"/>
      <c r="UML80" s="15"/>
      <c r="UMM80" s="15"/>
      <c r="UMN80" s="15"/>
      <c r="UMO80" s="15"/>
      <c r="UMP80" s="15"/>
      <c r="UMQ80" s="15"/>
      <c r="UMR80" s="15"/>
      <c r="UMS80" s="15"/>
      <c r="UMT80" s="15"/>
      <c r="UMU80" s="15"/>
      <c r="UMV80" s="15"/>
      <c r="UMW80" s="15"/>
      <c r="UMX80" s="15"/>
      <c r="UMY80" s="15"/>
      <c r="UMZ80" s="15"/>
      <c r="UNA80" s="15"/>
      <c r="UNB80" s="15"/>
      <c r="UNC80" s="15"/>
      <c r="UND80" s="15"/>
      <c r="UNE80" s="15"/>
      <c r="UNF80" s="15"/>
      <c r="UNG80" s="15"/>
      <c r="UNH80" s="15"/>
      <c r="UNI80" s="15"/>
      <c r="UNJ80" s="15"/>
      <c r="UNK80" s="15"/>
      <c r="UNL80" s="15"/>
      <c r="UNM80" s="15"/>
      <c r="UNN80" s="15"/>
      <c r="UNO80" s="15"/>
      <c r="UNP80" s="15"/>
      <c r="UNQ80" s="15"/>
      <c r="UNR80" s="15"/>
      <c r="UNS80" s="15"/>
      <c r="UNT80" s="15"/>
      <c r="UNU80" s="15"/>
      <c r="UNV80" s="15"/>
      <c r="UNW80" s="15"/>
      <c r="UNX80" s="15"/>
      <c r="UNY80" s="15"/>
      <c r="UNZ80" s="15"/>
      <c r="UOA80" s="15"/>
      <c r="UOB80" s="15"/>
      <c r="UOC80" s="15"/>
      <c r="UOD80" s="15"/>
      <c r="UOE80" s="15"/>
      <c r="UOF80" s="15"/>
      <c r="UOG80" s="15"/>
      <c r="UOH80" s="15"/>
      <c r="UOI80" s="15"/>
      <c r="UOJ80" s="15"/>
      <c r="UOK80" s="15"/>
      <c r="UOL80" s="15"/>
      <c r="UOM80" s="15"/>
      <c r="UON80" s="15"/>
      <c r="UOO80" s="15"/>
      <c r="UOP80" s="15"/>
      <c r="UOQ80" s="15"/>
      <c r="UOR80" s="15"/>
      <c r="UOS80" s="15"/>
      <c r="UOT80" s="15"/>
      <c r="UOU80" s="15"/>
      <c r="UOV80" s="15"/>
      <c r="UOW80" s="15"/>
      <c r="UOX80" s="15"/>
      <c r="UOY80" s="15"/>
      <c r="UOZ80" s="15"/>
      <c r="UPA80" s="15"/>
      <c r="UPB80" s="15"/>
      <c r="UPC80" s="15"/>
      <c r="UPD80" s="15"/>
      <c r="UPE80" s="15"/>
      <c r="UPF80" s="15"/>
      <c r="UPG80" s="15"/>
      <c r="UPH80" s="15"/>
      <c r="UPI80" s="15"/>
      <c r="UPJ80" s="15"/>
      <c r="UPK80" s="15"/>
      <c r="UPL80" s="15"/>
      <c r="UPM80" s="15"/>
      <c r="UPN80" s="15"/>
      <c r="UPO80" s="15"/>
      <c r="UPP80" s="15"/>
      <c r="UPQ80" s="15"/>
      <c r="UPR80" s="15"/>
      <c r="UPS80" s="15"/>
      <c r="UPT80" s="15"/>
      <c r="UPU80" s="15"/>
      <c r="UPV80" s="15"/>
      <c r="UPW80" s="15"/>
      <c r="UPX80" s="15"/>
      <c r="UPY80" s="15"/>
      <c r="UPZ80" s="15"/>
      <c r="UQA80" s="15"/>
      <c r="UQB80" s="15"/>
      <c r="UQC80" s="15"/>
      <c r="UQD80" s="15"/>
      <c r="UQE80" s="15"/>
      <c r="UQF80" s="15"/>
      <c r="UQG80" s="15"/>
      <c r="UQH80" s="15"/>
      <c r="UQI80" s="15"/>
      <c r="UQJ80" s="15"/>
      <c r="UQK80" s="15"/>
      <c r="UQL80" s="15"/>
      <c r="UQM80" s="15"/>
      <c r="UQN80" s="15"/>
      <c r="UQO80" s="15"/>
      <c r="UQP80" s="15"/>
      <c r="UQQ80" s="15"/>
      <c r="UQR80" s="15"/>
      <c r="UQS80" s="15"/>
      <c r="UQT80" s="15"/>
      <c r="UQU80" s="15"/>
      <c r="UQV80" s="15"/>
      <c r="UQW80" s="15"/>
      <c r="UQX80" s="15"/>
      <c r="UQY80" s="15"/>
      <c r="UQZ80" s="15"/>
      <c r="URA80" s="15"/>
      <c r="URB80" s="15"/>
      <c r="URC80" s="15"/>
      <c r="URD80" s="15"/>
      <c r="URE80" s="15"/>
      <c r="URF80" s="15"/>
      <c r="URG80" s="15"/>
      <c r="URH80" s="15"/>
      <c r="URI80" s="15"/>
      <c r="URJ80" s="15"/>
      <c r="URK80" s="15"/>
      <c r="URL80" s="15"/>
      <c r="URM80" s="15"/>
      <c r="URN80" s="15"/>
      <c r="URO80" s="15"/>
      <c r="URP80" s="15"/>
      <c r="URQ80" s="15"/>
      <c r="URR80" s="15"/>
      <c r="URS80" s="15"/>
      <c r="URT80" s="15"/>
      <c r="URU80" s="15"/>
      <c r="URV80" s="15"/>
      <c r="URW80" s="15"/>
      <c r="URX80" s="15"/>
      <c r="URY80" s="15"/>
      <c r="URZ80" s="15"/>
      <c r="USA80" s="15"/>
      <c r="USB80" s="15"/>
      <c r="USC80" s="15"/>
      <c r="USD80" s="15"/>
      <c r="USE80" s="15"/>
      <c r="USF80" s="15"/>
      <c r="USG80" s="15"/>
      <c r="USH80" s="15"/>
      <c r="USI80" s="15"/>
      <c r="USJ80" s="15"/>
      <c r="USK80" s="15"/>
      <c r="USL80" s="15"/>
      <c r="USM80" s="15"/>
      <c r="USN80" s="15"/>
      <c r="USO80" s="15"/>
      <c r="USP80" s="15"/>
      <c r="USQ80" s="15"/>
      <c r="USR80" s="15"/>
      <c r="USS80" s="15"/>
      <c r="UST80" s="15"/>
      <c r="USU80" s="15"/>
      <c r="USV80" s="15"/>
      <c r="USW80" s="15"/>
      <c r="USX80" s="15"/>
      <c r="USY80" s="15"/>
      <c r="USZ80" s="15"/>
      <c r="UTA80" s="15"/>
      <c r="UTB80" s="15"/>
      <c r="UTC80" s="15"/>
      <c r="UTD80" s="15"/>
      <c r="UTE80" s="15"/>
      <c r="UTF80" s="15"/>
      <c r="UTG80" s="15"/>
      <c r="UTH80" s="15"/>
      <c r="UTI80" s="15"/>
      <c r="UTJ80" s="15"/>
      <c r="UTK80" s="15"/>
      <c r="UTL80" s="15"/>
      <c r="UTM80" s="15"/>
      <c r="UTN80" s="15"/>
      <c r="UTO80" s="15"/>
      <c r="UTP80" s="15"/>
      <c r="UTQ80" s="15"/>
      <c r="UTR80" s="15"/>
      <c r="UTS80" s="15"/>
      <c r="UTT80" s="15"/>
      <c r="UTU80" s="15"/>
      <c r="UTV80" s="15"/>
      <c r="UTW80" s="15"/>
      <c r="UTX80" s="15"/>
      <c r="UTY80" s="15"/>
      <c r="UTZ80" s="15"/>
      <c r="UUA80" s="15"/>
      <c r="UUB80" s="15"/>
      <c r="UUC80" s="15"/>
      <c r="UUD80" s="15"/>
      <c r="UUE80" s="15"/>
      <c r="UUF80" s="15"/>
      <c r="UUG80" s="15"/>
      <c r="UUH80" s="15"/>
      <c r="UUI80" s="15"/>
      <c r="UUJ80" s="15"/>
      <c r="UUK80" s="15"/>
      <c r="UUL80" s="15"/>
      <c r="UUM80" s="15"/>
      <c r="UUN80" s="15"/>
      <c r="UUO80" s="15"/>
      <c r="UUP80" s="15"/>
      <c r="UUQ80" s="15"/>
      <c r="UUR80" s="15"/>
      <c r="UUS80" s="15"/>
      <c r="UUT80" s="15"/>
      <c r="UUU80" s="15"/>
      <c r="UUV80" s="15"/>
      <c r="UUW80" s="15"/>
      <c r="UUX80" s="15"/>
      <c r="UUY80" s="15"/>
      <c r="UUZ80" s="15"/>
      <c r="UVA80" s="15"/>
      <c r="UVB80" s="15"/>
      <c r="UVC80" s="15"/>
      <c r="UVD80" s="15"/>
      <c r="UVE80" s="15"/>
      <c r="UVF80" s="15"/>
      <c r="UVG80" s="15"/>
      <c r="UVH80" s="15"/>
      <c r="UVI80" s="15"/>
      <c r="UVJ80" s="15"/>
      <c r="UVK80" s="15"/>
      <c r="UVL80" s="15"/>
      <c r="UVM80" s="15"/>
      <c r="UVN80" s="15"/>
      <c r="UVO80" s="15"/>
      <c r="UVP80" s="15"/>
      <c r="UVQ80" s="15"/>
      <c r="UVR80" s="15"/>
      <c r="UVS80" s="15"/>
      <c r="UVT80" s="15"/>
      <c r="UVU80" s="15"/>
      <c r="UVV80" s="15"/>
      <c r="UVW80" s="15"/>
      <c r="UVX80" s="15"/>
      <c r="UVY80" s="15"/>
      <c r="UVZ80" s="15"/>
      <c r="UWA80" s="15"/>
      <c r="UWB80" s="15"/>
      <c r="UWC80" s="15"/>
      <c r="UWD80" s="15"/>
      <c r="UWE80" s="15"/>
      <c r="UWF80" s="15"/>
      <c r="UWG80" s="15"/>
      <c r="UWH80" s="15"/>
      <c r="UWI80" s="15"/>
      <c r="UWJ80" s="15"/>
      <c r="UWK80" s="15"/>
      <c r="UWL80" s="15"/>
      <c r="UWM80" s="15"/>
      <c r="UWN80" s="15"/>
      <c r="UWO80" s="15"/>
      <c r="UWP80" s="15"/>
      <c r="UWQ80" s="15"/>
      <c r="UWR80" s="15"/>
      <c r="UWS80" s="15"/>
      <c r="UWT80" s="15"/>
      <c r="UWU80" s="15"/>
      <c r="UWV80" s="15"/>
      <c r="UWW80" s="15"/>
      <c r="UWX80" s="15"/>
      <c r="UWY80" s="15"/>
      <c r="UWZ80" s="15"/>
      <c r="UXA80" s="15"/>
      <c r="UXB80" s="15"/>
      <c r="UXC80" s="15"/>
      <c r="UXD80" s="15"/>
      <c r="UXE80" s="15"/>
      <c r="UXF80" s="15"/>
      <c r="UXG80" s="15"/>
      <c r="UXH80" s="15"/>
      <c r="UXI80" s="15"/>
      <c r="UXJ80" s="15"/>
      <c r="UXK80" s="15"/>
      <c r="UXL80" s="15"/>
      <c r="UXM80" s="15"/>
      <c r="UXN80" s="15"/>
      <c r="UXO80" s="15"/>
      <c r="UXP80" s="15"/>
      <c r="UXQ80" s="15"/>
      <c r="UXR80" s="15"/>
      <c r="UXS80" s="15"/>
      <c r="UXT80" s="15"/>
      <c r="UXU80" s="15"/>
      <c r="UXV80" s="15"/>
      <c r="UXW80" s="15"/>
      <c r="UXX80" s="15"/>
      <c r="UXY80" s="15"/>
      <c r="UXZ80" s="15"/>
      <c r="UYA80" s="15"/>
      <c r="UYB80" s="15"/>
      <c r="UYC80" s="15"/>
      <c r="UYD80" s="15"/>
      <c r="UYE80" s="15"/>
      <c r="UYF80" s="15"/>
      <c r="UYG80" s="15"/>
      <c r="UYH80" s="15"/>
      <c r="UYI80" s="15"/>
      <c r="UYJ80" s="15"/>
      <c r="UYK80" s="15"/>
      <c r="UYL80" s="15"/>
      <c r="UYM80" s="15"/>
      <c r="UYN80" s="15"/>
      <c r="UYO80" s="15"/>
      <c r="UYP80" s="15"/>
      <c r="UYQ80" s="15"/>
      <c r="UYR80" s="15"/>
      <c r="UYS80" s="15"/>
      <c r="UYT80" s="15"/>
      <c r="UYU80" s="15"/>
      <c r="UYV80" s="15"/>
      <c r="UYW80" s="15"/>
      <c r="UYX80" s="15"/>
      <c r="UYY80" s="15"/>
      <c r="UYZ80" s="15"/>
      <c r="UZA80" s="15"/>
      <c r="UZB80" s="15"/>
      <c r="UZC80" s="15"/>
      <c r="UZD80" s="15"/>
      <c r="UZE80" s="15"/>
      <c r="UZF80" s="15"/>
      <c r="UZG80" s="15"/>
      <c r="UZH80" s="15"/>
      <c r="UZI80" s="15"/>
      <c r="UZJ80" s="15"/>
      <c r="UZK80" s="15"/>
      <c r="UZL80" s="15"/>
      <c r="UZM80" s="15"/>
      <c r="UZN80" s="15"/>
      <c r="UZO80" s="15"/>
      <c r="UZP80" s="15"/>
      <c r="UZQ80" s="15"/>
      <c r="UZR80" s="15"/>
      <c r="UZS80" s="15"/>
      <c r="UZT80" s="15"/>
      <c r="UZU80" s="15"/>
      <c r="UZV80" s="15"/>
      <c r="UZW80" s="15"/>
      <c r="UZX80" s="15"/>
      <c r="UZY80" s="15"/>
      <c r="UZZ80" s="15"/>
      <c r="VAA80" s="15"/>
      <c r="VAB80" s="15"/>
      <c r="VAC80" s="15"/>
      <c r="VAD80" s="15"/>
      <c r="VAE80" s="15"/>
      <c r="VAF80" s="15"/>
      <c r="VAG80" s="15"/>
      <c r="VAH80" s="15"/>
      <c r="VAI80" s="15"/>
      <c r="VAJ80" s="15"/>
      <c r="VAK80" s="15"/>
      <c r="VAL80" s="15"/>
      <c r="VAM80" s="15"/>
      <c r="VAN80" s="15"/>
      <c r="VAO80" s="15"/>
      <c r="VAP80" s="15"/>
      <c r="VAQ80" s="15"/>
      <c r="VAR80" s="15"/>
      <c r="VAS80" s="15"/>
      <c r="VAT80" s="15"/>
      <c r="VAU80" s="15"/>
      <c r="VAV80" s="15"/>
      <c r="VAW80" s="15"/>
      <c r="VAX80" s="15"/>
      <c r="VAY80" s="15"/>
      <c r="VAZ80" s="15"/>
      <c r="VBA80" s="15"/>
      <c r="VBB80" s="15"/>
      <c r="VBC80" s="15"/>
      <c r="VBD80" s="15"/>
      <c r="VBE80" s="15"/>
      <c r="VBF80" s="15"/>
      <c r="VBG80" s="15"/>
      <c r="VBH80" s="15"/>
      <c r="VBI80" s="15"/>
      <c r="VBJ80" s="15"/>
      <c r="VBK80" s="15"/>
      <c r="VBL80" s="15"/>
      <c r="VBM80" s="15"/>
      <c r="VBN80" s="15"/>
      <c r="VBO80" s="15"/>
      <c r="VBP80" s="15"/>
      <c r="VBQ80" s="15"/>
      <c r="VBR80" s="15"/>
      <c r="VBS80" s="15"/>
      <c r="VBT80" s="15"/>
      <c r="VBU80" s="15"/>
      <c r="VBV80" s="15"/>
      <c r="VBW80" s="15"/>
      <c r="VBX80" s="15"/>
      <c r="VBY80" s="15"/>
      <c r="VBZ80" s="15"/>
      <c r="VCA80" s="15"/>
      <c r="VCB80" s="15"/>
      <c r="VCC80" s="15"/>
      <c r="VCD80" s="15"/>
      <c r="VCE80" s="15"/>
      <c r="VCF80" s="15"/>
      <c r="VCG80" s="15"/>
      <c r="VCH80" s="15"/>
      <c r="VCI80" s="15"/>
      <c r="VCJ80" s="15"/>
      <c r="VCK80" s="15"/>
      <c r="VCL80" s="15"/>
      <c r="VCM80" s="15"/>
      <c r="VCN80" s="15"/>
      <c r="VCO80" s="15"/>
      <c r="VCP80" s="15"/>
      <c r="VCQ80" s="15"/>
      <c r="VCR80" s="15"/>
      <c r="VCS80" s="15"/>
      <c r="VCT80" s="15"/>
      <c r="VCU80" s="15"/>
      <c r="VCV80" s="15"/>
      <c r="VCW80" s="15"/>
      <c r="VCX80" s="15"/>
      <c r="VCY80" s="15"/>
      <c r="VCZ80" s="15"/>
      <c r="VDA80" s="15"/>
      <c r="VDB80" s="15"/>
      <c r="VDC80" s="15"/>
      <c r="VDD80" s="15"/>
      <c r="VDE80" s="15"/>
      <c r="VDF80" s="15"/>
      <c r="VDG80" s="15"/>
      <c r="VDH80" s="15"/>
      <c r="VDI80" s="15"/>
      <c r="VDJ80" s="15"/>
      <c r="VDK80" s="15"/>
      <c r="VDL80" s="15"/>
      <c r="VDM80" s="15"/>
      <c r="VDN80" s="15"/>
      <c r="VDO80" s="15"/>
      <c r="VDP80" s="15"/>
      <c r="VDQ80" s="15"/>
      <c r="VDR80" s="15"/>
      <c r="VDS80" s="15"/>
      <c r="VDT80" s="15"/>
      <c r="VDU80" s="15"/>
      <c r="VDV80" s="15"/>
      <c r="VDW80" s="15"/>
      <c r="VDX80" s="15"/>
      <c r="VDY80" s="15"/>
      <c r="VDZ80" s="15"/>
      <c r="VEA80" s="15"/>
      <c r="VEB80" s="15"/>
      <c r="VEC80" s="15"/>
      <c r="VED80" s="15"/>
      <c r="VEE80" s="15"/>
      <c r="VEF80" s="15"/>
      <c r="VEG80" s="15"/>
      <c r="VEH80" s="15"/>
      <c r="VEI80" s="15"/>
      <c r="VEJ80" s="15"/>
      <c r="VEK80" s="15"/>
      <c r="VEL80" s="15"/>
      <c r="VEM80" s="15"/>
      <c r="VEN80" s="15"/>
      <c r="VEO80" s="15"/>
      <c r="VEP80" s="15"/>
      <c r="VEQ80" s="15"/>
      <c r="VER80" s="15"/>
      <c r="VES80" s="15"/>
      <c r="VET80" s="15"/>
      <c r="VEU80" s="15"/>
      <c r="VEV80" s="15"/>
      <c r="VEW80" s="15"/>
      <c r="VEX80" s="15"/>
      <c r="VEY80" s="15"/>
      <c r="VEZ80" s="15"/>
      <c r="VFA80" s="15"/>
      <c r="VFB80" s="15"/>
      <c r="VFC80" s="15"/>
      <c r="VFD80" s="15"/>
      <c r="VFE80" s="15"/>
      <c r="VFF80" s="15"/>
      <c r="VFG80" s="15"/>
      <c r="VFH80" s="15"/>
      <c r="VFI80" s="15"/>
      <c r="VFJ80" s="15"/>
      <c r="VFK80" s="15"/>
      <c r="VFL80" s="15"/>
      <c r="VFM80" s="15"/>
      <c r="VFN80" s="15"/>
      <c r="VFO80" s="15"/>
      <c r="VFP80" s="15"/>
      <c r="VFQ80" s="15"/>
      <c r="VFR80" s="15"/>
      <c r="VFS80" s="15"/>
      <c r="VFT80" s="15"/>
      <c r="VFU80" s="15"/>
      <c r="VFV80" s="15"/>
      <c r="VFW80" s="15"/>
      <c r="VFX80" s="15"/>
      <c r="VFY80" s="15"/>
      <c r="VFZ80" s="15"/>
      <c r="VGA80" s="15"/>
      <c r="VGB80" s="15"/>
      <c r="VGC80" s="15"/>
      <c r="VGD80" s="15"/>
      <c r="VGE80" s="15"/>
      <c r="VGF80" s="15"/>
      <c r="VGG80" s="15"/>
      <c r="VGH80" s="15"/>
      <c r="VGI80" s="15"/>
      <c r="VGJ80" s="15"/>
      <c r="VGK80" s="15"/>
      <c r="VGL80" s="15"/>
      <c r="VGM80" s="15"/>
      <c r="VGN80" s="15"/>
      <c r="VGO80" s="15"/>
      <c r="VGP80" s="15"/>
      <c r="VGQ80" s="15"/>
      <c r="VGR80" s="15"/>
      <c r="VGS80" s="15"/>
      <c r="VGT80" s="15"/>
      <c r="VGU80" s="15"/>
      <c r="VGV80" s="15"/>
      <c r="VGW80" s="15"/>
      <c r="VGX80" s="15"/>
      <c r="VGY80" s="15"/>
      <c r="VGZ80" s="15"/>
      <c r="VHA80" s="15"/>
      <c r="VHB80" s="15"/>
      <c r="VHC80" s="15"/>
      <c r="VHD80" s="15"/>
      <c r="VHE80" s="15"/>
      <c r="VHF80" s="15"/>
      <c r="VHG80" s="15"/>
      <c r="VHH80" s="15"/>
      <c r="VHI80" s="15"/>
      <c r="VHJ80" s="15"/>
      <c r="VHK80" s="15"/>
      <c r="VHL80" s="15"/>
      <c r="VHM80" s="15"/>
      <c r="VHN80" s="15"/>
      <c r="VHO80" s="15"/>
      <c r="VHP80" s="15"/>
      <c r="VHQ80" s="15"/>
      <c r="VHR80" s="15"/>
      <c r="VHS80" s="15"/>
      <c r="VHT80" s="15"/>
      <c r="VHU80" s="15"/>
      <c r="VHV80" s="15"/>
      <c r="VHW80" s="15"/>
      <c r="VHX80" s="15"/>
      <c r="VHY80" s="15"/>
      <c r="VHZ80" s="15"/>
      <c r="VIA80" s="15"/>
      <c r="VIB80" s="15"/>
      <c r="VIC80" s="15"/>
      <c r="VID80" s="15"/>
      <c r="VIE80" s="15"/>
      <c r="VIF80" s="15"/>
      <c r="VIG80" s="15"/>
      <c r="VIH80" s="15"/>
      <c r="VII80" s="15"/>
      <c r="VIJ80" s="15"/>
      <c r="VIK80" s="15"/>
      <c r="VIL80" s="15"/>
      <c r="VIM80" s="15"/>
      <c r="VIN80" s="15"/>
      <c r="VIO80" s="15"/>
      <c r="VIP80" s="15"/>
      <c r="VIQ80" s="15"/>
      <c r="VIR80" s="15"/>
      <c r="VIS80" s="15"/>
      <c r="VIT80" s="15"/>
      <c r="VIU80" s="15"/>
      <c r="VIV80" s="15"/>
      <c r="VIW80" s="15"/>
      <c r="VIX80" s="15"/>
      <c r="VIY80" s="15"/>
      <c r="VIZ80" s="15"/>
      <c r="VJA80" s="15"/>
      <c r="VJB80" s="15"/>
      <c r="VJC80" s="15"/>
      <c r="VJD80" s="15"/>
      <c r="VJE80" s="15"/>
      <c r="VJF80" s="15"/>
      <c r="VJG80" s="15"/>
      <c r="VJH80" s="15"/>
      <c r="VJI80" s="15"/>
      <c r="VJJ80" s="15"/>
      <c r="VJK80" s="15"/>
      <c r="VJL80" s="15"/>
      <c r="VJM80" s="15"/>
      <c r="VJN80" s="15"/>
      <c r="VJO80" s="15"/>
      <c r="VJP80" s="15"/>
      <c r="VJQ80" s="15"/>
      <c r="VJR80" s="15"/>
      <c r="VJS80" s="15"/>
      <c r="VJT80" s="15"/>
      <c r="VJU80" s="15"/>
      <c r="VJV80" s="15"/>
      <c r="VJW80" s="15"/>
      <c r="VJX80" s="15"/>
      <c r="VJY80" s="15"/>
      <c r="VJZ80" s="15"/>
      <c r="VKA80" s="15"/>
      <c r="VKB80" s="15"/>
      <c r="VKC80" s="15"/>
      <c r="VKD80" s="15"/>
      <c r="VKE80" s="15"/>
      <c r="VKF80" s="15"/>
      <c r="VKG80" s="15"/>
      <c r="VKH80" s="15"/>
      <c r="VKI80" s="15"/>
      <c r="VKJ80" s="15"/>
      <c r="VKK80" s="15"/>
      <c r="VKL80" s="15"/>
      <c r="VKM80" s="15"/>
      <c r="VKN80" s="15"/>
      <c r="VKO80" s="15"/>
      <c r="VKP80" s="15"/>
      <c r="VKQ80" s="15"/>
      <c r="VKR80" s="15"/>
      <c r="VKS80" s="15"/>
      <c r="VKT80" s="15"/>
      <c r="VKU80" s="15"/>
      <c r="VKV80" s="15"/>
      <c r="VKW80" s="15"/>
      <c r="VKX80" s="15"/>
      <c r="VKY80" s="15"/>
      <c r="VKZ80" s="15"/>
      <c r="VLA80" s="15"/>
      <c r="VLB80" s="15"/>
      <c r="VLC80" s="15"/>
      <c r="VLD80" s="15"/>
      <c r="VLE80" s="15"/>
      <c r="VLF80" s="15"/>
      <c r="VLG80" s="15"/>
      <c r="VLH80" s="15"/>
      <c r="VLI80" s="15"/>
      <c r="VLJ80" s="15"/>
      <c r="VLK80" s="15"/>
      <c r="VLL80" s="15"/>
      <c r="VLM80" s="15"/>
      <c r="VLN80" s="15"/>
      <c r="VLO80" s="15"/>
      <c r="VLP80" s="15"/>
      <c r="VLQ80" s="15"/>
      <c r="VLR80" s="15"/>
      <c r="VLS80" s="15"/>
      <c r="VLT80" s="15"/>
      <c r="VLU80" s="15"/>
      <c r="VLV80" s="15"/>
      <c r="VLW80" s="15"/>
      <c r="VLX80" s="15"/>
      <c r="VLY80" s="15"/>
      <c r="VLZ80" s="15"/>
      <c r="VMA80" s="15"/>
      <c r="VMB80" s="15"/>
      <c r="VMC80" s="15"/>
      <c r="VMD80" s="15"/>
      <c r="VME80" s="15"/>
      <c r="VMF80" s="15"/>
      <c r="VMG80" s="15"/>
      <c r="VMH80" s="15"/>
      <c r="VMI80" s="15"/>
      <c r="VMJ80" s="15"/>
      <c r="VMK80" s="15"/>
      <c r="VML80" s="15"/>
      <c r="VMM80" s="15"/>
      <c r="VMN80" s="15"/>
      <c r="VMO80" s="15"/>
      <c r="VMP80" s="15"/>
      <c r="VMQ80" s="15"/>
      <c r="VMR80" s="15"/>
      <c r="VMS80" s="15"/>
      <c r="VMT80" s="15"/>
      <c r="VMU80" s="15"/>
      <c r="VMV80" s="15"/>
      <c r="VMW80" s="15"/>
      <c r="VMX80" s="15"/>
      <c r="VMY80" s="15"/>
      <c r="VMZ80" s="15"/>
      <c r="VNA80" s="15"/>
      <c r="VNB80" s="15"/>
      <c r="VNC80" s="15"/>
      <c r="VND80" s="15"/>
      <c r="VNE80" s="15"/>
      <c r="VNF80" s="15"/>
      <c r="VNG80" s="15"/>
      <c r="VNH80" s="15"/>
      <c r="VNI80" s="15"/>
      <c r="VNJ80" s="15"/>
      <c r="VNK80" s="15"/>
      <c r="VNL80" s="15"/>
      <c r="VNM80" s="15"/>
      <c r="VNN80" s="15"/>
      <c r="VNO80" s="15"/>
      <c r="VNP80" s="15"/>
      <c r="VNQ80" s="15"/>
      <c r="VNR80" s="15"/>
      <c r="VNS80" s="15"/>
      <c r="VNT80" s="15"/>
      <c r="VNU80" s="15"/>
      <c r="VNV80" s="15"/>
      <c r="VNW80" s="15"/>
      <c r="VNX80" s="15"/>
      <c r="VNY80" s="15"/>
      <c r="VNZ80" s="15"/>
      <c r="VOA80" s="15"/>
      <c r="VOB80" s="15"/>
      <c r="VOC80" s="15"/>
      <c r="VOD80" s="15"/>
      <c r="VOE80" s="15"/>
      <c r="VOF80" s="15"/>
      <c r="VOG80" s="15"/>
      <c r="VOH80" s="15"/>
      <c r="VOI80" s="15"/>
      <c r="VOJ80" s="15"/>
      <c r="VOK80" s="15"/>
      <c r="VOL80" s="15"/>
      <c r="VOM80" s="15"/>
      <c r="VON80" s="15"/>
      <c r="VOO80" s="15"/>
      <c r="VOP80" s="15"/>
      <c r="VOQ80" s="15"/>
      <c r="VOR80" s="15"/>
      <c r="VOS80" s="15"/>
      <c r="VOT80" s="15"/>
      <c r="VOU80" s="15"/>
      <c r="VOV80" s="15"/>
      <c r="VOW80" s="15"/>
      <c r="VOX80" s="15"/>
      <c r="VOY80" s="15"/>
      <c r="VOZ80" s="15"/>
      <c r="VPA80" s="15"/>
      <c r="VPB80" s="15"/>
      <c r="VPC80" s="15"/>
      <c r="VPD80" s="15"/>
      <c r="VPE80" s="15"/>
      <c r="VPF80" s="15"/>
      <c r="VPG80" s="15"/>
      <c r="VPH80" s="15"/>
      <c r="VPI80" s="15"/>
      <c r="VPJ80" s="15"/>
      <c r="VPK80" s="15"/>
      <c r="VPL80" s="15"/>
      <c r="VPM80" s="15"/>
      <c r="VPN80" s="15"/>
      <c r="VPO80" s="15"/>
      <c r="VPP80" s="15"/>
      <c r="VPQ80" s="15"/>
      <c r="VPR80" s="15"/>
      <c r="VPS80" s="15"/>
      <c r="VPT80" s="15"/>
      <c r="VPU80" s="15"/>
      <c r="VPV80" s="15"/>
      <c r="VPW80" s="15"/>
      <c r="VPX80" s="15"/>
      <c r="VPY80" s="15"/>
      <c r="VPZ80" s="15"/>
      <c r="VQA80" s="15"/>
      <c r="VQB80" s="15"/>
      <c r="VQC80" s="15"/>
      <c r="VQD80" s="15"/>
      <c r="VQE80" s="15"/>
      <c r="VQF80" s="15"/>
      <c r="VQG80" s="15"/>
      <c r="VQH80" s="15"/>
      <c r="VQI80" s="15"/>
      <c r="VQJ80" s="15"/>
      <c r="VQK80" s="15"/>
      <c r="VQL80" s="15"/>
      <c r="VQM80" s="15"/>
      <c r="VQN80" s="15"/>
      <c r="VQO80" s="15"/>
      <c r="VQP80" s="15"/>
      <c r="VQQ80" s="15"/>
      <c r="VQR80" s="15"/>
      <c r="VQS80" s="15"/>
      <c r="VQT80" s="15"/>
      <c r="VQU80" s="15"/>
      <c r="VQV80" s="15"/>
      <c r="VQW80" s="15"/>
      <c r="VQX80" s="15"/>
      <c r="VQY80" s="15"/>
      <c r="VQZ80" s="15"/>
      <c r="VRA80" s="15"/>
      <c r="VRB80" s="15"/>
      <c r="VRC80" s="15"/>
      <c r="VRD80" s="15"/>
      <c r="VRE80" s="15"/>
      <c r="VRF80" s="15"/>
      <c r="VRG80" s="15"/>
      <c r="VRH80" s="15"/>
      <c r="VRI80" s="15"/>
      <c r="VRJ80" s="15"/>
      <c r="VRK80" s="15"/>
      <c r="VRL80" s="15"/>
      <c r="VRM80" s="15"/>
      <c r="VRN80" s="15"/>
      <c r="VRO80" s="15"/>
      <c r="VRP80" s="15"/>
      <c r="VRQ80" s="15"/>
      <c r="VRR80" s="15"/>
      <c r="VRS80" s="15"/>
      <c r="VRT80" s="15"/>
      <c r="VRU80" s="15"/>
      <c r="VRV80" s="15"/>
      <c r="VRW80" s="15"/>
      <c r="VRX80" s="15"/>
      <c r="VRY80" s="15"/>
      <c r="VRZ80" s="15"/>
      <c r="VSA80" s="15"/>
      <c r="VSB80" s="15"/>
      <c r="VSC80" s="15"/>
      <c r="VSD80" s="15"/>
      <c r="VSE80" s="15"/>
      <c r="VSF80" s="15"/>
      <c r="VSG80" s="15"/>
      <c r="VSH80" s="15"/>
      <c r="VSI80" s="15"/>
      <c r="VSJ80" s="15"/>
      <c r="VSK80" s="15"/>
      <c r="VSL80" s="15"/>
      <c r="VSM80" s="15"/>
      <c r="VSN80" s="15"/>
      <c r="VSO80" s="15"/>
      <c r="VSP80" s="15"/>
      <c r="VSQ80" s="15"/>
      <c r="VSR80" s="15"/>
      <c r="VSS80" s="15"/>
      <c r="VST80" s="15"/>
      <c r="VSU80" s="15"/>
      <c r="VSV80" s="15"/>
      <c r="VSW80" s="15"/>
      <c r="VSX80" s="15"/>
      <c r="VSY80" s="15"/>
      <c r="VSZ80" s="15"/>
      <c r="VTA80" s="15"/>
      <c r="VTB80" s="15"/>
      <c r="VTC80" s="15"/>
      <c r="VTD80" s="15"/>
      <c r="VTE80" s="15"/>
      <c r="VTF80" s="15"/>
      <c r="VTG80" s="15"/>
      <c r="VTH80" s="15"/>
      <c r="VTI80" s="15"/>
      <c r="VTJ80" s="15"/>
      <c r="VTK80" s="15"/>
      <c r="VTL80" s="15"/>
      <c r="VTM80" s="15"/>
      <c r="VTN80" s="15"/>
      <c r="VTO80" s="15"/>
      <c r="VTP80" s="15"/>
      <c r="VTQ80" s="15"/>
      <c r="VTR80" s="15"/>
      <c r="VTS80" s="15"/>
      <c r="VTT80" s="15"/>
      <c r="VTU80" s="15"/>
      <c r="VTV80" s="15"/>
      <c r="VTW80" s="15"/>
      <c r="VTX80" s="15"/>
      <c r="VTY80" s="15"/>
      <c r="VTZ80" s="15"/>
      <c r="VUA80" s="15"/>
      <c r="VUB80" s="15"/>
      <c r="VUC80" s="15"/>
      <c r="VUD80" s="15"/>
      <c r="VUE80" s="15"/>
      <c r="VUF80" s="15"/>
      <c r="VUG80" s="15"/>
      <c r="VUH80" s="15"/>
      <c r="VUI80" s="15"/>
      <c r="VUJ80" s="15"/>
      <c r="VUK80" s="15"/>
      <c r="VUL80" s="15"/>
      <c r="VUM80" s="15"/>
      <c r="VUN80" s="15"/>
      <c r="VUO80" s="15"/>
      <c r="VUP80" s="15"/>
      <c r="VUQ80" s="15"/>
      <c r="VUR80" s="15"/>
      <c r="VUS80" s="15"/>
      <c r="VUT80" s="15"/>
      <c r="VUU80" s="15"/>
      <c r="VUV80" s="15"/>
      <c r="VUW80" s="15"/>
      <c r="VUX80" s="15"/>
      <c r="VUY80" s="15"/>
      <c r="VUZ80" s="15"/>
      <c r="VVA80" s="15"/>
      <c r="VVB80" s="15"/>
      <c r="VVC80" s="15"/>
      <c r="VVD80" s="15"/>
      <c r="VVE80" s="15"/>
      <c r="VVF80" s="15"/>
      <c r="VVG80" s="15"/>
      <c r="VVH80" s="15"/>
      <c r="VVI80" s="15"/>
      <c r="VVJ80" s="15"/>
      <c r="VVK80" s="15"/>
      <c r="VVL80" s="15"/>
      <c r="VVM80" s="15"/>
      <c r="VVN80" s="15"/>
      <c r="VVO80" s="15"/>
      <c r="VVP80" s="15"/>
      <c r="VVQ80" s="15"/>
      <c r="VVR80" s="15"/>
      <c r="VVS80" s="15"/>
      <c r="VVT80" s="15"/>
      <c r="VVU80" s="15"/>
      <c r="VVV80" s="15"/>
      <c r="VVW80" s="15"/>
      <c r="VVX80" s="15"/>
      <c r="VVY80" s="15"/>
      <c r="VVZ80" s="15"/>
      <c r="VWA80" s="15"/>
      <c r="VWB80" s="15"/>
      <c r="VWC80" s="15"/>
      <c r="VWD80" s="15"/>
      <c r="VWE80" s="15"/>
      <c r="VWF80" s="15"/>
      <c r="VWG80" s="15"/>
      <c r="VWH80" s="15"/>
      <c r="VWI80" s="15"/>
      <c r="VWJ80" s="15"/>
      <c r="VWK80" s="15"/>
      <c r="VWL80" s="15"/>
      <c r="VWM80" s="15"/>
      <c r="VWN80" s="15"/>
      <c r="VWO80" s="15"/>
      <c r="VWP80" s="15"/>
      <c r="VWQ80" s="15"/>
      <c r="VWR80" s="15"/>
      <c r="VWS80" s="15"/>
      <c r="VWT80" s="15"/>
      <c r="VWU80" s="15"/>
      <c r="VWV80" s="15"/>
      <c r="VWW80" s="15"/>
      <c r="VWX80" s="15"/>
      <c r="VWY80" s="15"/>
      <c r="VWZ80" s="15"/>
      <c r="VXA80" s="15"/>
      <c r="VXB80" s="15"/>
      <c r="VXC80" s="15"/>
      <c r="VXD80" s="15"/>
      <c r="VXE80" s="15"/>
      <c r="VXF80" s="15"/>
      <c r="VXG80" s="15"/>
      <c r="VXH80" s="15"/>
      <c r="VXI80" s="15"/>
      <c r="VXJ80" s="15"/>
      <c r="VXK80" s="15"/>
      <c r="VXL80" s="15"/>
      <c r="VXM80" s="15"/>
      <c r="VXN80" s="15"/>
      <c r="VXO80" s="15"/>
      <c r="VXP80" s="15"/>
      <c r="VXQ80" s="15"/>
      <c r="VXR80" s="15"/>
      <c r="VXS80" s="15"/>
      <c r="VXT80" s="15"/>
      <c r="VXU80" s="15"/>
      <c r="VXV80" s="15"/>
      <c r="VXW80" s="15"/>
      <c r="VXX80" s="15"/>
      <c r="VXY80" s="15"/>
      <c r="VXZ80" s="15"/>
      <c r="VYA80" s="15"/>
      <c r="VYB80" s="15"/>
      <c r="VYC80" s="15"/>
      <c r="VYD80" s="15"/>
      <c r="VYE80" s="15"/>
      <c r="VYF80" s="15"/>
      <c r="VYG80" s="15"/>
      <c r="VYH80" s="15"/>
      <c r="VYI80" s="15"/>
      <c r="VYJ80" s="15"/>
      <c r="VYK80" s="15"/>
      <c r="VYL80" s="15"/>
      <c r="VYM80" s="15"/>
      <c r="VYN80" s="15"/>
      <c r="VYO80" s="15"/>
      <c r="VYP80" s="15"/>
      <c r="VYQ80" s="15"/>
      <c r="VYR80" s="15"/>
      <c r="VYS80" s="15"/>
      <c r="VYT80" s="15"/>
      <c r="VYU80" s="15"/>
      <c r="VYV80" s="15"/>
      <c r="VYW80" s="15"/>
      <c r="VYX80" s="15"/>
      <c r="VYY80" s="15"/>
      <c r="VYZ80" s="15"/>
      <c r="VZA80" s="15"/>
      <c r="VZB80" s="15"/>
      <c r="VZC80" s="15"/>
      <c r="VZD80" s="15"/>
      <c r="VZE80" s="15"/>
      <c r="VZF80" s="15"/>
      <c r="VZG80" s="15"/>
      <c r="VZH80" s="15"/>
      <c r="VZI80" s="15"/>
      <c r="VZJ80" s="15"/>
      <c r="VZK80" s="15"/>
      <c r="VZL80" s="15"/>
      <c r="VZM80" s="15"/>
      <c r="VZN80" s="15"/>
      <c r="VZO80" s="15"/>
      <c r="VZP80" s="15"/>
      <c r="VZQ80" s="15"/>
      <c r="VZR80" s="15"/>
      <c r="VZS80" s="15"/>
      <c r="VZT80" s="15"/>
      <c r="VZU80" s="15"/>
      <c r="VZV80" s="15"/>
      <c r="VZW80" s="15"/>
      <c r="VZX80" s="15"/>
      <c r="VZY80" s="15"/>
      <c r="VZZ80" s="15"/>
      <c r="WAA80" s="15"/>
      <c r="WAB80" s="15"/>
      <c r="WAC80" s="15"/>
      <c r="WAD80" s="15"/>
      <c r="WAE80" s="15"/>
      <c r="WAF80" s="15"/>
      <c r="WAG80" s="15"/>
      <c r="WAH80" s="15"/>
      <c r="WAI80" s="15"/>
      <c r="WAJ80" s="15"/>
      <c r="WAK80" s="15"/>
      <c r="WAL80" s="15"/>
      <c r="WAM80" s="15"/>
      <c r="WAN80" s="15"/>
      <c r="WAO80" s="15"/>
      <c r="WAP80" s="15"/>
      <c r="WAQ80" s="15"/>
      <c r="WAR80" s="15"/>
      <c r="WAS80" s="15"/>
      <c r="WAT80" s="15"/>
      <c r="WAU80" s="15"/>
      <c r="WAV80" s="15"/>
      <c r="WAW80" s="15"/>
      <c r="WAX80" s="15"/>
      <c r="WAY80" s="15"/>
      <c r="WAZ80" s="15"/>
      <c r="WBA80" s="15"/>
      <c r="WBB80" s="15"/>
      <c r="WBC80" s="15"/>
      <c r="WBD80" s="15"/>
      <c r="WBE80" s="15"/>
      <c r="WBF80" s="15"/>
      <c r="WBG80" s="15"/>
      <c r="WBH80" s="15"/>
      <c r="WBI80" s="15"/>
      <c r="WBJ80" s="15"/>
      <c r="WBK80" s="15"/>
      <c r="WBL80" s="15"/>
      <c r="WBM80" s="15"/>
      <c r="WBN80" s="15"/>
      <c r="WBO80" s="15"/>
      <c r="WBP80" s="15"/>
      <c r="WBQ80" s="15"/>
      <c r="WBR80" s="15"/>
      <c r="WBS80" s="15"/>
      <c r="WBT80" s="15"/>
      <c r="WBU80" s="15"/>
      <c r="WBV80" s="15"/>
      <c r="WBW80" s="15"/>
      <c r="WBX80" s="15"/>
      <c r="WBY80" s="15"/>
      <c r="WBZ80" s="15"/>
      <c r="WCA80" s="15"/>
      <c r="WCB80" s="15"/>
      <c r="WCC80" s="15"/>
      <c r="WCD80" s="15"/>
      <c r="WCE80" s="15"/>
      <c r="WCF80" s="15"/>
      <c r="WCG80" s="15"/>
      <c r="WCH80" s="15"/>
      <c r="WCI80" s="15"/>
      <c r="WCJ80" s="15"/>
      <c r="WCK80" s="15"/>
      <c r="WCL80" s="15"/>
      <c r="WCM80" s="15"/>
      <c r="WCN80" s="15"/>
      <c r="WCO80" s="15"/>
      <c r="WCP80" s="15"/>
      <c r="WCQ80" s="15"/>
      <c r="WCR80" s="15"/>
      <c r="WCS80" s="15"/>
      <c r="WCT80" s="15"/>
      <c r="WCU80" s="15"/>
      <c r="WCV80" s="15"/>
      <c r="WCW80" s="15"/>
      <c r="WCX80" s="15"/>
      <c r="WCY80" s="15"/>
      <c r="WCZ80" s="15"/>
      <c r="WDA80" s="15"/>
      <c r="WDB80" s="15"/>
      <c r="WDC80" s="15"/>
      <c r="WDD80" s="15"/>
      <c r="WDE80" s="15"/>
      <c r="WDF80" s="15"/>
      <c r="WDG80" s="15"/>
      <c r="WDH80" s="15"/>
      <c r="WDI80" s="15"/>
      <c r="WDJ80" s="15"/>
      <c r="WDK80" s="15"/>
      <c r="WDL80" s="15"/>
      <c r="WDM80" s="15"/>
      <c r="WDN80" s="15"/>
      <c r="WDO80" s="15"/>
      <c r="WDP80" s="15"/>
      <c r="WDQ80" s="15"/>
      <c r="WDR80" s="15"/>
      <c r="WDS80" s="15"/>
      <c r="WDT80" s="15"/>
      <c r="WDU80" s="15"/>
      <c r="WDV80" s="15"/>
      <c r="WDW80" s="15"/>
      <c r="WDX80" s="15"/>
      <c r="WDY80" s="15"/>
      <c r="WDZ80" s="15"/>
      <c r="WEA80" s="15"/>
      <c r="WEB80" s="15"/>
      <c r="WEC80" s="15"/>
      <c r="WED80" s="15"/>
      <c r="WEE80" s="15"/>
      <c r="WEF80" s="15"/>
      <c r="WEG80" s="15"/>
      <c r="WEH80" s="15"/>
      <c r="WEI80" s="15"/>
      <c r="WEJ80" s="15"/>
      <c r="WEK80" s="15"/>
      <c r="WEL80" s="15"/>
      <c r="WEM80" s="15"/>
      <c r="WEN80" s="15"/>
      <c r="WEO80" s="15"/>
      <c r="WEP80" s="15"/>
      <c r="WEQ80" s="15"/>
      <c r="WER80" s="15"/>
      <c r="WES80" s="15"/>
      <c r="WET80" s="15"/>
      <c r="WEU80" s="15"/>
      <c r="WEV80" s="15"/>
      <c r="WEW80" s="15"/>
      <c r="WEX80" s="15"/>
      <c r="WEY80" s="15"/>
      <c r="WEZ80" s="15"/>
      <c r="WFA80" s="15"/>
      <c r="WFB80" s="15"/>
      <c r="WFC80" s="15"/>
      <c r="WFD80" s="15"/>
      <c r="WFE80" s="15"/>
      <c r="WFF80" s="15"/>
      <c r="WFG80" s="15"/>
      <c r="WFH80" s="15"/>
      <c r="WFI80" s="15"/>
      <c r="WFJ80" s="15"/>
      <c r="WFK80" s="15"/>
      <c r="WFL80" s="15"/>
      <c r="WFM80" s="15"/>
      <c r="WFN80" s="15"/>
      <c r="WFO80" s="15"/>
      <c r="WFP80" s="15"/>
      <c r="WFQ80" s="15"/>
      <c r="WFR80" s="15"/>
      <c r="WFS80" s="15"/>
      <c r="WFT80" s="15"/>
      <c r="WFU80" s="15"/>
      <c r="WFV80" s="15"/>
      <c r="WFW80" s="15"/>
      <c r="WFX80" s="15"/>
      <c r="WFY80" s="15"/>
      <c r="WFZ80" s="15"/>
      <c r="WGA80" s="15"/>
      <c r="WGB80" s="15"/>
      <c r="WGC80" s="15"/>
      <c r="WGD80" s="15"/>
      <c r="WGE80" s="15"/>
      <c r="WGF80" s="15"/>
      <c r="WGG80" s="15"/>
      <c r="WGH80" s="15"/>
      <c r="WGI80" s="15"/>
      <c r="WGJ80" s="15"/>
      <c r="WGK80" s="15"/>
      <c r="WGL80" s="15"/>
      <c r="WGM80" s="15"/>
      <c r="WGN80" s="15"/>
      <c r="WGO80" s="15"/>
      <c r="WGP80" s="15"/>
      <c r="WGQ80" s="15"/>
      <c r="WGR80" s="15"/>
      <c r="WGS80" s="15"/>
      <c r="WGT80" s="15"/>
      <c r="WGU80" s="15"/>
      <c r="WGV80" s="15"/>
      <c r="WGW80" s="15"/>
      <c r="WGX80" s="15"/>
      <c r="WGY80" s="15"/>
      <c r="WGZ80" s="15"/>
      <c r="WHA80" s="15"/>
      <c r="WHB80" s="15"/>
      <c r="WHC80" s="15"/>
      <c r="WHD80" s="15"/>
      <c r="WHE80" s="15"/>
      <c r="WHF80" s="15"/>
      <c r="WHG80" s="15"/>
      <c r="WHH80" s="15"/>
      <c r="WHI80" s="15"/>
      <c r="WHJ80" s="15"/>
      <c r="WHK80" s="15"/>
      <c r="WHL80" s="15"/>
      <c r="WHM80" s="15"/>
      <c r="WHN80" s="15"/>
      <c r="WHO80" s="15"/>
      <c r="WHP80" s="15"/>
      <c r="WHQ80" s="15"/>
      <c r="WHR80" s="15"/>
      <c r="WHS80" s="15"/>
      <c r="WHT80" s="15"/>
      <c r="WHU80" s="15"/>
      <c r="WHV80" s="15"/>
      <c r="WHW80" s="15"/>
      <c r="WHX80" s="15"/>
      <c r="WHY80" s="15"/>
      <c r="WHZ80" s="15"/>
      <c r="WIA80" s="15"/>
      <c r="WIB80" s="15"/>
      <c r="WIC80" s="15"/>
      <c r="WID80" s="15"/>
      <c r="WIE80" s="15"/>
      <c r="WIF80" s="15"/>
      <c r="WIG80" s="15"/>
      <c r="WIH80" s="15"/>
      <c r="WII80" s="15"/>
      <c r="WIJ80" s="15"/>
      <c r="WIK80" s="15"/>
      <c r="WIL80" s="15"/>
      <c r="WIM80" s="15"/>
      <c r="WIN80" s="15"/>
      <c r="WIO80" s="15"/>
      <c r="WIP80" s="15"/>
      <c r="WIQ80" s="15"/>
      <c r="WIR80" s="15"/>
      <c r="WIS80" s="15"/>
      <c r="WIT80" s="15"/>
      <c r="WIU80" s="15"/>
      <c r="WIV80" s="15"/>
      <c r="WIW80" s="15"/>
      <c r="WIX80" s="15"/>
      <c r="WIY80" s="15"/>
      <c r="WIZ80" s="15"/>
      <c r="WJA80" s="15"/>
      <c r="WJB80" s="15"/>
      <c r="WJC80" s="15"/>
      <c r="WJD80" s="15"/>
      <c r="WJE80" s="15"/>
      <c r="WJF80" s="15"/>
      <c r="WJG80" s="15"/>
      <c r="WJH80" s="15"/>
      <c r="WJI80" s="15"/>
      <c r="WJJ80" s="15"/>
      <c r="WJK80" s="15"/>
      <c r="WJL80" s="15"/>
      <c r="WJM80" s="15"/>
      <c r="WJN80" s="15"/>
      <c r="WJO80" s="15"/>
      <c r="WJP80" s="15"/>
      <c r="WJQ80" s="15"/>
      <c r="WJR80" s="15"/>
      <c r="WJS80" s="15"/>
      <c r="WJT80" s="15"/>
      <c r="WJU80" s="15"/>
      <c r="WJV80" s="15"/>
      <c r="WJW80" s="15"/>
      <c r="WJX80" s="15"/>
      <c r="WJY80" s="15"/>
      <c r="WJZ80" s="15"/>
      <c r="WKA80" s="15"/>
      <c r="WKB80" s="15"/>
      <c r="WKC80" s="15"/>
      <c r="WKD80" s="15"/>
      <c r="WKE80" s="15"/>
      <c r="WKF80" s="15"/>
      <c r="WKG80" s="15"/>
      <c r="WKH80" s="15"/>
      <c r="WKI80" s="15"/>
      <c r="WKJ80" s="15"/>
      <c r="WKK80" s="15"/>
      <c r="WKL80" s="15"/>
      <c r="WKM80" s="15"/>
      <c r="WKN80" s="15"/>
      <c r="WKO80" s="15"/>
      <c r="WKP80" s="15"/>
      <c r="WKQ80" s="15"/>
      <c r="WKR80" s="15"/>
      <c r="WKS80" s="15"/>
      <c r="WKT80" s="15"/>
      <c r="WKU80" s="15"/>
      <c r="WKV80" s="15"/>
      <c r="WKW80" s="15"/>
      <c r="WKX80" s="15"/>
      <c r="WKY80" s="15"/>
      <c r="WKZ80" s="15"/>
      <c r="WLA80" s="15"/>
      <c r="WLB80" s="15"/>
      <c r="WLC80" s="15"/>
      <c r="WLD80" s="15"/>
      <c r="WLE80" s="15"/>
      <c r="WLF80" s="15"/>
      <c r="WLG80" s="15"/>
      <c r="WLH80" s="15"/>
      <c r="WLI80" s="15"/>
      <c r="WLJ80" s="15"/>
      <c r="WLK80" s="15"/>
      <c r="WLL80" s="15"/>
      <c r="WLM80" s="15"/>
      <c r="WLN80" s="15"/>
      <c r="WLO80" s="15"/>
      <c r="WLP80" s="15"/>
      <c r="WLQ80" s="15"/>
      <c r="WLR80" s="15"/>
      <c r="WLS80" s="15"/>
      <c r="WLT80" s="15"/>
      <c r="WLU80" s="15"/>
      <c r="WLV80" s="15"/>
      <c r="WLW80" s="15"/>
      <c r="WLX80" s="15"/>
      <c r="WLY80" s="15"/>
      <c r="WLZ80" s="15"/>
      <c r="WMA80" s="15"/>
      <c r="WMB80" s="15"/>
      <c r="WMC80" s="15"/>
      <c r="WMD80" s="15"/>
      <c r="WME80" s="15"/>
      <c r="WMF80" s="15"/>
      <c r="WMG80" s="15"/>
      <c r="WMH80" s="15"/>
      <c r="WMI80" s="15"/>
      <c r="WMJ80" s="15"/>
      <c r="WMK80" s="15"/>
      <c r="WML80" s="15"/>
      <c r="WMM80" s="15"/>
      <c r="WMN80" s="15"/>
      <c r="WMO80" s="15"/>
      <c r="WMP80" s="15"/>
      <c r="WMQ80" s="15"/>
      <c r="WMR80" s="15"/>
      <c r="WMS80" s="15"/>
      <c r="WMT80" s="15"/>
      <c r="WMU80" s="15"/>
      <c r="WMV80" s="15"/>
      <c r="WMW80" s="15"/>
      <c r="WMX80" s="15"/>
      <c r="WMY80" s="15"/>
      <c r="WMZ80" s="15"/>
      <c r="WNA80" s="15"/>
      <c r="WNB80" s="15"/>
      <c r="WNC80" s="15"/>
      <c r="WND80" s="15"/>
      <c r="WNE80" s="15"/>
      <c r="WNF80" s="15"/>
      <c r="WNG80" s="15"/>
      <c r="WNH80" s="15"/>
      <c r="WNI80" s="15"/>
      <c r="WNJ80" s="15"/>
      <c r="WNK80" s="15"/>
      <c r="WNL80" s="15"/>
      <c r="WNM80" s="15"/>
      <c r="WNN80" s="15"/>
      <c r="WNO80" s="15"/>
      <c r="WNP80" s="15"/>
      <c r="WNQ80" s="15"/>
      <c r="WNR80" s="15"/>
      <c r="WNS80" s="15"/>
      <c r="WNT80" s="15"/>
      <c r="WNU80" s="15"/>
      <c r="WNV80" s="15"/>
      <c r="WNW80" s="15"/>
      <c r="WNX80" s="15"/>
      <c r="WNY80" s="15"/>
      <c r="WNZ80" s="15"/>
      <c r="WOA80" s="15"/>
      <c r="WOB80" s="15"/>
      <c r="WOC80" s="15"/>
      <c r="WOD80" s="15"/>
      <c r="WOE80" s="15"/>
      <c r="WOF80" s="15"/>
      <c r="WOG80" s="15"/>
      <c r="WOH80" s="15"/>
      <c r="WOI80" s="15"/>
      <c r="WOJ80" s="15"/>
      <c r="WOK80" s="15"/>
      <c r="WOL80" s="15"/>
      <c r="WOM80" s="15"/>
      <c r="WON80" s="15"/>
      <c r="WOO80" s="15"/>
      <c r="WOP80" s="15"/>
      <c r="WOQ80" s="15"/>
      <c r="WOR80" s="15"/>
      <c r="WOS80" s="15"/>
      <c r="WOT80" s="15"/>
      <c r="WOU80" s="15"/>
      <c r="WOV80" s="15"/>
      <c r="WOW80" s="15"/>
      <c r="WOX80" s="15"/>
      <c r="WOY80" s="15"/>
      <c r="WOZ80" s="15"/>
      <c r="WPA80" s="15"/>
      <c r="WPB80" s="15"/>
      <c r="WPC80" s="15"/>
      <c r="WPD80" s="15"/>
      <c r="WPE80" s="15"/>
      <c r="WPF80" s="15"/>
      <c r="WPG80" s="15"/>
      <c r="WPH80" s="15"/>
      <c r="WPI80" s="15"/>
      <c r="WPJ80" s="15"/>
      <c r="WPK80" s="15"/>
      <c r="WPL80" s="15"/>
      <c r="WPM80" s="15"/>
      <c r="WPN80" s="15"/>
      <c r="WPO80" s="15"/>
      <c r="WPP80" s="15"/>
      <c r="WPQ80" s="15"/>
      <c r="WPR80" s="15"/>
      <c r="WPS80" s="15"/>
      <c r="WPT80" s="15"/>
      <c r="WPU80" s="15"/>
      <c r="WPV80" s="15"/>
      <c r="WPW80" s="15"/>
      <c r="WPX80" s="15"/>
      <c r="WPY80" s="15"/>
      <c r="WPZ80" s="15"/>
      <c r="WQA80" s="15"/>
      <c r="WQB80" s="15"/>
      <c r="WQC80" s="15"/>
      <c r="WQD80" s="15"/>
      <c r="WQE80" s="15"/>
      <c r="WQF80" s="15"/>
      <c r="WQG80" s="15"/>
      <c r="WQH80" s="15"/>
      <c r="WQI80" s="15"/>
      <c r="WQJ80" s="15"/>
      <c r="WQK80" s="15"/>
      <c r="WQL80" s="15"/>
      <c r="WQM80" s="15"/>
      <c r="WQN80" s="15"/>
      <c r="WQO80" s="15"/>
      <c r="WQP80" s="15"/>
      <c r="WQQ80" s="15"/>
      <c r="WQR80" s="15"/>
      <c r="WQS80" s="15"/>
      <c r="WQT80" s="15"/>
      <c r="WQU80" s="15"/>
      <c r="WQV80" s="15"/>
      <c r="WQW80" s="15"/>
      <c r="WQX80" s="15"/>
      <c r="WQY80" s="15"/>
      <c r="WQZ80" s="15"/>
      <c r="WRA80" s="15"/>
      <c r="WRB80" s="15"/>
      <c r="WRC80" s="15"/>
      <c r="WRD80" s="15"/>
      <c r="WRE80" s="15"/>
      <c r="WRF80" s="15"/>
      <c r="WRG80" s="15"/>
      <c r="WRH80" s="15"/>
      <c r="WRI80" s="15"/>
      <c r="WRJ80" s="15"/>
      <c r="WRK80" s="15"/>
      <c r="WRL80" s="15"/>
      <c r="WRM80" s="15"/>
      <c r="WRN80" s="15"/>
      <c r="WRO80" s="15"/>
      <c r="WRP80" s="15"/>
      <c r="WRQ80" s="15"/>
      <c r="WRR80" s="15"/>
      <c r="WRS80" s="15"/>
      <c r="WRT80" s="15"/>
      <c r="WRU80" s="15"/>
      <c r="WRV80" s="15"/>
      <c r="WRW80" s="15"/>
      <c r="WRX80" s="15"/>
      <c r="WRY80" s="15"/>
      <c r="WRZ80" s="15"/>
      <c r="WSA80" s="15"/>
      <c r="WSB80" s="15"/>
      <c r="WSC80" s="15"/>
      <c r="WSD80" s="15"/>
      <c r="WSE80" s="15"/>
      <c r="WSF80" s="15"/>
      <c r="WSG80" s="15"/>
      <c r="WSH80" s="15"/>
      <c r="WSI80" s="15"/>
      <c r="WSJ80" s="15"/>
      <c r="WSK80" s="15"/>
      <c r="WSL80" s="15"/>
      <c r="WSM80" s="15"/>
      <c r="WSN80" s="15"/>
      <c r="WSO80" s="15"/>
      <c r="WSP80" s="15"/>
      <c r="WSQ80" s="15"/>
      <c r="WSR80" s="15"/>
      <c r="WSS80" s="15"/>
      <c r="WST80" s="15"/>
      <c r="WSU80" s="15"/>
      <c r="WSV80" s="15"/>
      <c r="WSW80" s="15"/>
      <c r="WSX80" s="15"/>
      <c r="WSY80" s="15"/>
      <c r="WSZ80" s="15"/>
      <c r="WTA80" s="15"/>
      <c r="WTB80" s="15"/>
      <c r="WTC80" s="15"/>
      <c r="WTD80" s="15"/>
      <c r="WTE80" s="15"/>
      <c r="WTF80" s="15"/>
      <c r="WTG80" s="15"/>
      <c r="WTH80" s="15"/>
      <c r="WTI80" s="15"/>
      <c r="WTJ80" s="15"/>
      <c r="WTK80" s="15"/>
      <c r="WTL80" s="15"/>
      <c r="WTM80" s="15"/>
      <c r="WTN80" s="15"/>
      <c r="WTO80" s="15"/>
      <c r="WTP80" s="15"/>
      <c r="WTQ80" s="15"/>
      <c r="WTR80" s="15"/>
      <c r="WTS80" s="15"/>
      <c r="WTT80" s="15"/>
      <c r="WTU80" s="15"/>
      <c r="WTV80" s="15"/>
      <c r="WTW80" s="15"/>
      <c r="WTX80" s="15"/>
      <c r="WTY80" s="15"/>
      <c r="WTZ80" s="15"/>
      <c r="WUA80" s="15"/>
      <c r="WUB80" s="15"/>
      <c r="WUC80" s="15"/>
      <c r="WUD80" s="15"/>
      <c r="WUE80" s="15"/>
      <c r="WUF80" s="15"/>
      <c r="WUG80" s="15"/>
      <c r="WUH80" s="15"/>
      <c r="WUI80" s="15"/>
      <c r="WUJ80" s="15"/>
      <c r="WUK80" s="15"/>
      <c r="WUL80" s="15"/>
      <c r="WUM80" s="15"/>
      <c r="WUN80" s="15"/>
      <c r="WUO80" s="15"/>
      <c r="WUP80" s="15"/>
      <c r="WUQ80" s="15"/>
      <c r="WUR80" s="15"/>
      <c r="WUS80" s="15"/>
      <c r="WUT80" s="15"/>
      <c r="WUU80" s="15"/>
      <c r="WUV80" s="15"/>
      <c r="WUW80" s="15"/>
      <c r="WUX80" s="15"/>
      <c r="WUY80" s="15"/>
      <c r="WUZ80" s="15"/>
      <c r="WVA80" s="15"/>
      <c r="WVB80" s="15"/>
      <c r="WVC80" s="15"/>
      <c r="WVD80" s="15"/>
      <c r="WVE80" s="15"/>
      <c r="WVF80" s="15"/>
      <c r="WVG80" s="15"/>
      <c r="WVH80" s="15"/>
      <c r="WVI80" s="15"/>
      <c r="WVJ80" s="15"/>
      <c r="WVK80" s="15"/>
      <c r="WVL80" s="15"/>
      <c r="WVM80" s="15"/>
      <c r="WVN80" s="15"/>
      <c r="WVO80" s="15"/>
      <c r="WVP80" s="15"/>
      <c r="WVQ80" s="15"/>
      <c r="WVR80" s="15"/>
      <c r="WVS80" s="15"/>
      <c r="WVT80" s="15"/>
      <c r="WVU80" s="15"/>
      <c r="WVV80" s="15"/>
      <c r="WVW80" s="15"/>
      <c r="WVX80" s="15"/>
      <c r="WVY80" s="15"/>
      <c r="WVZ80" s="15"/>
      <c r="WWA80" s="15"/>
      <c r="WWB80" s="15"/>
      <c r="WWC80" s="15"/>
      <c r="WWD80" s="15"/>
      <c r="WWE80" s="15"/>
      <c r="WWF80" s="15"/>
      <c r="WWG80" s="15"/>
      <c r="WWH80" s="15"/>
      <c r="WWI80" s="15"/>
      <c r="WWJ80" s="15"/>
      <c r="WWK80" s="15"/>
      <c r="WWL80" s="15"/>
      <c r="WWM80" s="15"/>
      <c r="WWN80" s="15"/>
      <c r="WWO80" s="15"/>
      <c r="WWP80" s="15"/>
      <c r="WWQ80" s="15"/>
      <c r="WWR80" s="15"/>
      <c r="WWS80" s="15"/>
      <c r="WWT80" s="15"/>
      <c r="WWU80" s="15"/>
      <c r="WWV80" s="15"/>
      <c r="WWW80" s="15"/>
      <c r="WWX80" s="15"/>
      <c r="WWY80" s="15"/>
      <c r="WWZ80" s="15"/>
      <c r="WXA80" s="15"/>
      <c r="WXB80" s="15"/>
      <c r="WXC80" s="15"/>
      <c r="WXD80" s="15"/>
      <c r="WXE80" s="15"/>
      <c r="WXF80" s="15"/>
      <c r="WXG80" s="15"/>
      <c r="WXH80" s="15"/>
      <c r="WXI80" s="15"/>
      <c r="WXJ80" s="15"/>
      <c r="WXK80" s="15"/>
      <c r="WXL80" s="15"/>
      <c r="WXM80" s="15"/>
      <c r="WXN80" s="15"/>
      <c r="WXO80" s="15"/>
      <c r="WXP80" s="15"/>
      <c r="WXQ80" s="15"/>
      <c r="WXR80" s="15"/>
      <c r="WXS80" s="15"/>
      <c r="WXT80" s="15"/>
      <c r="WXU80" s="15"/>
      <c r="WXV80" s="15"/>
      <c r="WXW80" s="15"/>
      <c r="WXX80" s="15"/>
      <c r="WXY80" s="15"/>
      <c r="WXZ80" s="15"/>
      <c r="WYA80" s="15"/>
      <c r="WYB80" s="15"/>
      <c r="WYC80" s="15"/>
      <c r="WYD80" s="15"/>
      <c r="WYE80" s="15"/>
      <c r="WYF80" s="15"/>
      <c r="WYG80" s="15"/>
      <c r="WYH80" s="15"/>
      <c r="WYI80" s="15"/>
      <c r="WYJ80" s="15"/>
      <c r="WYK80" s="15"/>
      <c r="WYL80" s="15"/>
      <c r="WYM80" s="15"/>
      <c r="WYN80" s="15"/>
      <c r="WYO80" s="15"/>
      <c r="WYP80" s="15"/>
      <c r="WYQ80" s="15"/>
      <c r="WYR80" s="15"/>
      <c r="WYS80" s="15"/>
      <c r="WYT80" s="15"/>
      <c r="WYU80" s="15"/>
      <c r="WYV80" s="15"/>
      <c r="WYW80" s="15"/>
      <c r="WYX80" s="15"/>
      <c r="WYY80" s="15"/>
      <c r="WYZ80" s="15"/>
      <c r="WZA80" s="15"/>
      <c r="WZB80" s="15"/>
      <c r="WZC80" s="15"/>
      <c r="WZD80" s="15"/>
      <c r="WZE80" s="15"/>
      <c r="WZF80" s="15"/>
      <c r="WZG80" s="15"/>
      <c r="WZH80" s="15"/>
      <c r="WZI80" s="15"/>
      <c r="WZJ80" s="15"/>
      <c r="WZK80" s="15"/>
      <c r="WZL80" s="15"/>
      <c r="WZM80" s="15"/>
      <c r="WZN80" s="15"/>
      <c r="WZO80" s="15"/>
      <c r="WZP80" s="15"/>
      <c r="WZQ80" s="15"/>
      <c r="WZR80" s="15"/>
      <c r="WZS80" s="15"/>
      <c r="WZT80" s="15"/>
      <c r="WZU80" s="15"/>
      <c r="WZV80" s="15"/>
      <c r="WZW80" s="15"/>
      <c r="WZX80" s="15"/>
      <c r="WZY80" s="15"/>
      <c r="WZZ80" s="15"/>
      <c r="XAA80" s="15"/>
      <c r="XAB80" s="15"/>
      <c r="XAC80" s="15"/>
      <c r="XAD80" s="15"/>
      <c r="XAE80" s="15"/>
      <c r="XAF80" s="15"/>
      <c r="XAG80" s="15"/>
      <c r="XAH80" s="15"/>
      <c r="XAI80" s="15"/>
      <c r="XAJ80" s="15"/>
      <c r="XAK80" s="15"/>
      <c r="XAL80" s="15"/>
      <c r="XAM80" s="15"/>
      <c r="XAN80" s="15"/>
      <c r="XAO80" s="15"/>
      <c r="XAP80" s="15"/>
      <c r="XAQ80" s="15"/>
      <c r="XAR80" s="15"/>
      <c r="XAS80" s="15"/>
      <c r="XAT80" s="15"/>
      <c r="XAU80" s="15"/>
      <c r="XAV80" s="15"/>
      <c r="XAW80" s="15"/>
      <c r="XAX80" s="15"/>
      <c r="XAY80" s="15"/>
      <c r="XAZ80" s="15"/>
      <c r="XBA80" s="15"/>
      <c r="XBB80" s="15"/>
      <c r="XBC80" s="15"/>
      <c r="XBD80" s="15"/>
      <c r="XBE80" s="15"/>
      <c r="XBF80" s="15"/>
      <c r="XBG80" s="15"/>
      <c r="XBH80" s="15"/>
      <c r="XBI80" s="15"/>
      <c r="XBJ80" s="15"/>
      <c r="XBK80" s="15"/>
      <c r="XBL80" s="15"/>
      <c r="XBM80" s="15"/>
      <c r="XBN80" s="15"/>
      <c r="XBO80" s="15"/>
      <c r="XBP80" s="15"/>
      <c r="XBQ80" s="15"/>
      <c r="XBR80" s="15"/>
      <c r="XBS80" s="15"/>
      <c r="XBT80" s="15"/>
      <c r="XBU80" s="15"/>
      <c r="XBV80" s="15"/>
      <c r="XBW80" s="15"/>
      <c r="XBX80" s="15"/>
      <c r="XBY80" s="15"/>
      <c r="XBZ80" s="15"/>
      <c r="XCA80" s="15"/>
      <c r="XCB80" s="15"/>
      <c r="XCC80" s="15"/>
      <c r="XCD80" s="15"/>
      <c r="XCE80" s="15"/>
      <c r="XCF80" s="15"/>
      <c r="XCG80" s="15"/>
      <c r="XCH80" s="15"/>
      <c r="XCI80" s="15"/>
      <c r="XCJ80" s="15"/>
      <c r="XCK80" s="15"/>
      <c r="XCL80" s="15"/>
      <c r="XCM80" s="15"/>
      <c r="XCN80" s="15"/>
      <c r="XCO80" s="15"/>
      <c r="XCP80" s="15"/>
      <c r="XCQ80" s="15"/>
      <c r="XCR80" s="15"/>
      <c r="XCS80" s="15"/>
      <c r="XCT80" s="15"/>
      <c r="XCU80" s="15"/>
      <c r="XCV80" s="15"/>
      <c r="XCW80" s="15"/>
      <c r="XCX80" s="15"/>
      <c r="XCY80" s="15"/>
      <c r="XCZ80" s="15"/>
      <c r="XDA80" s="15"/>
      <c r="XDB80" s="15"/>
      <c r="XDC80" s="15"/>
      <c r="XDD80" s="15"/>
      <c r="XDE80" s="15"/>
      <c r="XDF80" s="15"/>
      <c r="XDG80" s="15"/>
      <c r="XDH80" s="15"/>
      <c r="XDI80" s="15"/>
      <c r="XDJ80" s="15"/>
      <c r="XDK80" s="15"/>
      <c r="XDL80" s="15"/>
      <c r="XDM80" s="15"/>
      <c r="XDN80" s="15"/>
      <c r="XDO80" s="15"/>
      <c r="XDP80" s="15"/>
      <c r="XDQ80" s="15"/>
      <c r="XDR80" s="15"/>
      <c r="XDS80" s="15"/>
      <c r="XDT80" s="15"/>
    </row>
    <row r="81" spans="1:34" x14ac:dyDescent="0.25">
      <c r="A81" s="19" t="s">
        <v>272</v>
      </c>
      <c r="B81" s="1"/>
      <c r="C81" s="1"/>
      <c r="D81" s="1"/>
      <c r="E81" s="94"/>
      <c r="F81" s="1"/>
      <c r="G81" s="1"/>
      <c r="H81" s="1"/>
      <c r="I81" s="1"/>
      <c r="J81" s="1"/>
      <c r="K81" s="1"/>
      <c r="L81" s="1"/>
      <c r="M81" s="1"/>
      <c r="N81" s="1"/>
      <c r="O81" s="1"/>
      <c r="P81" s="1"/>
      <c r="Q81" s="1"/>
      <c r="R81" s="19"/>
      <c r="S81" s="1"/>
      <c r="T81" s="1"/>
      <c r="U81" s="1"/>
      <c r="V81" s="1"/>
      <c r="W81" s="1"/>
      <c r="X81" s="1"/>
      <c r="Y81" s="1"/>
      <c r="Z81" s="1"/>
      <c r="AA81" s="1"/>
      <c r="AB81" s="1"/>
      <c r="AC81" s="1"/>
      <c r="AD81" s="1"/>
      <c r="AE81" s="1"/>
      <c r="AF81" s="1"/>
      <c r="AG81" s="1"/>
      <c r="AH81" s="1"/>
    </row>
    <row r="82" spans="1:34" x14ac:dyDescent="0.25">
      <c r="A82" s="19" t="s">
        <v>271</v>
      </c>
      <c r="B82" s="1"/>
      <c r="C82" s="1"/>
      <c r="D82" s="1"/>
      <c r="E82" s="94"/>
      <c r="F82" s="1"/>
      <c r="G82" s="1"/>
      <c r="H82" s="1"/>
      <c r="I82" s="1"/>
      <c r="J82" s="1"/>
      <c r="K82" s="1"/>
      <c r="L82" s="1"/>
      <c r="M82" s="1"/>
      <c r="N82" s="1"/>
      <c r="O82" s="1"/>
      <c r="P82" s="1"/>
      <c r="Q82" s="1"/>
      <c r="R82" s="19"/>
      <c r="S82" s="1"/>
      <c r="T82" s="1"/>
      <c r="U82" s="1"/>
      <c r="V82" s="1"/>
      <c r="W82" s="1"/>
      <c r="X82" s="1"/>
      <c r="Y82" s="1"/>
      <c r="Z82" s="1"/>
      <c r="AA82" s="1"/>
      <c r="AB82" s="1"/>
      <c r="AC82" s="1"/>
      <c r="AD82" s="1"/>
      <c r="AE82" s="1"/>
      <c r="AF82" s="1"/>
      <c r="AG82" s="1"/>
      <c r="AH82" s="1"/>
    </row>
    <row r="83" spans="1:34" x14ac:dyDescent="0.25">
      <c r="A83" s="19" t="s">
        <v>270</v>
      </c>
      <c r="B83" s="1"/>
      <c r="C83" s="1"/>
      <c r="D83" s="1"/>
      <c r="E83" s="94"/>
      <c r="F83" s="1"/>
      <c r="G83" s="1"/>
      <c r="H83" s="1"/>
      <c r="I83" s="1"/>
      <c r="J83" s="1"/>
      <c r="K83" s="1"/>
      <c r="L83" s="1"/>
      <c r="M83" s="1"/>
      <c r="N83" s="1"/>
      <c r="O83" s="1"/>
      <c r="P83" s="1"/>
      <c r="Q83" s="1"/>
      <c r="R83" s="19"/>
      <c r="S83" s="1"/>
      <c r="T83" s="1"/>
      <c r="U83" s="1"/>
      <c r="V83" s="1"/>
      <c r="W83" s="1"/>
      <c r="X83" s="1"/>
      <c r="Y83" s="1"/>
      <c r="Z83" s="1"/>
      <c r="AA83" s="1"/>
      <c r="AB83" s="1"/>
      <c r="AC83" s="1"/>
      <c r="AD83" s="1"/>
      <c r="AE83" s="1"/>
      <c r="AF83" s="1"/>
      <c r="AG83" s="1"/>
      <c r="AH83" s="1"/>
    </row>
    <row r="84" spans="1:34" x14ac:dyDescent="0.25">
      <c r="A84" s="19" t="s">
        <v>273</v>
      </c>
      <c r="B84" s="1"/>
      <c r="C84" s="1"/>
      <c r="D84" s="1"/>
      <c r="E84" s="94"/>
      <c r="F84" s="1"/>
      <c r="G84" s="1"/>
      <c r="H84" s="1"/>
      <c r="I84" s="1"/>
      <c r="J84" s="1"/>
      <c r="K84" s="1"/>
      <c r="L84" s="1"/>
      <c r="M84" s="1"/>
      <c r="N84" s="1"/>
      <c r="O84" s="1"/>
      <c r="P84" s="1"/>
      <c r="Q84" s="1"/>
      <c r="R84" s="19"/>
      <c r="S84" s="1"/>
      <c r="T84" s="1"/>
      <c r="U84" s="1"/>
      <c r="V84" s="1"/>
      <c r="W84" s="1"/>
      <c r="X84" s="1"/>
      <c r="Y84" s="1"/>
      <c r="Z84" s="1"/>
      <c r="AA84" s="1"/>
      <c r="AB84" s="1"/>
      <c r="AC84" s="1"/>
      <c r="AD84" s="1"/>
      <c r="AE84" s="1"/>
      <c r="AF84" s="1"/>
      <c r="AG84" s="1"/>
      <c r="AH84" s="1"/>
    </row>
    <row r="85" spans="1:34" x14ac:dyDescent="0.25">
      <c r="A85" s="19"/>
      <c r="B85" s="1"/>
      <c r="C85" s="1"/>
      <c r="D85" s="1"/>
      <c r="E85" s="19"/>
      <c r="F85" s="1"/>
      <c r="G85" s="1"/>
      <c r="H85" s="1"/>
      <c r="I85" s="1"/>
      <c r="J85" s="1"/>
      <c r="K85" s="1"/>
      <c r="L85" s="1"/>
      <c r="M85" s="1"/>
      <c r="N85" s="1"/>
      <c r="O85" s="1"/>
      <c r="P85" s="1"/>
      <c r="Q85" s="1"/>
      <c r="R85" s="19"/>
      <c r="S85" s="1"/>
      <c r="T85" s="1"/>
      <c r="U85" s="1"/>
      <c r="V85" s="1"/>
      <c r="W85" s="1"/>
      <c r="X85" s="1"/>
      <c r="Y85" s="1"/>
      <c r="Z85" s="1"/>
      <c r="AA85" s="1"/>
      <c r="AB85" s="1"/>
      <c r="AC85" s="1"/>
      <c r="AD85" s="1"/>
      <c r="AE85" s="1"/>
      <c r="AF85" s="1"/>
      <c r="AG85" s="1"/>
      <c r="AH85" s="1"/>
    </row>
    <row r="86" spans="1:34" x14ac:dyDescent="0.25">
      <c r="A86" s="19"/>
      <c r="B86" s="1"/>
      <c r="C86" s="1"/>
      <c r="D86" s="1"/>
      <c r="E86" s="19"/>
      <c r="F86" s="1"/>
      <c r="G86" s="1"/>
      <c r="H86" s="1"/>
      <c r="I86" s="1"/>
      <c r="J86" s="1"/>
      <c r="K86" s="1"/>
      <c r="L86" s="1"/>
      <c r="M86" s="1"/>
      <c r="N86" s="1"/>
      <c r="O86" s="1"/>
      <c r="P86" s="1"/>
      <c r="Q86" s="1"/>
      <c r="R86" s="19"/>
      <c r="S86" s="1"/>
      <c r="T86" s="1"/>
      <c r="U86" s="1"/>
      <c r="V86" s="1"/>
      <c r="W86" s="1"/>
      <c r="X86" s="1"/>
      <c r="Y86" s="1"/>
      <c r="Z86" s="1"/>
      <c r="AA86" s="1"/>
      <c r="AB86" s="1"/>
      <c r="AC86" s="1"/>
      <c r="AD86" s="1"/>
      <c r="AE86" s="1"/>
      <c r="AF86" s="1"/>
      <c r="AG86" s="1"/>
      <c r="AH86" s="1"/>
    </row>
    <row r="87" spans="1:34" x14ac:dyDescent="0.25">
      <c r="A87" s="19"/>
      <c r="B87" s="1"/>
      <c r="C87" s="1"/>
      <c r="D87" s="1"/>
      <c r="E87" s="19"/>
      <c r="F87" s="1"/>
      <c r="G87" s="1"/>
      <c r="H87" s="1"/>
      <c r="I87" s="1"/>
      <c r="J87" s="1"/>
      <c r="K87" s="1"/>
      <c r="L87" s="1"/>
      <c r="M87" s="1"/>
      <c r="N87" s="1"/>
      <c r="O87" s="1"/>
      <c r="P87" s="1"/>
      <c r="Q87" s="1"/>
      <c r="R87" s="19"/>
      <c r="S87" s="1"/>
      <c r="T87" s="1"/>
      <c r="U87" s="1"/>
      <c r="V87" s="1"/>
      <c r="W87" s="1"/>
      <c r="X87" s="1"/>
      <c r="Y87" s="1"/>
      <c r="Z87" s="1"/>
      <c r="AA87" s="1"/>
      <c r="AB87" s="1"/>
      <c r="AC87" s="1"/>
      <c r="AD87" s="1"/>
      <c r="AE87" s="1"/>
      <c r="AF87" s="1"/>
      <c r="AG87" s="1"/>
      <c r="AH87" s="1"/>
    </row>
    <row r="88" spans="1:34" x14ac:dyDescent="0.25">
      <c r="A88" s="19"/>
      <c r="B88" s="1"/>
      <c r="C88" s="1"/>
      <c r="D88" s="1"/>
      <c r="E88" s="19"/>
      <c r="F88" s="1"/>
      <c r="G88" s="1"/>
      <c r="H88" s="1"/>
      <c r="I88" s="1"/>
      <c r="J88" s="1"/>
      <c r="K88" s="1"/>
      <c r="L88" s="1"/>
      <c r="M88" s="1"/>
      <c r="N88" s="1"/>
      <c r="O88" s="1"/>
      <c r="P88" s="1"/>
      <c r="Q88" s="1"/>
      <c r="R88" s="19"/>
      <c r="S88" s="1"/>
      <c r="T88" s="1"/>
      <c r="U88" s="1"/>
      <c r="V88" s="1"/>
      <c r="W88" s="1"/>
      <c r="X88" s="1"/>
      <c r="Y88" s="1"/>
      <c r="Z88" s="1"/>
      <c r="AA88" s="1"/>
      <c r="AB88" s="1"/>
      <c r="AC88" s="1"/>
      <c r="AD88" s="1"/>
      <c r="AE88" s="1"/>
      <c r="AF88" s="1"/>
      <c r="AG88" s="1"/>
      <c r="AH88" s="1"/>
    </row>
    <row r="89" spans="1:34" x14ac:dyDescent="0.25">
      <c r="A89" s="19"/>
      <c r="B89" s="1"/>
      <c r="C89" s="1"/>
      <c r="D89" s="1"/>
      <c r="E89" s="19"/>
      <c r="F89" s="1"/>
      <c r="G89" s="1"/>
      <c r="H89" s="1"/>
      <c r="I89" s="1"/>
      <c r="J89" s="1"/>
      <c r="K89" s="1"/>
      <c r="L89" s="1"/>
      <c r="M89" s="1"/>
      <c r="N89" s="1"/>
      <c r="O89" s="1"/>
      <c r="P89" s="1"/>
      <c r="Q89" s="1"/>
      <c r="R89" s="19"/>
      <c r="S89" s="1"/>
      <c r="T89" s="1"/>
      <c r="U89" s="1"/>
      <c r="V89" s="1"/>
      <c r="W89" s="1"/>
      <c r="X89" s="1"/>
      <c r="Y89" s="1"/>
      <c r="Z89" s="1"/>
      <c r="AA89" s="1"/>
      <c r="AB89" s="1"/>
      <c r="AC89" s="1"/>
      <c r="AD89" s="1"/>
      <c r="AE89" s="1"/>
      <c r="AF89" s="1"/>
      <c r="AG89" s="1"/>
      <c r="AH89" s="1"/>
    </row>
    <row r="90" spans="1:34" x14ac:dyDescent="0.25">
      <c r="A90" s="19"/>
      <c r="B90" s="1"/>
      <c r="C90" s="1"/>
      <c r="D90" s="1"/>
      <c r="E90" s="19"/>
      <c r="F90" s="1"/>
      <c r="G90" s="1"/>
      <c r="H90" s="1"/>
      <c r="I90" s="1"/>
      <c r="J90" s="1"/>
      <c r="K90" s="1"/>
      <c r="L90" s="1"/>
      <c r="M90" s="1"/>
      <c r="N90" s="1"/>
      <c r="O90" s="1"/>
      <c r="P90" s="1"/>
      <c r="Q90" s="1"/>
      <c r="R90" s="19"/>
      <c r="S90" s="1"/>
      <c r="T90" s="1"/>
      <c r="U90" s="1"/>
      <c r="V90" s="1"/>
      <c r="W90" s="1"/>
      <c r="X90" s="1"/>
      <c r="Y90" s="1"/>
      <c r="Z90" s="1"/>
      <c r="AA90" s="1"/>
      <c r="AB90" s="1"/>
      <c r="AC90" s="1"/>
      <c r="AD90" s="1"/>
      <c r="AE90" s="1"/>
      <c r="AF90" s="1"/>
      <c r="AG90" s="1"/>
      <c r="AH90" s="1"/>
    </row>
    <row r="91" spans="1:34" x14ac:dyDescent="0.25">
      <c r="A91" s="19"/>
      <c r="B91" s="1"/>
      <c r="C91" s="1"/>
      <c r="D91" s="1"/>
      <c r="E91" s="19"/>
      <c r="F91" s="1"/>
      <c r="G91" s="1"/>
      <c r="H91" s="1"/>
      <c r="I91" s="1"/>
      <c r="J91" s="1"/>
      <c r="K91" s="1"/>
      <c r="L91" s="1"/>
      <c r="M91" s="1"/>
      <c r="N91" s="1"/>
      <c r="O91" s="1"/>
      <c r="P91" s="1"/>
      <c r="Q91" s="1"/>
      <c r="R91" s="19"/>
      <c r="S91" s="1"/>
      <c r="T91" s="1"/>
      <c r="U91" s="1"/>
      <c r="V91" s="1"/>
      <c r="W91" s="1"/>
      <c r="X91" s="1"/>
      <c r="Y91" s="1"/>
      <c r="Z91" s="1"/>
      <c r="AA91" s="1"/>
      <c r="AB91" s="1"/>
      <c r="AC91" s="1"/>
      <c r="AD91" s="1"/>
      <c r="AE91" s="1"/>
      <c r="AF91" s="1"/>
      <c r="AG91" s="1"/>
      <c r="AH91" s="1"/>
    </row>
    <row r="92" spans="1:34" x14ac:dyDescent="0.25">
      <c r="A92" s="19"/>
      <c r="B92" s="1"/>
      <c r="C92" s="1"/>
      <c r="D92" s="1"/>
      <c r="E92" s="19"/>
      <c r="F92" s="1"/>
      <c r="G92" s="1"/>
      <c r="H92" s="1"/>
      <c r="I92" s="1"/>
      <c r="J92" s="1"/>
      <c r="K92" s="1"/>
      <c r="L92" s="1"/>
      <c r="M92" s="1"/>
      <c r="N92" s="1"/>
      <c r="O92" s="1"/>
      <c r="P92" s="1"/>
      <c r="Q92" s="1"/>
      <c r="R92" s="19"/>
      <c r="S92" s="1"/>
      <c r="T92" s="1"/>
      <c r="U92" s="1"/>
      <c r="V92" s="1"/>
      <c r="W92" s="1"/>
      <c r="X92" s="1"/>
      <c r="Y92" s="1"/>
      <c r="Z92" s="1"/>
      <c r="AA92" s="1"/>
      <c r="AB92" s="1"/>
      <c r="AC92" s="1"/>
      <c r="AD92" s="1"/>
      <c r="AE92" s="1"/>
      <c r="AF92" s="1"/>
      <c r="AG92" s="1"/>
      <c r="AH92" s="1"/>
    </row>
    <row r="93" spans="1:34" x14ac:dyDescent="0.25">
      <c r="A93" s="19"/>
      <c r="B93" s="1"/>
      <c r="C93" s="1"/>
      <c r="D93" s="1"/>
      <c r="E93" s="19"/>
      <c r="F93" s="1"/>
      <c r="G93" s="1"/>
      <c r="H93" s="1"/>
      <c r="I93" s="1"/>
      <c r="J93" s="1"/>
      <c r="K93" s="1"/>
      <c r="L93" s="1"/>
      <c r="M93" s="1"/>
      <c r="N93" s="1"/>
      <c r="O93" s="1"/>
      <c r="P93" s="1"/>
      <c r="Q93" s="1"/>
      <c r="R93" s="19"/>
      <c r="S93" s="1"/>
      <c r="T93" s="1"/>
      <c r="U93" s="1"/>
      <c r="V93" s="1"/>
      <c r="W93" s="1"/>
      <c r="X93" s="1"/>
      <c r="Y93" s="1"/>
      <c r="Z93" s="1"/>
      <c r="AA93" s="1"/>
      <c r="AB93" s="1"/>
      <c r="AC93" s="1"/>
      <c r="AD93" s="1"/>
      <c r="AE93" s="1"/>
      <c r="AF93" s="1"/>
      <c r="AG93" s="1"/>
      <c r="AH93" s="1"/>
    </row>
    <row r="95" spans="1:34" ht="18.75" x14ac:dyDescent="0.25">
      <c r="A95" s="72" t="s">
        <v>73</v>
      </c>
    </row>
    <row r="96" spans="1:34" ht="18.75" x14ac:dyDescent="0.25">
      <c r="A96" s="72" t="s">
        <v>550</v>
      </c>
    </row>
    <row r="97" spans="1:1" ht="18.75" x14ac:dyDescent="0.25">
      <c r="A97" s="72" t="s">
        <v>65</v>
      </c>
    </row>
    <row r="98" spans="1:1" ht="18.75" x14ac:dyDescent="0.25">
      <c r="A98" s="72" t="s">
        <v>551</v>
      </c>
    </row>
    <row r="99" spans="1:1" ht="18.75" x14ac:dyDescent="0.25">
      <c r="A99" s="72" t="s">
        <v>64</v>
      </c>
    </row>
    <row r="100" spans="1:1" ht="18.75" x14ac:dyDescent="0.25">
      <c r="A100" s="72" t="s">
        <v>552</v>
      </c>
    </row>
    <row r="101" spans="1:1" ht="18.75" x14ac:dyDescent="0.25">
      <c r="A101" s="72" t="s">
        <v>66</v>
      </c>
    </row>
    <row r="102" spans="1:1" ht="18.75" x14ac:dyDescent="0.25">
      <c r="A102" s="72" t="s">
        <v>549</v>
      </c>
    </row>
    <row r="103" spans="1:1" ht="18.75" x14ac:dyDescent="0.25">
      <c r="A103" s="72" t="s">
        <v>553</v>
      </c>
    </row>
    <row r="104" spans="1:1" ht="18.75" x14ac:dyDescent="0.25">
      <c r="A104" s="72" t="s">
        <v>554</v>
      </c>
    </row>
    <row r="105" spans="1:1" ht="18.75" x14ac:dyDescent="0.25">
      <c r="A105" s="72" t="s">
        <v>548</v>
      </c>
    </row>
    <row r="106" spans="1:1" ht="18.75" x14ac:dyDescent="0.25">
      <c r="A106" s="72" t="s">
        <v>91</v>
      </c>
    </row>
  </sheetData>
  <sheetProtection autoFilter="0"/>
  <autoFilter ref="A2:XDT68" xr:uid="{00000000-0009-0000-0000-000000000000}"/>
  <mergeCells count="25">
    <mergeCell ref="L1:Z1"/>
    <mergeCell ref="B1:K1"/>
    <mergeCell ref="H24:H25"/>
    <mergeCell ref="H12:H13"/>
    <mergeCell ref="H19:H20"/>
    <mergeCell ref="H17:H18"/>
    <mergeCell ref="O39:O55"/>
    <mergeCell ref="P39:P55"/>
    <mergeCell ref="O36:O38"/>
    <mergeCell ref="O26:O34"/>
    <mergeCell ref="P3:P25"/>
    <mergeCell ref="O3:O25"/>
    <mergeCell ref="H36:H38"/>
    <mergeCell ref="I36:I38"/>
    <mergeCell ref="P26:P34"/>
    <mergeCell ref="H3:H9"/>
    <mergeCell ref="I3:I4"/>
    <mergeCell ref="P36:P38"/>
    <mergeCell ref="I19:I20"/>
    <mergeCell ref="I5:I6"/>
    <mergeCell ref="I7:I8"/>
    <mergeCell ref="I24:I25"/>
    <mergeCell ref="H14:H16"/>
    <mergeCell ref="H10:H11"/>
    <mergeCell ref="I15:I16"/>
  </mergeCells>
  <dataValidations count="4">
    <dataValidation type="list" allowBlank="1" showInputMessage="1" showErrorMessage="1" sqref="R67 R3:R27 R29:R64" xr:uid="{00000000-0002-0000-0000-000000000000}">
      <formula1>"Eficacia,Eficiencia,Insumo,Producto,Calidad,Economía,Proceso,Resultado"</formula1>
    </dataValidation>
    <dataValidation type="list" allowBlank="1" showInputMessage="1" showErrorMessage="1" sqref="V69:V80 N3:N67 V3:V67 N69:N80" xr:uid="{00000000-0002-0000-0000-000001000000}">
      <formula1>$A$81:$A$84</formula1>
    </dataValidation>
    <dataValidation type="list" allowBlank="1" showInputMessage="1" showErrorMessage="1" sqref="K69:K80 K3:K67" xr:uid="{00000000-0002-0000-0000-000002000000}">
      <formula1>"Expertos Comisionados,Director Ejecutivo,Subdirección de Regulación,Oficina Asesora Jurídica,Oficina Asesora de Planeación y TIC,Subdirección Administrativa y Financiera,Control Interno"</formula1>
    </dataValidation>
    <dataValidation type="list" allowBlank="1" showInputMessage="1" showErrorMessage="1" sqref="E69:E84 E2:E67" xr:uid="{00000000-0002-0000-0000-000003000000}">
      <formula1>$A$95:$A$106</formula1>
    </dataValidation>
  </dataValidations>
  <pageMargins left="0.70866141732283472" right="0.70866141732283472" top="0.74803149606299213" bottom="0.74803149606299213" header="0.31496062992125984" footer="0.31496062992125984"/>
  <pageSetup paperSize="9" scale="22" fitToHeight="3"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485" operator="containsText" id="{C1677C08-9A2F-4C9D-A590-92DD1FF5EC68}">
            <xm:f>NOT(ISERROR(SEARCH($A$84,N3)))</xm:f>
            <xm:f>$A$84</xm:f>
            <x14:dxf>
              <fill>
                <patternFill>
                  <bgColor rgb="FFFF0000"/>
                </patternFill>
              </fill>
            </x14:dxf>
          </x14:cfRule>
          <x14:cfRule type="containsText" priority="486" operator="containsText" id="{6A9545FF-F2E8-4337-89C3-783C79DD992F}">
            <xm:f>NOT(ISERROR(SEARCH($A$83,N3)))</xm:f>
            <xm:f>$A$83</xm:f>
            <x14:dxf>
              <fill>
                <patternFill>
                  <bgColor rgb="FF92D050"/>
                </patternFill>
              </fill>
            </x14:dxf>
          </x14:cfRule>
          <x14:cfRule type="containsText" priority="487" operator="containsText" id="{E52F22AE-EC0F-48C2-8F2B-C82B6219C6C8}">
            <xm:f>NOT(ISERROR(SEARCH($A$82,N3)))</xm:f>
            <xm:f>$A$82</xm:f>
            <x14:dxf>
              <fill>
                <patternFill>
                  <bgColor rgb="FFFFFF00"/>
                </patternFill>
              </fill>
            </x14:dxf>
          </x14:cfRule>
          <x14:cfRule type="containsText" priority="488" operator="containsText" id="{32058D26-27DE-4202-BDB1-3D915CB618CF}">
            <xm:f>NOT(ISERROR(SEARCH($A$81,N3)))</xm:f>
            <xm:f>$A$81</xm:f>
            <x14:dxf>
              <fill>
                <patternFill>
                  <bgColor theme="2" tint="-9.9948118533890809E-2"/>
                </patternFill>
              </fill>
            </x14:dxf>
          </x14:cfRule>
          <xm:sqref>V61 N4:N55 V3:V59 V65:V67 N65:N67</xm:sqref>
        </x14:conditionalFormatting>
        <x14:conditionalFormatting xmlns:xm="http://schemas.microsoft.com/office/excel/2006/main">
          <x14:cfRule type="containsText" priority="429" operator="containsText" id="{8906EF21-A3DA-489D-B24D-B3C17427B900}">
            <xm:f>NOT(ISERROR(SEARCH($A$84,N3)))</xm:f>
            <xm:f>$A$84</xm:f>
            <x14:dxf>
              <fill>
                <patternFill>
                  <bgColor rgb="FFFF0000"/>
                </patternFill>
              </fill>
            </x14:dxf>
          </x14:cfRule>
          <x14:cfRule type="containsText" priority="430" operator="containsText" id="{D5D60AC6-07EF-41BB-8B6B-2728F3990659}">
            <xm:f>NOT(ISERROR(SEARCH($A$83,N3)))</xm:f>
            <xm:f>$A$83</xm:f>
            <x14:dxf>
              <fill>
                <patternFill>
                  <bgColor rgb="FF92D050"/>
                </patternFill>
              </fill>
            </x14:dxf>
          </x14:cfRule>
          <x14:cfRule type="containsText" priority="431" operator="containsText" id="{196B4458-E6D2-4D0A-8AA3-025C0B6B17AC}">
            <xm:f>NOT(ISERROR(SEARCH($A$82,N3)))</xm:f>
            <xm:f>$A$82</xm:f>
            <x14:dxf>
              <fill>
                <patternFill>
                  <bgColor rgb="FFFFFF00"/>
                </patternFill>
              </fill>
            </x14:dxf>
          </x14:cfRule>
          <x14:cfRule type="containsText" priority="432" operator="containsText" id="{4C8AC0E7-9C71-4D88-BA99-A60AD651714B}">
            <xm:f>NOT(ISERROR(SEARCH($A$81,N3)))</xm:f>
            <xm:f>$A$81</xm:f>
            <x14:dxf>
              <fill>
                <patternFill>
                  <bgColor theme="2" tint="-9.9948118533890809E-2"/>
                </patternFill>
              </fill>
            </x14:dxf>
          </x14:cfRule>
          <xm:sqref>N3</xm:sqref>
        </x14:conditionalFormatting>
        <x14:conditionalFormatting xmlns:xm="http://schemas.microsoft.com/office/excel/2006/main">
          <x14:cfRule type="containsText" priority="185" operator="containsText" id="{3312877D-760C-416C-8580-26F3F4804B2B}">
            <xm:f>NOT(ISERROR(SEARCH($A$84,N69)))</xm:f>
            <xm:f>$A$84</xm:f>
            <x14:dxf>
              <fill>
                <patternFill>
                  <bgColor rgb="FFFF0000"/>
                </patternFill>
              </fill>
            </x14:dxf>
          </x14:cfRule>
          <x14:cfRule type="containsText" priority="186" operator="containsText" id="{27AD8A9F-35F9-4F81-A099-724C3AFD991F}">
            <xm:f>NOT(ISERROR(SEARCH($A$83,N69)))</xm:f>
            <xm:f>$A$83</xm:f>
            <x14:dxf>
              <fill>
                <patternFill>
                  <bgColor rgb="FF92D050"/>
                </patternFill>
              </fill>
            </x14:dxf>
          </x14:cfRule>
          <x14:cfRule type="containsText" priority="187" operator="containsText" id="{02950001-D42A-4D79-AB14-67B1F5607DA1}">
            <xm:f>NOT(ISERROR(SEARCH($A$82,N69)))</xm:f>
            <xm:f>$A$82</xm:f>
            <x14:dxf>
              <fill>
                <patternFill>
                  <bgColor rgb="FFFFFF00"/>
                </patternFill>
              </fill>
            </x14:dxf>
          </x14:cfRule>
          <x14:cfRule type="containsText" priority="188" operator="containsText" id="{B995AB96-DBDB-476E-9EC3-D18C94CF7E7A}">
            <xm:f>NOT(ISERROR(SEARCH($A$81,N69)))</xm:f>
            <xm:f>$A$81</xm:f>
            <x14:dxf>
              <fill>
                <patternFill>
                  <bgColor theme="2" tint="-9.9948118533890809E-2"/>
                </patternFill>
              </fill>
            </x14:dxf>
          </x14:cfRule>
          <xm:sqref>N69:N80</xm:sqref>
        </x14:conditionalFormatting>
        <x14:conditionalFormatting xmlns:xm="http://schemas.microsoft.com/office/excel/2006/main">
          <x14:cfRule type="containsText" priority="181" operator="containsText" id="{96D35168-ADCB-4CFD-974F-01FCEC9B3256}">
            <xm:f>NOT(ISERROR(SEARCH($A$84,V69)))</xm:f>
            <xm:f>$A$84</xm:f>
            <x14:dxf>
              <fill>
                <patternFill>
                  <bgColor rgb="FFFF0000"/>
                </patternFill>
              </fill>
            </x14:dxf>
          </x14:cfRule>
          <x14:cfRule type="containsText" priority="182" operator="containsText" id="{0FFC2312-C5FD-45A5-BC69-DD9050257C30}">
            <xm:f>NOT(ISERROR(SEARCH($A$83,V69)))</xm:f>
            <xm:f>$A$83</xm:f>
            <x14:dxf>
              <fill>
                <patternFill>
                  <bgColor rgb="FF92D050"/>
                </patternFill>
              </fill>
            </x14:dxf>
          </x14:cfRule>
          <x14:cfRule type="containsText" priority="183" operator="containsText" id="{53A2A2AC-427B-4F84-81C0-74749A8CEA28}">
            <xm:f>NOT(ISERROR(SEARCH($A$82,V69)))</xm:f>
            <xm:f>$A$82</xm:f>
            <x14:dxf>
              <fill>
                <patternFill>
                  <bgColor rgb="FFFFFF00"/>
                </patternFill>
              </fill>
            </x14:dxf>
          </x14:cfRule>
          <x14:cfRule type="containsText" priority="184" operator="containsText" id="{EF5BCE7C-F482-4D6C-9D67-830B73830C1E}">
            <xm:f>NOT(ISERROR(SEARCH($A$81,V69)))</xm:f>
            <xm:f>$A$81</xm:f>
            <x14:dxf>
              <fill>
                <patternFill>
                  <bgColor theme="2" tint="-9.9948118533890809E-2"/>
                </patternFill>
              </fill>
            </x14:dxf>
          </x14:cfRule>
          <xm:sqref>V69:V80</xm:sqref>
        </x14:conditionalFormatting>
        <x14:conditionalFormatting xmlns:xm="http://schemas.microsoft.com/office/excel/2006/main">
          <x14:cfRule type="containsText" priority="137" operator="containsText" id="{8180FFB2-AFCB-4A75-A62C-7D77FCA5D01D}">
            <xm:f>NOT(ISERROR(SEARCH($A$84,N56)))</xm:f>
            <xm:f>$A$84</xm:f>
            <x14:dxf>
              <fill>
                <patternFill>
                  <bgColor rgb="FFFF0000"/>
                </patternFill>
              </fill>
            </x14:dxf>
          </x14:cfRule>
          <x14:cfRule type="containsText" priority="138" operator="containsText" id="{0D184176-56E5-4AED-8971-40D67ADE17C2}">
            <xm:f>NOT(ISERROR(SEARCH($A$83,N56)))</xm:f>
            <xm:f>$A$83</xm:f>
            <x14:dxf>
              <fill>
                <patternFill>
                  <bgColor rgb="FF92D050"/>
                </patternFill>
              </fill>
            </x14:dxf>
          </x14:cfRule>
          <x14:cfRule type="containsText" priority="139" operator="containsText" id="{4F415E49-0E07-4EC7-A95E-1B751DD701C3}">
            <xm:f>NOT(ISERROR(SEARCH($A$82,N56)))</xm:f>
            <xm:f>$A$82</xm:f>
            <x14:dxf>
              <fill>
                <patternFill>
                  <bgColor rgb="FFFFFF00"/>
                </patternFill>
              </fill>
            </x14:dxf>
          </x14:cfRule>
          <x14:cfRule type="containsText" priority="140" operator="containsText" id="{DFDFE910-D3F8-4361-9654-EAD5B4C11DD0}">
            <xm:f>NOT(ISERROR(SEARCH($A$81,N56)))</xm:f>
            <xm:f>$A$81</xm:f>
            <x14:dxf>
              <fill>
                <patternFill>
                  <bgColor theme="2" tint="-9.9948118533890809E-2"/>
                </patternFill>
              </fill>
            </x14:dxf>
          </x14:cfRule>
          <xm:sqref>N56:N59</xm:sqref>
        </x14:conditionalFormatting>
        <x14:conditionalFormatting xmlns:xm="http://schemas.microsoft.com/office/excel/2006/main">
          <x14:cfRule type="containsText" priority="77" operator="containsText" id="{5882A0EA-1E71-4837-BD47-9FBDA7017052}">
            <xm:f>NOT(ISERROR(SEARCH($A$84,N61)))</xm:f>
            <xm:f>$A$84</xm:f>
            <x14:dxf>
              <fill>
                <patternFill>
                  <bgColor rgb="FFFF0000"/>
                </patternFill>
              </fill>
            </x14:dxf>
          </x14:cfRule>
          <x14:cfRule type="containsText" priority="78" operator="containsText" id="{29D99592-9D92-4CE9-A2A4-051A95947BC4}">
            <xm:f>NOT(ISERROR(SEARCH($A$83,N61)))</xm:f>
            <xm:f>$A$83</xm:f>
            <x14:dxf>
              <fill>
                <patternFill>
                  <bgColor rgb="FF92D050"/>
                </patternFill>
              </fill>
            </x14:dxf>
          </x14:cfRule>
          <x14:cfRule type="containsText" priority="79" operator="containsText" id="{505BA483-BDE9-4BA9-B786-C000AE3388AC}">
            <xm:f>NOT(ISERROR(SEARCH($A$82,N61)))</xm:f>
            <xm:f>$A$82</xm:f>
            <x14:dxf>
              <fill>
                <patternFill>
                  <bgColor rgb="FFFFFF00"/>
                </patternFill>
              </fill>
            </x14:dxf>
          </x14:cfRule>
          <x14:cfRule type="containsText" priority="80" operator="containsText" id="{10B74D9F-2E11-4AD7-95B0-18758A940671}">
            <xm:f>NOT(ISERROR(SEARCH($A$81,N61)))</xm:f>
            <xm:f>$A$81</xm:f>
            <x14:dxf>
              <fill>
                <patternFill>
                  <bgColor theme="2" tint="-9.9948118533890809E-2"/>
                </patternFill>
              </fill>
            </x14:dxf>
          </x14:cfRule>
          <xm:sqref>N61</xm:sqref>
        </x14:conditionalFormatting>
        <x14:conditionalFormatting xmlns:xm="http://schemas.microsoft.com/office/excel/2006/main">
          <x14:cfRule type="containsText" priority="69" operator="containsText" id="{8ABFD290-D31C-411E-8963-15F1183525BB}">
            <xm:f>NOT(ISERROR(SEARCH($A$84,V60)))</xm:f>
            <xm:f>$A$84</xm:f>
            <x14:dxf>
              <fill>
                <patternFill>
                  <bgColor rgb="FFFF0000"/>
                </patternFill>
              </fill>
            </x14:dxf>
          </x14:cfRule>
          <x14:cfRule type="containsText" priority="70" operator="containsText" id="{85F0B4EA-F0E0-4698-B93E-FD63C7CBF82F}">
            <xm:f>NOT(ISERROR(SEARCH($A$83,V60)))</xm:f>
            <xm:f>$A$83</xm:f>
            <x14:dxf>
              <fill>
                <patternFill>
                  <bgColor rgb="FF92D050"/>
                </patternFill>
              </fill>
            </x14:dxf>
          </x14:cfRule>
          <x14:cfRule type="containsText" priority="71" operator="containsText" id="{FF845370-AAFB-4637-BBD8-B64A6312B228}">
            <xm:f>NOT(ISERROR(SEARCH($A$82,V60)))</xm:f>
            <xm:f>$A$82</xm:f>
            <x14:dxf>
              <fill>
                <patternFill>
                  <bgColor rgb="FFFFFF00"/>
                </patternFill>
              </fill>
            </x14:dxf>
          </x14:cfRule>
          <x14:cfRule type="containsText" priority="72" operator="containsText" id="{AB01F8ED-0548-435A-BF93-4815830BF99E}">
            <xm:f>NOT(ISERROR(SEARCH($A$81,V60)))</xm:f>
            <xm:f>$A$81</xm:f>
            <x14:dxf>
              <fill>
                <patternFill>
                  <bgColor theme="2" tint="-9.9948118533890809E-2"/>
                </patternFill>
              </fill>
            </x14:dxf>
          </x14:cfRule>
          <xm:sqref>V60</xm:sqref>
        </x14:conditionalFormatting>
        <x14:conditionalFormatting xmlns:xm="http://schemas.microsoft.com/office/excel/2006/main">
          <x14:cfRule type="containsText" priority="65" operator="containsText" id="{747F2462-902E-413B-876A-4D04509C74BB}">
            <xm:f>NOT(ISERROR(SEARCH($A$84,N60)))</xm:f>
            <xm:f>$A$84</xm:f>
            <x14:dxf>
              <fill>
                <patternFill>
                  <bgColor rgb="FFFF0000"/>
                </patternFill>
              </fill>
            </x14:dxf>
          </x14:cfRule>
          <x14:cfRule type="containsText" priority="66" operator="containsText" id="{19588406-4DDB-4977-96AF-439E2C996678}">
            <xm:f>NOT(ISERROR(SEARCH($A$83,N60)))</xm:f>
            <xm:f>$A$83</xm:f>
            <x14:dxf>
              <fill>
                <patternFill>
                  <bgColor rgb="FF92D050"/>
                </patternFill>
              </fill>
            </x14:dxf>
          </x14:cfRule>
          <x14:cfRule type="containsText" priority="67" operator="containsText" id="{F5F8F282-4FC1-49DD-85FD-D986EF3268AB}">
            <xm:f>NOT(ISERROR(SEARCH($A$82,N60)))</xm:f>
            <xm:f>$A$82</xm:f>
            <x14:dxf>
              <fill>
                <patternFill>
                  <bgColor rgb="FFFFFF00"/>
                </patternFill>
              </fill>
            </x14:dxf>
          </x14:cfRule>
          <x14:cfRule type="containsText" priority="68" operator="containsText" id="{5DC6F229-4053-47BA-9249-9834CFAF1F3C}">
            <xm:f>NOT(ISERROR(SEARCH($A$81,N60)))</xm:f>
            <xm:f>$A$81</xm:f>
            <x14:dxf>
              <fill>
                <patternFill>
                  <bgColor theme="2" tint="-9.9948118533890809E-2"/>
                </patternFill>
              </fill>
            </x14:dxf>
          </x14:cfRule>
          <xm:sqref>N60</xm:sqref>
        </x14:conditionalFormatting>
        <x14:conditionalFormatting xmlns:xm="http://schemas.microsoft.com/office/excel/2006/main">
          <x14:cfRule type="containsText" priority="45" operator="containsText" id="{A9D9B7A1-2C0D-4659-A9C7-6047C8D92A63}">
            <xm:f>NOT(ISERROR(SEARCH($A$84,AD67)))</xm:f>
            <xm:f>$A$84</xm:f>
            <x14:dxf>
              <fill>
                <patternFill>
                  <bgColor rgb="FFFF0000"/>
                </patternFill>
              </fill>
            </x14:dxf>
          </x14:cfRule>
          <x14:cfRule type="containsText" priority="46" operator="containsText" id="{838BFD41-FFBE-4E9C-98A5-9210A8D059A9}">
            <xm:f>NOT(ISERROR(SEARCH($A$83,AD67)))</xm:f>
            <xm:f>$A$83</xm:f>
            <x14:dxf>
              <fill>
                <patternFill>
                  <bgColor rgb="FF92D050"/>
                </patternFill>
              </fill>
            </x14:dxf>
          </x14:cfRule>
          <x14:cfRule type="containsText" priority="47" operator="containsText" id="{DF69E527-92A5-4EC7-8A79-390DBA848A0A}">
            <xm:f>NOT(ISERROR(SEARCH($A$82,AD67)))</xm:f>
            <xm:f>$A$82</xm:f>
            <x14:dxf>
              <fill>
                <patternFill>
                  <bgColor rgb="FFFFFF00"/>
                </patternFill>
              </fill>
            </x14:dxf>
          </x14:cfRule>
          <x14:cfRule type="containsText" priority="48" operator="containsText" id="{38252628-BE17-44C9-A565-789525CF6F87}">
            <xm:f>NOT(ISERROR(SEARCH($A$81,AD67)))</xm:f>
            <xm:f>$A$81</xm:f>
            <x14:dxf>
              <fill>
                <patternFill>
                  <bgColor theme="2" tint="-9.9948118533890809E-2"/>
                </patternFill>
              </fill>
            </x14:dxf>
          </x14:cfRule>
          <xm:sqref>AD67</xm:sqref>
        </x14:conditionalFormatting>
        <x14:conditionalFormatting xmlns:xm="http://schemas.microsoft.com/office/excel/2006/main">
          <x14:cfRule type="containsText" priority="41" operator="containsText" id="{5B0C3828-8FC0-40CD-9C68-94398F92D06B}">
            <xm:f>NOT(ISERROR(SEARCH($A$84,V62)))</xm:f>
            <xm:f>$A$84</xm:f>
            <x14:dxf>
              <fill>
                <patternFill>
                  <bgColor rgb="FFFF0000"/>
                </patternFill>
              </fill>
            </x14:dxf>
          </x14:cfRule>
          <x14:cfRule type="containsText" priority="42" operator="containsText" id="{51178454-EA0D-4CCD-A66E-F3225BD2C3A2}">
            <xm:f>NOT(ISERROR(SEARCH($A$83,V62)))</xm:f>
            <xm:f>$A$83</xm:f>
            <x14:dxf>
              <fill>
                <patternFill>
                  <bgColor rgb="FF92D050"/>
                </patternFill>
              </fill>
            </x14:dxf>
          </x14:cfRule>
          <x14:cfRule type="containsText" priority="43" operator="containsText" id="{650150C2-FD77-4B69-B7E2-D59384228F11}">
            <xm:f>NOT(ISERROR(SEARCH($A$82,V62)))</xm:f>
            <xm:f>$A$82</xm:f>
            <x14:dxf>
              <fill>
                <patternFill>
                  <bgColor rgb="FFFFFF00"/>
                </patternFill>
              </fill>
            </x14:dxf>
          </x14:cfRule>
          <x14:cfRule type="containsText" priority="44" operator="containsText" id="{0EB6557C-EC1B-4045-A2B5-6ED417EF8C80}">
            <xm:f>NOT(ISERROR(SEARCH($A$81,V62)))</xm:f>
            <xm:f>$A$81</xm:f>
            <x14:dxf>
              <fill>
                <patternFill>
                  <bgColor theme="2" tint="-9.9948118533890809E-2"/>
                </patternFill>
              </fill>
            </x14:dxf>
          </x14:cfRule>
          <xm:sqref>V62</xm:sqref>
        </x14:conditionalFormatting>
        <x14:conditionalFormatting xmlns:xm="http://schemas.microsoft.com/office/excel/2006/main">
          <x14:cfRule type="containsText" priority="37" operator="containsText" id="{1C464094-80B8-4865-822D-ECAFE7ADBC35}">
            <xm:f>NOT(ISERROR(SEARCH($A$84,N62)))</xm:f>
            <xm:f>$A$84</xm:f>
            <x14:dxf>
              <fill>
                <patternFill>
                  <bgColor rgb="FFFF0000"/>
                </patternFill>
              </fill>
            </x14:dxf>
          </x14:cfRule>
          <x14:cfRule type="containsText" priority="38" operator="containsText" id="{210F17E3-84BD-493E-8DD0-246F26860D77}">
            <xm:f>NOT(ISERROR(SEARCH($A$83,N62)))</xm:f>
            <xm:f>$A$83</xm:f>
            <x14:dxf>
              <fill>
                <patternFill>
                  <bgColor rgb="FF92D050"/>
                </patternFill>
              </fill>
            </x14:dxf>
          </x14:cfRule>
          <x14:cfRule type="containsText" priority="39" operator="containsText" id="{22E6E0FD-5B6B-4CD0-B481-DC395A3997C4}">
            <xm:f>NOT(ISERROR(SEARCH($A$82,N62)))</xm:f>
            <xm:f>$A$82</xm:f>
            <x14:dxf>
              <fill>
                <patternFill>
                  <bgColor rgb="FFFFFF00"/>
                </patternFill>
              </fill>
            </x14:dxf>
          </x14:cfRule>
          <x14:cfRule type="containsText" priority="40" operator="containsText" id="{AD4677D6-9D33-40CA-80AC-21991F5F8013}">
            <xm:f>NOT(ISERROR(SEARCH($A$81,N62)))</xm:f>
            <xm:f>$A$81</xm:f>
            <x14:dxf>
              <fill>
                <patternFill>
                  <bgColor theme="2" tint="-9.9948118533890809E-2"/>
                </patternFill>
              </fill>
            </x14:dxf>
          </x14:cfRule>
          <xm:sqref>N62</xm:sqref>
        </x14:conditionalFormatting>
        <x14:conditionalFormatting xmlns:xm="http://schemas.microsoft.com/office/excel/2006/main">
          <x14:cfRule type="containsText" priority="17" operator="containsText" id="{9D230BFF-AA13-44DE-B8BE-2672EBC704BE}">
            <xm:f>NOT(ISERROR(SEARCH($A$84,V64)))</xm:f>
            <xm:f>$A$84</xm:f>
            <x14:dxf>
              <fill>
                <patternFill>
                  <bgColor rgb="FFFF0000"/>
                </patternFill>
              </fill>
            </x14:dxf>
          </x14:cfRule>
          <x14:cfRule type="containsText" priority="18" operator="containsText" id="{77C5DE83-034B-419C-B3D5-27CE27029224}">
            <xm:f>NOT(ISERROR(SEARCH($A$83,V64)))</xm:f>
            <xm:f>$A$83</xm:f>
            <x14:dxf>
              <fill>
                <patternFill>
                  <bgColor rgb="FF92D050"/>
                </patternFill>
              </fill>
            </x14:dxf>
          </x14:cfRule>
          <x14:cfRule type="containsText" priority="19" operator="containsText" id="{41D13EF2-DF08-45AD-89F4-692891385D98}">
            <xm:f>NOT(ISERROR(SEARCH($A$82,V64)))</xm:f>
            <xm:f>$A$82</xm:f>
            <x14:dxf>
              <fill>
                <patternFill>
                  <bgColor rgb="FFFFFF00"/>
                </patternFill>
              </fill>
            </x14:dxf>
          </x14:cfRule>
          <x14:cfRule type="containsText" priority="20" operator="containsText" id="{8D4A5FE0-1E1B-4FE1-864F-1909520B708A}">
            <xm:f>NOT(ISERROR(SEARCH($A$81,V64)))</xm:f>
            <xm:f>$A$81</xm:f>
            <x14:dxf>
              <fill>
                <patternFill>
                  <bgColor theme="2" tint="-9.9948118533890809E-2"/>
                </patternFill>
              </fill>
            </x14:dxf>
          </x14:cfRule>
          <xm:sqref>V64</xm:sqref>
        </x14:conditionalFormatting>
        <x14:conditionalFormatting xmlns:xm="http://schemas.microsoft.com/office/excel/2006/main">
          <x14:cfRule type="containsText" priority="13" operator="containsText" id="{36BBEB3B-F41B-41EF-893A-A7086AC64A23}">
            <xm:f>NOT(ISERROR(SEARCH($A$84,N64)))</xm:f>
            <xm:f>$A$84</xm:f>
            <x14:dxf>
              <fill>
                <patternFill>
                  <bgColor rgb="FFFF0000"/>
                </patternFill>
              </fill>
            </x14:dxf>
          </x14:cfRule>
          <x14:cfRule type="containsText" priority="14" operator="containsText" id="{9041C865-2C1B-4B4D-9C24-1ECE57464896}">
            <xm:f>NOT(ISERROR(SEARCH($A$83,N64)))</xm:f>
            <xm:f>$A$83</xm:f>
            <x14:dxf>
              <fill>
                <patternFill>
                  <bgColor rgb="FF92D050"/>
                </patternFill>
              </fill>
            </x14:dxf>
          </x14:cfRule>
          <x14:cfRule type="containsText" priority="15" operator="containsText" id="{64BE0B8B-CE43-405C-9AD0-68F6D98F8D43}">
            <xm:f>NOT(ISERROR(SEARCH($A$82,N64)))</xm:f>
            <xm:f>$A$82</xm:f>
            <x14:dxf>
              <fill>
                <patternFill>
                  <bgColor rgb="FFFFFF00"/>
                </patternFill>
              </fill>
            </x14:dxf>
          </x14:cfRule>
          <x14:cfRule type="containsText" priority="16" operator="containsText" id="{AF3263B9-D26B-4FA7-89AD-FE2F2F1C75A8}">
            <xm:f>NOT(ISERROR(SEARCH($A$81,N64)))</xm:f>
            <xm:f>$A$81</xm:f>
            <x14:dxf>
              <fill>
                <patternFill>
                  <bgColor theme="2" tint="-9.9948118533890809E-2"/>
                </patternFill>
              </fill>
            </x14:dxf>
          </x14:cfRule>
          <xm:sqref>N64</xm:sqref>
        </x14:conditionalFormatting>
        <x14:conditionalFormatting xmlns:xm="http://schemas.microsoft.com/office/excel/2006/main">
          <x14:cfRule type="containsText" priority="9" operator="containsText" id="{8AD052AD-C44D-4F2A-BB14-186C24A4EB8C}">
            <xm:f>NOT(ISERROR(SEARCH($A$84,V63)))</xm:f>
            <xm:f>$A$84</xm:f>
            <x14:dxf>
              <fill>
                <patternFill>
                  <bgColor rgb="FFFF0000"/>
                </patternFill>
              </fill>
            </x14:dxf>
          </x14:cfRule>
          <x14:cfRule type="containsText" priority="10" operator="containsText" id="{DE2D09E0-9564-4285-92E6-EC05C708A999}">
            <xm:f>NOT(ISERROR(SEARCH($A$83,V63)))</xm:f>
            <xm:f>$A$83</xm:f>
            <x14:dxf>
              <fill>
                <patternFill>
                  <bgColor rgb="FF92D050"/>
                </patternFill>
              </fill>
            </x14:dxf>
          </x14:cfRule>
          <x14:cfRule type="containsText" priority="11" operator="containsText" id="{ED7A104F-9F91-4EB9-8E01-B61E3ACF1701}">
            <xm:f>NOT(ISERROR(SEARCH($A$82,V63)))</xm:f>
            <xm:f>$A$82</xm:f>
            <x14:dxf>
              <fill>
                <patternFill>
                  <bgColor rgb="FFFFFF00"/>
                </patternFill>
              </fill>
            </x14:dxf>
          </x14:cfRule>
          <x14:cfRule type="containsText" priority="12" operator="containsText" id="{38D71C4E-E1AC-4742-87B7-12AB5BBEF9E6}">
            <xm:f>NOT(ISERROR(SEARCH($A$81,V63)))</xm:f>
            <xm:f>$A$81</xm:f>
            <x14:dxf>
              <fill>
                <patternFill>
                  <bgColor theme="2" tint="-9.9948118533890809E-2"/>
                </patternFill>
              </fill>
            </x14:dxf>
          </x14:cfRule>
          <xm:sqref>V63</xm:sqref>
        </x14:conditionalFormatting>
        <x14:conditionalFormatting xmlns:xm="http://schemas.microsoft.com/office/excel/2006/main">
          <x14:cfRule type="containsText" priority="5" operator="containsText" id="{45F31746-9858-4217-970D-E7F6DD86D95D}">
            <xm:f>NOT(ISERROR(SEARCH($A$84,N63)))</xm:f>
            <xm:f>$A$84</xm:f>
            <x14:dxf>
              <fill>
                <patternFill>
                  <bgColor rgb="FFFF0000"/>
                </patternFill>
              </fill>
            </x14:dxf>
          </x14:cfRule>
          <x14:cfRule type="containsText" priority="6" operator="containsText" id="{F2CA2BA8-01E0-4385-A7EB-CDA71127815E}">
            <xm:f>NOT(ISERROR(SEARCH($A$83,N63)))</xm:f>
            <xm:f>$A$83</xm:f>
            <x14:dxf>
              <fill>
                <patternFill>
                  <bgColor rgb="FF92D050"/>
                </patternFill>
              </fill>
            </x14:dxf>
          </x14:cfRule>
          <x14:cfRule type="containsText" priority="7" operator="containsText" id="{E16DF405-CF5B-4EB8-A1E9-2B31CBF3B9F8}">
            <xm:f>NOT(ISERROR(SEARCH($A$82,N63)))</xm:f>
            <xm:f>$A$82</xm:f>
            <x14:dxf>
              <fill>
                <patternFill>
                  <bgColor rgb="FFFFFF00"/>
                </patternFill>
              </fill>
            </x14:dxf>
          </x14:cfRule>
          <x14:cfRule type="containsText" priority="8" operator="containsText" id="{B5CA0011-FEEA-46FD-96BA-EFB94B85A0E7}">
            <xm:f>NOT(ISERROR(SEARCH($A$81,N63)))</xm:f>
            <xm:f>$A$81</xm:f>
            <x14:dxf>
              <fill>
                <patternFill>
                  <bgColor theme="2" tint="-9.9948118533890809E-2"/>
                </patternFill>
              </fill>
            </x14:dxf>
          </x14:cfRule>
          <xm:sqref>N63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8"/>
  <sheetViews>
    <sheetView workbookViewId="0">
      <selection activeCell="B23" sqref="B23"/>
    </sheetView>
  </sheetViews>
  <sheetFormatPr baseColWidth="10" defaultRowHeight="15" x14ac:dyDescent="0.25"/>
  <cols>
    <col min="1" max="1" width="6" style="229" customWidth="1"/>
    <col min="2" max="2" width="96.140625" customWidth="1"/>
  </cols>
  <sheetData>
    <row r="1" spans="1:2" ht="24" customHeight="1" x14ac:dyDescent="0.25">
      <c r="A1" s="947" t="s">
        <v>848</v>
      </c>
      <c r="B1" s="947"/>
    </row>
    <row r="2" spans="1:2" ht="15" customHeight="1" x14ac:dyDescent="0.25">
      <c r="A2" s="230">
        <v>1</v>
      </c>
      <c r="B2" s="227" t="s">
        <v>849</v>
      </c>
    </row>
    <row r="3" spans="1:2" ht="15.75" x14ac:dyDescent="0.25">
      <c r="A3" s="230">
        <v>2</v>
      </c>
      <c r="B3" s="228" t="s">
        <v>850</v>
      </c>
    </row>
    <row r="4" spans="1:2" ht="16.5" customHeight="1" x14ac:dyDescent="0.25">
      <c r="A4" s="230">
        <v>3</v>
      </c>
      <c r="B4" s="228" t="s">
        <v>851</v>
      </c>
    </row>
    <row r="5" spans="1:2" ht="15.75" x14ac:dyDescent="0.25">
      <c r="A5" s="230">
        <v>4</v>
      </c>
      <c r="B5" s="228" t="s">
        <v>852</v>
      </c>
    </row>
    <row r="6" spans="1:2" ht="16.5" customHeight="1" x14ac:dyDescent="0.25">
      <c r="A6" s="230">
        <v>5</v>
      </c>
      <c r="B6" s="228" t="s">
        <v>866</v>
      </c>
    </row>
    <row r="7" spans="1:2" ht="15.75" x14ac:dyDescent="0.25">
      <c r="A7" s="230">
        <v>6</v>
      </c>
      <c r="B7" s="228" t="s">
        <v>854</v>
      </c>
    </row>
    <row r="8" spans="1:2" ht="17.25" customHeight="1" x14ac:dyDescent="0.25">
      <c r="A8" s="230">
        <v>7</v>
      </c>
      <c r="B8" s="228" t="s">
        <v>855</v>
      </c>
    </row>
    <row r="9" spans="1:2" ht="15.75" x14ac:dyDescent="0.25">
      <c r="A9" s="230">
        <v>8</v>
      </c>
      <c r="B9" s="228" t="s">
        <v>856</v>
      </c>
    </row>
    <row r="10" spans="1:2" ht="15.75" x14ac:dyDescent="0.25">
      <c r="A10" s="230">
        <v>9</v>
      </c>
      <c r="B10" s="228" t="s">
        <v>857</v>
      </c>
    </row>
    <row r="11" spans="1:2" ht="15.75" x14ac:dyDescent="0.25">
      <c r="A11" s="230">
        <v>10</v>
      </c>
      <c r="B11" s="228" t="s">
        <v>858</v>
      </c>
    </row>
    <row r="12" spans="1:2" ht="15.75" x14ac:dyDescent="0.25">
      <c r="A12" s="230">
        <v>11</v>
      </c>
      <c r="B12" s="228" t="s">
        <v>859</v>
      </c>
    </row>
    <row r="13" spans="1:2" ht="15.75" x14ac:dyDescent="0.25">
      <c r="A13" s="230">
        <v>12</v>
      </c>
      <c r="B13" s="228" t="s">
        <v>860</v>
      </c>
    </row>
    <row r="14" spans="1:2" ht="15.75" x14ac:dyDescent="0.25">
      <c r="A14" s="230">
        <v>13</v>
      </c>
      <c r="B14" s="214" t="s">
        <v>861</v>
      </c>
    </row>
    <row r="15" spans="1:2" ht="15.75" x14ac:dyDescent="0.25">
      <c r="A15" s="230">
        <v>14</v>
      </c>
      <c r="B15" s="214" t="s">
        <v>862</v>
      </c>
    </row>
    <row r="16" spans="1:2" ht="15.75" x14ac:dyDescent="0.25">
      <c r="A16" s="230">
        <v>15</v>
      </c>
      <c r="B16" s="214" t="s">
        <v>863</v>
      </c>
    </row>
    <row r="17" spans="1:2" ht="15.75" x14ac:dyDescent="0.25">
      <c r="A17" s="230">
        <v>16</v>
      </c>
      <c r="B17" s="226" t="s">
        <v>864</v>
      </c>
    </row>
    <row r="18" spans="1:2" ht="15.75" x14ac:dyDescent="0.25">
      <c r="A18" s="230">
        <v>17</v>
      </c>
      <c r="B18" s="226" t="s">
        <v>865</v>
      </c>
    </row>
  </sheetData>
  <sheetProtection algorithmName="SHA-512" hashValue="vCuEYLJ76Cc9LuNefHdZodU0Yt6K8MeBL05ePIo+CSB9hNaeAoRW4hzZfXC44RsofcGzdD+7j9qq5THK01mO5Q==" saltValue="EcxvMSQENSPMdhpa3UJrog==" spinCount="100000" sheet="1" objects="1" scenarios="1"/>
  <mergeCells count="1">
    <mergeCell ref="A1:B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5"/>
  <sheetViews>
    <sheetView workbookViewId="0">
      <selection activeCell="B16" sqref="B16"/>
    </sheetView>
  </sheetViews>
  <sheetFormatPr baseColWidth="10" defaultRowHeight="15" x14ac:dyDescent="0.25"/>
  <cols>
    <col min="1" max="1" width="8.5703125" style="229" customWidth="1"/>
    <col min="2" max="2" width="69.140625" bestFit="1" customWidth="1"/>
  </cols>
  <sheetData>
    <row r="1" spans="1:2" ht="30.75" customHeight="1" x14ac:dyDescent="0.25">
      <c r="A1" s="948" t="s">
        <v>877</v>
      </c>
      <c r="B1" s="948"/>
    </row>
    <row r="2" spans="1:2" ht="14.25" customHeight="1" x14ac:dyDescent="0.25">
      <c r="A2" s="240">
        <v>1</v>
      </c>
      <c r="B2" s="239" t="s">
        <v>887</v>
      </c>
    </row>
    <row r="3" spans="1:2" x14ac:dyDescent="0.25">
      <c r="A3" s="230">
        <v>2</v>
      </c>
      <c r="B3" s="235" t="s">
        <v>878</v>
      </c>
    </row>
    <row r="4" spans="1:2" x14ac:dyDescent="0.25">
      <c r="A4" s="230">
        <v>3</v>
      </c>
      <c r="B4" s="235" t="s">
        <v>879</v>
      </c>
    </row>
    <row r="5" spans="1:2" x14ac:dyDescent="0.25">
      <c r="A5" s="230">
        <v>4</v>
      </c>
      <c r="B5" s="235" t="s">
        <v>880</v>
      </c>
    </row>
    <row r="6" spans="1:2" x14ac:dyDescent="0.25">
      <c r="A6" s="230">
        <v>5</v>
      </c>
      <c r="B6" s="235" t="s">
        <v>1067</v>
      </c>
    </row>
    <row r="7" spans="1:2" x14ac:dyDescent="0.25">
      <c r="A7" s="230">
        <v>6</v>
      </c>
      <c r="B7" s="235" t="s">
        <v>881</v>
      </c>
    </row>
    <row r="8" spans="1:2" x14ac:dyDescent="0.25">
      <c r="A8" s="230">
        <v>7</v>
      </c>
      <c r="B8" s="235" t="s">
        <v>882</v>
      </c>
    </row>
    <row r="9" spans="1:2" x14ac:dyDescent="0.25">
      <c r="A9" s="230">
        <v>8</v>
      </c>
      <c r="B9" s="235" t="s">
        <v>883</v>
      </c>
    </row>
    <row r="10" spans="1:2" x14ac:dyDescent="0.25">
      <c r="A10" s="230">
        <v>9</v>
      </c>
      <c r="B10" s="235" t="s">
        <v>884</v>
      </c>
    </row>
    <row r="11" spans="1:2" x14ac:dyDescent="0.25">
      <c r="A11" s="230">
        <v>10</v>
      </c>
      <c r="B11" s="235" t="s">
        <v>885</v>
      </c>
    </row>
    <row r="12" spans="1:2" x14ac:dyDescent="0.25">
      <c r="A12" s="230">
        <v>11</v>
      </c>
      <c r="B12" s="235" t="s">
        <v>886</v>
      </c>
    </row>
    <row r="13" spans="1:2" x14ac:dyDescent="0.25">
      <c r="A13" s="230">
        <v>12</v>
      </c>
      <c r="B13" s="235" t="s">
        <v>888</v>
      </c>
    </row>
    <row r="14" spans="1:2" x14ac:dyDescent="0.25">
      <c r="A14" s="230">
        <v>13</v>
      </c>
      <c r="B14" s="235" t="s">
        <v>889</v>
      </c>
    </row>
    <row r="15" spans="1:2" x14ac:dyDescent="0.25">
      <c r="A15" s="230">
        <v>14</v>
      </c>
      <c r="B15" s="241" t="s">
        <v>1068</v>
      </c>
    </row>
    <row r="16" spans="1:2" x14ac:dyDescent="0.25">
      <c r="A16" s="230">
        <v>15</v>
      </c>
      <c r="B16" s="235" t="s">
        <v>1069</v>
      </c>
    </row>
    <row r="17" spans="1:2" x14ac:dyDescent="0.25">
      <c r="A17" s="230">
        <v>16</v>
      </c>
      <c r="B17" s="235" t="s">
        <v>1070</v>
      </c>
    </row>
    <row r="18" spans="1:2" x14ac:dyDescent="0.25">
      <c r="A18" s="230">
        <v>17</v>
      </c>
      <c r="B18" s="235" t="s">
        <v>1071</v>
      </c>
    </row>
    <row r="19" spans="1:2" x14ac:dyDescent="0.25">
      <c r="A19" s="230">
        <v>18</v>
      </c>
      <c r="B19" s="235" t="s">
        <v>1072</v>
      </c>
    </row>
    <row r="20" spans="1:2" x14ac:dyDescent="0.25">
      <c r="A20" s="230">
        <v>19</v>
      </c>
      <c r="B20" s="235" t="s">
        <v>1073</v>
      </c>
    </row>
    <row r="21" spans="1:2" x14ac:dyDescent="0.25">
      <c r="A21" s="230">
        <v>20</v>
      </c>
      <c r="B21" s="235" t="s">
        <v>1078</v>
      </c>
    </row>
    <row r="22" spans="1:2" x14ac:dyDescent="0.25">
      <c r="A22" s="230">
        <v>21</v>
      </c>
      <c r="B22" s="235" t="s">
        <v>1074</v>
      </c>
    </row>
    <row r="23" spans="1:2" x14ac:dyDescent="0.25">
      <c r="A23" s="230">
        <v>22</v>
      </c>
      <c r="B23" s="235" t="s">
        <v>1075</v>
      </c>
    </row>
    <row r="24" spans="1:2" x14ac:dyDescent="0.25">
      <c r="A24" s="230">
        <v>23</v>
      </c>
      <c r="B24" s="235" t="s">
        <v>1076</v>
      </c>
    </row>
    <row r="25" spans="1:2" x14ac:dyDescent="0.25">
      <c r="A25" s="230">
        <v>24</v>
      </c>
      <c r="B25" s="235" t="s">
        <v>1077</v>
      </c>
    </row>
  </sheetData>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O32"/>
  <sheetViews>
    <sheetView topLeftCell="A19" zoomScale="70" zoomScaleNormal="70" workbookViewId="0">
      <selection activeCell="B23" sqref="B23:B32"/>
    </sheetView>
  </sheetViews>
  <sheetFormatPr baseColWidth="10" defaultColWidth="12.140625" defaultRowHeight="15.75" x14ac:dyDescent="0.25"/>
  <cols>
    <col min="1" max="1" width="9.7109375" style="279" customWidth="1"/>
    <col min="2" max="2" width="29.140625" style="279" customWidth="1"/>
    <col min="3" max="3" width="31" style="279" customWidth="1"/>
    <col min="4" max="4" width="41.5703125" style="279" customWidth="1"/>
    <col min="5" max="5" width="35" style="279" customWidth="1"/>
    <col min="6" max="6" width="7.42578125" style="279" customWidth="1"/>
    <col min="7" max="7" width="54.42578125" style="279" customWidth="1"/>
    <col min="8" max="8" width="9.85546875" style="279" customWidth="1"/>
    <col min="9" max="9" width="42.28515625" style="279" customWidth="1"/>
    <col min="10" max="10" width="9.85546875" style="279" customWidth="1"/>
    <col min="11" max="11" width="46.28515625" style="279" customWidth="1"/>
    <col min="12" max="12" width="9.5703125" style="279" customWidth="1"/>
    <col min="13" max="13" width="37.5703125" style="279" customWidth="1"/>
    <col min="14" max="14" width="7.85546875" style="279" customWidth="1"/>
    <col min="15" max="15" width="35.5703125" style="279" customWidth="1"/>
    <col min="16" max="16384" width="12.140625" style="279"/>
  </cols>
  <sheetData>
    <row r="1" spans="2:15" ht="23.25" x14ac:dyDescent="0.35">
      <c r="B1" s="278" t="s">
        <v>952</v>
      </c>
    </row>
    <row r="3" spans="2:15" ht="47.25" x14ac:dyDescent="0.25">
      <c r="B3" s="280" t="s">
        <v>953</v>
      </c>
      <c r="C3" s="280" t="s">
        <v>954</v>
      </c>
      <c r="D3" s="281" t="s">
        <v>196</v>
      </c>
      <c r="E3" s="281" t="s">
        <v>202</v>
      </c>
      <c r="F3" s="949">
        <v>2020</v>
      </c>
      <c r="G3" s="950"/>
      <c r="H3" s="953">
        <v>2021</v>
      </c>
      <c r="I3" s="953"/>
      <c r="J3" s="953">
        <v>2022</v>
      </c>
      <c r="K3" s="953"/>
      <c r="L3" s="949">
        <v>2023</v>
      </c>
      <c r="M3" s="950"/>
      <c r="N3" s="949">
        <v>2024</v>
      </c>
      <c r="O3" s="950"/>
    </row>
    <row r="4" spans="2:15" x14ac:dyDescent="0.25">
      <c r="B4" s="321" t="s">
        <v>955</v>
      </c>
      <c r="C4" s="322"/>
      <c r="D4" s="322"/>
      <c r="E4" s="322"/>
      <c r="F4" s="322"/>
      <c r="G4" s="322"/>
      <c r="H4" s="322"/>
      <c r="I4" s="322"/>
      <c r="J4" s="322"/>
      <c r="K4" s="322"/>
      <c r="L4" s="322"/>
      <c r="M4" s="322"/>
      <c r="N4" s="322"/>
      <c r="O4" s="323"/>
    </row>
    <row r="5" spans="2:15" ht="15.75" customHeight="1" x14ac:dyDescent="0.25">
      <c r="B5" s="316" t="s">
        <v>956</v>
      </c>
      <c r="C5" s="317"/>
      <c r="D5" s="317"/>
      <c r="E5" s="317"/>
      <c r="F5" s="317"/>
      <c r="G5" s="317"/>
      <c r="H5" s="317"/>
      <c r="I5" s="318"/>
      <c r="J5" s="317"/>
      <c r="K5" s="317"/>
      <c r="L5" s="317"/>
      <c r="M5" s="319"/>
      <c r="N5" s="317"/>
      <c r="O5" s="320"/>
    </row>
    <row r="6" spans="2:15" ht="255" x14ac:dyDescent="0.25">
      <c r="B6" s="965" t="s">
        <v>928</v>
      </c>
      <c r="C6" s="951" t="s">
        <v>957</v>
      </c>
      <c r="D6" s="250" t="s">
        <v>958</v>
      </c>
      <c r="E6" s="251" t="s">
        <v>959</v>
      </c>
      <c r="F6" s="252">
        <v>3</v>
      </c>
      <c r="G6" s="253" t="s">
        <v>960</v>
      </c>
      <c r="H6" s="254">
        <v>4</v>
      </c>
      <c r="I6" s="255" t="s">
        <v>961</v>
      </c>
      <c r="J6" s="256">
        <v>1</v>
      </c>
      <c r="K6" s="257" t="s">
        <v>962</v>
      </c>
      <c r="L6" s="254">
        <v>1</v>
      </c>
      <c r="M6" s="258" t="s">
        <v>963</v>
      </c>
      <c r="N6" s="282">
        <v>1</v>
      </c>
      <c r="O6" s="257" t="s">
        <v>964</v>
      </c>
    </row>
    <row r="7" spans="2:15" ht="63.75" x14ac:dyDescent="0.25">
      <c r="B7" s="966"/>
      <c r="C7" s="952"/>
      <c r="D7" s="251" t="s">
        <v>965</v>
      </c>
      <c r="E7" s="251" t="s">
        <v>966</v>
      </c>
      <c r="F7" s="252">
        <v>1</v>
      </c>
      <c r="G7" s="251" t="s">
        <v>967</v>
      </c>
      <c r="H7" s="259">
        <v>1</v>
      </c>
      <c r="I7" s="260" t="s">
        <v>968</v>
      </c>
      <c r="J7" s="261"/>
      <c r="K7" s="251"/>
      <c r="L7" s="254">
        <v>1</v>
      </c>
      <c r="M7" s="258" t="s">
        <v>969</v>
      </c>
      <c r="N7" s="283"/>
      <c r="O7" s="284"/>
    </row>
    <row r="8" spans="2:15" ht="318.75" x14ac:dyDescent="0.25">
      <c r="B8" s="285" t="s">
        <v>929</v>
      </c>
      <c r="C8" s="286" t="s">
        <v>970</v>
      </c>
      <c r="D8" s="262" t="s">
        <v>971</v>
      </c>
      <c r="E8" s="251" t="s">
        <v>972</v>
      </c>
      <c r="F8" s="252">
        <v>4</v>
      </c>
      <c r="G8" s="263" t="s">
        <v>973</v>
      </c>
      <c r="H8" s="252">
        <v>8</v>
      </c>
      <c r="I8" s="257" t="s">
        <v>974</v>
      </c>
      <c r="J8" s="264">
        <v>1</v>
      </c>
      <c r="K8" s="257" t="s">
        <v>975</v>
      </c>
      <c r="L8" s="282">
        <v>1</v>
      </c>
      <c r="M8" s="257" t="s">
        <v>976</v>
      </c>
      <c r="N8" s="282"/>
      <c r="O8" s="257"/>
    </row>
    <row r="9" spans="2:15" ht="15.75" customHeight="1" x14ac:dyDescent="0.25">
      <c r="B9" s="324" t="s">
        <v>977</v>
      </c>
      <c r="C9" s="325"/>
      <c r="D9" s="325"/>
      <c r="E9" s="325"/>
      <c r="F9" s="325"/>
      <c r="G9" s="325"/>
      <c r="H9" s="325"/>
      <c r="I9" s="325"/>
      <c r="J9" s="325"/>
      <c r="K9" s="325"/>
      <c r="L9" s="325"/>
      <c r="M9" s="325"/>
      <c r="N9" s="325"/>
      <c r="O9" s="326"/>
    </row>
    <row r="10" spans="2:15" ht="165.75" x14ac:dyDescent="0.25">
      <c r="B10" s="287" t="s">
        <v>929</v>
      </c>
      <c r="C10" s="288" t="s">
        <v>970</v>
      </c>
      <c r="D10" s="251" t="s">
        <v>978</v>
      </c>
      <c r="E10" s="251" t="s">
        <v>979</v>
      </c>
      <c r="F10" s="252">
        <v>3</v>
      </c>
      <c r="G10" s="284" t="s">
        <v>980</v>
      </c>
      <c r="H10" s="289">
        <v>4</v>
      </c>
      <c r="I10" s="265" t="s">
        <v>981</v>
      </c>
      <c r="J10" s="290"/>
      <c r="K10" s="284"/>
      <c r="L10" s="291"/>
      <c r="M10" s="292"/>
      <c r="N10" s="284"/>
      <c r="O10" s="284"/>
    </row>
    <row r="11" spans="2:15" ht="127.5" x14ac:dyDescent="0.25">
      <c r="B11" s="971" t="s">
        <v>928</v>
      </c>
      <c r="C11" s="293" t="s">
        <v>957</v>
      </c>
      <c r="D11" s="251" t="s">
        <v>982</v>
      </c>
      <c r="E11" s="251" t="s">
        <v>983</v>
      </c>
      <c r="F11" s="252">
        <v>1</v>
      </c>
      <c r="G11" s="251" t="s">
        <v>984</v>
      </c>
      <c r="H11" s="259">
        <v>1</v>
      </c>
      <c r="I11" s="251" t="s">
        <v>985</v>
      </c>
      <c r="J11" s="266">
        <v>2</v>
      </c>
      <c r="K11" s="267" t="s">
        <v>986</v>
      </c>
      <c r="L11" s="259"/>
      <c r="M11" s="257"/>
      <c r="N11" s="283"/>
      <c r="O11" s="294"/>
    </row>
    <row r="12" spans="2:15" ht="306" x14ac:dyDescent="0.25">
      <c r="B12" s="972"/>
      <c r="C12" s="288" t="s">
        <v>970</v>
      </c>
      <c r="D12" s="251" t="s">
        <v>987</v>
      </c>
      <c r="E12" s="251" t="s">
        <v>988</v>
      </c>
      <c r="F12" s="252">
        <v>2</v>
      </c>
      <c r="G12" s="251" t="s">
        <v>989</v>
      </c>
      <c r="H12" s="259">
        <v>7</v>
      </c>
      <c r="I12" s="251" t="s">
        <v>990</v>
      </c>
      <c r="J12" s="266">
        <v>2</v>
      </c>
      <c r="K12" s="251" t="s">
        <v>991</v>
      </c>
      <c r="L12" s="266">
        <v>1</v>
      </c>
      <c r="M12" s="251" t="s">
        <v>992</v>
      </c>
      <c r="N12" s="259">
        <v>1</v>
      </c>
      <c r="O12" s="257" t="s">
        <v>993</v>
      </c>
    </row>
    <row r="13" spans="2:15" ht="16.5" thickBot="1" x14ac:dyDescent="0.3">
      <c r="B13" s="311" t="s">
        <v>994</v>
      </c>
      <c r="C13" s="311"/>
      <c r="D13" s="311"/>
      <c r="E13" s="311"/>
      <c r="F13" s="311"/>
      <c r="G13" s="311"/>
      <c r="H13" s="311"/>
      <c r="I13" s="311"/>
      <c r="J13" s="311"/>
      <c r="K13" s="311"/>
      <c r="L13" s="311"/>
      <c r="M13" s="311"/>
      <c r="N13" s="311"/>
      <c r="O13" s="312"/>
    </row>
    <row r="14" spans="2:15" ht="204" x14ac:dyDescent="0.25">
      <c r="B14" s="973" t="s">
        <v>928</v>
      </c>
      <c r="C14" s="976" t="s">
        <v>957</v>
      </c>
      <c r="D14" s="262" t="s">
        <v>995</v>
      </c>
      <c r="E14" s="251" t="s">
        <v>996</v>
      </c>
      <c r="F14" s="268">
        <v>10</v>
      </c>
      <c r="G14" s="292" t="s">
        <v>997</v>
      </c>
      <c r="H14" s="292">
        <v>1</v>
      </c>
      <c r="I14" s="292" t="s">
        <v>998</v>
      </c>
      <c r="J14" s="291">
        <v>1</v>
      </c>
      <c r="K14" s="269" t="s">
        <v>999</v>
      </c>
      <c r="L14" s="291"/>
      <c r="M14" s="292"/>
      <c r="N14" s="291">
        <v>1</v>
      </c>
      <c r="O14" s="255" t="s">
        <v>999</v>
      </c>
    </row>
    <row r="15" spans="2:15" ht="23.25" customHeight="1" x14ac:dyDescent="0.25">
      <c r="B15" s="974"/>
      <c r="C15" s="977"/>
      <c r="D15" s="978" t="s">
        <v>1000</v>
      </c>
      <c r="E15" s="954" t="s">
        <v>1001</v>
      </c>
      <c r="F15" s="295">
        <v>1</v>
      </c>
      <c r="G15" s="295" t="s">
        <v>1002</v>
      </c>
      <c r="H15" s="295">
        <v>1</v>
      </c>
      <c r="I15" s="296" t="s">
        <v>1002</v>
      </c>
      <c r="J15" s="295">
        <v>1</v>
      </c>
      <c r="K15" s="296" t="s">
        <v>1002</v>
      </c>
      <c r="L15" s="295">
        <v>1</v>
      </c>
      <c r="M15" s="296" t="s">
        <v>1002</v>
      </c>
      <c r="N15" s="295">
        <v>1</v>
      </c>
      <c r="O15" s="296" t="s">
        <v>1003</v>
      </c>
    </row>
    <row r="16" spans="2:15" ht="25.5" x14ac:dyDescent="0.25">
      <c r="B16" s="974"/>
      <c r="C16" s="977"/>
      <c r="D16" s="979"/>
      <c r="E16" s="955"/>
      <c r="F16" s="295">
        <v>5</v>
      </c>
      <c r="G16" s="295" t="s">
        <v>1004</v>
      </c>
      <c r="H16" s="295">
        <v>5</v>
      </c>
      <c r="I16" s="296" t="s">
        <v>1004</v>
      </c>
      <c r="J16" s="295">
        <v>5</v>
      </c>
      <c r="K16" s="296" t="s">
        <v>1004</v>
      </c>
      <c r="L16" s="295">
        <v>5</v>
      </c>
      <c r="M16" s="296" t="s">
        <v>1004</v>
      </c>
      <c r="N16" s="295">
        <v>5</v>
      </c>
      <c r="O16" s="296" t="s">
        <v>1004</v>
      </c>
    </row>
    <row r="17" spans="2:15" ht="38.25" x14ac:dyDescent="0.25">
      <c r="B17" s="974"/>
      <c r="C17" s="977"/>
      <c r="D17" s="979"/>
      <c r="E17" s="297" t="s">
        <v>1005</v>
      </c>
      <c r="F17" s="298">
        <v>1</v>
      </c>
      <c r="G17" s="299" t="s">
        <v>1006</v>
      </c>
      <c r="H17" s="298">
        <v>1</v>
      </c>
      <c r="I17" s="299" t="s">
        <v>1006</v>
      </c>
      <c r="J17" s="298">
        <v>1</v>
      </c>
      <c r="K17" s="299" t="s">
        <v>1006</v>
      </c>
      <c r="L17" s="298">
        <v>1</v>
      </c>
      <c r="M17" s="299" t="s">
        <v>1006</v>
      </c>
      <c r="N17" s="298">
        <v>1</v>
      </c>
      <c r="O17" s="299" t="s">
        <v>1006</v>
      </c>
    </row>
    <row r="18" spans="2:15" ht="51" x14ac:dyDescent="0.25">
      <c r="B18" s="974"/>
      <c r="C18" s="967" t="s">
        <v>1007</v>
      </c>
      <c r="D18" s="255" t="s">
        <v>1008</v>
      </c>
      <c r="E18" s="255" t="s">
        <v>1009</v>
      </c>
      <c r="F18" s="270">
        <v>2</v>
      </c>
      <c r="G18" s="255" t="s">
        <v>1010</v>
      </c>
      <c r="H18" s="271"/>
      <c r="I18" s="271"/>
      <c r="J18" s="272"/>
      <c r="K18" s="272"/>
      <c r="L18" s="270">
        <v>2</v>
      </c>
      <c r="M18" s="255" t="s">
        <v>1011</v>
      </c>
      <c r="N18" s="272"/>
      <c r="O18" s="272"/>
    </row>
    <row r="19" spans="2:15" ht="63.75" x14ac:dyDescent="0.25">
      <c r="B19" s="974"/>
      <c r="C19" s="968"/>
      <c r="D19" s="251" t="s">
        <v>1012</v>
      </c>
      <c r="E19" s="273" t="s">
        <v>1013</v>
      </c>
      <c r="F19" s="274">
        <v>1</v>
      </c>
      <c r="G19" s="251" t="s">
        <v>44</v>
      </c>
      <c r="H19" s="275">
        <v>1</v>
      </c>
      <c r="I19" s="251" t="s">
        <v>44</v>
      </c>
      <c r="J19" s="275">
        <v>1</v>
      </c>
      <c r="K19" s="276" t="s">
        <v>44</v>
      </c>
      <c r="L19" s="275">
        <v>1</v>
      </c>
      <c r="M19" s="251" t="s">
        <v>44</v>
      </c>
      <c r="N19" s="275">
        <v>1</v>
      </c>
      <c r="O19" s="273" t="s">
        <v>44</v>
      </c>
    </row>
    <row r="20" spans="2:15" ht="25.5" x14ac:dyDescent="0.25">
      <c r="B20" s="974"/>
      <c r="C20" s="968"/>
      <c r="D20" s="970" t="s">
        <v>1014</v>
      </c>
      <c r="E20" s="251" t="s">
        <v>1015</v>
      </c>
      <c r="F20" s="252">
        <v>1</v>
      </c>
      <c r="G20" s="251" t="s">
        <v>1016</v>
      </c>
      <c r="H20" s="273"/>
      <c r="I20" s="251"/>
      <c r="J20" s="252">
        <v>1</v>
      </c>
      <c r="K20" s="276" t="s">
        <v>1017</v>
      </c>
      <c r="L20" s="273"/>
      <c r="M20" s="251"/>
      <c r="N20" s="273"/>
      <c r="O20" s="273"/>
    </row>
    <row r="21" spans="2:15" ht="25.5" x14ac:dyDescent="0.25">
      <c r="B21" s="975"/>
      <c r="C21" s="969"/>
      <c r="D21" s="970"/>
      <c r="E21" s="251" t="s">
        <v>1018</v>
      </c>
      <c r="F21" s="252">
        <v>2</v>
      </c>
      <c r="G21" s="251" t="s">
        <v>1019</v>
      </c>
      <c r="H21" s="252">
        <v>1</v>
      </c>
      <c r="I21" s="251" t="s">
        <v>1019</v>
      </c>
      <c r="J21" s="252">
        <v>1</v>
      </c>
      <c r="K21" s="251" t="s">
        <v>1019</v>
      </c>
      <c r="L21" s="252">
        <v>1</v>
      </c>
      <c r="M21" s="251" t="s">
        <v>1019</v>
      </c>
      <c r="N21" s="252"/>
      <c r="O21" s="273"/>
    </row>
    <row r="22" spans="2:15" x14ac:dyDescent="0.25">
      <c r="B22" s="313" t="s">
        <v>1020</v>
      </c>
      <c r="C22" s="314"/>
      <c r="D22" s="314"/>
      <c r="E22" s="314"/>
      <c r="F22" s="314"/>
      <c r="G22" s="314"/>
      <c r="H22" s="314"/>
      <c r="I22" s="314"/>
      <c r="J22" s="314"/>
      <c r="K22" s="314"/>
      <c r="L22" s="314"/>
      <c r="M22" s="314"/>
      <c r="N22" s="314"/>
      <c r="O22" s="315"/>
    </row>
    <row r="23" spans="2:15" ht="51" x14ac:dyDescent="0.25">
      <c r="B23" s="956" t="s">
        <v>930</v>
      </c>
      <c r="C23" s="959" t="s">
        <v>1007</v>
      </c>
      <c r="D23" s="962" t="s">
        <v>1021</v>
      </c>
      <c r="E23" s="300" t="s">
        <v>1022</v>
      </c>
      <c r="F23" s="301">
        <v>0.95</v>
      </c>
      <c r="G23" s="302" t="s">
        <v>53</v>
      </c>
      <c r="H23" s="301">
        <v>0.95</v>
      </c>
      <c r="I23" s="302" t="s">
        <v>53</v>
      </c>
      <c r="J23" s="301">
        <v>0.95</v>
      </c>
      <c r="K23" s="302" t="s">
        <v>53</v>
      </c>
      <c r="L23" s="301">
        <v>0.95</v>
      </c>
      <c r="M23" s="302" t="s">
        <v>53</v>
      </c>
      <c r="N23" s="301">
        <v>0.95</v>
      </c>
      <c r="O23" s="302" t="s">
        <v>53</v>
      </c>
    </row>
    <row r="24" spans="2:15" ht="40.5" customHeight="1" x14ac:dyDescent="0.25">
      <c r="B24" s="957"/>
      <c r="C24" s="960"/>
      <c r="D24" s="963"/>
      <c r="E24" s="303" t="s">
        <v>1023</v>
      </c>
      <c r="F24" s="301">
        <v>1</v>
      </c>
      <c r="G24" s="251" t="s">
        <v>1024</v>
      </c>
      <c r="H24" s="301">
        <v>1</v>
      </c>
      <c r="I24" s="251" t="str">
        <f>+G24</f>
        <v>Recaudo anual de la proyección por concepto de contribuciones especiales</v>
      </c>
      <c r="J24" s="274">
        <v>1</v>
      </c>
      <c r="K24" s="251" t="str">
        <f>+I24</f>
        <v>Recaudo anual de la proyección por concepto de contribuciones especiales</v>
      </c>
      <c r="L24" s="274">
        <v>1</v>
      </c>
      <c r="M24" s="251" t="str">
        <f>+K24</f>
        <v>Recaudo anual de la proyección por concepto de contribuciones especiales</v>
      </c>
      <c r="N24" s="274">
        <v>1</v>
      </c>
      <c r="O24" s="251" t="str">
        <f>+M24</f>
        <v>Recaudo anual de la proyección por concepto de contribuciones especiales</v>
      </c>
    </row>
    <row r="25" spans="2:15" ht="76.5" x14ac:dyDescent="0.25">
      <c r="B25" s="957"/>
      <c r="C25" s="960"/>
      <c r="D25" s="304" t="s">
        <v>1025</v>
      </c>
      <c r="E25" s="305" t="s">
        <v>1026</v>
      </c>
      <c r="F25" s="301">
        <v>1</v>
      </c>
      <c r="G25" s="251" t="s">
        <v>1027</v>
      </c>
      <c r="H25" s="301">
        <v>1</v>
      </c>
      <c r="I25" s="251" t="s">
        <v>1027</v>
      </c>
      <c r="J25" s="301">
        <v>1</v>
      </c>
      <c r="K25" s="251" t="s">
        <v>1027</v>
      </c>
      <c r="L25" s="301">
        <v>1</v>
      </c>
      <c r="M25" s="251" t="s">
        <v>1027</v>
      </c>
      <c r="N25" s="301">
        <v>1</v>
      </c>
      <c r="O25" s="251" t="s">
        <v>1027</v>
      </c>
    </row>
    <row r="26" spans="2:15" ht="43.5" customHeight="1" x14ac:dyDescent="0.25">
      <c r="B26" s="957"/>
      <c r="C26" s="960"/>
      <c r="D26" s="251" t="s">
        <v>1028</v>
      </c>
      <c r="E26" s="251" t="s">
        <v>1029</v>
      </c>
      <c r="F26" s="303">
        <v>1</v>
      </c>
      <c r="G26" s="302" t="s">
        <v>1030</v>
      </c>
      <c r="H26" s="303"/>
      <c r="I26" s="302"/>
      <c r="J26" s="303"/>
      <c r="K26" s="302"/>
      <c r="L26" s="303"/>
      <c r="M26" s="302"/>
      <c r="N26" s="303"/>
      <c r="O26" s="302"/>
    </row>
    <row r="27" spans="2:15" ht="41.25" customHeight="1" x14ac:dyDescent="0.25">
      <c r="B27" s="957"/>
      <c r="C27" s="960"/>
      <c r="D27" s="954" t="s">
        <v>1031</v>
      </c>
      <c r="E27" s="300" t="s">
        <v>1032</v>
      </c>
      <c r="F27" s="303">
        <v>1</v>
      </c>
      <c r="G27" s="302" t="s">
        <v>1033</v>
      </c>
      <c r="H27" s="303">
        <v>1</v>
      </c>
      <c r="I27" s="300" t="s">
        <v>1034</v>
      </c>
      <c r="J27" s="303">
        <v>1</v>
      </c>
      <c r="K27" s="300" t="s">
        <v>1034</v>
      </c>
      <c r="L27" s="303">
        <v>1</v>
      </c>
      <c r="M27" s="302" t="s">
        <v>1035</v>
      </c>
      <c r="N27" s="303">
        <v>1</v>
      </c>
      <c r="O27" s="300" t="s">
        <v>1034</v>
      </c>
    </row>
    <row r="28" spans="2:15" ht="51" x14ac:dyDescent="0.25">
      <c r="B28" s="957"/>
      <c r="C28" s="960"/>
      <c r="D28" s="964"/>
      <c r="E28" s="303" t="s">
        <v>1036</v>
      </c>
      <c r="F28" s="306">
        <v>0.89100000000000001</v>
      </c>
      <c r="G28" s="273" t="s">
        <v>1037</v>
      </c>
      <c r="H28" s="277">
        <v>0.89100000000000001</v>
      </c>
      <c r="I28" s="302" t="s">
        <v>1037</v>
      </c>
      <c r="J28" s="277">
        <v>0.89100000000000001</v>
      </c>
      <c r="K28" s="302" t="s">
        <v>1037</v>
      </c>
      <c r="L28" s="277">
        <v>0.89100000000000001</v>
      </c>
      <c r="M28" s="302" t="s">
        <v>1037</v>
      </c>
      <c r="N28" s="277">
        <v>0.89100000000000001</v>
      </c>
      <c r="O28" s="302" t="s">
        <v>1037</v>
      </c>
    </row>
    <row r="29" spans="2:15" ht="63.75" x14ac:dyDescent="0.25">
      <c r="B29" s="957"/>
      <c r="C29" s="960"/>
      <c r="D29" s="251" t="s">
        <v>1038</v>
      </c>
      <c r="E29" s="300" t="s">
        <v>1039</v>
      </c>
      <c r="F29" s="301">
        <v>1</v>
      </c>
      <c r="G29" s="300" t="s">
        <v>1040</v>
      </c>
      <c r="H29" s="307">
        <v>1</v>
      </c>
      <c r="I29" s="300" t="s">
        <v>1040</v>
      </c>
      <c r="J29" s="307">
        <v>1</v>
      </c>
      <c r="K29" s="300" t="s">
        <v>1040</v>
      </c>
      <c r="L29" s="307">
        <v>1</v>
      </c>
      <c r="M29" s="300" t="s">
        <v>1040</v>
      </c>
      <c r="N29" s="307">
        <v>1</v>
      </c>
      <c r="O29" s="300" t="s">
        <v>1040</v>
      </c>
    </row>
    <row r="30" spans="2:15" ht="51" x14ac:dyDescent="0.25">
      <c r="B30" s="957"/>
      <c r="C30" s="960"/>
      <c r="D30" s="284" t="s">
        <v>1041</v>
      </c>
      <c r="E30" s="300" t="s">
        <v>1042</v>
      </c>
      <c r="F30" s="308">
        <v>1</v>
      </c>
      <c r="G30" s="309" t="s">
        <v>1043</v>
      </c>
      <c r="H30" s="307">
        <v>1</v>
      </c>
      <c r="I30" s="309" t="s">
        <v>1044</v>
      </c>
      <c r="J30" s="307">
        <v>1</v>
      </c>
      <c r="K30" s="309" t="s">
        <v>1044</v>
      </c>
      <c r="L30" s="307">
        <v>1</v>
      </c>
      <c r="M30" s="309" t="s">
        <v>1044</v>
      </c>
      <c r="N30" s="307">
        <v>1</v>
      </c>
      <c r="O30" s="309" t="s">
        <v>1044</v>
      </c>
    </row>
    <row r="31" spans="2:15" ht="38.25" customHeight="1" x14ac:dyDescent="0.25">
      <c r="B31" s="957"/>
      <c r="C31" s="960"/>
      <c r="D31" s="962" t="s">
        <v>1045</v>
      </c>
      <c r="E31" s="251" t="s">
        <v>1046</v>
      </c>
      <c r="F31" s="310">
        <v>0.2</v>
      </c>
      <c r="G31" s="302" t="s">
        <v>1047</v>
      </c>
      <c r="H31" s="310">
        <v>0.4</v>
      </c>
      <c r="I31" s="302" t="s">
        <v>1048</v>
      </c>
      <c r="J31" s="310">
        <v>0.6</v>
      </c>
      <c r="K31" s="302" t="s">
        <v>1048</v>
      </c>
      <c r="L31" s="310">
        <v>0.8</v>
      </c>
      <c r="M31" s="302" t="s">
        <v>1048</v>
      </c>
      <c r="N31" s="310">
        <v>1</v>
      </c>
      <c r="O31" s="302" t="s">
        <v>1048</v>
      </c>
    </row>
    <row r="32" spans="2:15" ht="50.25" customHeight="1" x14ac:dyDescent="0.25">
      <c r="B32" s="958"/>
      <c r="C32" s="961"/>
      <c r="D32" s="963"/>
      <c r="E32" s="251" t="s">
        <v>1049</v>
      </c>
      <c r="F32" s="310">
        <v>0.15</v>
      </c>
      <c r="G32" s="302" t="s">
        <v>1050</v>
      </c>
      <c r="H32" s="310">
        <v>0.35</v>
      </c>
      <c r="I32" s="302" t="s">
        <v>1051</v>
      </c>
      <c r="J32" s="310">
        <v>0.55000000000000004</v>
      </c>
      <c r="K32" s="302" t="s">
        <v>1051</v>
      </c>
      <c r="L32" s="310">
        <v>0.75</v>
      </c>
      <c r="M32" s="302" t="s">
        <v>1051</v>
      </c>
      <c r="N32" s="310">
        <v>1</v>
      </c>
      <c r="O32" s="302" t="s">
        <v>1051</v>
      </c>
    </row>
  </sheetData>
  <mergeCells count="19">
    <mergeCell ref="B23:B32"/>
    <mergeCell ref="C23:C32"/>
    <mergeCell ref="D23:D24"/>
    <mergeCell ref="D27:D28"/>
    <mergeCell ref="B6:B7"/>
    <mergeCell ref="C18:C21"/>
    <mergeCell ref="D20:D21"/>
    <mergeCell ref="D31:D32"/>
    <mergeCell ref="B11:B12"/>
    <mergeCell ref="B14:B21"/>
    <mergeCell ref="C14:C17"/>
    <mergeCell ref="D15:D17"/>
    <mergeCell ref="N3:O3"/>
    <mergeCell ref="C6:C7"/>
    <mergeCell ref="J3:K3"/>
    <mergeCell ref="L3:M3"/>
    <mergeCell ref="E15:E16"/>
    <mergeCell ref="F3:G3"/>
    <mergeCell ref="H3:I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6"/>
  <sheetViews>
    <sheetView workbookViewId="0">
      <selection activeCell="B9" sqref="B9"/>
    </sheetView>
  </sheetViews>
  <sheetFormatPr baseColWidth="10" defaultRowHeight="15" x14ac:dyDescent="0.25"/>
  <cols>
    <col min="2" max="2" width="74.28515625" customWidth="1"/>
  </cols>
  <sheetData>
    <row r="2" spans="2:2" x14ac:dyDescent="0.25">
      <c r="B2" s="249" t="s">
        <v>947</v>
      </c>
    </row>
    <row r="3" spans="2:2" ht="48.75" customHeight="1" x14ac:dyDescent="0.25">
      <c r="B3" s="247" t="s">
        <v>945</v>
      </c>
    </row>
    <row r="4" spans="2:2" ht="64.5" customHeight="1" x14ac:dyDescent="0.25">
      <c r="B4" s="247" t="s">
        <v>948</v>
      </c>
    </row>
    <row r="5" spans="2:2" ht="48.75" customHeight="1" x14ac:dyDescent="0.25">
      <c r="B5" s="248" t="s">
        <v>946</v>
      </c>
    </row>
    <row r="6" spans="2:2" ht="165.75" customHeight="1" x14ac:dyDescent="0.25">
      <c r="B6" s="247" t="s">
        <v>949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4"/>
  <sheetViews>
    <sheetView workbookViewId="0">
      <selection activeCell="B12" sqref="B12"/>
    </sheetView>
  </sheetViews>
  <sheetFormatPr baseColWidth="10" defaultRowHeight="15" x14ac:dyDescent="0.25"/>
  <cols>
    <col min="1" max="1" width="6.85546875" style="229" customWidth="1"/>
    <col min="2" max="2" width="62.28515625" customWidth="1"/>
  </cols>
  <sheetData>
    <row r="1" spans="1:2" ht="27" customHeight="1" x14ac:dyDescent="0.25">
      <c r="A1" s="980" t="s">
        <v>892</v>
      </c>
      <c r="B1" s="980"/>
    </row>
    <row r="2" spans="1:2" ht="32.25" customHeight="1" x14ac:dyDescent="0.25">
      <c r="A2" s="230">
        <v>1</v>
      </c>
      <c r="B2" s="235" t="s">
        <v>1085</v>
      </c>
    </row>
    <row r="3" spans="1:2" ht="19.5" customHeight="1" x14ac:dyDescent="0.25">
      <c r="A3" s="230">
        <v>2</v>
      </c>
      <c r="B3" s="353" t="s">
        <v>1459</v>
      </c>
    </row>
    <row r="4" spans="1:2" ht="25.5" customHeight="1" x14ac:dyDescent="0.25">
      <c r="A4" s="230">
        <v>3</v>
      </c>
      <c r="B4" s="353" t="s">
        <v>1341</v>
      </c>
    </row>
  </sheetData>
  <mergeCells count="1">
    <mergeCell ref="A1: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24"/>
  <sheetViews>
    <sheetView workbookViewId="0">
      <selection activeCell="E18" sqref="E18"/>
    </sheetView>
  </sheetViews>
  <sheetFormatPr baseColWidth="10" defaultRowHeight="15" x14ac:dyDescent="0.25"/>
  <cols>
    <col min="3" max="3" width="35.7109375" customWidth="1"/>
  </cols>
  <sheetData>
    <row r="1" spans="1:3" x14ac:dyDescent="0.25">
      <c r="A1" t="s">
        <v>1086</v>
      </c>
    </row>
    <row r="3" spans="1:3" x14ac:dyDescent="0.25">
      <c r="C3" s="235" t="s">
        <v>1087</v>
      </c>
    </row>
    <row r="4" spans="1:3" x14ac:dyDescent="0.25">
      <c r="C4" s="235" t="s">
        <v>1088</v>
      </c>
    </row>
    <row r="5" spans="1:3" x14ac:dyDescent="0.25">
      <c r="C5" s="235" t="s">
        <v>1089</v>
      </c>
    </row>
    <row r="6" spans="1:3" x14ac:dyDescent="0.25">
      <c r="C6" s="235" t="s">
        <v>1090</v>
      </c>
    </row>
    <row r="7" spans="1:3" x14ac:dyDescent="0.25">
      <c r="C7" s="235" t="s">
        <v>1091</v>
      </c>
    </row>
    <row r="8" spans="1:3" x14ac:dyDescent="0.25">
      <c r="C8" s="235" t="s">
        <v>1092</v>
      </c>
    </row>
    <row r="9" spans="1:3" x14ac:dyDescent="0.25">
      <c r="C9" s="235" t="s">
        <v>1093</v>
      </c>
    </row>
    <row r="10" spans="1:3" x14ac:dyDescent="0.25">
      <c r="C10" s="235" t="s">
        <v>1094</v>
      </c>
    </row>
    <row r="11" spans="1:3" x14ac:dyDescent="0.25">
      <c r="C11" s="235" t="s">
        <v>1095</v>
      </c>
    </row>
    <row r="12" spans="1:3" x14ac:dyDescent="0.25">
      <c r="C12" s="235" t="s">
        <v>1096</v>
      </c>
    </row>
    <row r="13" spans="1:3" x14ac:dyDescent="0.25">
      <c r="C13" s="235" t="s">
        <v>1097</v>
      </c>
    </row>
    <row r="14" spans="1:3" x14ac:dyDescent="0.25">
      <c r="C14" s="235" t="s">
        <v>1098</v>
      </c>
    </row>
    <row r="15" spans="1:3" ht="30" x14ac:dyDescent="0.25">
      <c r="C15" s="239" t="s">
        <v>1117</v>
      </c>
    </row>
    <row r="16" spans="1:3" ht="30" x14ac:dyDescent="0.25">
      <c r="C16" s="239" t="s">
        <v>1118</v>
      </c>
    </row>
    <row r="17" spans="3:3" x14ac:dyDescent="0.25">
      <c r="C17" s="235" t="s">
        <v>1099</v>
      </c>
    </row>
    <row r="18" spans="3:3" ht="45" x14ac:dyDescent="0.25">
      <c r="C18" s="239" t="s">
        <v>1112</v>
      </c>
    </row>
    <row r="19" spans="3:3" ht="31.5" x14ac:dyDescent="0.25">
      <c r="C19" s="341" t="s">
        <v>1113</v>
      </c>
    </row>
    <row r="20" spans="3:3" ht="63" x14ac:dyDescent="0.25">
      <c r="C20" s="341" t="s">
        <v>1114</v>
      </c>
    </row>
    <row r="21" spans="3:3" x14ac:dyDescent="0.25">
      <c r="C21" s="235"/>
    </row>
    <row r="22" spans="3:3" x14ac:dyDescent="0.25">
      <c r="C22" s="235"/>
    </row>
    <row r="23" spans="3:3" x14ac:dyDescent="0.25">
      <c r="C23" s="235"/>
    </row>
    <row r="24" spans="3:3" x14ac:dyDescent="0.25">
      <c r="C24" s="235"/>
    </row>
  </sheetData>
  <phoneticPr fontId="3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DP103"/>
  <sheetViews>
    <sheetView zoomScale="30" zoomScaleNormal="30" zoomScaleSheetLayoutView="80" zoomScalePageLayoutView="20" workbookViewId="0">
      <pane xSplit="12" ySplit="2" topLeftCell="M3" activePane="bottomRight" state="frozen"/>
      <selection activeCell="B1" sqref="B1"/>
      <selection pane="topRight" activeCell="M1" sqref="M1"/>
      <selection pane="bottomLeft" activeCell="B6" sqref="B6"/>
      <selection pane="bottomRight" activeCell="AG10" sqref="AG10"/>
    </sheetView>
  </sheetViews>
  <sheetFormatPr baseColWidth="10" defaultColWidth="11.42578125" defaultRowHeight="15" x14ac:dyDescent="0.25"/>
  <cols>
    <col min="1" max="1" width="43.140625" style="20" hidden="1" customWidth="1"/>
    <col min="2" max="2" width="15.42578125" style="8" customWidth="1"/>
    <col min="3" max="3" width="23.7109375" style="8" hidden="1" customWidth="1"/>
    <col min="4" max="4" width="35.5703125" style="8" hidden="1" customWidth="1"/>
    <col min="5" max="5" width="14" style="20" hidden="1" customWidth="1"/>
    <col min="6" max="6" width="28" style="8" hidden="1" customWidth="1"/>
    <col min="7" max="7" width="23.85546875" style="8" hidden="1" customWidth="1"/>
    <col min="8" max="8" width="11.140625" style="8" hidden="1" customWidth="1"/>
    <col min="9" max="9" width="8" style="8" hidden="1" customWidth="1"/>
    <col min="10" max="10" width="34.140625" style="8" customWidth="1"/>
    <col min="11" max="11" width="16.28515625" style="8" customWidth="1"/>
    <col min="12" max="12" width="43" style="8" customWidth="1"/>
    <col min="13" max="13" width="19.7109375" style="8" customWidth="1"/>
    <col min="14" max="14" width="28.28515625" style="8" customWidth="1"/>
    <col min="15" max="15" width="17.42578125" style="8" hidden="1" customWidth="1"/>
    <col min="16" max="16" width="19.140625" style="8" hidden="1" customWidth="1"/>
    <col min="17" max="17" width="32" style="8" customWidth="1"/>
    <col min="18" max="18" width="13" style="20" customWidth="1"/>
    <col min="19" max="19" width="20.7109375" style="8" customWidth="1"/>
    <col min="20" max="21" width="8.42578125" style="8" customWidth="1"/>
    <col min="22" max="22" width="21.140625" style="8" bestFit="1" customWidth="1"/>
    <col min="23" max="23" width="34.7109375" style="8" hidden="1" customWidth="1"/>
    <col min="24" max="24" width="36.42578125" style="8" hidden="1" customWidth="1"/>
    <col min="25" max="25" width="66.42578125" style="8" hidden="1" customWidth="1"/>
    <col min="26" max="26" width="68.28515625" style="8" hidden="1" customWidth="1"/>
    <col min="27" max="27" width="78.42578125" style="8" hidden="1" customWidth="1"/>
    <col min="28" max="28" width="73" style="8" hidden="1" customWidth="1"/>
    <col min="29" max="29" width="87.5703125" style="8" hidden="1" customWidth="1"/>
    <col min="30" max="30" width="93.5703125" style="8" hidden="1" customWidth="1"/>
    <col min="31" max="31" width="115.140625" style="8" hidden="1" customWidth="1"/>
    <col min="32" max="32" width="109.42578125" style="8" hidden="1" customWidth="1"/>
    <col min="33" max="33" width="34.42578125" style="8" customWidth="1"/>
    <col min="34" max="16384" width="11.42578125" style="8"/>
  </cols>
  <sheetData>
    <row r="1" spans="1:33" s="5" customFormat="1" ht="31.5" customHeight="1" thickBot="1" x14ac:dyDescent="0.3">
      <c r="A1" s="2"/>
      <c r="B1" s="770" t="s">
        <v>280</v>
      </c>
      <c r="C1" s="771"/>
      <c r="D1" s="771"/>
      <c r="E1" s="771"/>
      <c r="F1" s="771"/>
      <c r="G1" s="771"/>
      <c r="H1" s="771"/>
      <c r="I1" s="771"/>
      <c r="J1" s="771"/>
      <c r="K1" s="772"/>
      <c r="L1" s="767" t="s">
        <v>281</v>
      </c>
      <c r="M1" s="768"/>
      <c r="N1" s="768"/>
      <c r="O1" s="768"/>
      <c r="P1" s="768"/>
      <c r="Q1" s="768"/>
      <c r="R1" s="768"/>
      <c r="S1" s="768"/>
      <c r="T1" s="768"/>
      <c r="U1" s="768"/>
      <c r="V1" s="768"/>
      <c r="W1" s="768"/>
      <c r="X1" s="768"/>
      <c r="Y1" s="768"/>
      <c r="Z1" s="769"/>
      <c r="AA1" s="3"/>
      <c r="AB1" s="3"/>
      <c r="AC1" s="4"/>
      <c r="AD1" s="3"/>
      <c r="AE1" s="3"/>
      <c r="AF1" s="4"/>
      <c r="AG1" s="4"/>
    </row>
    <row r="2" spans="1:33" ht="52.5" customHeight="1" thickBot="1" x14ac:dyDescent="0.3">
      <c r="A2" s="6" t="s">
        <v>194</v>
      </c>
      <c r="B2" s="133" t="s">
        <v>193</v>
      </c>
      <c r="C2" s="134" t="s">
        <v>195</v>
      </c>
      <c r="D2" s="135" t="s">
        <v>58</v>
      </c>
      <c r="E2" s="136" t="s">
        <v>63</v>
      </c>
      <c r="F2" s="133" t="s">
        <v>196</v>
      </c>
      <c r="G2" s="133" t="s">
        <v>283</v>
      </c>
      <c r="H2" s="133" t="s">
        <v>197</v>
      </c>
      <c r="I2" s="133" t="s">
        <v>62</v>
      </c>
      <c r="J2" s="137" t="s">
        <v>39</v>
      </c>
      <c r="K2" s="133" t="s">
        <v>198</v>
      </c>
      <c r="L2" s="138" t="s">
        <v>282</v>
      </c>
      <c r="M2" s="138" t="s">
        <v>201</v>
      </c>
      <c r="N2" s="138" t="s">
        <v>278</v>
      </c>
      <c r="O2" s="138" t="s">
        <v>199</v>
      </c>
      <c r="P2" s="138" t="s">
        <v>200</v>
      </c>
      <c r="Q2" s="139" t="s">
        <v>202</v>
      </c>
      <c r="R2" s="139" t="s">
        <v>203</v>
      </c>
      <c r="S2" s="139" t="s">
        <v>204</v>
      </c>
      <c r="T2" s="139" t="s">
        <v>190</v>
      </c>
      <c r="U2" s="140" t="s">
        <v>572</v>
      </c>
      <c r="V2" s="141" t="s">
        <v>478</v>
      </c>
      <c r="W2" s="142" t="s">
        <v>258</v>
      </c>
      <c r="X2" s="142" t="s">
        <v>259</v>
      </c>
      <c r="Y2" s="142" t="s">
        <v>260</v>
      </c>
      <c r="Z2" s="143" t="s">
        <v>261</v>
      </c>
      <c r="AA2" s="7" t="s">
        <v>262</v>
      </c>
      <c r="AB2" s="7" t="s">
        <v>263</v>
      </c>
      <c r="AC2" s="7" t="s">
        <v>264</v>
      </c>
      <c r="AD2" s="7" t="s">
        <v>265</v>
      </c>
      <c r="AE2" s="7" t="s">
        <v>266</v>
      </c>
      <c r="AF2" s="7" t="s">
        <v>267</v>
      </c>
      <c r="AG2" s="7" t="s">
        <v>732</v>
      </c>
    </row>
    <row r="3" spans="1:33" ht="141.75" hidden="1" customHeight="1" thickBot="1" x14ac:dyDescent="0.3">
      <c r="A3" s="9" t="s">
        <v>57</v>
      </c>
      <c r="B3" s="52" t="s">
        <v>205</v>
      </c>
      <c r="C3" s="21" t="s">
        <v>0</v>
      </c>
      <c r="D3" s="22" t="s">
        <v>28</v>
      </c>
      <c r="E3" s="73" t="s">
        <v>65</v>
      </c>
      <c r="F3" s="21" t="s">
        <v>1</v>
      </c>
      <c r="G3" s="21" t="s">
        <v>41</v>
      </c>
      <c r="H3" s="753">
        <v>4</v>
      </c>
      <c r="I3" s="753">
        <v>1</v>
      </c>
      <c r="J3" s="22" t="s">
        <v>147</v>
      </c>
      <c r="K3" s="22" t="s">
        <v>68</v>
      </c>
      <c r="L3" s="23" t="s">
        <v>179</v>
      </c>
      <c r="M3" s="24" t="s">
        <v>587</v>
      </c>
      <c r="N3" s="110" t="s">
        <v>270</v>
      </c>
      <c r="O3" s="760">
        <v>2368000000</v>
      </c>
      <c r="P3" s="765" t="s">
        <v>141</v>
      </c>
      <c r="Q3" s="22" t="s">
        <v>590</v>
      </c>
      <c r="R3" s="155" t="s">
        <v>76</v>
      </c>
      <c r="S3" s="24" t="s">
        <v>87</v>
      </c>
      <c r="T3" s="25">
        <v>1</v>
      </c>
      <c r="U3" s="51" t="s">
        <v>565</v>
      </c>
      <c r="V3" s="110" t="s">
        <v>270</v>
      </c>
      <c r="W3" s="24"/>
      <c r="X3" s="26" t="s">
        <v>343</v>
      </c>
      <c r="Y3" s="27" t="s">
        <v>329</v>
      </c>
      <c r="Z3" s="26" t="s">
        <v>349</v>
      </c>
      <c r="AA3" s="26" t="s">
        <v>416</v>
      </c>
      <c r="AB3" s="53" t="s">
        <v>434</v>
      </c>
      <c r="AC3" s="53" t="s">
        <v>434</v>
      </c>
      <c r="AD3" s="27" t="s">
        <v>636</v>
      </c>
      <c r="AE3" s="32" t="s">
        <v>663</v>
      </c>
      <c r="AF3" s="131" t="s">
        <v>663</v>
      </c>
      <c r="AG3" s="10"/>
    </row>
    <row r="4" spans="1:33" ht="120" customHeight="1" x14ac:dyDescent="0.25">
      <c r="A4" s="9" t="s">
        <v>57</v>
      </c>
      <c r="B4" s="28" t="s">
        <v>206</v>
      </c>
      <c r="C4" s="29" t="s">
        <v>0</v>
      </c>
      <c r="D4" s="30" t="s">
        <v>28</v>
      </c>
      <c r="E4" s="30" t="s">
        <v>65</v>
      </c>
      <c r="F4" s="29" t="s">
        <v>1</v>
      </c>
      <c r="G4" s="29" t="s">
        <v>41</v>
      </c>
      <c r="H4" s="753"/>
      <c r="I4" s="754"/>
      <c r="J4" s="30" t="s">
        <v>147</v>
      </c>
      <c r="K4" s="30" t="s">
        <v>68</v>
      </c>
      <c r="L4" s="31" t="s">
        <v>284</v>
      </c>
      <c r="M4" s="111" t="s">
        <v>87</v>
      </c>
      <c r="N4" s="110" t="s">
        <v>271</v>
      </c>
      <c r="O4" s="760"/>
      <c r="P4" s="765"/>
      <c r="Q4" s="30" t="s">
        <v>591</v>
      </c>
      <c r="R4" s="156" t="s">
        <v>76</v>
      </c>
      <c r="S4" s="32" t="s">
        <v>87</v>
      </c>
      <c r="T4" s="33">
        <v>1</v>
      </c>
      <c r="U4" s="51" t="s">
        <v>565</v>
      </c>
      <c r="V4" s="110" t="s">
        <v>271</v>
      </c>
      <c r="W4" s="111"/>
      <c r="X4" s="34"/>
      <c r="Y4" s="111" t="s">
        <v>330</v>
      </c>
      <c r="Z4" s="34" t="s">
        <v>350</v>
      </c>
      <c r="AA4" s="34" t="s">
        <v>417</v>
      </c>
      <c r="AB4" s="112" t="s">
        <v>435</v>
      </c>
      <c r="AC4" s="34" t="s">
        <v>485</v>
      </c>
      <c r="AD4" s="36" t="s">
        <v>637</v>
      </c>
      <c r="AE4" s="35" t="s">
        <v>693</v>
      </c>
      <c r="AF4" s="11" t="s">
        <v>733</v>
      </c>
      <c r="AG4" s="163"/>
    </row>
    <row r="5" spans="1:33" ht="120" hidden="1" customHeight="1" x14ac:dyDescent="0.25">
      <c r="A5" s="9" t="s">
        <v>57</v>
      </c>
      <c r="B5" s="28" t="s">
        <v>207</v>
      </c>
      <c r="C5" s="29" t="s">
        <v>0</v>
      </c>
      <c r="D5" s="30" t="s">
        <v>28</v>
      </c>
      <c r="E5" s="30" t="s">
        <v>65</v>
      </c>
      <c r="F5" s="29" t="s">
        <v>1</v>
      </c>
      <c r="G5" s="29" t="s">
        <v>41</v>
      </c>
      <c r="H5" s="753"/>
      <c r="I5" s="755">
        <v>1</v>
      </c>
      <c r="J5" s="30" t="s">
        <v>148</v>
      </c>
      <c r="K5" s="30" t="s">
        <v>68</v>
      </c>
      <c r="L5" s="31" t="s">
        <v>179</v>
      </c>
      <c r="M5" s="38" t="s">
        <v>588</v>
      </c>
      <c r="N5" s="110" t="s">
        <v>270</v>
      </c>
      <c r="O5" s="760"/>
      <c r="P5" s="765"/>
      <c r="Q5" s="30" t="s">
        <v>592</v>
      </c>
      <c r="R5" s="156" t="s">
        <v>76</v>
      </c>
      <c r="S5" s="32" t="s">
        <v>111</v>
      </c>
      <c r="T5" s="35">
        <v>1</v>
      </c>
      <c r="U5" s="38" t="s">
        <v>565</v>
      </c>
      <c r="V5" s="110" t="s">
        <v>270</v>
      </c>
      <c r="W5" s="35"/>
      <c r="X5" s="156" t="s">
        <v>285</v>
      </c>
      <c r="Y5" s="27" t="s">
        <v>329</v>
      </c>
      <c r="Z5" s="156" t="s">
        <v>349</v>
      </c>
      <c r="AA5" s="156" t="s">
        <v>416</v>
      </c>
      <c r="AB5" s="36" t="s">
        <v>436</v>
      </c>
      <c r="AC5" s="36" t="s">
        <v>436</v>
      </c>
      <c r="AD5" s="36" t="s">
        <v>638</v>
      </c>
      <c r="AE5" s="35" t="s">
        <v>638</v>
      </c>
      <c r="AF5" s="12" t="s">
        <v>638</v>
      </c>
      <c r="AG5" s="109"/>
    </row>
    <row r="6" spans="1:33" ht="120" hidden="1" customHeight="1" x14ac:dyDescent="0.25">
      <c r="A6" s="9" t="s">
        <v>57</v>
      </c>
      <c r="B6" s="28" t="s">
        <v>208</v>
      </c>
      <c r="C6" s="29" t="s">
        <v>0</v>
      </c>
      <c r="D6" s="30" t="s">
        <v>28</v>
      </c>
      <c r="E6" s="30" t="s">
        <v>65</v>
      </c>
      <c r="F6" s="29" t="s">
        <v>1</v>
      </c>
      <c r="G6" s="29" t="s">
        <v>41</v>
      </c>
      <c r="H6" s="753"/>
      <c r="I6" s="754"/>
      <c r="J6" s="30" t="s">
        <v>148</v>
      </c>
      <c r="K6" s="30" t="s">
        <v>68</v>
      </c>
      <c r="L6" s="31" t="s">
        <v>180</v>
      </c>
      <c r="M6" s="35" t="s">
        <v>111</v>
      </c>
      <c r="N6" s="110" t="s">
        <v>270</v>
      </c>
      <c r="O6" s="760"/>
      <c r="P6" s="765"/>
      <c r="Q6" s="30" t="s">
        <v>593</v>
      </c>
      <c r="R6" s="156" t="s">
        <v>76</v>
      </c>
      <c r="S6" s="32" t="s">
        <v>594</v>
      </c>
      <c r="T6" s="35">
        <v>1</v>
      </c>
      <c r="U6" s="38" t="s">
        <v>565</v>
      </c>
      <c r="V6" s="110" t="s">
        <v>270</v>
      </c>
      <c r="W6" s="35"/>
      <c r="X6" s="156"/>
      <c r="Y6" s="156" t="s">
        <v>330</v>
      </c>
      <c r="Z6" s="156" t="s">
        <v>350</v>
      </c>
      <c r="AA6" s="156" t="s">
        <v>421</v>
      </c>
      <c r="AB6" s="36" t="s">
        <v>437</v>
      </c>
      <c r="AC6" s="36" t="s">
        <v>486</v>
      </c>
      <c r="AD6" s="36" t="s">
        <v>639</v>
      </c>
      <c r="AE6" s="35" t="s">
        <v>639</v>
      </c>
      <c r="AF6" s="12" t="s">
        <v>639</v>
      </c>
      <c r="AG6" s="109"/>
    </row>
    <row r="7" spans="1:33" ht="120" hidden="1" customHeight="1" x14ac:dyDescent="0.25">
      <c r="A7" s="9" t="s">
        <v>57</v>
      </c>
      <c r="B7" s="28" t="s">
        <v>209</v>
      </c>
      <c r="C7" s="29" t="s">
        <v>0</v>
      </c>
      <c r="D7" s="30" t="s">
        <v>28</v>
      </c>
      <c r="E7" s="30" t="s">
        <v>65</v>
      </c>
      <c r="F7" s="29" t="s">
        <v>1</v>
      </c>
      <c r="G7" s="29" t="s">
        <v>41</v>
      </c>
      <c r="H7" s="753"/>
      <c r="I7" s="755">
        <v>1</v>
      </c>
      <c r="J7" s="30" t="s">
        <v>149</v>
      </c>
      <c r="K7" s="30" t="s">
        <v>68</v>
      </c>
      <c r="L7" s="31" t="s">
        <v>179</v>
      </c>
      <c r="M7" s="35" t="s">
        <v>114</v>
      </c>
      <c r="N7" s="110" t="s">
        <v>270</v>
      </c>
      <c r="O7" s="760"/>
      <c r="P7" s="765"/>
      <c r="Q7" s="30" t="s">
        <v>595</v>
      </c>
      <c r="R7" s="156" t="s">
        <v>76</v>
      </c>
      <c r="S7" s="32" t="s">
        <v>87</v>
      </c>
      <c r="T7" s="35">
        <v>1</v>
      </c>
      <c r="U7" s="38" t="s">
        <v>565</v>
      </c>
      <c r="V7" s="110" t="s">
        <v>270</v>
      </c>
      <c r="W7" s="35"/>
      <c r="X7" s="156" t="s">
        <v>293</v>
      </c>
      <c r="Y7" s="156" t="s">
        <v>331</v>
      </c>
      <c r="Z7" s="156" t="s">
        <v>351</v>
      </c>
      <c r="AA7" s="156" t="s">
        <v>419</v>
      </c>
      <c r="AB7" s="36" t="s">
        <v>438</v>
      </c>
      <c r="AC7" s="156" t="s">
        <v>487</v>
      </c>
      <c r="AD7" s="156" t="s">
        <v>640</v>
      </c>
      <c r="AE7" s="144" t="s">
        <v>665</v>
      </c>
      <c r="AF7" s="129" t="s">
        <v>665</v>
      </c>
      <c r="AG7" s="160"/>
    </row>
    <row r="8" spans="1:33" ht="120" customHeight="1" x14ac:dyDescent="0.25">
      <c r="A8" s="9" t="s">
        <v>57</v>
      </c>
      <c r="B8" s="28" t="s">
        <v>210</v>
      </c>
      <c r="C8" s="29" t="s">
        <v>0</v>
      </c>
      <c r="D8" s="30" t="s">
        <v>28</v>
      </c>
      <c r="E8" s="30" t="s">
        <v>65</v>
      </c>
      <c r="F8" s="29" t="s">
        <v>1</v>
      </c>
      <c r="G8" s="29" t="s">
        <v>41</v>
      </c>
      <c r="H8" s="753"/>
      <c r="I8" s="754"/>
      <c r="J8" s="30" t="s">
        <v>149</v>
      </c>
      <c r="K8" s="30" t="s">
        <v>68</v>
      </c>
      <c r="L8" s="31" t="s">
        <v>180</v>
      </c>
      <c r="M8" s="35" t="s">
        <v>87</v>
      </c>
      <c r="N8" s="110" t="s">
        <v>271</v>
      </c>
      <c r="O8" s="760"/>
      <c r="P8" s="765"/>
      <c r="Q8" s="30" t="s">
        <v>596</v>
      </c>
      <c r="R8" s="156" t="s">
        <v>76</v>
      </c>
      <c r="S8" s="32" t="s">
        <v>87</v>
      </c>
      <c r="T8" s="35">
        <v>1</v>
      </c>
      <c r="U8" s="38" t="s">
        <v>565</v>
      </c>
      <c r="V8" s="110" t="s">
        <v>271</v>
      </c>
      <c r="W8" s="35"/>
      <c r="X8" s="156"/>
      <c r="Y8" s="156" t="s">
        <v>332</v>
      </c>
      <c r="Z8" s="156" t="s">
        <v>332</v>
      </c>
      <c r="AA8" s="156" t="s">
        <v>332</v>
      </c>
      <c r="AB8" s="156" t="s">
        <v>332</v>
      </c>
      <c r="AC8" s="156" t="s">
        <v>332</v>
      </c>
      <c r="AD8" s="156" t="s">
        <v>332</v>
      </c>
      <c r="AE8" s="35" t="s">
        <v>694</v>
      </c>
      <c r="AF8" s="109" t="s">
        <v>734</v>
      </c>
      <c r="AG8" s="164"/>
    </row>
    <row r="9" spans="1:33" ht="120" customHeight="1" x14ac:dyDescent="0.25">
      <c r="A9" s="9" t="s">
        <v>57</v>
      </c>
      <c r="B9" s="28" t="s">
        <v>211</v>
      </c>
      <c r="C9" s="29" t="s">
        <v>0</v>
      </c>
      <c r="D9" s="30" t="s">
        <v>28</v>
      </c>
      <c r="E9" s="30" t="s">
        <v>65</v>
      </c>
      <c r="F9" s="29" t="s">
        <v>1</v>
      </c>
      <c r="G9" s="29" t="s">
        <v>41</v>
      </c>
      <c r="H9" s="753"/>
      <c r="I9" s="156">
        <v>1</v>
      </c>
      <c r="J9" s="36" t="s">
        <v>61</v>
      </c>
      <c r="K9" s="30" t="s">
        <v>68</v>
      </c>
      <c r="L9" s="31" t="s">
        <v>181</v>
      </c>
      <c r="M9" s="38" t="s">
        <v>87</v>
      </c>
      <c r="N9" s="110" t="s">
        <v>271</v>
      </c>
      <c r="O9" s="760"/>
      <c r="P9" s="765"/>
      <c r="Q9" s="36" t="s">
        <v>597</v>
      </c>
      <c r="R9" s="156" t="s">
        <v>76</v>
      </c>
      <c r="S9" s="38" t="s">
        <v>87</v>
      </c>
      <c r="T9" s="156">
        <v>1</v>
      </c>
      <c r="U9" s="38" t="s">
        <v>565</v>
      </c>
      <c r="V9" s="110" t="s">
        <v>271</v>
      </c>
      <c r="W9" s="156"/>
      <c r="X9" s="156" t="s">
        <v>294</v>
      </c>
      <c r="Y9" s="156" t="s">
        <v>333</v>
      </c>
      <c r="Z9" s="156" t="s">
        <v>352</v>
      </c>
      <c r="AA9" s="156" t="s">
        <v>418</v>
      </c>
      <c r="AB9" s="36" t="s">
        <v>439</v>
      </c>
      <c r="AC9" s="156" t="s">
        <v>488</v>
      </c>
      <c r="AD9" s="156" t="s">
        <v>641</v>
      </c>
      <c r="AE9" s="35" t="s">
        <v>695</v>
      </c>
      <c r="AF9" s="109" t="s">
        <v>737</v>
      </c>
      <c r="AG9" s="164"/>
    </row>
    <row r="10" spans="1:33" ht="188.25" customHeight="1" x14ac:dyDescent="0.25">
      <c r="A10" s="9" t="s">
        <v>57</v>
      </c>
      <c r="B10" s="28" t="s">
        <v>212</v>
      </c>
      <c r="C10" s="29" t="s">
        <v>0</v>
      </c>
      <c r="D10" s="30" t="s">
        <v>28</v>
      </c>
      <c r="E10" s="30" t="s">
        <v>65</v>
      </c>
      <c r="F10" s="30" t="s">
        <v>2</v>
      </c>
      <c r="G10" s="30" t="s">
        <v>42</v>
      </c>
      <c r="H10" s="755">
        <v>2</v>
      </c>
      <c r="I10" s="156">
        <v>1</v>
      </c>
      <c r="J10" s="30" t="s">
        <v>150</v>
      </c>
      <c r="K10" s="30" t="s">
        <v>68</v>
      </c>
      <c r="L10" s="31" t="s">
        <v>179</v>
      </c>
      <c r="M10" s="38" t="s">
        <v>87</v>
      </c>
      <c r="N10" s="110" t="s">
        <v>271</v>
      </c>
      <c r="O10" s="760"/>
      <c r="P10" s="765"/>
      <c r="Q10" s="30" t="s">
        <v>598</v>
      </c>
      <c r="R10" s="156" t="s">
        <v>76</v>
      </c>
      <c r="S10" s="32" t="s">
        <v>87</v>
      </c>
      <c r="T10" s="35">
        <v>1</v>
      </c>
      <c r="U10" s="38" t="s">
        <v>565</v>
      </c>
      <c r="V10" s="110" t="s">
        <v>271</v>
      </c>
      <c r="W10" s="35"/>
      <c r="X10" s="156" t="s">
        <v>295</v>
      </c>
      <c r="Y10" s="156" t="s">
        <v>334</v>
      </c>
      <c r="Z10" s="156" t="s">
        <v>353</v>
      </c>
      <c r="AA10" s="156" t="s">
        <v>420</v>
      </c>
      <c r="AB10" s="156" t="s">
        <v>440</v>
      </c>
      <c r="AC10" s="156" t="s">
        <v>440</v>
      </c>
      <c r="AD10" s="156" t="s">
        <v>440</v>
      </c>
      <c r="AE10" s="35" t="s">
        <v>696</v>
      </c>
      <c r="AF10" s="109" t="s">
        <v>735</v>
      </c>
      <c r="AG10" s="165"/>
    </row>
    <row r="11" spans="1:33" ht="120" hidden="1" customHeight="1" x14ac:dyDescent="0.25">
      <c r="A11" s="9" t="s">
        <v>57</v>
      </c>
      <c r="B11" s="28" t="s">
        <v>213</v>
      </c>
      <c r="C11" s="29" t="s">
        <v>0</v>
      </c>
      <c r="D11" s="30" t="s">
        <v>28</v>
      </c>
      <c r="E11" s="30" t="s">
        <v>65</v>
      </c>
      <c r="F11" s="30" t="s">
        <v>2</v>
      </c>
      <c r="G11" s="30" t="s">
        <v>42</v>
      </c>
      <c r="H11" s="753"/>
      <c r="I11" s="156">
        <v>1</v>
      </c>
      <c r="J11" s="36" t="s">
        <v>151</v>
      </c>
      <c r="K11" s="30" t="s">
        <v>68</v>
      </c>
      <c r="L11" s="31" t="s">
        <v>181</v>
      </c>
      <c r="M11" s="38" t="s">
        <v>587</v>
      </c>
      <c r="N11" s="110" t="s">
        <v>270</v>
      </c>
      <c r="O11" s="760"/>
      <c r="P11" s="765"/>
      <c r="Q11" s="36" t="s">
        <v>599</v>
      </c>
      <c r="R11" s="156" t="s">
        <v>76</v>
      </c>
      <c r="S11" s="32" t="s">
        <v>589</v>
      </c>
      <c r="T11" s="156">
        <v>1</v>
      </c>
      <c r="U11" s="38" t="s">
        <v>565</v>
      </c>
      <c r="V11" s="110" t="s">
        <v>270</v>
      </c>
      <c r="W11" s="156"/>
      <c r="X11" s="156" t="s">
        <v>286</v>
      </c>
      <c r="Y11" s="156" t="s">
        <v>335</v>
      </c>
      <c r="Z11" s="156" t="s">
        <v>354</v>
      </c>
      <c r="AA11" s="156" t="s">
        <v>416</v>
      </c>
      <c r="AB11" s="36" t="s">
        <v>441</v>
      </c>
      <c r="AC11" s="36" t="s">
        <v>441</v>
      </c>
      <c r="AD11" s="36" t="s">
        <v>441</v>
      </c>
      <c r="AE11" s="35" t="s">
        <v>664</v>
      </c>
      <c r="AF11" s="12" t="s">
        <v>711</v>
      </c>
      <c r="AG11" s="109"/>
    </row>
    <row r="12" spans="1:33" ht="120" hidden="1" customHeight="1" x14ac:dyDescent="0.25">
      <c r="A12" s="9" t="s">
        <v>57</v>
      </c>
      <c r="B12" s="28" t="s">
        <v>214</v>
      </c>
      <c r="C12" s="30" t="s">
        <v>0</v>
      </c>
      <c r="D12" s="30" t="s">
        <v>28</v>
      </c>
      <c r="E12" s="30" t="s">
        <v>65</v>
      </c>
      <c r="F12" s="30" t="s">
        <v>3</v>
      </c>
      <c r="G12" s="30" t="s">
        <v>42</v>
      </c>
      <c r="H12" s="755">
        <v>2</v>
      </c>
      <c r="I12" s="156">
        <v>1</v>
      </c>
      <c r="J12" s="36" t="s">
        <v>153</v>
      </c>
      <c r="K12" s="30" t="s">
        <v>68</v>
      </c>
      <c r="L12" s="31" t="s">
        <v>180</v>
      </c>
      <c r="M12" s="38" t="s">
        <v>587</v>
      </c>
      <c r="N12" s="110" t="s">
        <v>270</v>
      </c>
      <c r="O12" s="760"/>
      <c r="P12" s="765"/>
      <c r="Q12" s="36" t="s">
        <v>600</v>
      </c>
      <c r="R12" s="156" t="s">
        <v>76</v>
      </c>
      <c r="S12" s="32" t="s">
        <v>589</v>
      </c>
      <c r="T12" s="156">
        <v>1</v>
      </c>
      <c r="U12" s="38" t="s">
        <v>565</v>
      </c>
      <c r="V12" s="110" t="s">
        <v>270</v>
      </c>
      <c r="W12" s="113" t="s">
        <v>279</v>
      </c>
      <c r="X12" s="156" t="s">
        <v>287</v>
      </c>
      <c r="Y12" s="156" t="s">
        <v>335</v>
      </c>
      <c r="Z12" s="156" t="s">
        <v>354</v>
      </c>
      <c r="AA12" s="156" t="s">
        <v>416</v>
      </c>
      <c r="AB12" s="36" t="s">
        <v>442</v>
      </c>
      <c r="AC12" s="156" t="s">
        <v>489</v>
      </c>
      <c r="AD12" s="156" t="s">
        <v>642</v>
      </c>
      <c r="AE12" s="35" t="s">
        <v>642</v>
      </c>
      <c r="AF12" s="12" t="s">
        <v>712</v>
      </c>
      <c r="AG12" s="109"/>
    </row>
    <row r="13" spans="1:33" ht="238.5" customHeight="1" x14ac:dyDescent="0.25">
      <c r="A13" s="9" t="s">
        <v>57</v>
      </c>
      <c r="B13" s="28" t="s">
        <v>215</v>
      </c>
      <c r="C13" s="30" t="s">
        <v>0</v>
      </c>
      <c r="D13" s="30" t="s">
        <v>28</v>
      </c>
      <c r="E13" s="30" t="s">
        <v>65</v>
      </c>
      <c r="F13" s="30" t="s">
        <v>3</v>
      </c>
      <c r="G13" s="30" t="s">
        <v>42</v>
      </c>
      <c r="H13" s="753"/>
      <c r="I13" s="156">
        <v>1</v>
      </c>
      <c r="J13" s="30" t="s">
        <v>154</v>
      </c>
      <c r="K13" s="30" t="s">
        <v>68</v>
      </c>
      <c r="L13" s="31" t="s">
        <v>179</v>
      </c>
      <c r="M13" s="35" t="s">
        <v>115</v>
      </c>
      <c r="N13" s="110" t="s">
        <v>271</v>
      </c>
      <c r="O13" s="760"/>
      <c r="P13" s="765"/>
      <c r="Q13" s="30" t="s">
        <v>601</v>
      </c>
      <c r="R13" s="156" t="s">
        <v>76</v>
      </c>
      <c r="S13" s="32" t="s">
        <v>87</v>
      </c>
      <c r="T13" s="35">
        <v>1</v>
      </c>
      <c r="U13" s="38" t="s">
        <v>565</v>
      </c>
      <c r="V13" s="110" t="s">
        <v>271</v>
      </c>
      <c r="W13" s="35"/>
      <c r="X13" s="156" t="s">
        <v>296</v>
      </c>
      <c r="Y13" s="156" t="s">
        <v>336</v>
      </c>
      <c r="Z13" s="156" t="s">
        <v>355</v>
      </c>
      <c r="AA13" s="156" t="s">
        <v>422</v>
      </c>
      <c r="AB13" s="39" t="s">
        <v>443</v>
      </c>
      <c r="AC13" s="156" t="s">
        <v>490</v>
      </c>
      <c r="AD13" s="156" t="s">
        <v>643</v>
      </c>
      <c r="AE13" s="35" t="s">
        <v>697</v>
      </c>
      <c r="AF13" s="109" t="s">
        <v>738</v>
      </c>
      <c r="AG13" s="164"/>
    </row>
    <row r="14" spans="1:33" ht="158.25" customHeight="1" x14ac:dyDescent="0.25">
      <c r="A14" s="9" t="s">
        <v>57</v>
      </c>
      <c r="B14" s="28" t="s">
        <v>216</v>
      </c>
      <c r="C14" s="30" t="s">
        <v>0</v>
      </c>
      <c r="D14" s="30" t="s">
        <v>28</v>
      </c>
      <c r="E14" s="30" t="s">
        <v>65</v>
      </c>
      <c r="F14" s="30" t="s">
        <v>4</v>
      </c>
      <c r="G14" s="30" t="s">
        <v>41</v>
      </c>
      <c r="H14" s="756"/>
      <c r="I14" s="156">
        <v>1</v>
      </c>
      <c r="J14" s="30" t="s">
        <v>602</v>
      </c>
      <c r="K14" s="30" t="s">
        <v>68</v>
      </c>
      <c r="L14" s="31" t="s">
        <v>179</v>
      </c>
      <c r="M14" s="35" t="s">
        <v>87</v>
      </c>
      <c r="N14" s="110" t="s">
        <v>271</v>
      </c>
      <c r="O14" s="760"/>
      <c r="P14" s="765"/>
      <c r="Q14" s="30" t="s">
        <v>603</v>
      </c>
      <c r="R14" s="156" t="s">
        <v>76</v>
      </c>
      <c r="S14" s="32" t="s">
        <v>87</v>
      </c>
      <c r="T14" s="35">
        <v>1</v>
      </c>
      <c r="U14" s="35" t="s">
        <v>565</v>
      </c>
      <c r="V14" s="110" t="s">
        <v>271</v>
      </c>
      <c r="W14" s="35"/>
      <c r="X14" s="156" t="s">
        <v>288</v>
      </c>
      <c r="Y14" s="156" t="s">
        <v>337</v>
      </c>
      <c r="Z14" s="156" t="s">
        <v>356</v>
      </c>
      <c r="AA14" s="156" t="s">
        <v>425</v>
      </c>
      <c r="AB14" s="39" t="s">
        <v>444</v>
      </c>
      <c r="AC14" s="156" t="s">
        <v>491</v>
      </c>
      <c r="AD14" s="156" t="s">
        <v>644</v>
      </c>
      <c r="AE14" s="35" t="s">
        <v>698</v>
      </c>
      <c r="AF14" s="109" t="s">
        <v>740</v>
      </c>
      <c r="AG14" s="164"/>
    </row>
    <row r="15" spans="1:33" s="15" customFormat="1" ht="120" hidden="1" customHeight="1" x14ac:dyDescent="0.25">
      <c r="A15" s="9" t="s">
        <v>57</v>
      </c>
      <c r="B15" s="28" t="s">
        <v>217</v>
      </c>
      <c r="C15" s="30" t="s">
        <v>0</v>
      </c>
      <c r="D15" s="30" t="s">
        <v>28</v>
      </c>
      <c r="E15" s="30" t="s">
        <v>65</v>
      </c>
      <c r="F15" s="30" t="s">
        <v>4</v>
      </c>
      <c r="G15" s="30" t="s">
        <v>41</v>
      </c>
      <c r="H15" s="756"/>
      <c r="I15" s="757">
        <v>1</v>
      </c>
      <c r="J15" s="37" t="s">
        <v>155</v>
      </c>
      <c r="K15" s="30" t="s">
        <v>68</v>
      </c>
      <c r="L15" s="31" t="s">
        <v>179</v>
      </c>
      <c r="M15" s="38" t="s">
        <v>114</v>
      </c>
      <c r="N15" s="110" t="s">
        <v>270</v>
      </c>
      <c r="O15" s="760"/>
      <c r="P15" s="765"/>
      <c r="Q15" s="37" t="s">
        <v>604</v>
      </c>
      <c r="R15" s="158" t="s">
        <v>76</v>
      </c>
      <c r="S15" s="32" t="s">
        <v>87</v>
      </c>
      <c r="T15" s="38">
        <v>1</v>
      </c>
      <c r="U15" s="38" t="s">
        <v>565</v>
      </c>
      <c r="V15" s="110" t="s">
        <v>270</v>
      </c>
      <c r="W15" s="38"/>
      <c r="X15" s="158" t="s">
        <v>297</v>
      </c>
      <c r="Y15" s="158" t="s">
        <v>338</v>
      </c>
      <c r="Z15" s="158" t="s">
        <v>356</v>
      </c>
      <c r="AA15" s="158" t="s">
        <v>423</v>
      </c>
      <c r="AB15" s="158" t="s">
        <v>446</v>
      </c>
      <c r="AC15" s="158" t="s">
        <v>512</v>
      </c>
      <c r="AD15" s="158" t="s">
        <v>645</v>
      </c>
      <c r="AE15" s="144" t="s">
        <v>659</v>
      </c>
      <c r="AF15" s="129" t="s">
        <v>659</v>
      </c>
      <c r="AG15" s="160"/>
    </row>
    <row r="16" spans="1:33" s="15" customFormat="1" ht="120" customHeight="1" x14ac:dyDescent="0.25">
      <c r="A16" s="9" t="s">
        <v>57</v>
      </c>
      <c r="B16" s="28" t="s">
        <v>218</v>
      </c>
      <c r="C16" s="30" t="s">
        <v>0</v>
      </c>
      <c r="D16" s="30" t="s">
        <v>28</v>
      </c>
      <c r="E16" s="30" t="s">
        <v>65</v>
      </c>
      <c r="F16" s="30" t="s">
        <v>4</v>
      </c>
      <c r="G16" s="30" t="s">
        <v>41</v>
      </c>
      <c r="H16" s="756"/>
      <c r="I16" s="758"/>
      <c r="J16" s="37" t="s">
        <v>155</v>
      </c>
      <c r="K16" s="30" t="s">
        <v>68</v>
      </c>
      <c r="L16" s="31" t="s">
        <v>180</v>
      </c>
      <c r="M16" s="38" t="s">
        <v>87</v>
      </c>
      <c r="N16" s="110" t="s">
        <v>271</v>
      </c>
      <c r="O16" s="760"/>
      <c r="P16" s="765"/>
      <c r="Q16" s="37" t="s">
        <v>605</v>
      </c>
      <c r="R16" s="158" t="s">
        <v>76</v>
      </c>
      <c r="S16" s="32" t="s">
        <v>87</v>
      </c>
      <c r="T16" s="38">
        <v>1</v>
      </c>
      <c r="U16" s="38" t="s">
        <v>565</v>
      </c>
      <c r="V16" s="110" t="s">
        <v>271</v>
      </c>
      <c r="W16" s="38"/>
      <c r="X16" s="158"/>
      <c r="Y16" s="158" t="s">
        <v>326</v>
      </c>
      <c r="Z16" s="158" t="s">
        <v>326</v>
      </c>
      <c r="AA16" s="158" t="s">
        <v>424</v>
      </c>
      <c r="AB16" s="39" t="s">
        <v>447</v>
      </c>
      <c r="AC16" s="39" t="s">
        <v>447</v>
      </c>
      <c r="AD16" s="156" t="s">
        <v>332</v>
      </c>
      <c r="AE16" s="35" t="s">
        <v>699</v>
      </c>
      <c r="AF16" s="13" t="s">
        <v>739</v>
      </c>
      <c r="AG16" s="164"/>
    </row>
    <row r="17" spans="1:33" ht="120" customHeight="1" x14ac:dyDescent="0.25">
      <c r="A17" s="9" t="s">
        <v>57</v>
      </c>
      <c r="B17" s="28" t="s">
        <v>224</v>
      </c>
      <c r="C17" s="30" t="s">
        <v>0</v>
      </c>
      <c r="D17" s="30" t="s">
        <v>28</v>
      </c>
      <c r="E17" s="30" t="s">
        <v>551</v>
      </c>
      <c r="F17" s="30" t="s">
        <v>5</v>
      </c>
      <c r="G17" s="30" t="s">
        <v>42</v>
      </c>
      <c r="H17" s="755">
        <v>2</v>
      </c>
      <c r="I17" s="156">
        <v>1</v>
      </c>
      <c r="J17" s="30" t="s">
        <v>156</v>
      </c>
      <c r="K17" s="30" t="s">
        <v>69</v>
      </c>
      <c r="L17" s="31" t="s">
        <v>179</v>
      </c>
      <c r="M17" s="35" t="s">
        <v>87</v>
      </c>
      <c r="N17" s="110" t="s">
        <v>271</v>
      </c>
      <c r="O17" s="760"/>
      <c r="P17" s="765"/>
      <c r="Q17" s="38" t="s">
        <v>606</v>
      </c>
      <c r="R17" s="35" t="s">
        <v>76</v>
      </c>
      <c r="S17" s="32" t="s">
        <v>129</v>
      </c>
      <c r="T17" s="35">
        <v>1</v>
      </c>
      <c r="U17" s="35" t="s">
        <v>565</v>
      </c>
      <c r="V17" s="110" t="s">
        <v>271</v>
      </c>
      <c r="W17" s="35" t="s">
        <v>321</v>
      </c>
      <c r="X17" s="35" t="s">
        <v>298</v>
      </c>
      <c r="Y17" s="35" t="s">
        <v>327</v>
      </c>
      <c r="Z17" s="35" t="s">
        <v>357</v>
      </c>
      <c r="AA17" s="35" t="s">
        <v>426</v>
      </c>
      <c r="AB17" s="39" t="s">
        <v>513</v>
      </c>
      <c r="AC17" s="35" t="s">
        <v>522</v>
      </c>
      <c r="AD17" s="35" t="s">
        <v>631</v>
      </c>
      <c r="AE17" s="35" t="s">
        <v>688</v>
      </c>
      <c r="AF17" s="12" t="s">
        <v>742</v>
      </c>
      <c r="AG17" s="164"/>
    </row>
    <row r="18" spans="1:33" ht="181.5" customHeight="1" x14ac:dyDescent="0.25">
      <c r="A18" s="9" t="s">
        <v>57</v>
      </c>
      <c r="B18" s="28" t="s">
        <v>225</v>
      </c>
      <c r="C18" s="30" t="s">
        <v>0</v>
      </c>
      <c r="D18" s="30" t="s">
        <v>28</v>
      </c>
      <c r="E18" s="30" t="s">
        <v>551</v>
      </c>
      <c r="F18" s="30" t="s">
        <v>5</v>
      </c>
      <c r="G18" s="30" t="s">
        <v>42</v>
      </c>
      <c r="H18" s="753"/>
      <c r="I18" s="156">
        <v>1</v>
      </c>
      <c r="J18" s="30" t="s">
        <v>748</v>
      </c>
      <c r="K18" s="30" t="s">
        <v>69</v>
      </c>
      <c r="L18" s="31" t="s">
        <v>179</v>
      </c>
      <c r="M18" s="35" t="s">
        <v>87</v>
      </c>
      <c r="N18" s="110" t="s">
        <v>271</v>
      </c>
      <c r="O18" s="760"/>
      <c r="P18" s="765"/>
      <c r="Q18" s="38" t="s">
        <v>607</v>
      </c>
      <c r="R18" s="35" t="s">
        <v>76</v>
      </c>
      <c r="S18" s="32" t="s">
        <v>129</v>
      </c>
      <c r="T18" s="35">
        <v>1</v>
      </c>
      <c r="U18" s="35" t="s">
        <v>565</v>
      </c>
      <c r="V18" s="110" t="s">
        <v>271</v>
      </c>
      <c r="W18" s="35" t="s">
        <v>322</v>
      </c>
      <c r="X18" s="35" t="s">
        <v>299</v>
      </c>
      <c r="Y18" s="35" t="s">
        <v>328</v>
      </c>
      <c r="Z18" s="35" t="s">
        <v>358</v>
      </c>
      <c r="AA18" s="35" t="s">
        <v>358</v>
      </c>
      <c r="AB18" s="40" t="s">
        <v>448</v>
      </c>
      <c r="AC18" s="35" t="s">
        <v>523</v>
      </c>
      <c r="AD18" s="35" t="s">
        <v>632</v>
      </c>
      <c r="AE18" s="35" t="s">
        <v>689</v>
      </c>
      <c r="AF18" s="12" t="s">
        <v>743</v>
      </c>
      <c r="AG18" s="165"/>
    </row>
    <row r="19" spans="1:33" ht="120" customHeight="1" x14ac:dyDescent="0.25">
      <c r="A19" s="9" t="s">
        <v>57</v>
      </c>
      <c r="B19" s="28" t="s">
        <v>226</v>
      </c>
      <c r="C19" s="30" t="s">
        <v>0</v>
      </c>
      <c r="D19" s="30" t="s">
        <v>28</v>
      </c>
      <c r="E19" s="30" t="s">
        <v>551</v>
      </c>
      <c r="F19" s="30" t="s">
        <v>6</v>
      </c>
      <c r="G19" s="30" t="s">
        <v>7</v>
      </c>
      <c r="H19" s="748">
        <v>1</v>
      </c>
      <c r="I19" s="748">
        <v>1</v>
      </c>
      <c r="J19" s="30" t="s">
        <v>44</v>
      </c>
      <c r="K19" s="30" t="s">
        <v>69</v>
      </c>
      <c r="L19" s="40" t="s">
        <v>157</v>
      </c>
      <c r="M19" s="35" t="s">
        <v>83</v>
      </c>
      <c r="N19" s="110" t="s">
        <v>271</v>
      </c>
      <c r="O19" s="760"/>
      <c r="P19" s="765"/>
      <c r="Q19" s="30" t="s">
        <v>84</v>
      </c>
      <c r="R19" s="156" t="s">
        <v>85</v>
      </c>
      <c r="S19" s="32" t="s">
        <v>129</v>
      </c>
      <c r="T19" s="41">
        <v>1</v>
      </c>
      <c r="U19" s="41" t="s">
        <v>565</v>
      </c>
      <c r="V19" s="110" t="s">
        <v>271</v>
      </c>
      <c r="W19" s="113" t="s">
        <v>274</v>
      </c>
      <c r="X19" s="156" t="s">
        <v>289</v>
      </c>
      <c r="Y19" s="35" t="s">
        <v>347</v>
      </c>
      <c r="Z19" s="35" t="s">
        <v>388</v>
      </c>
      <c r="AA19" s="156" t="s">
        <v>407</v>
      </c>
      <c r="AB19" s="98" t="s">
        <v>449</v>
      </c>
      <c r="AC19" s="98" t="s">
        <v>524</v>
      </c>
      <c r="AD19" s="156" t="s">
        <v>633</v>
      </c>
      <c r="AE19" s="156" t="s">
        <v>692</v>
      </c>
      <c r="AF19" s="109" t="s">
        <v>692</v>
      </c>
      <c r="AG19" s="164"/>
    </row>
    <row r="20" spans="1:33" ht="120" customHeight="1" x14ac:dyDescent="0.25">
      <c r="A20" s="9" t="s">
        <v>57</v>
      </c>
      <c r="B20" s="28" t="s">
        <v>227</v>
      </c>
      <c r="C20" s="30" t="s">
        <v>0</v>
      </c>
      <c r="D20" s="30" t="s">
        <v>28</v>
      </c>
      <c r="E20" s="30" t="s">
        <v>551</v>
      </c>
      <c r="F20" s="30" t="s">
        <v>6</v>
      </c>
      <c r="G20" s="30" t="s">
        <v>7</v>
      </c>
      <c r="H20" s="773"/>
      <c r="I20" s="754"/>
      <c r="J20" s="30" t="s">
        <v>44</v>
      </c>
      <c r="K20" s="30" t="s">
        <v>69</v>
      </c>
      <c r="L20" s="42" t="s">
        <v>158</v>
      </c>
      <c r="M20" s="35" t="s">
        <v>83</v>
      </c>
      <c r="N20" s="110" t="s">
        <v>271</v>
      </c>
      <c r="O20" s="760"/>
      <c r="P20" s="765"/>
      <c r="Q20" s="30" t="s">
        <v>84</v>
      </c>
      <c r="R20" s="156" t="s">
        <v>85</v>
      </c>
      <c r="S20" s="32" t="s">
        <v>129</v>
      </c>
      <c r="T20" s="41">
        <v>1</v>
      </c>
      <c r="U20" s="41" t="s">
        <v>565</v>
      </c>
      <c r="V20" s="110" t="s">
        <v>271</v>
      </c>
      <c r="W20" s="113" t="s">
        <v>275</v>
      </c>
      <c r="X20" s="156" t="s">
        <v>290</v>
      </c>
      <c r="Y20" s="35" t="s">
        <v>348</v>
      </c>
      <c r="Z20" s="35" t="s">
        <v>383</v>
      </c>
      <c r="AA20" s="156" t="s">
        <v>408</v>
      </c>
      <c r="AB20" s="98" t="s">
        <v>450</v>
      </c>
      <c r="AC20" s="98" t="s">
        <v>525</v>
      </c>
      <c r="AD20" s="156" t="s">
        <v>634</v>
      </c>
      <c r="AE20" s="156" t="s">
        <v>690</v>
      </c>
      <c r="AF20" s="109" t="s">
        <v>727</v>
      </c>
      <c r="AG20" s="164"/>
    </row>
    <row r="21" spans="1:33" ht="120" hidden="1" customHeight="1" x14ac:dyDescent="0.25">
      <c r="A21" s="9" t="s">
        <v>57</v>
      </c>
      <c r="B21" s="28" t="s">
        <v>219</v>
      </c>
      <c r="C21" s="30" t="s">
        <v>0</v>
      </c>
      <c r="D21" s="30" t="s">
        <v>28</v>
      </c>
      <c r="E21" s="30" t="s">
        <v>65</v>
      </c>
      <c r="F21" s="30" t="s">
        <v>8</v>
      </c>
      <c r="G21" s="30" t="s">
        <v>42</v>
      </c>
      <c r="H21" s="156">
        <v>2</v>
      </c>
      <c r="I21" s="156">
        <v>1</v>
      </c>
      <c r="J21" s="36" t="s">
        <v>116</v>
      </c>
      <c r="K21" s="30" t="s">
        <v>68</v>
      </c>
      <c r="L21" s="31" t="s">
        <v>180</v>
      </c>
      <c r="M21" s="38" t="s">
        <v>589</v>
      </c>
      <c r="N21" s="110" t="s">
        <v>270</v>
      </c>
      <c r="O21" s="760"/>
      <c r="P21" s="765"/>
      <c r="Q21" s="36" t="s">
        <v>608</v>
      </c>
      <c r="R21" s="156" t="s">
        <v>76</v>
      </c>
      <c r="S21" s="32" t="s">
        <v>111</v>
      </c>
      <c r="T21" s="156">
        <v>1</v>
      </c>
      <c r="U21" s="35" t="s">
        <v>565</v>
      </c>
      <c r="V21" s="110" t="s">
        <v>270</v>
      </c>
      <c r="W21" s="156"/>
      <c r="X21" s="156" t="s">
        <v>291</v>
      </c>
      <c r="Y21" s="156" t="s">
        <v>339</v>
      </c>
      <c r="Z21" s="156" t="s">
        <v>359</v>
      </c>
      <c r="AA21" s="156" t="s">
        <v>421</v>
      </c>
      <c r="AB21" s="36" t="s">
        <v>451</v>
      </c>
      <c r="AC21" s="156" t="s">
        <v>492</v>
      </c>
      <c r="AD21" s="156" t="s">
        <v>646</v>
      </c>
      <c r="AE21" s="35" t="s">
        <v>666</v>
      </c>
      <c r="AF21" s="12" t="s">
        <v>666</v>
      </c>
      <c r="AG21" s="109"/>
    </row>
    <row r="22" spans="1:33" ht="120" hidden="1" customHeight="1" x14ac:dyDescent="0.25">
      <c r="A22" s="9" t="s">
        <v>57</v>
      </c>
      <c r="B22" s="28" t="s">
        <v>220</v>
      </c>
      <c r="C22" s="30" t="s">
        <v>0</v>
      </c>
      <c r="D22" s="30" t="s">
        <v>30</v>
      </c>
      <c r="E22" s="30" t="s">
        <v>65</v>
      </c>
      <c r="F22" s="36" t="s">
        <v>10</v>
      </c>
      <c r="G22" s="156" t="s">
        <v>11</v>
      </c>
      <c r="H22" s="156">
        <v>1</v>
      </c>
      <c r="I22" s="156">
        <v>1</v>
      </c>
      <c r="J22" s="36" t="s">
        <v>12</v>
      </c>
      <c r="K22" s="30" t="s">
        <v>68</v>
      </c>
      <c r="L22" s="31" t="s">
        <v>159</v>
      </c>
      <c r="M22" s="35" t="s">
        <v>609</v>
      </c>
      <c r="N22" s="110" t="s">
        <v>270</v>
      </c>
      <c r="O22" s="760"/>
      <c r="P22" s="765"/>
      <c r="Q22" s="36" t="s">
        <v>117</v>
      </c>
      <c r="R22" s="156" t="s">
        <v>76</v>
      </c>
      <c r="S22" s="32" t="s">
        <v>115</v>
      </c>
      <c r="T22" s="156">
        <v>1</v>
      </c>
      <c r="U22" s="35" t="s">
        <v>565</v>
      </c>
      <c r="V22" s="110" t="s">
        <v>270</v>
      </c>
      <c r="W22" s="156"/>
      <c r="X22" s="156"/>
      <c r="Y22" s="156" t="s">
        <v>340</v>
      </c>
      <c r="Z22" s="156" t="s">
        <v>360</v>
      </c>
      <c r="AA22" s="156" t="s">
        <v>430</v>
      </c>
      <c r="AB22" s="36" t="s">
        <v>610</v>
      </c>
      <c r="AC22" s="36" t="s">
        <v>611</v>
      </c>
      <c r="AD22" s="36" t="s">
        <v>647</v>
      </c>
      <c r="AE22" s="40" t="s">
        <v>700</v>
      </c>
      <c r="AF22" s="109" t="s">
        <v>744</v>
      </c>
      <c r="AG22" s="109"/>
    </row>
    <row r="23" spans="1:33" ht="148.5" customHeight="1" x14ac:dyDescent="0.25">
      <c r="A23" s="9" t="s">
        <v>57</v>
      </c>
      <c r="B23" s="28" t="s">
        <v>221</v>
      </c>
      <c r="C23" s="30" t="s">
        <v>0</v>
      </c>
      <c r="D23" s="30" t="s">
        <v>30</v>
      </c>
      <c r="E23" s="30" t="s">
        <v>65</v>
      </c>
      <c r="F23" s="30" t="s">
        <v>13</v>
      </c>
      <c r="G23" s="43" t="s">
        <v>72</v>
      </c>
      <c r="H23" s="35">
        <v>1</v>
      </c>
      <c r="I23" s="35">
        <v>1</v>
      </c>
      <c r="J23" s="29" t="s">
        <v>60</v>
      </c>
      <c r="K23" s="30" t="s">
        <v>68</v>
      </c>
      <c r="L23" s="43" t="s">
        <v>182</v>
      </c>
      <c r="M23" s="35" t="s">
        <v>115</v>
      </c>
      <c r="N23" s="110" t="s">
        <v>271</v>
      </c>
      <c r="O23" s="760"/>
      <c r="P23" s="765"/>
      <c r="Q23" s="29" t="s">
        <v>118</v>
      </c>
      <c r="R23" s="35" t="s">
        <v>76</v>
      </c>
      <c r="S23" s="32" t="s">
        <v>115</v>
      </c>
      <c r="T23" s="38">
        <v>1</v>
      </c>
      <c r="U23" s="38" t="s">
        <v>565</v>
      </c>
      <c r="V23" s="110" t="s">
        <v>271</v>
      </c>
      <c r="W23" s="35"/>
      <c r="X23" s="35"/>
      <c r="Y23" s="35" t="s">
        <v>341</v>
      </c>
      <c r="Z23" s="35" t="s">
        <v>361</v>
      </c>
      <c r="AA23" s="35" t="s">
        <v>431</v>
      </c>
      <c r="AB23" s="40" t="s">
        <v>452</v>
      </c>
      <c r="AC23" s="40" t="s">
        <v>493</v>
      </c>
      <c r="AD23" s="40" t="s">
        <v>656</v>
      </c>
      <c r="AE23" s="40" t="s">
        <v>701</v>
      </c>
      <c r="AF23" s="12" t="s">
        <v>745</v>
      </c>
      <c r="AG23" s="164"/>
    </row>
    <row r="24" spans="1:33" ht="252.75" hidden="1" customHeight="1" x14ac:dyDescent="0.25">
      <c r="A24" s="9" t="s">
        <v>57</v>
      </c>
      <c r="B24" s="28" t="s">
        <v>222</v>
      </c>
      <c r="C24" s="30" t="s">
        <v>0</v>
      </c>
      <c r="D24" s="30" t="s">
        <v>30</v>
      </c>
      <c r="E24" s="30" t="s">
        <v>65</v>
      </c>
      <c r="F24" s="30" t="s">
        <v>13</v>
      </c>
      <c r="G24" s="30" t="s">
        <v>43</v>
      </c>
      <c r="H24" s="755">
        <v>1</v>
      </c>
      <c r="I24" s="755">
        <v>1</v>
      </c>
      <c r="J24" s="30" t="s">
        <v>14</v>
      </c>
      <c r="K24" s="30" t="s">
        <v>68</v>
      </c>
      <c r="L24" s="43" t="s">
        <v>160</v>
      </c>
      <c r="M24" s="35" t="s">
        <v>87</v>
      </c>
      <c r="N24" s="110" t="s">
        <v>270</v>
      </c>
      <c r="O24" s="760"/>
      <c r="P24" s="765"/>
      <c r="Q24" s="30" t="s">
        <v>119</v>
      </c>
      <c r="R24" s="156" t="s">
        <v>76</v>
      </c>
      <c r="S24" s="32" t="s">
        <v>87</v>
      </c>
      <c r="T24" s="156">
        <v>1</v>
      </c>
      <c r="U24" s="35" t="s">
        <v>565</v>
      </c>
      <c r="V24" s="110" t="s">
        <v>270</v>
      </c>
      <c r="W24" s="156"/>
      <c r="X24" s="156"/>
      <c r="Y24" s="38" t="s">
        <v>342</v>
      </c>
      <c r="Z24" s="156" t="s">
        <v>362</v>
      </c>
      <c r="AA24" s="156" t="s">
        <v>432</v>
      </c>
      <c r="AB24" s="40" t="s">
        <v>453</v>
      </c>
      <c r="AC24" s="40" t="s">
        <v>494</v>
      </c>
      <c r="AD24" s="156" t="s">
        <v>648</v>
      </c>
      <c r="AE24" s="35" t="s">
        <v>702</v>
      </c>
      <c r="AF24" s="109" t="s">
        <v>730</v>
      </c>
      <c r="AG24" s="109"/>
    </row>
    <row r="25" spans="1:33" ht="120" hidden="1" customHeight="1" x14ac:dyDescent="0.25">
      <c r="A25" s="9" t="s">
        <v>57</v>
      </c>
      <c r="B25" s="28" t="s">
        <v>228</v>
      </c>
      <c r="C25" s="30" t="s">
        <v>0</v>
      </c>
      <c r="D25" s="30" t="s">
        <v>30</v>
      </c>
      <c r="E25" s="30" t="s">
        <v>65</v>
      </c>
      <c r="F25" s="30" t="s">
        <v>13</v>
      </c>
      <c r="G25" s="30" t="s">
        <v>43</v>
      </c>
      <c r="H25" s="754"/>
      <c r="I25" s="754"/>
      <c r="J25" s="30" t="s">
        <v>14</v>
      </c>
      <c r="K25" s="37" t="s">
        <v>70</v>
      </c>
      <c r="L25" s="43" t="s">
        <v>185</v>
      </c>
      <c r="M25" s="35" t="s">
        <v>87</v>
      </c>
      <c r="N25" s="110" t="s">
        <v>270</v>
      </c>
      <c r="O25" s="764"/>
      <c r="P25" s="766"/>
      <c r="Q25" s="30" t="s">
        <v>312</v>
      </c>
      <c r="R25" s="156" t="s">
        <v>88</v>
      </c>
      <c r="S25" s="32" t="s">
        <v>87</v>
      </c>
      <c r="T25" s="154">
        <v>1</v>
      </c>
      <c r="U25" s="41"/>
      <c r="V25" s="110" t="s">
        <v>270</v>
      </c>
      <c r="W25" s="156"/>
      <c r="X25" s="156"/>
      <c r="Y25" s="156" t="s">
        <v>314</v>
      </c>
      <c r="Z25" s="156" t="s">
        <v>314</v>
      </c>
      <c r="AA25" s="156" t="s">
        <v>314</v>
      </c>
      <c r="AB25" s="98" t="s">
        <v>454</v>
      </c>
      <c r="AC25" s="115" t="s">
        <v>454</v>
      </c>
      <c r="AD25" s="115" t="s">
        <v>454</v>
      </c>
      <c r="AE25" s="115" t="s">
        <v>454</v>
      </c>
      <c r="AF25" s="109" t="s">
        <v>730</v>
      </c>
      <c r="AG25" s="109"/>
    </row>
    <row r="26" spans="1:33" s="15" customFormat="1" ht="120" customHeight="1" x14ac:dyDescent="0.25">
      <c r="A26" s="9" t="s">
        <v>57</v>
      </c>
      <c r="B26" s="28" t="s">
        <v>229</v>
      </c>
      <c r="C26" s="30" t="s">
        <v>0</v>
      </c>
      <c r="D26" s="30" t="s">
        <v>30</v>
      </c>
      <c r="E26" s="30" t="s">
        <v>65</v>
      </c>
      <c r="F26" s="30" t="s">
        <v>13</v>
      </c>
      <c r="G26" s="39" t="s">
        <v>15</v>
      </c>
      <c r="H26" s="158">
        <v>1</v>
      </c>
      <c r="I26" s="158">
        <v>1</v>
      </c>
      <c r="J26" s="37" t="s">
        <v>16</v>
      </c>
      <c r="K26" s="37" t="s">
        <v>70</v>
      </c>
      <c r="L26" s="43" t="s">
        <v>187</v>
      </c>
      <c r="M26" s="32" t="s">
        <v>87</v>
      </c>
      <c r="N26" s="110" t="s">
        <v>271</v>
      </c>
      <c r="O26" s="759">
        <f>711000000</f>
        <v>711000000</v>
      </c>
      <c r="P26" s="750" t="s">
        <v>142</v>
      </c>
      <c r="Q26" s="44" t="s">
        <v>188</v>
      </c>
      <c r="R26" s="38" t="s">
        <v>74</v>
      </c>
      <c r="S26" s="32" t="s">
        <v>87</v>
      </c>
      <c r="T26" s="38">
        <v>1</v>
      </c>
      <c r="U26" s="38" t="s">
        <v>565</v>
      </c>
      <c r="V26" s="110" t="s">
        <v>271</v>
      </c>
      <c r="W26" s="38"/>
      <c r="X26" s="38"/>
      <c r="Y26" s="38" t="s">
        <v>315</v>
      </c>
      <c r="Z26" s="38" t="s">
        <v>315</v>
      </c>
      <c r="AA26" s="38" t="s">
        <v>410</v>
      </c>
      <c r="AB26" s="43" t="s">
        <v>455</v>
      </c>
      <c r="AC26" s="38" t="s">
        <v>504</v>
      </c>
      <c r="AD26" s="38" t="s">
        <v>504</v>
      </c>
      <c r="AE26" s="38" t="s">
        <v>504</v>
      </c>
      <c r="AF26" s="14"/>
      <c r="AG26" s="164"/>
    </row>
    <row r="27" spans="1:33" ht="310.5" hidden="1" customHeight="1" x14ac:dyDescent="0.25">
      <c r="A27" s="9" t="s">
        <v>57</v>
      </c>
      <c r="B27" s="28" t="s">
        <v>223</v>
      </c>
      <c r="C27" s="30" t="s">
        <v>0</v>
      </c>
      <c r="D27" s="30" t="s">
        <v>30</v>
      </c>
      <c r="E27" s="30" t="s">
        <v>65</v>
      </c>
      <c r="F27" s="30" t="s">
        <v>13</v>
      </c>
      <c r="G27" s="36" t="s">
        <v>17</v>
      </c>
      <c r="H27" s="156">
        <v>1</v>
      </c>
      <c r="I27" s="156">
        <v>1</v>
      </c>
      <c r="J27" s="30" t="s">
        <v>183</v>
      </c>
      <c r="K27" s="156" t="s">
        <v>68</v>
      </c>
      <c r="L27" s="43" t="s">
        <v>186</v>
      </c>
      <c r="M27" s="35" t="s">
        <v>120</v>
      </c>
      <c r="N27" s="110" t="s">
        <v>270</v>
      </c>
      <c r="O27" s="760"/>
      <c r="P27" s="751"/>
      <c r="Q27" s="36" t="s">
        <v>189</v>
      </c>
      <c r="R27" s="35" t="s">
        <v>76</v>
      </c>
      <c r="S27" s="32" t="s">
        <v>120</v>
      </c>
      <c r="T27" s="35">
        <v>1</v>
      </c>
      <c r="U27" s="35" t="s">
        <v>565</v>
      </c>
      <c r="V27" s="110" t="s">
        <v>270</v>
      </c>
      <c r="W27" s="35"/>
      <c r="X27" s="156"/>
      <c r="Y27" s="156" t="s">
        <v>344</v>
      </c>
      <c r="Z27" s="156" t="s">
        <v>344</v>
      </c>
      <c r="AA27" s="156" t="s">
        <v>429</v>
      </c>
      <c r="AB27" s="39" t="s">
        <v>456</v>
      </c>
      <c r="AC27" s="156" t="s">
        <v>521</v>
      </c>
      <c r="AD27" s="156" t="s">
        <v>484</v>
      </c>
      <c r="AE27" s="35" t="s">
        <v>484</v>
      </c>
      <c r="AF27" s="12" t="s">
        <v>484</v>
      </c>
      <c r="AG27" s="109"/>
    </row>
    <row r="28" spans="1:33" ht="164.25" hidden="1" customHeight="1" x14ac:dyDescent="0.25">
      <c r="A28" s="9" t="s">
        <v>57</v>
      </c>
      <c r="B28" s="28" t="s">
        <v>230</v>
      </c>
      <c r="C28" s="30" t="s">
        <v>0</v>
      </c>
      <c r="D28" s="30" t="s">
        <v>30</v>
      </c>
      <c r="E28" s="30" t="s">
        <v>65</v>
      </c>
      <c r="F28" s="37" t="s">
        <v>18</v>
      </c>
      <c r="G28" s="37" t="s">
        <v>19</v>
      </c>
      <c r="H28" s="158">
        <v>5</v>
      </c>
      <c r="I28" s="158">
        <v>5</v>
      </c>
      <c r="J28" s="39" t="s">
        <v>121</v>
      </c>
      <c r="K28" s="37" t="s">
        <v>70</v>
      </c>
      <c r="L28" s="42" t="s">
        <v>161</v>
      </c>
      <c r="M28" s="159" t="s">
        <v>87</v>
      </c>
      <c r="N28" s="110" t="s">
        <v>270</v>
      </c>
      <c r="O28" s="760"/>
      <c r="P28" s="751"/>
      <c r="Q28" s="37" t="s">
        <v>128</v>
      </c>
      <c r="R28" s="159" t="s">
        <v>74</v>
      </c>
      <c r="S28" s="32" t="s">
        <v>87</v>
      </c>
      <c r="T28" s="38">
        <v>5</v>
      </c>
      <c r="U28" s="38" t="s">
        <v>565</v>
      </c>
      <c r="V28" s="110" t="s">
        <v>270</v>
      </c>
      <c r="W28" s="38"/>
      <c r="X28" s="158"/>
      <c r="Y28" s="38" t="s">
        <v>365</v>
      </c>
      <c r="Z28" s="158" t="s">
        <v>378</v>
      </c>
      <c r="AA28" s="158" t="s">
        <v>411</v>
      </c>
      <c r="AB28" s="39" t="s">
        <v>457</v>
      </c>
      <c r="AC28" s="158" t="s">
        <v>292</v>
      </c>
      <c r="AD28" s="158" t="s">
        <v>484</v>
      </c>
      <c r="AE28" s="38" t="s">
        <v>484</v>
      </c>
      <c r="AF28" s="14" t="s">
        <v>484</v>
      </c>
      <c r="AG28" s="13"/>
    </row>
    <row r="29" spans="1:33" ht="251.25" hidden="1" customHeight="1" x14ac:dyDescent="0.25">
      <c r="A29" s="9" t="s">
        <v>57</v>
      </c>
      <c r="B29" s="28" t="s">
        <v>231</v>
      </c>
      <c r="C29" s="30" t="s">
        <v>0</v>
      </c>
      <c r="D29" s="30" t="s">
        <v>30</v>
      </c>
      <c r="E29" s="30" t="s">
        <v>73</v>
      </c>
      <c r="F29" s="37" t="s">
        <v>18</v>
      </c>
      <c r="G29" s="42" t="s">
        <v>45</v>
      </c>
      <c r="H29" s="35">
        <v>2</v>
      </c>
      <c r="I29" s="35">
        <v>2</v>
      </c>
      <c r="J29" s="40" t="s">
        <v>40</v>
      </c>
      <c r="K29" s="37" t="s">
        <v>70</v>
      </c>
      <c r="L29" s="42" t="s">
        <v>136</v>
      </c>
      <c r="M29" s="35" t="s">
        <v>87</v>
      </c>
      <c r="N29" s="110" t="s">
        <v>270</v>
      </c>
      <c r="O29" s="760"/>
      <c r="P29" s="751"/>
      <c r="Q29" s="42" t="s">
        <v>162</v>
      </c>
      <c r="R29" s="35" t="s">
        <v>74</v>
      </c>
      <c r="S29" s="32" t="s">
        <v>87</v>
      </c>
      <c r="T29" s="35">
        <v>2</v>
      </c>
      <c r="U29" s="35" t="s">
        <v>565</v>
      </c>
      <c r="V29" s="110" t="s">
        <v>270</v>
      </c>
      <c r="W29" s="35"/>
      <c r="X29" s="35"/>
      <c r="Y29" s="38" t="s">
        <v>384</v>
      </c>
      <c r="Z29" s="35" t="s">
        <v>379</v>
      </c>
      <c r="AA29" s="35" t="s">
        <v>412</v>
      </c>
      <c r="AB29" s="44" t="s">
        <v>458</v>
      </c>
      <c r="AC29" s="35" t="s">
        <v>292</v>
      </c>
      <c r="AD29" s="35" t="s">
        <v>484</v>
      </c>
      <c r="AE29" s="35" t="s">
        <v>484</v>
      </c>
      <c r="AF29" s="12" t="s">
        <v>484</v>
      </c>
      <c r="AG29" s="12"/>
    </row>
    <row r="30" spans="1:33" ht="384.75" customHeight="1" x14ac:dyDescent="0.25">
      <c r="A30" s="16" t="s">
        <v>38</v>
      </c>
      <c r="B30" s="28" t="s">
        <v>232</v>
      </c>
      <c r="C30" s="37" t="s">
        <v>9</v>
      </c>
      <c r="D30" s="30" t="s">
        <v>30</v>
      </c>
      <c r="E30" s="158" t="s">
        <v>73</v>
      </c>
      <c r="F30" s="37" t="s">
        <v>122</v>
      </c>
      <c r="G30" s="37" t="s">
        <v>163</v>
      </c>
      <c r="H30" s="45">
        <v>0.95</v>
      </c>
      <c r="I30" s="46">
        <v>0.95</v>
      </c>
      <c r="J30" s="44" t="s">
        <v>48</v>
      </c>
      <c r="K30" s="43" t="s">
        <v>70</v>
      </c>
      <c r="L30" s="44" t="s">
        <v>164</v>
      </c>
      <c r="M30" s="38" t="s">
        <v>129</v>
      </c>
      <c r="N30" s="110" t="s">
        <v>271</v>
      </c>
      <c r="O30" s="760"/>
      <c r="P30" s="751"/>
      <c r="Q30" s="37" t="s">
        <v>130</v>
      </c>
      <c r="R30" s="38"/>
      <c r="S30" s="32" t="s">
        <v>129</v>
      </c>
      <c r="T30" s="45">
        <v>0.95</v>
      </c>
      <c r="U30" s="46"/>
      <c r="V30" s="110" t="s">
        <v>271</v>
      </c>
      <c r="W30" s="158"/>
      <c r="X30" s="158"/>
      <c r="Y30" s="38" t="s">
        <v>316</v>
      </c>
      <c r="Z30" s="39" t="s">
        <v>387</v>
      </c>
      <c r="AA30" s="39" t="s">
        <v>413</v>
      </c>
      <c r="AB30" s="37" t="s">
        <v>459</v>
      </c>
      <c r="AC30" s="158" t="s">
        <v>505</v>
      </c>
      <c r="AD30" s="39" t="s">
        <v>630</v>
      </c>
      <c r="AE30" s="44" t="s">
        <v>683</v>
      </c>
      <c r="AF30" s="13"/>
      <c r="AG30" s="164"/>
    </row>
    <row r="31" spans="1:33" ht="150" customHeight="1" x14ac:dyDescent="0.25">
      <c r="A31" s="16" t="s">
        <v>38</v>
      </c>
      <c r="B31" s="28" t="s">
        <v>233</v>
      </c>
      <c r="C31" s="37" t="s">
        <v>9</v>
      </c>
      <c r="D31" s="30" t="s">
        <v>30</v>
      </c>
      <c r="E31" s="38" t="s">
        <v>73</v>
      </c>
      <c r="F31" s="37" t="s">
        <v>122</v>
      </c>
      <c r="G31" s="31" t="s">
        <v>131</v>
      </c>
      <c r="H31" s="38">
        <v>1</v>
      </c>
      <c r="I31" s="159">
        <v>1</v>
      </c>
      <c r="J31" s="47" t="s">
        <v>47</v>
      </c>
      <c r="K31" s="43" t="s">
        <v>70</v>
      </c>
      <c r="L31" s="31" t="s">
        <v>132</v>
      </c>
      <c r="M31" s="38" t="s">
        <v>129</v>
      </c>
      <c r="N31" s="110" t="s">
        <v>271</v>
      </c>
      <c r="O31" s="760"/>
      <c r="P31" s="751"/>
      <c r="Q31" s="31" t="s">
        <v>133</v>
      </c>
      <c r="R31" s="38" t="s">
        <v>74</v>
      </c>
      <c r="S31" s="32" t="s">
        <v>87</v>
      </c>
      <c r="T31" s="38">
        <v>1</v>
      </c>
      <c r="U31" s="38" t="s">
        <v>565</v>
      </c>
      <c r="V31" s="110" t="s">
        <v>271</v>
      </c>
      <c r="W31" s="38"/>
      <c r="X31" s="38"/>
      <c r="Y31" s="38" t="s">
        <v>317</v>
      </c>
      <c r="Z31" s="38" t="s">
        <v>317</v>
      </c>
      <c r="AA31" s="38" t="s">
        <v>317</v>
      </c>
      <c r="AB31" s="44" t="s">
        <v>460</v>
      </c>
      <c r="AC31" s="44" t="s">
        <v>506</v>
      </c>
      <c r="AD31" s="38" t="s">
        <v>624</v>
      </c>
      <c r="AE31" s="38" t="s">
        <v>624</v>
      </c>
      <c r="AF31" s="14"/>
      <c r="AG31" s="164"/>
    </row>
    <row r="32" spans="1:33" ht="186" customHeight="1" x14ac:dyDescent="0.25">
      <c r="A32" s="16" t="s">
        <v>38</v>
      </c>
      <c r="B32" s="28" t="s">
        <v>234</v>
      </c>
      <c r="C32" s="37" t="s">
        <v>9</v>
      </c>
      <c r="D32" s="30" t="s">
        <v>30</v>
      </c>
      <c r="E32" s="158" t="s">
        <v>73</v>
      </c>
      <c r="F32" s="37" t="s">
        <v>122</v>
      </c>
      <c r="G32" s="37" t="s">
        <v>54</v>
      </c>
      <c r="H32" s="45">
        <v>0.95</v>
      </c>
      <c r="I32" s="45">
        <v>0.95</v>
      </c>
      <c r="J32" s="39" t="s">
        <v>49</v>
      </c>
      <c r="K32" s="43" t="s">
        <v>70</v>
      </c>
      <c r="L32" s="31" t="s">
        <v>165</v>
      </c>
      <c r="M32" s="38" t="s">
        <v>129</v>
      </c>
      <c r="N32" s="110" t="s">
        <v>271</v>
      </c>
      <c r="O32" s="760"/>
      <c r="P32" s="751"/>
      <c r="Q32" s="37" t="s">
        <v>134</v>
      </c>
      <c r="R32" s="38"/>
      <c r="S32" s="32" t="s">
        <v>129</v>
      </c>
      <c r="T32" s="45">
        <v>0.95</v>
      </c>
      <c r="U32" s="46"/>
      <c r="V32" s="110" t="s">
        <v>271</v>
      </c>
      <c r="W32" s="158"/>
      <c r="X32" s="158"/>
      <c r="Y32" s="158" t="s">
        <v>363</v>
      </c>
      <c r="Z32" s="158" t="s">
        <v>380</v>
      </c>
      <c r="AA32" s="158" t="s">
        <v>414</v>
      </c>
      <c r="AB32" s="39" t="s">
        <v>461</v>
      </c>
      <c r="AC32" s="158" t="s">
        <v>507</v>
      </c>
      <c r="AD32" s="158" t="s">
        <v>625</v>
      </c>
      <c r="AE32" s="38" t="s">
        <v>680</v>
      </c>
      <c r="AF32" s="13"/>
      <c r="AG32" s="164"/>
    </row>
    <row r="33" spans="1:36" ht="267.75" customHeight="1" x14ac:dyDescent="0.25">
      <c r="A33" s="16" t="s">
        <v>38</v>
      </c>
      <c r="B33" s="28" t="s">
        <v>235</v>
      </c>
      <c r="C33" s="35" t="s">
        <v>0</v>
      </c>
      <c r="D33" s="30" t="s">
        <v>30</v>
      </c>
      <c r="E33" s="35" t="s">
        <v>73</v>
      </c>
      <c r="F33" s="30" t="s">
        <v>20</v>
      </c>
      <c r="G33" s="40" t="s">
        <v>21</v>
      </c>
      <c r="H33" s="35">
        <v>1</v>
      </c>
      <c r="I33" s="35">
        <v>1</v>
      </c>
      <c r="J33" s="40" t="s">
        <v>55</v>
      </c>
      <c r="K33" s="35" t="s">
        <v>70</v>
      </c>
      <c r="L33" s="40" t="s">
        <v>123</v>
      </c>
      <c r="M33" s="35" t="s">
        <v>87</v>
      </c>
      <c r="N33" s="110" t="s">
        <v>271</v>
      </c>
      <c r="O33" s="760"/>
      <c r="P33" s="751"/>
      <c r="Q33" s="40" t="s">
        <v>124</v>
      </c>
      <c r="R33" s="35" t="s">
        <v>74</v>
      </c>
      <c r="S33" s="32" t="s">
        <v>87</v>
      </c>
      <c r="T33" s="35">
        <v>1</v>
      </c>
      <c r="U33" s="35" t="s">
        <v>565</v>
      </c>
      <c r="V33" s="110" t="s">
        <v>271</v>
      </c>
      <c r="W33" s="35"/>
      <c r="X33" s="35"/>
      <c r="Y33" s="35" t="s">
        <v>313</v>
      </c>
      <c r="Z33" s="35" t="s">
        <v>386</v>
      </c>
      <c r="AA33" s="35" t="s">
        <v>427</v>
      </c>
      <c r="AB33" s="44" t="s">
        <v>462</v>
      </c>
      <c r="AC33" s="35" t="s">
        <v>518</v>
      </c>
      <c r="AD33" s="35" t="s">
        <v>626</v>
      </c>
      <c r="AE33" s="35" t="s">
        <v>681</v>
      </c>
      <c r="AF33" s="12" t="s">
        <v>721</v>
      </c>
      <c r="AG33" s="164"/>
    </row>
    <row r="34" spans="1:36" ht="162" hidden="1" customHeight="1" x14ac:dyDescent="0.25">
      <c r="A34" s="16" t="s">
        <v>38</v>
      </c>
      <c r="B34" s="28" t="s">
        <v>236</v>
      </c>
      <c r="C34" s="35" t="s">
        <v>0</v>
      </c>
      <c r="D34" s="30" t="s">
        <v>30</v>
      </c>
      <c r="E34" s="35" t="s">
        <v>73</v>
      </c>
      <c r="F34" s="30" t="s">
        <v>20</v>
      </c>
      <c r="G34" s="40" t="s">
        <v>22</v>
      </c>
      <c r="H34" s="35">
        <v>1</v>
      </c>
      <c r="I34" s="35">
        <v>1</v>
      </c>
      <c r="J34" s="40" t="s">
        <v>23</v>
      </c>
      <c r="K34" s="35" t="s">
        <v>70</v>
      </c>
      <c r="L34" s="31" t="s">
        <v>125</v>
      </c>
      <c r="M34" s="35" t="s">
        <v>87</v>
      </c>
      <c r="N34" s="110" t="s">
        <v>270</v>
      </c>
      <c r="O34" s="764"/>
      <c r="P34" s="752"/>
      <c r="Q34" s="40" t="s">
        <v>126</v>
      </c>
      <c r="R34" s="35" t="s">
        <v>74</v>
      </c>
      <c r="S34" s="32" t="s">
        <v>87</v>
      </c>
      <c r="T34" s="35">
        <v>1</v>
      </c>
      <c r="U34" s="35" t="s">
        <v>565</v>
      </c>
      <c r="V34" s="110" t="s">
        <v>270</v>
      </c>
      <c r="W34" s="35"/>
      <c r="X34" s="35"/>
      <c r="Y34" s="35" t="s">
        <v>318</v>
      </c>
      <c r="Z34" s="35" t="s">
        <v>385</v>
      </c>
      <c r="AA34" s="35" t="s">
        <v>428</v>
      </c>
      <c r="AB34" s="44" t="s">
        <v>509</v>
      </c>
      <c r="AC34" s="35" t="s">
        <v>510</v>
      </c>
      <c r="AD34" s="35" t="s">
        <v>484</v>
      </c>
      <c r="AE34" s="35" t="s">
        <v>484</v>
      </c>
      <c r="AF34" s="12" t="s">
        <v>484</v>
      </c>
      <c r="AG34" s="12"/>
    </row>
    <row r="35" spans="1:36" ht="105" x14ac:dyDescent="0.25">
      <c r="A35" s="9" t="s">
        <v>31</v>
      </c>
      <c r="B35" s="28" t="s">
        <v>237</v>
      </c>
      <c r="C35" s="35" t="s">
        <v>32</v>
      </c>
      <c r="D35" s="30" t="s">
        <v>67</v>
      </c>
      <c r="E35" s="35" t="s">
        <v>66</v>
      </c>
      <c r="F35" s="42" t="s">
        <v>36</v>
      </c>
      <c r="G35" s="40" t="s">
        <v>24</v>
      </c>
      <c r="H35" s="35">
        <v>1</v>
      </c>
      <c r="I35" s="35">
        <v>1</v>
      </c>
      <c r="J35" s="40" t="s">
        <v>50</v>
      </c>
      <c r="K35" s="35" t="s">
        <v>71</v>
      </c>
      <c r="L35" s="31" t="s">
        <v>167</v>
      </c>
      <c r="M35" s="48" t="s">
        <v>120</v>
      </c>
      <c r="N35" s="110" t="s">
        <v>271</v>
      </c>
      <c r="O35" s="114" t="s">
        <v>184</v>
      </c>
      <c r="P35" s="115" t="s">
        <v>152</v>
      </c>
      <c r="Q35" s="40" t="s">
        <v>166</v>
      </c>
      <c r="R35" s="35" t="s">
        <v>74</v>
      </c>
      <c r="S35" s="32" t="s">
        <v>120</v>
      </c>
      <c r="T35" s="35">
        <v>1</v>
      </c>
      <c r="U35" s="116"/>
      <c r="V35" s="110" t="s">
        <v>271</v>
      </c>
      <c r="W35" s="48"/>
      <c r="X35" s="48"/>
      <c r="Y35" s="48" t="s">
        <v>300</v>
      </c>
      <c r="Z35" s="48" t="s">
        <v>369</v>
      </c>
      <c r="AA35" s="48" t="s">
        <v>394</v>
      </c>
      <c r="AB35" s="54" t="s">
        <v>463</v>
      </c>
      <c r="AC35" s="54" t="s">
        <v>495</v>
      </c>
      <c r="AD35" s="48" t="s">
        <v>584</v>
      </c>
      <c r="AE35" s="145" t="s">
        <v>677</v>
      </c>
      <c r="AF35" s="130" t="s">
        <v>713</v>
      </c>
      <c r="AG35" s="163"/>
    </row>
    <row r="36" spans="1:36" ht="174" customHeight="1" x14ac:dyDescent="0.25">
      <c r="A36" s="9" t="s">
        <v>31</v>
      </c>
      <c r="B36" s="28" t="s">
        <v>238</v>
      </c>
      <c r="C36" s="30" t="s">
        <v>34</v>
      </c>
      <c r="D36" s="30" t="s">
        <v>67</v>
      </c>
      <c r="E36" s="30" t="s">
        <v>550</v>
      </c>
      <c r="F36" s="30" t="s">
        <v>25</v>
      </c>
      <c r="G36" s="30" t="s">
        <v>26</v>
      </c>
      <c r="H36" s="748">
        <v>1</v>
      </c>
      <c r="I36" s="748">
        <v>1</v>
      </c>
      <c r="J36" s="30" t="s">
        <v>51</v>
      </c>
      <c r="K36" s="30" t="s">
        <v>70</v>
      </c>
      <c r="L36" s="31" t="s">
        <v>612</v>
      </c>
      <c r="M36" s="156" t="s">
        <v>87</v>
      </c>
      <c r="N36" s="110" t="s">
        <v>271</v>
      </c>
      <c r="O36" s="761">
        <v>931000000</v>
      </c>
      <c r="P36" s="755" t="s">
        <v>146</v>
      </c>
      <c r="Q36" s="31" t="s">
        <v>566</v>
      </c>
      <c r="R36" s="35" t="s">
        <v>88</v>
      </c>
      <c r="S36" s="32" t="s">
        <v>87</v>
      </c>
      <c r="T36" s="154">
        <v>0.7</v>
      </c>
      <c r="U36" s="35" t="s">
        <v>565</v>
      </c>
      <c r="V36" s="110" t="s">
        <v>271</v>
      </c>
      <c r="W36" s="156"/>
      <c r="X36" s="156"/>
      <c r="Y36" s="156" t="s">
        <v>319</v>
      </c>
      <c r="Z36" s="156" t="s">
        <v>368</v>
      </c>
      <c r="AA36" s="156" t="s">
        <v>433</v>
      </c>
      <c r="AB36" s="36" t="s">
        <v>613</v>
      </c>
      <c r="AC36" s="117" t="s">
        <v>508</v>
      </c>
      <c r="AD36" s="118" t="s">
        <v>655</v>
      </c>
      <c r="AE36" s="35" t="s">
        <v>708</v>
      </c>
      <c r="AF36" s="109"/>
      <c r="AG36" s="163"/>
    </row>
    <row r="37" spans="1:36" ht="120" customHeight="1" x14ac:dyDescent="0.25">
      <c r="A37" s="9" t="s">
        <v>31</v>
      </c>
      <c r="B37" s="28" t="s">
        <v>239</v>
      </c>
      <c r="C37" s="30" t="s">
        <v>34</v>
      </c>
      <c r="D37" s="30" t="s">
        <v>67</v>
      </c>
      <c r="E37" s="30" t="s">
        <v>550</v>
      </c>
      <c r="F37" s="30" t="s">
        <v>25</v>
      </c>
      <c r="G37" s="30" t="s">
        <v>191</v>
      </c>
      <c r="H37" s="749"/>
      <c r="I37" s="749"/>
      <c r="J37" s="30" t="s">
        <v>51</v>
      </c>
      <c r="K37" s="30" t="s">
        <v>70</v>
      </c>
      <c r="L37" s="99" t="s">
        <v>567</v>
      </c>
      <c r="M37" s="156" t="s">
        <v>87</v>
      </c>
      <c r="N37" s="110" t="s">
        <v>271</v>
      </c>
      <c r="O37" s="762"/>
      <c r="P37" s="753"/>
      <c r="Q37" s="31" t="s">
        <v>568</v>
      </c>
      <c r="R37" s="35"/>
      <c r="S37" s="32" t="s">
        <v>87</v>
      </c>
      <c r="T37" s="154">
        <v>0.95</v>
      </c>
      <c r="U37" s="41"/>
      <c r="V37" s="110" t="s">
        <v>271</v>
      </c>
      <c r="W37" s="156"/>
      <c r="X37" s="156"/>
      <c r="Y37" s="156" t="s">
        <v>346</v>
      </c>
      <c r="Z37" s="156" t="s">
        <v>390</v>
      </c>
      <c r="AA37" s="156" t="s">
        <v>409</v>
      </c>
      <c r="AB37" s="36" t="s">
        <v>464</v>
      </c>
      <c r="AC37" s="36" t="s">
        <v>516</v>
      </c>
      <c r="AD37" s="36" t="s">
        <v>623</v>
      </c>
      <c r="AE37" s="36" t="s">
        <v>685</v>
      </c>
      <c r="AF37" s="152" t="s">
        <v>747</v>
      </c>
      <c r="AG37" s="164"/>
    </row>
    <row r="38" spans="1:36" ht="120" customHeight="1" x14ac:dyDescent="0.25">
      <c r="A38" s="9" t="s">
        <v>31</v>
      </c>
      <c r="B38" s="28" t="s">
        <v>240</v>
      </c>
      <c r="C38" s="30" t="s">
        <v>34</v>
      </c>
      <c r="D38" s="30" t="s">
        <v>67</v>
      </c>
      <c r="E38" s="30" t="s">
        <v>550</v>
      </c>
      <c r="F38" s="30" t="s">
        <v>25</v>
      </c>
      <c r="G38" s="30" t="s">
        <v>192</v>
      </c>
      <c r="H38" s="749"/>
      <c r="I38" s="749"/>
      <c r="J38" s="30" t="s">
        <v>51</v>
      </c>
      <c r="K38" s="30" t="s">
        <v>70</v>
      </c>
      <c r="L38" s="31" t="s">
        <v>127</v>
      </c>
      <c r="M38" s="156" t="s">
        <v>87</v>
      </c>
      <c r="N38" s="110" t="s">
        <v>271</v>
      </c>
      <c r="O38" s="763"/>
      <c r="P38" s="754"/>
      <c r="Q38" s="40" t="s">
        <v>89</v>
      </c>
      <c r="R38" s="32" t="s">
        <v>80</v>
      </c>
      <c r="S38" s="32" t="s">
        <v>87</v>
      </c>
      <c r="T38" s="156">
        <v>1</v>
      </c>
      <c r="U38" s="35" t="s">
        <v>565</v>
      </c>
      <c r="V38" s="110" t="s">
        <v>271</v>
      </c>
      <c r="W38" s="156"/>
      <c r="X38" s="156"/>
      <c r="Y38" s="156" t="s">
        <v>320</v>
      </c>
      <c r="Z38" s="156" t="s">
        <v>364</v>
      </c>
      <c r="AA38" s="156" t="s">
        <v>415</v>
      </c>
      <c r="AB38" s="36" t="s">
        <v>465</v>
      </c>
      <c r="AC38" s="36" t="s">
        <v>517</v>
      </c>
      <c r="AD38" s="156" t="s">
        <v>585</v>
      </c>
      <c r="AE38" s="35" t="s">
        <v>684</v>
      </c>
      <c r="AF38" s="109" t="s">
        <v>720</v>
      </c>
      <c r="AG38" s="164"/>
    </row>
    <row r="39" spans="1:36" ht="376.5" customHeight="1" x14ac:dyDescent="0.25">
      <c r="A39" s="9" t="s">
        <v>31</v>
      </c>
      <c r="B39" s="28" t="s">
        <v>241</v>
      </c>
      <c r="C39" s="30" t="s">
        <v>33</v>
      </c>
      <c r="D39" s="30" t="s">
        <v>67</v>
      </c>
      <c r="E39" s="30" t="s">
        <v>64</v>
      </c>
      <c r="F39" s="30" t="s">
        <v>37</v>
      </c>
      <c r="G39" s="40" t="s">
        <v>27</v>
      </c>
      <c r="H39" s="41">
        <v>1</v>
      </c>
      <c r="I39" s="41">
        <v>1</v>
      </c>
      <c r="J39" s="40" t="s">
        <v>52</v>
      </c>
      <c r="K39" s="35" t="s">
        <v>71</v>
      </c>
      <c r="L39" s="42" t="s">
        <v>168</v>
      </c>
      <c r="M39" s="156" t="s">
        <v>87</v>
      </c>
      <c r="N39" s="110" t="s">
        <v>271</v>
      </c>
      <c r="O39" s="759" t="s">
        <v>184</v>
      </c>
      <c r="P39" s="750" t="s">
        <v>152</v>
      </c>
      <c r="Q39" s="40" t="s">
        <v>75</v>
      </c>
      <c r="R39" s="35"/>
      <c r="S39" s="32" t="s">
        <v>129</v>
      </c>
      <c r="T39" s="38">
        <v>1</v>
      </c>
      <c r="U39" s="38"/>
      <c r="V39" s="110" t="s">
        <v>271</v>
      </c>
      <c r="W39" s="38"/>
      <c r="X39" s="38"/>
      <c r="Y39" s="38" t="s">
        <v>301</v>
      </c>
      <c r="Z39" s="38" t="s">
        <v>370</v>
      </c>
      <c r="AA39" s="38" t="s">
        <v>395</v>
      </c>
      <c r="AB39" s="40" t="s">
        <v>466</v>
      </c>
      <c r="AC39" s="54" t="s">
        <v>496</v>
      </c>
      <c r="AD39" s="38" t="s">
        <v>583</v>
      </c>
      <c r="AE39" s="145" t="s">
        <v>670</v>
      </c>
      <c r="AF39" s="130" t="s">
        <v>723</v>
      </c>
      <c r="AG39" s="164"/>
    </row>
    <row r="40" spans="1:36" ht="120" customHeight="1" x14ac:dyDescent="0.25">
      <c r="A40" s="9" t="s">
        <v>31</v>
      </c>
      <c r="B40" s="28" t="s">
        <v>242</v>
      </c>
      <c r="C40" s="30" t="s">
        <v>33</v>
      </c>
      <c r="D40" s="30" t="s">
        <v>67</v>
      </c>
      <c r="E40" s="30" t="s">
        <v>549</v>
      </c>
      <c r="F40" s="30" t="s">
        <v>37</v>
      </c>
      <c r="G40" s="40" t="s">
        <v>27</v>
      </c>
      <c r="H40" s="41">
        <v>1</v>
      </c>
      <c r="I40" s="41">
        <v>1</v>
      </c>
      <c r="J40" s="40" t="s">
        <v>52</v>
      </c>
      <c r="K40" s="35" t="s">
        <v>71</v>
      </c>
      <c r="L40" s="31" t="s">
        <v>710</v>
      </c>
      <c r="M40" s="35" t="s">
        <v>87</v>
      </c>
      <c r="N40" s="110" t="s">
        <v>271</v>
      </c>
      <c r="O40" s="760"/>
      <c r="P40" s="751"/>
      <c r="Q40" s="40" t="s">
        <v>77</v>
      </c>
      <c r="R40" s="35"/>
      <c r="S40" s="32" t="s">
        <v>87</v>
      </c>
      <c r="T40" s="35">
        <v>1</v>
      </c>
      <c r="U40" s="35"/>
      <c r="V40" s="110" t="s">
        <v>271</v>
      </c>
      <c r="W40" s="35"/>
      <c r="X40" s="35"/>
      <c r="Y40" s="35" t="s">
        <v>302</v>
      </c>
      <c r="Z40" s="35" t="s">
        <v>371</v>
      </c>
      <c r="AA40" s="35" t="s">
        <v>396</v>
      </c>
      <c r="AB40" s="40" t="s">
        <v>467</v>
      </c>
      <c r="AC40" s="54" t="s">
        <v>497</v>
      </c>
      <c r="AD40" s="35" t="s">
        <v>574</v>
      </c>
      <c r="AE40" s="145" t="s">
        <v>678</v>
      </c>
      <c r="AF40" s="130" t="s">
        <v>714</v>
      </c>
      <c r="AG40" s="166"/>
    </row>
    <row r="41" spans="1:36" ht="120" customHeight="1" x14ac:dyDescent="0.25">
      <c r="A41" s="9" t="s">
        <v>31</v>
      </c>
      <c r="B41" s="28" t="s">
        <v>243</v>
      </c>
      <c r="C41" s="30" t="s">
        <v>33</v>
      </c>
      <c r="D41" s="30" t="s">
        <v>67</v>
      </c>
      <c r="E41" s="30" t="s">
        <v>549</v>
      </c>
      <c r="F41" s="30" t="s">
        <v>37</v>
      </c>
      <c r="G41" s="40" t="s">
        <v>27</v>
      </c>
      <c r="H41" s="41">
        <v>1</v>
      </c>
      <c r="I41" s="41">
        <v>1</v>
      </c>
      <c r="J41" s="40" t="s">
        <v>52</v>
      </c>
      <c r="K41" s="35" t="s">
        <v>71</v>
      </c>
      <c r="L41" s="42" t="s">
        <v>169</v>
      </c>
      <c r="M41" s="35" t="s">
        <v>129</v>
      </c>
      <c r="N41" s="110" t="s">
        <v>271</v>
      </c>
      <c r="O41" s="760"/>
      <c r="P41" s="751"/>
      <c r="Q41" s="40" t="s">
        <v>78</v>
      </c>
      <c r="R41" s="35" t="s">
        <v>74</v>
      </c>
      <c r="S41" s="32" t="s">
        <v>87</v>
      </c>
      <c r="T41" s="35">
        <v>1</v>
      </c>
      <c r="U41" s="35" t="s">
        <v>565</v>
      </c>
      <c r="V41" s="110" t="s">
        <v>271</v>
      </c>
      <c r="W41" s="35"/>
      <c r="X41" s="35"/>
      <c r="Y41" s="35" t="s">
        <v>303</v>
      </c>
      <c r="Z41" s="35" t="s">
        <v>372</v>
      </c>
      <c r="AA41" s="35" t="s">
        <v>397</v>
      </c>
      <c r="AB41" s="35" t="s">
        <v>468</v>
      </c>
      <c r="AC41" s="54" t="s">
        <v>498</v>
      </c>
      <c r="AD41" s="54" t="s">
        <v>586</v>
      </c>
      <c r="AE41" s="145" t="s">
        <v>671</v>
      </c>
      <c r="AF41" s="130" t="s">
        <v>715</v>
      </c>
      <c r="AG41" s="166"/>
    </row>
    <row r="42" spans="1:36" ht="269.25" customHeight="1" x14ac:dyDescent="0.25">
      <c r="A42" s="9" t="s">
        <v>31</v>
      </c>
      <c r="B42" s="28" t="s">
        <v>244</v>
      </c>
      <c r="C42" s="35" t="s">
        <v>35</v>
      </c>
      <c r="D42" s="30" t="s">
        <v>67</v>
      </c>
      <c r="E42" s="30" t="s">
        <v>64</v>
      </c>
      <c r="F42" s="49" t="s">
        <v>29</v>
      </c>
      <c r="G42" s="40" t="s">
        <v>59</v>
      </c>
      <c r="H42" s="41">
        <v>0.92</v>
      </c>
      <c r="I42" s="41">
        <v>0.92</v>
      </c>
      <c r="J42" s="40" t="s">
        <v>53</v>
      </c>
      <c r="K42" s="38" t="s">
        <v>71</v>
      </c>
      <c r="L42" s="31" t="s">
        <v>81</v>
      </c>
      <c r="M42" s="48" t="s">
        <v>83</v>
      </c>
      <c r="N42" s="110" t="s">
        <v>271</v>
      </c>
      <c r="O42" s="760"/>
      <c r="P42" s="751"/>
      <c r="Q42" s="38" t="s">
        <v>82</v>
      </c>
      <c r="R42" s="38" t="s">
        <v>80</v>
      </c>
      <c r="S42" s="32" t="s">
        <v>87</v>
      </c>
      <c r="T42" s="41">
        <v>0.92</v>
      </c>
      <c r="U42" s="41" t="s">
        <v>565</v>
      </c>
      <c r="V42" s="110" t="s">
        <v>271</v>
      </c>
      <c r="W42" s="113" t="s">
        <v>277</v>
      </c>
      <c r="X42" s="48" t="s">
        <v>304</v>
      </c>
      <c r="Y42" s="48" t="s">
        <v>389</v>
      </c>
      <c r="Z42" s="48" t="s">
        <v>367</v>
      </c>
      <c r="AA42" s="48" t="s">
        <v>398</v>
      </c>
      <c r="AB42" s="54" t="s">
        <v>469</v>
      </c>
      <c r="AC42" s="54" t="s">
        <v>499</v>
      </c>
      <c r="AD42" s="48" t="s">
        <v>573</v>
      </c>
      <c r="AE42" s="145" t="s">
        <v>682</v>
      </c>
      <c r="AF42" s="130" t="s">
        <v>729</v>
      </c>
      <c r="AG42" s="164"/>
    </row>
    <row r="43" spans="1:36" ht="120" hidden="1" customHeight="1" x14ac:dyDescent="0.25">
      <c r="A43" s="9" t="s">
        <v>31</v>
      </c>
      <c r="B43" s="28" t="s">
        <v>245</v>
      </c>
      <c r="C43" s="30" t="s">
        <v>32</v>
      </c>
      <c r="D43" s="30" t="s">
        <v>67</v>
      </c>
      <c r="E43" s="30" t="s">
        <v>66</v>
      </c>
      <c r="F43" s="30" t="s">
        <v>56</v>
      </c>
      <c r="G43" s="40" t="s">
        <v>46</v>
      </c>
      <c r="H43" s="41">
        <v>1</v>
      </c>
      <c r="I43" s="41">
        <v>1</v>
      </c>
      <c r="J43" s="40" t="s">
        <v>52</v>
      </c>
      <c r="K43" s="35" t="s">
        <v>71</v>
      </c>
      <c r="L43" s="31" t="s">
        <v>170</v>
      </c>
      <c r="M43" s="48" t="s">
        <v>111</v>
      </c>
      <c r="N43" s="110" t="s">
        <v>270</v>
      </c>
      <c r="O43" s="760"/>
      <c r="P43" s="751"/>
      <c r="Q43" s="40" t="s">
        <v>86</v>
      </c>
      <c r="R43" s="35" t="s">
        <v>74</v>
      </c>
      <c r="S43" s="32" t="s">
        <v>87</v>
      </c>
      <c r="T43" s="50">
        <v>1</v>
      </c>
      <c r="U43" s="50" t="s">
        <v>565</v>
      </c>
      <c r="V43" s="110" t="s">
        <v>270</v>
      </c>
      <c r="W43" s="48"/>
      <c r="X43" s="48"/>
      <c r="Y43" s="119" t="s">
        <v>305</v>
      </c>
      <c r="Z43" s="119" t="s">
        <v>373</v>
      </c>
      <c r="AA43" s="48" t="s">
        <v>399</v>
      </c>
      <c r="AB43" s="54" t="s">
        <v>470</v>
      </c>
      <c r="AC43" s="48" t="s">
        <v>292</v>
      </c>
      <c r="AD43" s="48" t="s">
        <v>484</v>
      </c>
      <c r="AE43" s="35" t="s">
        <v>484</v>
      </c>
      <c r="AF43" s="12" t="s">
        <v>484</v>
      </c>
      <c r="AG43" s="12"/>
    </row>
    <row r="44" spans="1:36" ht="120" customHeight="1" x14ac:dyDescent="0.25">
      <c r="A44" s="9" t="s">
        <v>31</v>
      </c>
      <c r="B44" s="28" t="s">
        <v>246</v>
      </c>
      <c r="C44" s="30" t="s">
        <v>32</v>
      </c>
      <c r="D44" s="30" t="s">
        <v>67</v>
      </c>
      <c r="E44" s="30" t="s">
        <v>66</v>
      </c>
      <c r="F44" s="30" t="s">
        <v>56</v>
      </c>
      <c r="G44" s="40" t="s">
        <v>46</v>
      </c>
      <c r="H44" s="41">
        <v>1</v>
      </c>
      <c r="I44" s="41">
        <v>1</v>
      </c>
      <c r="J44" s="40" t="s">
        <v>52</v>
      </c>
      <c r="K44" s="35" t="s">
        <v>71</v>
      </c>
      <c r="L44" s="31" t="s">
        <v>171</v>
      </c>
      <c r="M44" s="48" t="s">
        <v>87</v>
      </c>
      <c r="N44" s="110" t="s">
        <v>271</v>
      </c>
      <c r="O44" s="760"/>
      <c r="P44" s="751"/>
      <c r="Q44" s="40" t="s">
        <v>79</v>
      </c>
      <c r="R44" s="35"/>
      <c r="S44" s="32" t="s">
        <v>87</v>
      </c>
      <c r="T44" s="50">
        <v>1</v>
      </c>
      <c r="U44" s="50"/>
      <c r="V44" s="110" t="s">
        <v>271</v>
      </c>
      <c r="W44" s="48"/>
      <c r="X44" s="48"/>
      <c r="Y44" s="119" t="s">
        <v>306</v>
      </c>
      <c r="Z44" s="119" t="s">
        <v>306</v>
      </c>
      <c r="AA44" s="48" t="s">
        <v>400</v>
      </c>
      <c r="AB44" s="48" t="s">
        <v>471</v>
      </c>
      <c r="AC44" s="54" t="s">
        <v>500</v>
      </c>
      <c r="AD44" s="48" t="s">
        <v>578</v>
      </c>
      <c r="AE44" s="145" t="s">
        <v>675</v>
      </c>
      <c r="AF44" s="130" t="s">
        <v>717</v>
      </c>
      <c r="AG44" s="164"/>
    </row>
    <row r="45" spans="1:36" ht="120" hidden="1" customHeight="1" x14ac:dyDescent="0.25">
      <c r="A45" s="9" t="s">
        <v>31</v>
      </c>
      <c r="B45" s="28" t="s">
        <v>247</v>
      </c>
      <c r="C45" s="30" t="s">
        <v>32</v>
      </c>
      <c r="D45" s="30" t="s">
        <v>67</v>
      </c>
      <c r="E45" s="30" t="s">
        <v>66</v>
      </c>
      <c r="F45" s="30" t="s">
        <v>56</v>
      </c>
      <c r="G45" s="40" t="s">
        <v>46</v>
      </c>
      <c r="H45" s="41">
        <v>1</v>
      </c>
      <c r="I45" s="41">
        <v>1</v>
      </c>
      <c r="J45" s="40" t="s">
        <v>52</v>
      </c>
      <c r="K45" s="35" t="s">
        <v>71</v>
      </c>
      <c r="L45" s="31" t="s">
        <v>172</v>
      </c>
      <c r="M45" s="48" t="s">
        <v>114</v>
      </c>
      <c r="N45" s="110" t="s">
        <v>270</v>
      </c>
      <c r="O45" s="760"/>
      <c r="P45" s="751"/>
      <c r="Q45" s="40" t="s">
        <v>174</v>
      </c>
      <c r="R45" s="35" t="s">
        <v>76</v>
      </c>
      <c r="S45" s="48" t="s">
        <v>114</v>
      </c>
      <c r="T45" s="50">
        <v>1</v>
      </c>
      <c r="U45" s="50" t="s">
        <v>565</v>
      </c>
      <c r="V45" s="110" t="s">
        <v>270</v>
      </c>
      <c r="W45" s="48"/>
      <c r="X45" s="48"/>
      <c r="Y45" s="119" t="s">
        <v>307</v>
      </c>
      <c r="Z45" s="48" t="s">
        <v>374</v>
      </c>
      <c r="AA45" s="48" t="s">
        <v>401</v>
      </c>
      <c r="AB45" s="54" t="s">
        <v>472</v>
      </c>
      <c r="AC45" s="54" t="s">
        <v>501</v>
      </c>
      <c r="AD45" s="48" t="s">
        <v>581</v>
      </c>
      <c r="AE45" s="48" t="s">
        <v>679</v>
      </c>
      <c r="AF45" s="17" t="s">
        <v>716</v>
      </c>
      <c r="AG45" s="17"/>
    </row>
    <row r="46" spans="1:36" ht="120" hidden="1" customHeight="1" x14ac:dyDescent="0.25">
      <c r="A46" s="9" t="s">
        <v>31</v>
      </c>
      <c r="B46" s="28" t="s">
        <v>248</v>
      </c>
      <c r="C46" s="30" t="s">
        <v>32</v>
      </c>
      <c r="D46" s="30" t="s">
        <v>67</v>
      </c>
      <c r="E46" s="30" t="s">
        <v>66</v>
      </c>
      <c r="F46" s="30" t="s">
        <v>56</v>
      </c>
      <c r="G46" s="40" t="s">
        <v>46</v>
      </c>
      <c r="H46" s="41">
        <v>1</v>
      </c>
      <c r="I46" s="41">
        <v>1</v>
      </c>
      <c r="J46" s="40" t="s">
        <v>52</v>
      </c>
      <c r="K46" s="35" t="s">
        <v>71</v>
      </c>
      <c r="L46" s="31" t="s">
        <v>173</v>
      </c>
      <c r="M46" s="48" t="s">
        <v>110</v>
      </c>
      <c r="N46" s="110" t="s">
        <v>270</v>
      </c>
      <c r="O46" s="760"/>
      <c r="P46" s="751"/>
      <c r="Q46" s="40" t="s">
        <v>175</v>
      </c>
      <c r="R46" s="35" t="s">
        <v>74</v>
      </c>
      <c r="S46" s="32" t="s">
        <v>87</v>
      </c>
      <c r="T46" s="50">
        <v>1</v>
      </c>
      <c r="U46" s="50" t="s">
        <v>565</v>
      </c>
      <c r="V46" s="110" t="s">
        <v>270</v>
      </c>
      <c r="W46" s="48"/>
      <c r="X46" s="48"/>
      <c r="Y46" s="119" t="s">
        <v>308</v>
      </c>
      <c r="Z46" s="48" t="s">
        <v>292</v>
      </c>
      <c r="AA46" s="48" t="s">
        <v>402</v>
      </c>
      <c r="AB46" s="54" t="s">
        <v>473</v>
      </c>
      <c r="AC46" s="38" t="s">
        <v>292</v>
      </c>
      <c r="AD46" s="48" t="s">
        <v>484</v>
      </c>
      <c r="AE46" s="35" t="s">
        <v>484</v>
      </c>
      <c r="AF46" s="12" t="s">
        <v>484</v>
      </c>
      <c r="AG46" s="12"/>
    </row>
    <row r="47" spans="1:36" ht="120" customHeight="1" x14ac:dyDescent="0.25">
      <c r="A47" s="9" t="s">
        <v>31</v>
      </c>
      <c r="B47" s="28" t="s">
        <v>249</v>
      </c>
      <c r="C47" s="30" t="s">
        <v>32</v>
      </c>
      <c r="D47" s="30" t="s">
        <v>67</v>
      </c>
      <c r="E47" s="30" t="s">
        <v>66</v>
      </c>
      <c r="F47" s="30" t="s">
        <v>56</v>
      </c>
      <c r="G47" s="40" t="s">
        <v>46</v>
      </c>
      <c r="H47" s="41">
        <v>1</v>
      </c>
      <c r="I47" s="41">
        <v>1</v>
      </c>
      <c r="J47" s="40" t="s">
        <v>52</v>
      </c>
      <c r="K47" s="35" t="s">
        <v>71</v>
      </c>
      <c r="L47" s="31" t="s">
        <v>143</v>
      </c>
      <c r="M47" s="48" t="s">
        <v>87</v>
      </c>
      <c r="N47" s="110" t="s">
        <v>271</v>
      </c>
      <c r="O47" s="760"/>
      <c r="P47" s="751"/>
      <c r="Q47" s="40" t="s">
        <v>144</v>
      </c>
      <c r="R47" s="35" t="s">
        <v>80</v>
      </c>
      <c r="S47" s="32" t="s">
        <v>87</v>
      </c>
      <c r="T47" s="41">
        <v>1</v>
      </c>
      <c r="U47" s="41"/>
      <c r="V47" s="110" t="s">
        <v>271</v>
      </c>
      <c r="W47" s="48"/>
      <c r="X47" s="48"/>
      <c r="Y47" s="119" t="s">
        <v>309</v>
      </c>
      <c r="Z47" s="48" t="s">
        <v>375</v>
      </c>
      <c r="AA47" s="48" t="s">
        <v>403</v>
      </c>
      <c r="AB47" s="54" t="s">
        <v>474</v>
      </c>
      <c r="AC47" s="54" t="s">
        <v>502</v>
      </c>
      <c r="AD47" s="48" t="s">
        <v>579</v>
      </c>
      <c r="AE47" s="145" t="s">
        <v>673</v>
      </c>
      <c r="AF47" s="130" t="s">
        <v>718</v>
      </c>
      <c r="AG47" s="164"/>
      <c r="AJ47" s="8">
        <v>166000</v>
      </c>
    </row>
    <row r="48" spans="1:36" ht="120" hidden="1" customHeight="1" x14ac:dyDescent="0.25">
      <c r="A48" s="9" t="s">
        <v>31</v>
      </c>
      <c r="B48" s="28" t="s">
        <v>250</v>
      </c>
      <c r="C48" s="30" t="s">
        <v>32</v>
      </c>
      <c r="D48" s="30" t="s">
        <v>67</v>
      </c>
      <c r="E48" s="30" t="s">
        <v>66</v>
      </c>
      <c r="F48" s="30" t="s">
        <v>56</v>
      </c>
      <c r="G48" s="40" t="s">
        <v>46</v>
      </c>
      <c r="H48" s="41">
        <v>1</v>
      </c>
      <c r="I48" s="41">
        <v>1</v>
      </c>
      <c r="J48" s="40" t="s">
        <v>52</v>
      </c>
      <c r="K48" s="35" t="s">
        <v>71</v>
      </c>
      <c r="L48" s="31" t="s">
        <v>178</v>
      </c>
      <c r="M48" s="48" t="s">
        <v>110</v>
      </c>
      <c r="N48" s="110" t="s">
        <v>270</v>
      </c>
      <c r="O48" s="760"/>
      <c r="P48" s="751"/>
      <c r="Q48" s="40" t="s">
        <v>176</v>
      </c>
      <c r="R48" s="35" t="s">
        <v>74</v>
      </c>
      <c r="S48" s="32" t="s">
        <v>87</v>
      </c>
      <c r="T48" s="50">
        <v>1</v>
      </c>
      <c r="U48" s="50" t="s">
        <v>565</v>
      </c>
      <c r="V48" s="110" t="s">
        <v>270</v>
      </c>
      <c r="W48" s="48"/>
      <c r="X48" s="48"/>
      <c r="Y48" s="119" t="s">
        <v>310</v>
      </c>
      <c r="Z48" s="48" t="s">
        <v>292</v>
      </c>
      <c r="AA48" s="48" t="s">
        <v>402</v>
      </c>
      <c r="AB48" s="54" t="s">
        <v>473</v>
      </c>
      <c r="AC48" s="38" t="s">
        <v>292</v>
      </c>
      <c r="AD48" s="48" t="s">
        <v>484</v>
      </c>
      <c r="AE48" s="35" t="s">
        <v>484</v>
      </c>
      <c r="AF48" s="12" t="s">
        <v>484</v>
      </c>
      <c r="AG48" s="12"/>
    </row>
    <row r="49" spans="1:33" ht="120" customHeight="1" x14ac:dyDescent="0.25">
      <c r="A49" s="9" t="s">
        <v>31</v>
      </c>
      <c r="B49" s="28" t="s">
        <v>251</v>
      </c>
      <c r="C49" s="30" t="s">
        <v>32</v>
      </c>
      <c r="D49" s="30" t="s">
        <v>67</v>
      </c>
      <c r="E49" s="30" t="s">
        <v>66</v>
      </c>
      <c r="F49" s="30" t="s">
        <v>56</v>
      </c>
      <c r="G49" s="40" t="s">
        <v>46</v>
      </c>
      <c r="H49" s="41">
        <v>1</v>
      </c>
      <c r="I49" s="41">
        <v>1</v>
      </c>
      <c r="J49" s="40" t="s">
        <v>52</v>
      </c>
      <c r="K49" s="35" t="s">
        <v>71</v>
      </c>
      <c r="L49" s="31" t="s">
        <v>177</v>
      </c>
      <c r="M49" s="48" t="s">
        <v>87</v>
      </c>
      <c r="N49" s="110" t="s">
        <v>271</v>
      </c>
      <c r="O49" s="760"/>
      <c r="P49" s="751"/>
      <c r="Q49" s="40" t="s">
        <v>145</v>
      </c>
      <c r="R49" s="35" t="s">
        <v>80</v>
      </c>
      <c r="S49" s="32" t="s">
        <v>87</v>
      </c>
      <c r="T49" s="41">
        <v>1</v>
      </c>
      <c r="U49" s="41"/>
      <c r="V49" s="110" t="s">
        <v>271</v>
      </c>
      <c r="W49" s="48"/>
      <c r="X49" s="48"/>
      <c r="Y49" s="119" t="s">
        <v>345</v>
      </c>
      <c r="Z49" s="48" t="s">
        <v>376</v>
      </c>
      <c r="AA49" s="48" t="s">
        <v>404</v>
      </c>
      <c r="AB49" s="54" t="s">
        <v>519</v>
      </c>
      <c r="AC49" s="54" t="s">
        <v>520</v>
      </c>
      <c r="AD49" s="48" t="s">
        <v>580</v>
      </c>
      <c r="AE49" s="145" t="s">
        <v>674</v>
      </c>
      <c r="AF49" s="153" t="s">
        <v>719</v>
      </c>
      <c r="AG49" s="164"/>
    </row>
    <row r="50" spans="1:33" s="1" customFormat="1" ht="210" x14ac:dyDescent="0.25">
      <c r="A50" s="9" t="s">
        <v>31</v>
      </c>
      <c r="B50" s="28" t="s">
        <v>252</v>
      </c>
      <c r="C50" s="30" t="s">
        <v>32</v>
      </c>
      <c r="D50" s="30" t="s">
        <v>67</v>
      </c>
      <c r="E50" s="30" t="s">
        <v>66</v>
      </c>
      <c r="F50" s="30" t="s">
        <v>56</v>
      </c>
      <c r="G50" s="40" t="s">
        <v>46</v>
      </c>
      <c r="H50" s="41">
        <v>1</v>
      </c>
      <c r="I50" s="41">
        <v>1</v>
      </c>
      <c r="J50" s="40" t="s">
        <v>52</v>
      </c>
      <c r="K50" s="35" t="s">
        <v>71</v>
      </c>
      <c r="L50" s="31" t="s">
        <v>709</v>
      </c>
      <c r="M50" s="48" t="s">
        <v>87</v>
      </c>
      <c r="N50" s="110" t="s">
        <v>271</v>
      </c>
      <c r="O50" s="760"/>
      <c r="P50" s="751"/>
      <c r="Q50" s="40" t="s">
        <v>90</v>
      </c>
      <c r="R50" s="35" t="s">
        <v>531</v>
      </c>
      <c r="S50" s="32" t="s">
        <v>87</v>
      </c>
      <c r="T50" s="50">
        <v>1</v>
      </c>
      <c r="U50" s="50" t="s">
        <v>565</v>
      </c>
      <c r="V50" s="110" t="s">
        <v>271</v>
      </c>
      <c r="W50" s="48"/>
      <c r="X50" s="48"/>
      <c r="Y50" s="119" t="s">
        <v>311</v>
      </c>
      <c r="Z50" s="119" t="s">
        <v>377</v>
      </c>
      <c r="AA50" s="48" t="s">
        <v>405</v>
      </c>
      <c r="AB50" s="54" t="s">
        <v>475</v>
      </c>
      <c r="AC50" s="54" t="s">
        <v>503</v>
      </c>
      <c r="AD50" s="48" t="s">
        <v>577</v>
      </c>
      <c r="AE50" s="145" t="s">
        <v>676</v>
      </c>
      <c r="AF50" s="130" t="s">
        <v>725</v>
      </c>
      <c r="AG50" s="164"/>
    </row>
    <row r="51" spans="1:33" ht="120" hidden="1" x14ac:dyDescent="0.25">
      <c r="A51" s="9" t="s">
        <v>31</v>
      </c>
      <c r="B51" s="28" t="s">
        <v>253</v>
      </c>
      <c r="C51" s="37" t="s">
        <v>9</v>
      </c>
      <c r="D51" s="30" t="s">
        <v>67</v>
      </c>
      <c r="E51" s="37" t="s">
        <v>91</v>
      </c>
      <c r="F51" s="37" t="s">
        <v>37</v>
      </c>
      <c r="G51" s="44" t="s">
        <v>109</v>
      </c>
      <c r="H51" s="51">
        <v>2</v>
      </c>
      <c r="I51" s="51">
        <v>2</v>
      </c>
      <c r="J51" s="44" t="s">
        <v>92</v>
      </c>
      <c r="K51" s="38" t="s">
        <v>93</v>
      </c>
      <c r="L51" s="31" t="s">
        <v>94</v>
      </c>
      <c r="M51" s="38" t="s">
        <v>95</v>
      </c>
      <c r="N51" s="110" t="s">
        <v>270</v>
      </c>
      <c r="O51" s="760"/>
      <c r="P51" s="751"/>
      <c r="Q51" s="44" t="s">
        <v>92</v>
      </c>
      <c r="R51" s="38" t="s">
        <v>85</v>
      </c>
      <c r="S51" s="32" t="s">
        <v>114</v>
      </c>
      <c r="T51" s="38">
        <v>2</v>
      </c>
      <c r="U51" s="38" t="s">
        <v>565</v>
      </c>
      <c r="V51" s="110" t="s">
        <v>270</v>
      </c>
      <c r="W51" s="38"/>
      <c r="X51" s="38"/>
      <c r="Y51" s="38" t="s">
        <v>323</v>
      </c>
      <c r="Z51" s="38" t="s">
        <v>323</v>
      </c>
      <c r="AA51" s="38" t="s">
        <v>393</v>
      </c>
      <c r="AB51" s="44" t="s">
        <v>476</v>
      </c>
      <c r="AC51" s="38" t="s">
        <v>481</v>
      </c>
      <c r="AD51" s="38" t="s">
        <v>481</v>
      </c>
      <c r="AE51" s="38" t="s">
        <v>687</v>
      </c>
      <c r="AF51" s="14" t="s">
        <v>687</v>
      </c>
      <c r="AG51" s="14"/>
    </row>
    <row r="52" spans="1:33" ht="120" hidden="1" x14ac:dyDescent="0.25">
      <c r="A52" s="9" t="s">
        <v>31</v>
      </c>
      <c r="B52" s="28" t="s">
        <v>254</v>
      </c>
      <c r="C52" s="37" t="s">
        <v>9</v>
      </c>
      <c r="D52" s="30" t="s">
        <v>67</v>
      </c>
      <c r="E52" s="37" t="s">
        <v>91</v>
      </c>
      <c r="F52" s="37" t="s">
        <v>37</v>
      </c>
      <c r="G52" s="44" t="s">
        <v>96</v>
      </c>
      <c r="H52" s="51">
        <v>1</v>
      </c>
      <c r="I52" s="51">
        <v>0.92</v>
      </c>
      <c r="J52" s="44" t="s">
        <v>97</v>
      </c>
      <c r="K52" s="38" t="s">
        <v>93</v>
      </c>
      <c r="L52" s="31" t="s">
        <v>98</v>
      </c>
      <c r="M52" s="38" t="s">
        <v>113</v>
      </c>
      <c r="N52" s="110" t="s">
        <v>270</v>
      </c>
      <c r="O52" s="760"/>
      <c r="P52" s="751"/>
      <c r="Q52" s="44" t="s">
        <v>99</v>
      </c>
      <c r="R52" s="38" t="s">
        <v>85</v>
      </c>
      <c r="S52" s="32" t="s">
        <v>113</v>
      </c>
      <c r="T52" s="38">
        <v>1</v>
      </c>
      <c r="U52" s="38" t="s">
        <v>565</v>
      </c>
      <c r="V52" s="110" t="s">
        <v>270</v>
      </c>
      <c r="W52" s="38"/>
      <c r="X52" s="38"/>
      <c r="Y52" s="38" t="s">
        <v>324</v>
      </c>
      <c r="Z52" s="38" t="s">
        <v>324</v>
      </c>
      <c r="AA52" s="38" t="s">
        <v>391</v>
      </c>
      <c r="AB52" s="44" t="s">
        <v>391</v>
      </c>
      <c r="AC52" s="38" t="s">
        <v>482</v>
      </c>
      <c r="AD52" s="38" t="s">
        <v>576</v>
      </c>
      <c r="AE52" s="38" t="s">
        <v>292</v>
      </c>
      <c r="AF52" s="14" t="s">
        <v>292</v>
      </c>
      <c r="AG52" s="14"/>
    </row>
    <row r="53" spans="1:33" ht="120" hidden="1" customHeight="1" x14ac:dyDescent="0.25">
      <c r="A53" s="9" t="s">
        <v>31</v>
      </c>
      <c r="B53" s="28" t="s">
        <v>255</v>
      </c>
      <c r="C53" s="37" t="s">
        <v>33</v>
      </c>
      <c r="D53" s="30" t="s">
        <v>67</v>
      </c>
      <c r="E53" s="37" t="s">
        <v>91</v>
      </c>
      <c r="F53" s="37" t="s">
        <v>37</v>
      </c>
      <c r="G53" s="44" t="s">
        <v>100</v>
      </c>
      <c r="H53" s="51">
        <v>2</v>
      </c>
      <c r="I53" s="51">
        <v>2</v>
      </c>
      <c r="J53" s="44" t="s">
        <v>101</v>
      </c>
      <c r="K53" s="38" t="s">
        <v>93</v>
      </c>
      <c r="L53" s="31" t="s">
        <v>102</v>
      </c>
      <c r="M53" s="38" t="s">
        <v>135</v>
      </c>
      <c r="N53" s="110" t="s">
        <v>270</v>
      </c>
      <c r="O53" s="760"/>
      <c r="P53" s="751"/>
      <c r="Q53" s="44" t="s">
        <v>103</v>
      </c>
      <c r="R53" s="38" t="s">
        <v>85</v>
      </c>
      <c r="S53" s="32" t="s">
        <v>87</v>
      </c>
      <c r="T53" s="38">
        <v>2</v>
      </c>
      <c r="U53" s="38" t="s">
        <v>565</v>
      </c>
      <c r="V53" s="110" t="s">
        <v>270</v>
      </c>
      <c r="W53" s="38"/>
      <c r="X53" s="38"/>
      <c r="Y53" s="38" t="s">
        <v>325</v>
      </c>
      <c r="Z53" s="38" t="s">
        <v>366</v>
      </c>
      <c r="AA53" s="38" t="s">
        <v>392</v>
      </c>
      <c r="AB53" s="44" t="s">
        <v>392</v>
      </c>
      <c r="AC53" s="38" t="s">
        <v>483</v>
      </c>
      <c r="AD53" s="38" t="s">
        <v>483</v>
      </c>
      <c r="AE53" s="38" t="s">
        <v>686</v>
      </c>
      <c r="AF53" s="14" t="s">
        <v>722</v>
      </c>
      <c r="AG53" s="14"/>
    </row>
    <row r="54" spans="1:33" ht="120" hidden="1" x14ac:dyDescent="0.25">
      <c r="A54" s="9" t="s">
        <v>31</v>
      </c>
      <c r="B54" s="28" t="s">
        <v>256</v>
      </c>
      <c r="C54" s="37" t="s">
        <v>33</v>
      </c>
      <c r="D54" s="30" t="s">
        <v>67</v>
      </c>
      <c r="E54" s="37" t="s">
        <v>91</v>
      </c>
      <c r="F54" s="37" t="s">
        <v>37</v>
      </c>
      <c r="G54" s="44" t="s">
        <v>105</v>
      </c>
      <c r="H54" s="51">
        <v>1</v>
      </c>
      <c r="I54" s="51">
        <v>1</v>
      </c>
      <c r="J54" s="44" t="s">
        <v>106</v>
      </c>
      <c r="K54" s="38" t="s">
        <v>93</v>
      </c>
      <c r="L54" s="31" t="s">
        <v>107</v>
      </c>
      <c r="M54" s="38" t="s">
        <v>112</v>
      </c>
      <c r="N54" s="110" t="s">
        <v>270</v>
      </c>
      <c r="O54" s="760"/>
      <c r="P54" s="751"/>
      <c r="Q54" s="44" t="s">
        <v>108</v>
      </c>
      <c r="R54" s="38" t="s">
        <v>76</v>
      </c>
      <c r="S54" s="32" t="s">
        <v>112</v>
      </c>
      <c r="T54" s="38">
        <v>1</v>
      </c>
      <c r="U54" s="38" t="s">
        <v>565</v>
      </c>
      <c r="V54" s="110" t="s">
        <v>270</v>
      </c>
      <c r="W54" s="113" t="s">
        <v>276</v>
      </c>
      <c r="X54" s="38" t="s">
        <v>292</v>
      </c>
      <c r="Y54" s="38" t="s">
        <v>292</v>
      </c>
      <c r="Z54" s="38" t="s">
        <v>292</v>
      </c>
      <c r="AA54" s="38" t="s">
        <v>292</v>
      </c>
      <c r="AB54" s="38" t="s">
        <v>292</v>
      </c>
      <c r="AC54" s="38" t="s">
        <v>484</v>
      </c>
      <c r="AD54" s="38" t="s">
        <v>484</v>
      </c>
      <c r="AE54" s="38" t="s">
        <v>484</v>
      </c>
      <c r="AF54" s="14" t="s">
        <v>484</v>
      </c>
      <c r="AG54" s="14"/>
    </row>
    <row r="55" spans="1:33" s="15" customFormat="1" ht="294.75" hidden="1" customHeight="1" x14ac:dyDescent="0.25">
      <c r="A55" s="9" t="s">
        <v>31</v>
      </c>
      <c r="B55" s="28" t="s">
        <v>257</v>
      </c>
      <c r="C55" s="37" t="s">
        <v>33</v>
      </c>
      <c r="D55" s="30" t="s">
        <v>67</v>
      </c>
      <c r="E55" s="37" t="s">
        <v>91</v>
      </c>
      <c r="F55" s="37" t="s">
        <v>37</v>
      </c>
      <c r="G55" s="60" t="s">
        <v>137</v>
      </c>
      <c r="H55" s="55">
        <v>1</v>
      </c>
      <c r="I55" s="55">
        <v>1</v>
      </c>
      <c r="J55" s="39" t="s">
        <v>138</v>
      </c>
      <c r="K55" s="158" t="s">
        <v>70</v>
      </c>
      <c r="L55" s="57" t="s">
        <v>139</v>
      </c>
      <c r="M55" s="58" t="s">
        <v>87</v>
      </c>
      <c r="N55" s="120" t="s">
        <v>270</v>
      </c>
      <c r="O55" s="760"/>
      <c r="P55" s="751"/>
      <c r="Q55" s="39" t="s">
        <v>140</v>
      </c>
      <c r="R55" s="158" t="s">
        <v>76</v>
      </c>
      <c r="S55" s="26" t="s">
        <v>87</v>
      </c>
      <c r="T55" s="58">
        <v>1</v>
      </c>
      <c r="U55" s="38" t="s">
        <v>565</v>
      </c>
      <c r="V55" s="121" t="s">
        <v>270</v>
      </c>
      <c r="W55" s="58"/>
      <c r="X55" s="58"/>
      <c r="Y55" s="108" t="s">
        <v>381</v>
      </c>
      <c r="Z55" s="108" t="s">
        <v>382</v>
      </c>
      <c r="AA55" s="108" t="s">
        <v>406</v>
      </c>
      <c r="AB55" s="122" t="s">
        <v>477</v>
      </c>
      <c r="AC55" s="107" t="s">
        <v>511</v>
      </c>
      <c r="AD55" s="108" t="s">
        <v>627</v>
      </c>
      <c r="AE55" s="31" t="s">
        <v>657</v>
      </c>
      <c r="AF55" s="132" t="s">
        <v>657</v>
      </c>
      <c r="AG55" s="161"/>
    </row>
    <row r="56" spans="1:33" s="15" customFormat="1" ht="294.75" hidden="1" customHeight="1" thickBot="1" x14ac:dyDescent="0.3">
      <c r="A56" s="9" t="s">
        <v>57</v>
      </c>
      <c r="B56" s="100" t="s">
        <v>533</v>
      </c>
      <c r="C56" s="43" t="s">
        <v>0</v>
      </c>
      <c r="D56" s="29" t="s">
        <v>28</v>
      </c>
      <c r="E56" s="43" t="s">
        <v>65</v>
      </c>
      <c r="F56" s="30" t="s">
        <v>2</v>
      </c>
      <c r="G56" s="31" t="s">
        <v>42</v>
      </c>
      <c r="H56" s="101"/>
      <c r="I56" s="101"/>
      <c r="J56" s="44" t="s">
        <v>480</v>
      </c>
      <c r="K56" s="38" t="s">
        <v>68</v>
      </c>
      <c r="L56" s="31" t="s">
        <v>540</v>
      </c>
      <c r="M56" s="38" t="s">
        <v>114</v>
      </c>
      <c r="N56" s="106" t="s">
        <v>270</v>
      </c>
      <c r="O56" s="61"/>
      <c r="P56" s="61"/>
      <c r="Q56" s="44" t="s">
        <v>569</v>
      </c>
      <c r="R56" s="38" t="s">
        <v>76</v>
      </c>
      <c r="S56" s="32" t="s">
        <v>129</v>
      </c>
      <c r="T56" s="38">
        <v>1</v>
      </c>
      <c r="U56" s="38" t="s">
        <v>565</v>
      </c>
      <c r="V56" s="106" t="s">
        <v>270</v>
      </c>
      <c r="W56" s="38" t="s">
        <v>321</v>
      </c>
      <c r="X56" s="38" t="s">
        <v>298</v>
      </c>
      <c r="Y56" s="31" t="s">
        <v>327</v>
      </c>
      <c r="Z56" s="31" t="s">
        <v>357</v>
      </c>
      <c r="AA56" s="31" t="s">
        <v>426</v>
      </c>
      <c r="AB56" s="44"/>
      <c r="AC56" s="38" t="s">
        <v>514</v>
      </c>
      <c r="AD56" s="123" t="s">
        <v>661</v>
      </c>
      <c r="AE56" s="38" t="s">
        <v>661</v>
      </c>
      <c r="AF56" s="14" t="s">
        <v>661</v>
      </c>
      <c r="AG56" s="162"/>
    </row>
    <row r="57" spans="1:33" s="15" customFormat="1" ht="294.75" customHeight="1" thickBot="1" x14ac:dyDescent="0.3">
      <c r="A57" s="9" t="s">
        <v>57</v>
      </c>
      <c r="B57" s="100" t="s">
        <v>534</v>
      </c>
      <c r="C57" s="43" t="s">
        <v>0</v>
      </c>
      <c r="D57" s="29" t="s">
        <v>28</v>
      </c>
      <c r="E57" s="43" t="s">
        <v>65</v>
      </c>
      <c r="F57" s="30" t="s">
        <v>2</v>
      </c>
      <c r="G57" s="31" t="s">
        <v>42</v>
      </c>
      <c r="H57" s="101"/>
      <c r="I57" s="101"/>
      <c r="J57" s="44" t="s">
        <v>480</v>
      </c>
      <c r="K57" s="38" t="s">
        <v>68</v>
      </c>
      <c r="L57" s="31" t="s">
        <v>542</v>
      </c>
      <c r="M57" s="38" t="s">
        <v>87</v>
      </c>
      <c r="N57" s="106" t="s">
        <v>271</v>
      </c>
      <c r="O57" s="61"/>
      <c r="P57" s="61"/>
      <c r="Q57" s="44" t="s">
        <v>541</v>
      </c>
      <c r="R57" s="38" t="s">
        <v>76</v>
      </c>
      <c r="S57" s="32" t="s">
        <v>129</v>
      </c>
      <c r="T57" s="38">
        <v>1</v>
      </c>
      <c r="U57" s="38" t="s">
        <v>565</v>
      </c>
      <c r="V57" s="106" t="s">
        <v>271</v>
      </c>
      <c r="W57" s="38"/>
      <c r="X57" s="38"/>
      <c r="Y57" s="31" t="s">
        <v>326</v>
      </c>
      <c r="Z57" s="31" t="s">
        <v>326</v>
      </c>
      <c r="AA57" s="31" t="s">
        <v>326</v>
      </c>
      <c r="AB57" s="44"/>
      <c r="AC57" s="38" t="s">
        <v>445</v>
      </c>
      <c r="AD57" s="38" t="s">
        <v>650</v>
      </c>
      <c r="AE57" s="38" t="s">
        <v>703</v>
      </c>
      <c r="AF57" s="18" t="s">
        <v>741</v>
      </c>
      <c r="AG57" s="164"/>
    </row>
    <row r="58" spans="1:33" s="15" customFormat="1" ht="294.75" hidden="1" customHeight="1" x14ac:dyDescent="0.25">
      <c r="A58" s="9" t="s">
        <v>57</v>
      </c>
      <c r="B58" s="52" t="s">
        <v>535</v>
      </c>
      <c r="C58" s="102" t="s">
        <v>0</v>
      </c>
      <c r="D58" s="22" t="s">
        <v>28</v>
      </c>
      <c r="E58" s="102" t="s">
        <v>65</v>
      </c>
      <c r="F58" s="30" t="s">
        <v>2</v>
      </c>
      <c r="G58" s="103" t="s">
        <v>42</v>
      </c>
      <c r="H58" s="104"/>
      <c r="I58" s="104"/>
      <c r="J58" s="105" t="s">
        <v>560</v>
      </c>
      <c r="K58" s="157" t="s">
        <v>68</v>
      </c>
      <c r="L58" s="57" t="s">
        <v>543</v>
      </c>
      <c r="M58" s="62" t="s">
        <v>111</v>
      </c>
      <c r="N58" s="121" t="s">
        <v>270</v>
      </c>
      <c r="O58" s="124"/>
      <c r="P58" s="124"/>
      <c r="Q58" s="105" t="s">
        <v>570</v>
      </c>
      <c r="R58" s="157" t="s">
        <v>76</v>
      </c>
      <c r="S58" s="27" t="s">
        <v>111</v>
      </c>
      <c r="T58" s="62">
        <v>1</v>
      </c>
      <c r="U58" s="38" t="s">
        <v>565</v>
      </c>
      <c r="V58" s="121" t="s">
        <v>270</v>
      </c>
      <c r="W58" s="62" t="s">
        <v>321</v>
      </c>
      <c r="X58" s="62" t="s">
        <v>298</v>
      </c>
      <c r="Y58" s="125" t="s">
        <v>327</v>
      </c>
      <c r="Z58" s="125" t="s">
        <v>357</v>
      </c>
      <c r="AA58" s="125" t="s">
        <v>426</v>
      </c>
      <c r="AB58" s="126"/>
      <c r="AC58" s="62" t="s">
        <v>292</v>
      </c>
      <c r="AD58" s="62" t="s">
        <v>662</v>
      </c>
      <c r="AE58" s="38" t="s">
        <v>667</v>
      </c>
      <c r="AF58" s="14" t="s">
        <v>667</v>
      </c>
      <c r="AG58" s="162"/>
    </row>
    <row r="59" spans="1:33" s="15" customFormat="1" ht="294.75" hidden="1" customHeight="1" thickBot="1" x14ac:dyDescent="0.3">
      <c r="A59" s="9" t="s">
        <v>57</v>
      </c>
      <c r="B59" s="100" t="s">
        <v>536</v>
      </c>
      <c r="C59" s="43" t="s">
        <v>0</v>
      </c>
      <c r="D59" s="29" t="s">
        <v>28</v>
      </c>
      <c r="E59" s="43" t="s">
        <v>65</v>
      </c>
      <c r="F59" s="30" t="s">
        <v>2</v>
      </c>
      <c r="G59" s="31" t="s">
        <v>42</v>
      </c>
      <c r="H59" s="101"/>
      <c r="I59" s="101"/>
      <c r="J59" s="44" t="s">
        <v>479</v>
      </c>
      <c r="K59" s="38" t="s">
        <v>68</v>
      </c>
      <c r="L59" s="31" t="s">
        <v>545</v>
      </c>
      <c r="M59" s="38" t="s">
        <v>114</v>
      </c>
      <c r="N59" s="106" t="s">
        <v>270</v>
      </c>
      <c r="O59" s="61"/>
      <c r="P59" s="61"/>
      <c r="Q59" s="44" t="s">
        <v>544</v>
      </c>
      <c r="R59" s="38" t="s">
        <v>76</v>
      </c>
      <c r="S59" s="32" t="s">
        <v>635</v>
      </c>
      <c r="T59" s="38">
        <v>1</v>
      </c>
      <c r="U59" s="38" t="s">
        <v>565</v>
      </c>
      <c r="V59" s="106" t="s">
        <v>270</v>
      </c>
      <c r="W59" s="38"/>
      <c r="X59" s="38"/>
      <c r="Y59" s="31" t="s">
        <v>326</v>
      </c>
      <c r="Z59" s="31" t="s">
        <v>326</v>
      </c>
      <c r="AA59" s="31" t="s">
        <v>326</v>
      </c>
      <c r="AB59" s="44"/>
      <c r="AC59" s="38" t="s">
        <v>515</v>
      </c>
      <c r="AD59" s="123" t="s">
        <v>651</v>
      </c>
      <c r="AE59" s="38" t="s">
        <v>668</v>
      </c>
      <c r="AF59" s="14" t="s">
        <v>668</v>
      </c>
      <c r="AG59" s="162"/>
    </row>
    <row r="60" spans="1:33" s="15" customFormat="1" ht="294.75" hidden="1" customHeight="1" thickBot="1" x14ac:dyDescent="0.3">
      <c r="A60" s="9" t="s">
        <v>57</v>
      </c>
      <c r="B60" s="106" t="s">
        <v>546</v>
      </c>
      <c r="C60" s="43" t="s">
        <v>0</v>
      </c>
      <c r="D60" s="29" t="s">
        <v>28</v>
      </c>
      <c r="E60" s="43" t="s">
        <v>65</v>
      </c>
      <c r="F60" s="30" t="s">
        <v>2</v>
      </c>
      <c r="G60" s="31"/>
      <c r="H60" s="101"/>
      <c r="I60" s="101"/>
      <c r="J60" s="44" t="s">
        <v>555</v>
      </c>
      <c r="K60" s="38" t="s">
        <v>68</v>
      </c>
      <c r="L60" s="31" t="s">
        <v>559</v>
      </c>
      <c r="M60" s="38" t="s">
        <v>113</v>
      </c>
      <c r="N60" s="106" t="s">
        <v>270</v>
      </c>
      <c r="O60" s="61"/>
      <c r="P60" s="61"/>
      <c r="Q60" s="44" t="s">
        <v>571</v>
      </c>
      <c r="R60" s="38" t="s">
        <v>76</v>
      </c>
      <c r="S60" s="32" t="s">
        <v>87</v>
      </c>
      <c r="T60" s="38">
        <v>1</v>
      </c>
      <c r="U60" s="38" t="s">
        <v>565</v>
      </c>
      <c r="V60" s="106" t="s">
        <v>270</v>
      </c>
      <c r="W60" s="38"/>
      <c r="X60" s="38"/>
      <c r="Y60" s="31"/>
      <c r="Z60" s="31"/>
      <c r="AA60" s="31"/>
      <c r="AB60" s="44"/>
      <c r="AC60" s="38"/>
      <c r="AD60" s="123" t="s">
        <v>649</v>
      </c>
      <c r="AE60" s="38" t="s">
        <v>658</v>
      </c>
      <c r="AF60" s="14" t="s">
        <v>658</v>
      </c>
      <c r="AG60" s="162"/>
    </row>
    <row r="61" spans="1:33" s="15" customFormat="1" ht="294.75" hidden="1" customHeight="1" x14ac:dyDescent="0.25">
      <c r="A61" s="9" t="s">
        <v>57</v>
      </c>
      <c r="B61" s="106" t="s">
        <v>547</v>
      </c>
      <c r="C61" s="43" t="s">
        <v>0</v>
      </c>
      <c r="D61" s="29" t="s">
        <v>28</v>
      </c>
      <c r="E61" s="43" t="s">
        <v>65</v>
      </c>
      <c r="F61" s="30" t="s">
        <v>2</v>
      </c>
      <c r="G61" s="31"/>
      <c r="H61" s="101"/>
      <c r="I61" s="101"/>
      <c r="J61" s="44" t="s">
        <v>556</v>
      </c>
      <c r="K61" s="38" t="s">
        <v>68</v>
      </c>
      <c r="L61" s="31" t="s">
        <v>557</v>
      </c>
      <c r="M61" s="32" t="s">
        <v>113</v>
      </c>
      <c r="N61" s="106" t="s">
        <v>270</v>
      </c>
      <c r="O61" s="61"/>
      <c r="P61" s="61"/>
      <c r="Q61" s="44" t="s">
        <v>558</v>
      </c>
      <c r="R61" s="38" t="s">
        <v>76</v>
      </c>
      <c r="S61" s="32" t="s">
        <v>113</v>
      </c>
      <c r="T61" s="38">
        <v>1</v>
      </c>
      <c r="U61" s="38" t="s">
        <v>565</v>
      </c>
      <c r="V61" s="106" t="s">
        <v>270</v>
      </c>
      <c r="W61" s="38"/>
      <c r="X61" s="38"/>
      <c r="Y61" s="31"/>
      <c r="Z61" s="31"/>
      <c r="AA61" s="31"/>
      <c r="AB61" s="44"/>
      <c r="AC61" s="38"/>
      <c r="AD61" s="38" t="s">
        <v>660</v>
      </c>
      <c r="AE61" s="38" t="s">
        <v>669</v>
      </c>
      <c r="AF61" s="14" t="s">
        <v>669</v>
      </c>
      <c r="AG61" s="162"/>
    </row>
    <row r="62" spans="1:33" s="15" customFormat="1" ht="294.75" hidden="1" customHeight="1" thickBot="1" x14ac:dyDescent="0.3">
      <c r="A62" s="9" t="s">
        <v>57</v>
      </c>
      <c r="B62" s="106" t="s">
        <v>614</v>
      </c>
      <c r="C62" s="43" t="s">
        <v>0</v>
      </c>
      <c r="D62" s="29" t="s">
        <v>28</v>
      </c>
      <c r="E62" s="43" t="s">
        <v>65</v>
      </c>
      <c r="F62" s="30" t="s">
        <v>2</v>
      </c>
      <c r="G62" s="31"/>
      <c r="H62" s="101"/>
      <c r="I62" s="101"/>
      <c r="J62" s="44" t="s">
        <v>615</v>
      </c>
      <c r="K62" s="38" t="s">
        <v>68</v>
      </c>
      <c r="L62" s="31" t="s">
        <v>628</v>
      </c>
      <c r="M62" s="32" t="s">
        <v>120</v>
      </c>
      <c r="N62" s="106" t="s">
        <v>270</v>
      </c>
      <c r="O62" s="61"/>
      <c r="P62" s="61"/>
      <c r="Q62" s="44" t="s">
        <v>629</v>
      </c>
      <c r="R62" s="38" t="s">
        <v>76</v>
      </c>
      <c r="S62" s="32" t="s">
        <v>120</v>
      </c>
      <c r="T62" s="38">
        <v>1</v>
      </c>
      <c r="U62" s="38" t="s">
        <v>565</v>
      </c>
      <c r="V62" s="106" t="s">
        <v>270</v>
      </c>
      <c r="W62" s="38"/>
      <c r="X62" s="38"/>
      <c r="Y62" s="31"/>
      <c r="Z62" s="31"/>
      <c r="AA62" s="31"/>
      <c r="AB62" s="44"/>
      <c r="AC62" s="38"/>
      <c r="AD62" s="58" t="s">
        <v>652</v>
      </c>
      <c r="AE62" s="38" t="s">
        <v>704</v>
      </c>
      <c r="AF62" s="18" t="s">
        <v>731</v>
      </c>
      <c r="AG62" s="18"/>
    </row>
    <row r="63" spans="1:33" s="15" customFormat="1" ht="294.75" customHeight="1" thickBot="1" x14ac:dyDescent="0.3">
      <c r="A63" s="9" t="s">
        <v>57</v>
      </c>
      <c r="B63" s="106" t="s">
        <v>618</v>
      </c>
      <c r="C63" s="43" t="s">
        <v>0</v>
      </c>
      <c r="D63" s="29" t="s">
        <v>28</v>
      </c>
      <c r="E63" s="43" t="s">
        <v>65</v>
      </c>
      <c r="F63" s="30" t="s">
        <v>2</v>
      </c>
      <c r="G63" s="31"/>
      <c r="H63" s="101"/>
      <c r="I63" s="101"/>
      <c r="J63" s="44" t="s">
        <v>615</v>
      </c>
      <c r="K63" s="38" t="s">
        <v>68</v>
      </c>
      <c r="L63" s="31" t="s">
        <v>616</v>
      </c>
      <c r="M63" s="32" t="s">
        <v>87</v>
      </c>
      <c r="N63" s="106" t="s">
        <v>271</v>
      </c>
      <c r="O63" s="61"/>
      <c r="P63" s="61"/>
      <c r="Q63" s="44" t="s">
        <v>617</v>
      </c>
      <c r="R63" s="38" t="s">
        <v>76</v>
      </c>
      <c r="S63" s="32" t="s">
        <v>87</v>
      </c>
      <c r="T63" s="38">
        <v>1</v>
      </c>
      <c r="U63" s="38" t="s">
        <v>565</v>
      </c>
      <c r="V63" s="106" t="s">
        <v>271</v>
      </c>
      <c r="W63" s="38"/>
      <c r="X63" s="38"/>
      <c r="Y63" s="31"/>
      <c r="Z63" s="31"/>
      <c r="AA63" s="31"/>
      <c r="AB63" s="44"/>
      <c r="AC63" s="38"/>
      <c r="AD63" s="38" t="s">
        <v>650</v>
      </c>
      <c r="AE63" s="38" t="s">
        <v>705</v>
      </c>
      <c r="AF63" s="18" t="s">
        <v>736</v>
      </c>
      <c r="AG63" s="164"/>
    </row>
    <row r="64" spans="1:33" s="15" customFormat="1" ht="294.75" customHeight="1" thickBot="1" x14ac:dyDescent="0.3">
      <c r="A64" s="9" t="s">
        <v>57</v>
      </c>
      <c r="B64" s="106" t="s">
        <v>619</v>
      </c>
      <c r="C64" s="43" t="s">
        <v>0</v>
      </c>
      <c r="D64" s="29" t="s">
        <v>28</v>
      </c>
      <c r="E64" s="43" t="s">
        <v>65</v>
      </c>
      <c r="F64" s="30" t="s">
        <v>2</v>
      </c>
      <c r="G64" s="31"/>
      <c r="H64" s="101"/>
      <c r="I64" s="101"/>
      <c r="J64" s="44" t="s">
        <v>620</v>
      </c>
      <c r="K64" s="38" t="s">
        <v>68</v>
      </c>
      <c r="L64" s="31" t="s">
        <v>621</v>
      </c>
      <c r="M64" s="32" t="s">
        <v>87</v>
      </c>
      <c r="N64" s="106" t="s">
        <v>271</v>
      </c>
      <c r="O64" s="61"/>
      <c r="P64" s="61"/>
      <c r="Q64" s="44" t="s">
        <v>622</v>
      </c>
      <c r="R64" s="38" t="s">
        <v>76</v>
      </c>
      <c r="S64" s="32" t="s">
        <v>87</v>
      </c>
      <c r="T64" s="38">
        <v>1</v>
      </c>
      <c r="U64" s="38" t="s">
        <v>565</v>
      </c>
      <c r="V64" s="106" t="s">
        <v>271</v>
      </c>
      <c r="W64" s="38"/>
      <c r="X64" s="38"/>
      <c r="Y64" s="31"/>
      <c r="Z64" s="31"/>
      <c r="AA64" s="31"/>
      <c r="AB64" s="44"/>
      <c r="AC64" s="38"/>
      <c r="AD64" s="58" t="s">
        <v>653</v>
      </c>
      <c r="AE64" s="38" t="s">
        <v>706</v>
      </c>
      <c r="AF64" s="18" t="s">
        <v>746</v>
      </c>
      <c r="AG64" s="164"/>
    </row>
    <row r="66" spans="1:16344" x14ac:dyDescent="0.25">
      <c r="A66" s="4"/>
      <c r="B66" s="80"/>
      <c r="C66" s="81"/>
      <c r="D66" s="82"/>
      <c r="E66" s="83"/>
      <c r="F66" s="84"/>
      <c r="G66" s="74"/>
      <c r="H66" s="85"/>
      <c r="I66" s="86"/>
      <c r="J66" s="87"/>
      <c r="K66" s="74"/>
      <c r="L66" s="88"/>
      <c r="M66" s="74"/>
      <c r="N66" s="89"/>
      <c r="O66" s="90"/>
      <c r="P66" s="90"/>
      <c r="Q66" s="84"/>
      <c r="R66" s="75"/>
      <c r="S66" s="76"/>
      <c r="T66" s="91"/>
      <c r="U66" s="91"/>
      <c r="V66" s="89"/>
      <c r="W66" s="56"/>
      <c r="X66" s="56"/>
      <c r="Y66" s="92"/>
      <c r="Z66" s="92"/>
      <c r="AA66" s="92"/>
      <c r="AB66" s="93"/>
      <c r="AC66" s="56"/>
      <c r="AD66" s="56"/>
      <c r="AE66" s="56"/>
      <c r="AF66" s="56"/>
      <c r="AG66" s="56"/>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row>
    <row r="67" spans="1:16344" x14ac:dyDescent="0.25">
      <c r="A67" s="4"/>
      <c r="B67" s="80"/>
      <c r="C67" s="81"/>
      <c r="D67" s="82"/>
      <c r="E67" s="83"/>
      <c r="F67" s="84"/>
      <c r="G67" s="74"/>
      <c r="H67" s="85"/>
      <c r="I67" s="86"/>
      <c r="J67" s="87"/>
      <c r="K67" s="74"/>
      <c r="L67" s="88"/>
      <c r="M67" s="74"/>
      <c r="N67" s="89"/>
      <c r="O67" s="90"/>
      <c r="P67" s="90"/>
      <c r="Q67" s="84"/>
      <c r="R67" s="75"/>
      <c r="S67" s="76"/>
      <c r="T67" s="91"/>
      <c r="U67" s="91"/>
      <c r="V67" s="89"/>
      <c r="W67" s="56"/>
      <c r="X67" s="56"/>
      <c r="Y67" s="92"/>
      <c r="Z67" s="92"/>
      <c r="AA67" s="92"/>
      <c r="AB67" s="93"/>
      <c r="AC67" s="56"/>
      <c r="AD67" s="56"/>
      <c r="AE67" s="56"/>
      <c r="AF67" s="56"/>
      <c r="AG67" s="56"/>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row>
    <row r="68" spans="1:16344" x14ac:dyDescent="0.25">
      <c r="A68" s="4"/>
      <c r="B68" s="80"/>
      <c r="C68" s="81"/>
      <c r="D68" s="82"/>
      <c r="E68" s="83"/>
      <c r="F68" s="84"/>
      <c r="G68" s="74"/>
      <c r="H68" s="85"/>
      <c r="I68" s="86"/>
      <c r="J68" s="87"/>
      <c r="K68" s="74"/>
      <c r="L68" s="88"/>
      <c r="M68" s="74"/>
      <c r="N68" s="89"/>
      <c r="O68" s="90"/>
      <c r="P68" s="90"/>
      <c r="Q68" s="84"/>
      <c r="R68" s="75"/>
      <c r="S68" s="76"/>
      <c r="T68" s="91"/>
      <c r="U68" s="91"/>
      <c r="V68" s="89"/>
      <c r="W68" s="56"/>
      <c r="X68" s="56"/>
      <c r="Y68" s="92"/>
      <c r="Z68" s="92"/>
      <c r="AA68" s="92"/>
      <c r="AB68" s="93"/>
      <c r="AC68" s="56"/>
      <c r="AD68" s="56"/>
      <c r="AE68" s="56"/>
      <c r="AF68" s="56"/>
      <c r="AG68" s="56"/>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row>
    <row r="69" spans="1:16344" x14ac:dyDescent="0.25">
      <c r="A69" s="4"/>
      <c r="B69" s="80"/>
      <c r="C69" s="81"/>
      <c r="D69" s="82"/>
      <c r="E69" s="83"/>
      <c r="F69" s="84"/>
      <c r="G69" s="74"/>
      <c r="H69" s="85"/>
      <c r="I69" s="86"/>
      <c r="J69" s="87"/>
      <c r="K69" s="74"/>
      <c r="L69" s="88"/>
      <c r="M69" s="74"/>
      <c r="N69" s="89"/>
      <c r="O69" s="90"/>
      <c r="P69" s="90"/>
      <c r="Q69" s="84"/>
      <c r="R69" s="75"/>
      <c r="S69" s="76"/>
      <c r="T69" s="91"/>
      <c r="U69" s="91"/>
      <c r="V69" s="89"/>
      <c r="W69" s="56"/>
      <c r="X69" s="56"/>
      <c r="Y69" s="92"/>
      <c r="Z69" s="92"/>
      <c r="AA69" s="92"/>
      <c r="AB69" s="93"/>
      <c r="AC69" s="56"/>
      <c r="AD69" s="56"/>
      <c r="AE69" s="56"/>
      <c r="AF69" s="56"/>
      <c r="AG69" s="56"/>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row>
    <row r="70" spans="1:16344" x14ac:dyDescent="0.25">
      <c r="A70" s="4"/>
      <c r="B70" s="80"/>
      <c r="C70" s="81"/>
      <c r="D70" s="82"/>
      <c r="E70" s="83"/>
      <c r="F70" s="84"/>
      <c r="G70" s="74"/>
      <c r="H70" s="85"/>
      <c r="I70" s="86"/>
      <c r="J70" s="87"/>
      <c r="K70" s="74"/>
      <c r="L70" s="88"/>
      <c r="M70" s="74"/>
      <c r="N70" s="89"/>
      <c r="O70" s="90"/>
      <c r="P70" s="90"/>
      <c r="Q70" s="84"/>
      <c r="R70" s="75"/>
      <c r="S70" s="76"/>
      <c r="T70" s="91"/>
      <c r="U70" s="91"/>
      <c r="V70" s="89"/>
      <c r="W70" s="56"/>
      <c r="X70" s="56"/>
      <c r="Y70" s="92"/>
      <c r="Z70" s="92"/>
      <c r="AA70" s="92"/>
      <c r="AB70" s="93"/>
      <c r="AC70" s="56"/>
      <c r="AD70" s="56"/>
      <c r="AE70" s="56"/>
      <c r="AF70" s="56"/>
      <c r="AG70" s="56"/>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row>
    <row r="71" spans="1:16344" x14ac:dyDescent="0.25">
      <c r="A71" s="4"/>
      <c r="B71" s="80"/>
      <c r="C71" s="81"/>
      <c r="D71" s="82"/>
      <c r="E71" s="83"/>
      <c r="F71" s="84"/>
      <c r="G71" s="74"/>
      <c r="H71" s="85"/>
      <c r="I71" s="86"/>
      <c r="J71" s="87"/>
      <c r="K71" s="74"/>
      <c r="L71" s="88"/>
      <c r="M71" s="74"/>
      <c r="N71" s="89"/>
      <c r="O71" s="90"/>
      <c r="P71" s="90"/>
      <c r="Q71" s="84"/>
      <c r="R71" s="75"/>
      <c r="S71" s="76"/>
      <c r="T71" s="91"/>
      <c r="U71" s="91"/>
      <c r="V71" s="89"/>
      <c r="W71" s="56"/>
      <c r="X71" s="56"/>
      <c r="Y71" s="92"/>
      <c r="Z71" s="92"/>
      <c r="AA71" s="92"/>
      <c r="AB71" s="93"/>
      <c r="AC71" s="56"/>
      <c r="AD71" s="56"/>
      <c r="AE71" s="56"/>
      <c r="AF71" s="56"/>
      <c r="AG71" s="56"/>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row>
    <row r="72" spans="1:16344" x14ac:dyDescent="0.25">
      <c r="A72" s="4"/>
      <c r="B72" s="80"/>
      <c r="C72" s="81"/>
      <c r="D72" s="82"/>
      <c r="E72" s="83"/>
      <c r="F72" s="84"/>
      <c r="G72" s="74"/>
      <c r="H72" s="85"/>
      <c r="I72" s="86"/>
      <c r="J72" s="87"/>
      <c r="K72" s="74"/>
      <c r="L72" s="88"/>
      <c r="M72" s="74"/>
      <c r="N72" s="89"/>
      <c r="O72" s="90"/>
      <c r="P72" s="90"/>
      <c r="Q72" s="84"/>
      <c r="R72" s="75"/>
      <c r="S72" s="76"/>
      <c r="T72" s="91"/>
      <c r="U72" s="91"/>
      <c r="V72" s="89"/>
      <c r="W72" s="56"/>
      <c r="X72" s="56"/>
      <c r="Y72" s="92"/>
      <c r="Z72" s="92"/>
      <c r="AA72" s="92"/>
      <c r="AB72" s="93"/>
      <c r="AC72" s="56"/>
      <c r="AD72" s="56"/>
      <c r="AE72" s="56"/>
      <c r="AF72" s="56"/>
      <c r="AG72" s="56"/>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15"/>
      <c r="AXF72" s="15"/>
      <c r="AXG72" s="15"/>
      <c r="AXH72" s="15"/>
      <c r="AXI72" s="15"/>
      <c r="AXJ72" s="15"/>
      <c r="AXK72" s="15"/>
      <c r="AXL72" s="15"/>
      <c r="AXM72" s="15"/>
      <c r="AXN72" s="15"/>
      <c r="AXO72" s="15"/>
      <c r="AXP72" s="15"/>
      <c r="AXQ72" s="15"/>
      <c r="AXR72" s="15"/>
      <c r="AXS72" s="15"/>
      <c r="AXT72" s="15"/>
      <c r="AXU72" s="15"/>
      <c r="AXV72" s="15"/>
      <c r="AXW72" s="15"/>
      <c r="AXX72" s="15"/>
      <c r="AXY72" s="15"/>
      <c r="AXZ72" s="15"/>
      <c r="AYA72" s="15"/>
      <c r="AYB72" s="15"/>
      <c r="AYC72" s="15"/>
      <c r="AYD72" s="15"/>
      <c r="AYE72" s="15"/>
      <c r="AYF72" s="15"/>
      <c r="AYG72" s="15"/>
      <c r="AYH72" s="15"/>
      <c r="AYI72" s="15"/>
      <c r="AYJ72" s="15"/>
      <c r="AYK72" s="15"/>
      <c r="AYL72" s="15"/>
      <c r="AYM72" s="15"/>
      <c r="AYN72" s="15"/>
      <c r="AYO72" s="15"/>
      <c r="AYP72" s="15"/>
      <c r="AYQ72" s="15"/>
      <c r="AYR72" s="15"/>
      <c r="AYS72" s="15"/>
      <c r="AYT72" s="15"/>
      <c r="AYU72" s="15"/>
      <c r="AYV72" s="15"/>
      <c r="AYW72" s="15"/>
      <c r="AYX72" s="15"/>
      <c r="AYY72" s="15"/>
      <c r="AYZ72" s="15"/>
      <c r="AZA72" s="15"/>
      <c r="AZB72" s="15"/>
      <c r="AZC72" s="15"/>
      <c r="AZD72" s="15"/>
      <c r="AZE72" s="15"/>
      <c r="AZF72" s="15"/>
      <c r="AZG72" s="15"/>
      <c r="AZH72" s="15"/>
      <c r="AZI72" s="15"/>
      <c r="AZJ72" s="15"/>
      <c r="AZK72" s="15"/>
      <c r="AZL72" s="15"/>
      <c r="AZM72" s="15"/>
      <c r="AZN72" s="15"/>
      <c r="AZO72" s="15"/>
      <c r="AZP72" s="15"/>
      <c r="AZQ72" s="15"/>
      <c r="AZR72" s="15"/>
      <c r="AZS72" s="15"/>
      <c r="AZT72" s="15"/>
      <c r="AZU72" s="15"/>
      <c r="AZV72" s="15"/>
      <c r="AZW72" s="15"/>
      <c r="AZX72" s="15"/>
      <c r="AZY72" s="15"/>
      <c r="AZZ72" s="15"/>
      <c r="BAA72" s="15"/>
      <c r="BAB72" s="15"/>
      <c r="BAC72" s="15"/>
      <c r="BAD72" s="15"/>
      <c r="BAE72" s="15"/>
      <c r="BAF72" s="15"/>
      <c r="BAG72" s="15"/>
      <c r="BAH72" s="15"/>
      <c r="BAI72" s="15"/>
      <c r="BAJ72" s="15"/>
      <c r="BAK72" s="15"/>
      <c r="BAL72" s="15"/>
      <c r="BAM72" s="15"/>
      <c r="BAN72" s="15"/>
      <c r="BAO72" s="15"/>
      <c r="BAP72" s="15"/>
      <c r="BAQ72" s="15"/>
      <c r="BAR72" s="15"/>
      <c r="BAS72" s="15"/>
      <c r="BAT72" s="15"/>
      <c r="BAU72" s="15"/>
      <c r="BAV72" s="15"/>
      <c r="BAW72" s="15"/>
      <c r="BAX72" s="15"/>
      <c r="BAY72" s="15"/>
      <c r="BAZ72" s="15"/>
      <c r="BBA72" s="15"/>
      <c r="BBB72" s="15"/>
      <c r="BBC72" s="15"/>
      <c r="BBD72" s="15"/>
      <c r="BBE72" s="15"/>
      <c r="BBF72" s="15"/>
      <c r="BBG72" s="15"/>
      <c r="BBH72" s="15"/>
      <c r="BBI72" s="15"/>
      <c r="BBJ72" s="15"/>
      <c r="BBK72" s="15"/>
      <c r="BBL72" s="15"/>
      <c r="BBM72" s="15"/>
      <c r="BBN72" s="15"/>
      <c r="BBO72" s="15"/>
      <c r="BBP72" s="15"/>
      <c r="BBQ72" s="15"/>
      <c r="BBR72" s="15"/>
      <c r="BBS72" s="15"/>
      <c r="BBT72" s="15"/>
      <c r="BBU72" s="15"/>
      <c r="BBV72" s="15"/>
      <c r="BBW72" s="15"/>
      <c r="BBX72" s="15"/>
      <c r="BBY72" s="15"/>
      <c r="BBZ72" s="15"/>
      <c r="BCA72" s="15"/>
      <c r="BCB72" s="15"/>
      <c r="BCC72" s="15"/>
      <c r="BCD72" s="15"/>
      <c r="BCE72" s="15"/>
      <c r="BCF72" s="15"/>
      <c r="BCG72" s="15"/>
      <c r="BCH72" s="15"/>
      <c r="BCI72" s="15"/>
      <c r="BCJ72" s="15"/>
      <c r="BCK72" s="15"/>
      <c r="BCL72" s="15"/>
      <c r="BCM72" s="15"/>
      <c r="BCN72" s="15"/>
      <c r="BCO72" s="15"/>
      <c r="BCP72" s="15"/>
      <c r="BCQ72" s="15"/>
      <c r="BCR72" s="15"/>
      <c r="BCS72" s="15"/>
      <c r="BCT72" s="15"/>
      <c r="BCU72" s="15"/>
      <c r="BCV72" s="15"/>
      <c r="BCW72" s="15"/>
      <c r="BCX72" s="15"/>
      <c r="BCY72" s="15"/>
      <c r="BCZ72" s="15"/>
      <c r="BDA72" s="15"/>
      <c r="BDB72" s="15"/>
      <c r="BDC72" s="15"/>
      <c r="BDD72" s="15"/>
      <c r="BDE72" s="15"/>
      <c r="BDF72" s="15"/>
      <c r="BDG72" s="15"/>
      <c r="BDH72" s="15"/>
      <c r="BDI72" s="15"/>
      <c r="BDJ72" s="15"/>
      <c r="BDK72" s="15"/>
      <c r="BDL72" s="15"/>
      <c r="BDM72" s="15"/>
      <c r="BDN72" s="15"/>
      <c r="BDO72" s="15"/>
      <c r="BDP72" s="15"/>
      <c r="BDQ72" s="15"/>
      <c r="BDR72" s="15"/>
      <c r="BDS72" s="15"/>
      <c r="BDT72" s="15"/>
      <c r="BDU72" s="15"/>
      <c r="BDV72" s="15"/>
      <c r="BDW72" s="15"/>
      <c r="BDX72" s="15"/>
      <c r="BDY72" s="15"/>
      <c r="BDZ72" s="15"/>
      <c r="BEA72" s="15"/>
      <c r="BEB72" s="15"/>
      <c r="BEC72" s="15"/>
      <c r="BED72" s="15"/>
      <c r="BEE72" s="15"/>
      <c r="BEF72" s="15"/>
      <c r="BEG72" s="15"/>
      <c r="BEH72" s="15"/>
      <c r="BEI72" s="15"/>
      <c r="BEJ72" s="15"/>
      <c r="BEK72" s="15"/>
      <c r="BEL72" s="15"/>
      <c r="BEM72" s="15"/>
      <c r="BEN72" s="15"/>
      <c r="BEO72" s="15"/>
      <c r="BEP72" s="15"/>
      <c r="BEQ72" s="15"/>
      <c r="BER72" s="15"/>
      <c r="BES72" s="15"/>
      <c r="BET72" s="15"/>
      <c r="BEU72" s="15"/>
      <c r="BEV72" s="15"/>
      <c r="BEW72" s="15"/>
      <c r="BEX72" s="15"/>
      <c r="BEY72" s="15"/>
      <c r="BEZ72" s="15"/>
      <c r="BFA72" s="15"/>
      <c r="BFB72" s="15"/>
      <c r="BFC72" s="15"/>
      <c r="BFD72" s="15"/>
      <c r="BFE72" s="15"/>
      <c r="BFF72" s="15"/>
      <c r="BFG72" s="15"/>
      <c r="BFH72" s="15"/>
      <c r="BFI72" s="15"/>
      <c r="BFJ72" s="15"/>
      <c r="BFK72" s="15"/>
      <c r="BFL72" s="15"/>
      <c r="BFM72" s="15"/>
      <c r="BFN72" s="15"/>
      <c r="BFO72" s="15"/>
      <c r="BFP72" s="15"/>
      <c r="BFQ72" s="15"/>
      <c r="BFR72" s="15"/>
      <c r="BFS72" s="15"/>
      <c r="BFT72" s="15"/>
      <c r="BFU72" s="15"/>
      <c r="BFV72" s="15"/>
      <c r="BFW72" s="15"/>
      <c r="BFX72" s="15"/>
      <c r="BFY72" s="15"/>
      <c r="BFZ72" s="15"/>
      <c r="BGA72" s="15"/>
      <c r="BGB72" s="15"/>
      <c r="BGC72" s="15"/>
      <c r="BGD72" s="15"/>
      <c r="BGE72" s="15"/>
      <c r="BGF72" s="15"/>
      <c r="BGG72" s="15"/>
      <c r="BGH72" s="15"/>
      <c r="BGI72" s="15"/>
      <c r="BGJ72" s="15"/>
      <c r="BGK72" s="15"/>
      <c r="BGL72" s="15"/>
      <c r="BGM72" s="15"/>
      <c r="BGN72" s="15"/>
      <c r="BGO72" s="15"/>
      <c r="BGP72" s="15"/>
      <c r="BGQ72" s="15"/>
      <c r="BGR72" s="15"/>
      <c r="BGS72" s="15"/>
      <c r="BGT72" s="15"/>
      <c r="BGU72" s="15"/>
      <c r="BGV72" s="15"/>
      <c r="BGW72" s="15"/>
      <c r="BGX72" s="15"/>
      <c r="BGY72" s="15"/>
      <c r="BGZ72" s="15"/>
      <c r="BHA72" s="15"/>
      <c r="BHB72" s="15"/>
      <c r="BHC72" s="15"/>
      <c r="BHD72" s="15"/>
      <c r="BHE72" s="15"/>
      <c r="BHF72" s="15"/>
      <c r="BHG72" s="15"/>
      <c r="BHH72" s="15"/>
      <c r="BHI72" s="15"/>
      <c r="BHJ72" s="15"/>
      <c r="BHK72" s="15"/>
      <c r="BHL72" s="15"/>
      <c r="BHM72" s="15"/>
      <c r="BHN72" s="15"/>
      <c r="BHO72" s="15"/>
      <c r="BHP72" s="15"/>
      <c r="BHQ72" s="15"/>
      <c r="BHR72" s="15"/>
      <c r="BHS72" s="15"/>
      <c r="BHT72" s="15"/>
      <c r="BHU72" s="15"/>
      <c r="BHV72" s="15"/>
      <c r="BHW72" s="15"/>
      <c r="BHX72" s="15"/>
      <c r="BHY72" s="15"/>
      <c r="BHZ72" s="15"/>
      <c r="BIA72" s="15"/>
      <c r="BIB72" s="15"/>
      <c r="BIC72" s="15"/>
      <c r="BID72" s="15"/>
      <c r="BIE72" s="15"/>
      <c r="BIF72" s="15"/>
      <c r="BIG72" s="15"/>
      <c r="BIH72" s="15"/>
      <c r="BII72" s="15"/>
      <c r="BIJ72" s="15"/>
      <c r="BIK72" s="15"/>
      <c r="BIL72" s="15"/>
      <c r="BIM72" s="15"/>
      <c r="BIN72" s="15"/>
      <c r="BIO72" s="15"/>
      <c r="BIP72" s="15"/>
      <c r="BIQ72" s="15"/>
      <c r="BIR72" s="15"/>
      <c r="BIS72" s="15"/>
      <c r="BIT72" s="15"/>
      <c r="BIU72" s="15"/>
      <c r="BIV72" s="15"/>
      <c r="BIW72" s="15"/>
      <c r="BIX72" s="15"/>
      <c r="BIY72" s="15"/>
      <c r="BIZ72" s="15"/>
      <c r="BJA72" s="15"/>
      <c r="BJB72" s="15"/>
      <c r="BJC72" s="15"/>
      <c r="BJD72" s="15"/>
      <c r="BJE72" s="15"/>
      <c r="BJF72" s="15"/>
      <c r="BJG72" s="15"/>
      <c r="BJH72" s="15"/>
      <c r="BJI72" s="15"/>
      <c r="BJJ72" s="15"/>
      <c r="BJK72" s="15"/>
      <c r="BJL72" s="15"/>
      <c r="BJM72" s="15"/>
      <c r="BJN72" s="15"/>
      <c r="BJO72" s="15"/>
      <c r="BJP72" s="15"/>
      <c r="BJQ72" s="15"/>
      <c r="BJR72" s="15"/>
      <c r="BJS72" s="15"/>
      <c r="BJT72" s="15"/>
      <c r="BJU72" s="15"/>
      <c r="BJV72" s="15"/>
      <c r="BJW72" s="15"/>
      <c r="BJX72" s="15"/>
      <c r="BJY72" s="15"/>
      <c r="BJZ72" s="15"/>
      <c r="BKA72" s="15"/>
      <c r="BKB72" s="15"/>
      <c r="BKC72" s="15"/>
      <c r="BKD72" s="15"/>
      <c r="BKE72" s="15"/>
      <c r="BKF72" s="15"/>
      <c r="BKG72" s="15"/>
      <c r="BKH72" s="15"/>
      <c r="BKI72" s="15"/>
      <c r="BKJ72" s="15"/>
      <c r="BKK72" s="15"/>
      <c r="BKL72" s="15"/>
      <c r="BKM72" s="15"/>
      <c r="BKN72" s="15"/>
      <c r="BKO72" s="15"/>
      <c r="BKP72" s="15"/>
      <c r="BKQ72" s="15"/>
      <c r="BKR72" s="15"/>
      <c r="BKS72" s="15"/>
      <c r="BKT72" s="15"/>
      <c r="BKU72" s="15"/>
      <c r="BKV72" s="15"/>
      <c r="BKW72" s="15"/>
      <c r="BKX72" s="15"/>
      <c r="BKY72" s="15"/>
      <c r="BKZ72" s="15"/>
      <c r="BLA72" s="15"/>
      <c r="BLB72" s="15"/>
      <c r="BLC72" s="15"/>
      <c r="BLD72" s="15"/>
      <c r="BLE72" s="15"/>
      <c r="BLF72" s="15"/>
      <c r="BLG72" s="15"/>
      <c r="BLH72" s="15"/>
      <c r="BLI72" s="15"/>
      <c r="BLJ72" s="15"/>
      <c r="BLK72" s="15"/>
      <c r="BLL72" s="15"/>
      <c r="BLM72" s="15"/>
      <c r="BLN72" s="15"/>
      <c r="BLO72" s="15"/>
      <c r="BLP72" s="15"/>
      <c r="BLQ72" s="15"/>
      <c r="BLR72" s="15"/>
      <c r="BLS72" s="15"/>
      <c r="BLT72" s="15"/>
      <c r="BLU72" s="15"/>
      <c r="BLV72" s="15"/>
      <c r="BLW72" s="15"/>
      <c r="BLX72" s="15"/>
      <c r="BLY72" s="15"/>
      <c r="BLZ72" s="15"/>
      <c r="BMA72" s="15"/>
      <c r="BMB72" s="15"/>
      <c r="BMC72" s="15"/>
      <c r="BMD72" s="15"/>
      <c r="BME72" s="15"/>
      <c r="BMF72" s="15"/>
      <c r="BMG72" s="15"/>
      <c r="BMH72" s="15"/>
      <c r="BMI72" s="15"/>
      <c r="BMJ72" s="15"/>
      <c r="BMK72" s="15"/>
      <c r="BML72" s="15"/>
      <c r="BMM72" s="15"/>
      <c r="BMN72" s="15"/>
      <c r="BMO72" s="15"/>
      <c r="BMP72" s="15"/>
      <c r="BMQ72" s="15"/>
      <c r="BMR72" s="15"/>
      <c r="BMS72" s="15"/>
      <c r="BMT72" s="15"/>
      <c r="BMU72" s="15"/>
      <c r="BMV72" s="15"/>
      <c r="BMW72" s="15"/>
      <c r="BMX72" s="15"/>
      <c r="BMY72" s="15"/>
      <c r="BMZ72" s="15"/>
      <c r="BNA72" s="15"/>
      <c r="BNB72" s="15"/>
      <c r="BNC72" s="15"/>
      <c r="BND72" s="15"/>
      <c r="BNE72" s="15"/>
      <c r="BNF72" s="15"/>
      <c r="BNG72" s="15"/>
      <c r="BNH72" s="15"/>
      <c r="BNI72" s="15"/>
      <c r="BNJ72" s="15"/>
      <c r="BNK72" s="15"/>
      <c r="BNL72" s="15"/>
      <c r="BNM72" s="15"/>
      <c r="BNN72" s="15"/>
      <c r="BNO72" s="15"/>
      <c r="BNP72" s="15"/>
      <c r="BNQ72" s="15"/>
      <c r="BNR72" s="15"/>
      <c r="BNS72" s="15"/>
      <c r="BNT72" s="15"/>
      <c r="BNU72" s="15"/>
      <c r="BNV72" s="15"/>
      <c r="BNW72" s="15"/>
      <c r="BNX72" s="15"/>
      <c r="BNY72" s="15"/>
      <c r="BNZ72" s="15"/>
      <c r="BOA72" s="15"/>
      <c r="BOB72" s="15"/>
      <c r="BOC72" s="15"/>
      <c r="BOD72" s="15"/>
      <c r="BOE72" s="15"/>
      <c r="BOF72" s="15"/>
      <c r="BOG72" s="15"/>
      <c r="BOH72" s="15"/>
      <c r="BOI72" s="15"/>
      <c r="BOJ72" s="15"/>
      <c r="BOK72" s="15"/>
      <c r="BOL72" s="15"/>
      <c r="BOM72" s="15"/>
      <c r="BON72" s="15"/>
      <c r="BOO72" s="15"/>
      <c r="BOP72" s="15"/>
      <c r="BOQ72" s="15"/>
      <c r="BOR72" s="15"/>
      <c r="BOS72" s="15"/>
      <c r="BOT72" s="15"/>
      <c r="BOU72" s="15"/>
      <c r="BOV72" s="15"/>
      <c r="BOW72" s="15"/>
      <c r="BOX72" s="15"/>
      <c r="BOY72" s="15"/>
      <c r="BOZ72" s="15"/>
      <c r="BPA72" s="15"/>
      <c r="BPB72" s="15"/>
      <c r="BPC72" s="15"/>
      <c r="BPD72" s="15"/>
      <c r="BPE72" s="15"/>
      <c r="BPF72" s="15"/>
      <c r="BPG72" s="15"/>
      <c r="BPH72" s="15"/>
      <c r="BPI72" s="15"/>
      <c r="BPJ72" s="15"/>
      <c r="BPK72" s="15"/>
      <c r="BPL72" s="15"/>
      <c r="BPM72" s="15"/>
      <c r="BPN72" s="15"/>
      <c r="BPO72" s="15"/>
      <c r="BPP72" s="15"/>
      <c r="BPQ72" s="15"/>
      <c r="BPR72" s="15"/>
      <c r="BPS72" s="15"/>
      <c r="BPT72" s="15"/>
      <c r="BPU72" s="15"/>
      <c r="BPV72" s="15"/>
      <c r="BPW72" s="15"/>
      <c r="BPX72" s="15"/>
      <c r="BPY72" s="15"/>
      <c r="BPZ72" s="15"/>
      <c r="BQA72" s="15"/>
      <c r="BQB72" s="15"/>
      <c r="BQC72" s="15"/>
      <c r="BQD72" s="15"/>
      <c r="BQE72" s="15"/>
      <c r="BQF72" s="15"/>
      <c r="BQG72" s="15"/>
      <c r="BQH72" s="15"/>
      <c r="BQI72" s="15"/>
      <c r="BQJ72" s="15"/>
      <c r="BQK72" s="15"/>
      <c r="BQL72" s="15"/>
      <c r="BQM72" s="15"/>
      <c r="BQN72" s="15"/>
      <c r="BQO72" s="15"/>
      <c r="BQP72" s="15"/>
      <c r="BQQ72" s="15"/>
      <c r="BQR72" s="15"/>
      <c r="BQS72" s="15"/>
      <c r="BQT72" s="15"/>
      <c r="BQU72" s="15"/>
      <c r="BQV72" s="15"/>
      <c r="BQW72" s="15"/>
      <c r="BQX72" s="15"/>
      <c r="BQY72" s="15"/>
      <c r="BQZ72" s="15"/>
      <c r="BRA72" s="15"/>
      <c r="BRB72" s="15"/>
      <c r="BRC72" s="15"/>
      <c r="BRD72" s="15"/>
      <c r="BRE72" s="15"/>
      <c r="BRF72" s="15"/>
      <c r="BRG72" s="15"/>
      <c r="BRH72" s="15"/>
      <c r="BRI72" s="15"/>
      <c r="BRJ72" s="15"/>
      <c r="BRK72" s="15"/>
      <c r="BRL72" s="15"/>
      <c r="BRM72" s="15"/>
      <c r="BRN72" s="15"/>
      <c r="BRO72" s="15"/>
      <c r="BRP72" s="15"/>
      <c r="BRQ72" s="15"/>
      <c r="BRR72" s="15"/>
      <c r="BRS72" s="15"/>
      <c r="BRT72" s="15"/>
      <c r="BRU72" s="15"/>
      <c r="BRV72" s="15"/>
      <c r="BRW72" s="15"/>
      <c r="BRX72" s="15"/>
      <c r="BRY72" s="15"/>
      <c r="BRZ72" s="15"/>
      <c r="BSA72" s="15"/>
      <c r="BSB72" s="15"/>
      <c r="BSC72" s="15"/>
      <c r="BSD72" s="15"/>
      <c r="BSE72" s="15"/>
      <c r="BSF72" s="15"/>
      <c r="BSG72" s="15"/>
      <c r="BSH72" s="15"/>
      <c r="BSI72" s="15"/>
      <c r="BSJ72" s="15"/>
      <c r="BSK72" s="15"/>
      <c r="BSL72" s="15"/>
      <c r="BSM72" s="15"/>
      <c r="BSN72" s="15"/>
      <c r="BSO72" s="15"/>
      <c r="BSP72" s="15"/>
      <c r="BSQ72" s="15"/>
      <c r="BSR72" s="15"/>
      <c r="BSS72" s="15"/>
      <c r="BST72" s="15"/>
      <c r="BSU72" s="15"/>
      <c r="BSV72" s="15"/>
      <c r="BSW72" s="15"/>
      <c r="BSX72" s="15"/>
      <c r="BSY72" s="15"/>
      <c r="BSZ72" s="15"/>
      <c r="BTA72" s="15"/>
      <c r="BTB72" s="15"/>
      <c r="BTC72" s="15"/>
      <c r="BTD72" s="15"/>
      <c r="BTE72" s="15"/>
      <c r="BTF72" s="15"/>
      <c r="BTG72" s="15"/>
      <c r="BTH72" s="15"/>
      <c r="BTI72" s="15"/>
      <c r="BTJ72" s="15"/>
      <c r="BTK72" s="15"/>
      <c r="BTL72" s="15"/>
      <c r="BTM72" s="15"/>
      <c r="BTN72" s="15"/>
      <c r="BTO72" s="15"/>
      <c r="BTP72" s="15"/>
      <c r="BTQ72" s="15"/>
      <c r="BTR72" s="15"/>
      <c r="BTS72" s="15"/>
      <c r="BTT72" s="15"/>
      <c r="BTU72" s="15"/>
      <c r="BTV72" s="15"/>
      <c r="BTW72" s="15"/>
      <c r="BTX72" s="15"/>
      <c r="BTY72" s="15"/>
      <c r="BTZ72" s="15"/>
      <c r="BUA72" s="15"/>
      <c r="BUB72" s="15"/>
      <c r="BUC72" s="15"/>
      <c r="BUD72" s="15"/>
      <c r="BUE72" s="15"/>
      <c r="BUF72" s="15"/>
      <c r="BUG72" s="15"/>
      <c r="BUH72" s="15"/>
      <c r="BUI72" s="15"/>
      <c r="BUJ72" s="15"/>
      <c r="BUK72" s="15"/>
      <c r="BUL72" s="15"/>
      <c r="BUM72" s="15"/>
      <c r="BUN72" s="15"/>
      <c r="BUO72" s="15"/>
      <c r="BUP72" s="15"/>
      <c r="BUQ72" s="15"/>
      <c r="BUR72" s="15"/>
      <c r="BUS72" s="15"/>
      <c r="BUT72" s="15"/>
      <c r="BUU72" s="15"/>
      <c r="BUV72" s="15"/>
      <c r="BUW72" s="15"/>
      <c r="BUX72" s="15"/>
      <c r="BUY72" s="15"/>
      <c r="BUZ72" s="15"/>
      <c r="BVA72" s="15"/>
      <c r="BVB72" s="15"/>
      <c r="BVC72" s="15"/>
      <c r="BVD72" s="15"/>
      <c r="BVE72" s="15"/>
      <c r="BVF72" s="15"/>
      <c r="BVG72" s="15"/>
      <c r="BVH72" s="15"/>
      <c r="BVI72" s="15"/>
      <c r="BVJ72" s="15"/>
      <c r="BVK72" s="15"/>
      <c r="BVL72" s="15"/>
      <c r="BVM72" s="15"/>
      <c r="BVN72" s="15"/>
      <c r="BVO72" s="15"/>
      <c r="BVP72" s="15"/>
      <c r="BVQ72" s="15"/>
      <c r="BVR72" s="15"/>
      <c r="BVS72" s="15"/>
      <c r="BVT72" s="15"/>
      <c r="BVU72" s="15"/>
      <c r="BVV72" s="15"/>
      <c r="BVW72" s="15"/>
      <c r="BVX72" s="15"/>
      <c r="BVY72" s="15"/>
      <c r="BVZ72" s="15"/>
      <c r="BWA72" s="15"/>
      <c r="BWB72" s="15"/>
      <c r="BWC72" s="15"/>
      <c r="BWD72" s="15"/>
      <c r="BWE72" s="15"/>
      <c r="BWF72" s="15"/>
      <c r="BWG72" s="15"/>
      <c r="BWH72" s="15"/>
      <c r="BWI72" s="15"/>
      <c r="BWJ72" s="15"/>
      <c r="BWK72" s="15"/>
      <c r="BWL72" s="15"/>
      <c r="BWM72" s="15"/>
      <c r="BWN72" s="15"/>
      <c r="BWO72" s="15"/>
      <c r="BWP72" s="15"/>
      <c r="BWQ72" s="15"/>
      <c r="BWR72" s="15"/>
      <c r="BWS72" s="15"/>
      <c r="BWT72" s="15"/>
      <c r="BWU72" s="15"/>
      <c r="BWV72" s="15"/>
      <c r="BWW72" s="15"/>
      <c r="BWX72" s="15"/>
      <c r="BWY72" s="15"/>
      <c r="BWZ72" s="15"/>
      <c r="BXA72" s="15"/>
      <c r="BXB72" s="15"/>
      <c r="BXC72" s="15"/>
      <c r="BXD72" s="15"/>
      <c r="BXE72" s="15"/>
      <c r="BXF72" s="15"/>
      <c r="BXG72" s="15"/>
      <c r="BXH72" s="15"/>
      <c r="BXI72" s="15"/>
      <c r="BXJ72" s="15"/>
      <c r="BXK72" s="15"/>
      <c r="BXL72" s="15"/>
      <c r="BXM72" s="15"/>
      <c r="BXN72" s="15"/>
      <c r="BXO72" s="15"/>
      <c r="BXP72" s="15"/>
      <c r="BXQ72" s="15"/>
      <c r="BXR72" s="15"/>
      <c r="BXS72" s="15"/>
      <c r="BXT72" s="15"/>
      <c r="BXU72" s="15"/>
      <c r="BXV72" s="15"/>
      <c r="BXW72" s="15"/>
      <c r="BXX72" s="15"/>
      <c r="BXY72" s="15"/>
      <c r="BXZ72" s="15"/>
      <c r="BYA72" s="15"/>
      <c r="BYB72" s="15"/>
      <c r="BYC72" s="15"/>
      <c r="BYD72" s="15"/>
      <c r="BYE72" s="15"/>
      <c r="BYF72" s="15"/>
      <c r="BYG72" s="15"/>
      <c r="BYH72" s="15"/>
      <c r="BYI72" s="15"/>
      <c r="BYJ72" s="15"/>
      <c r="BYK72" s="15"/>
      <c r="BYL72" s="15"/>
      <c r="BYM72" s="15"/>
      <c r="BYN72" s="15"/>
      <c r="BYO72" s="15"/>
      <c r="BYP72" s="15"/>
      <c r="BYQ72" s="15"/>
      <c r="BYR72" s="15"/>
      <c r="BYS72" s="15"/>
      <c r="BYT72" s="15"/>
      <c r="BYU72" s="15"/>
      <c r="BYV72" s="15"/>
      <c r="BYW72" s="15"/>
      <c r="BYX72" s="15"/>
      <c r="BYY72" s="15"/>
      <c r="BYZ72" s="15"/>
      <c r="BZA72" s="15"/>
      <c r="BZB72" s="15"/>
      <c r="BZC72" s="15"/>
      <c r="BZD72" s="15"/>
      <c r="BZE72" s="15"/>
      <c r="BZF72" s="15"/>
      <c r="BZG72" s="15"/>
      <c r="BZH72" s="15"/>
      <c r="BZI72" s="15"/>
      <c r="BZJ72" s="15"/>
      <c r="BZK72" s="15"/>
      <c r="BZL72" s="15"/>
      <c r="BZM72" s="15"/>
      <c r="BZN72" s="15"/>
      <c r="BZO72" s="15"/>
      <c r="BZP72" s="15"/>
      <c r="BZQ72" s="15"/>
      <c r="BZR72" s="15"/>
      <c r="BZS72" s="15"/>
      <c r="BZT72" s="15"/>
      <c r="BZU72" s="15"/>
      <c r="BZV72" s="15"/>
      <c r="BZW72" s="15"/>
      <c r="BZX72" s="15"/>
      <c r="BZY72" s="15"/>
      <c r="BZZ72" s="15"/>
      <c r="CAA72" s="15"/>
      <c r="CAB72" s="15"/>
      <c r="CAC72" s="15"/>
      <c r="CAD72" s="15"/>
      <c r="CAE72" s="15"/>
      <c r="CAF72" s="15"/>
      <c r="CAG72" s="15"/>
      <c r="CAH72" s="15"/>
      <c r="CAI72" s="15"/>
      <c r="CAJ72" s="15"/>
      <c r="CAK72" s="15"/>
      <c r="CAL72" s="15"/>
      <c r="CAM72" s="15"/>
      <c r="CAN72" s="15"/>
      <c r="CAO72" s="15"/>
      <c r="CAP72" s="15"/>
      <c r="CAQ72" s="15"/>
      <c r="CAR72" s="15"/>
      <c r="CAS72" s="15"/>
      <c r="CAT72" s="15"/>
      <c r="CAU72" s="15"/>
      <c r="CAV72" s="15"/>
      <c r="CAW72" s="15"/>
      <c r="CAX72" s="15"/>
      <c r="CAY72" s="15"/>
      <c r="CAZ72" s="15"/>
      <c r="CBA72" s="15"/>
      <c r="CBB72" s="15"/>
      <c r="CBC72" s="15"/>
      <c r="CBD72" s="15"/>
      <c r="CBE72" s="15"/>
      <c r="CBF72" s="15"/>
      <c r="CBG72" s="15"/>
      <c r="CBH72" s="15"/>
      <c r="CBI72" s="15"/>
      <c r="CBJ72" s="15"/>
      <c r="CBK72" s="15"/>
      <c r="CBL72" s="15"/>
      <c r="CBM72" s="15"/>
      <c r="CBN72" s="15"/>
      <c r="CBO72" s="15"/>
      <c r="CBP72" s="15"/>
      <c r="CBQ72" s="15"/>
      <c r="CBR72" s="15"/>
      <c r="CBS72" s="15"/>
      <c r="CBT72" s="15"/>
      <c r="CBU72" s="15"/>
      <c r="CBV72" s="15"/>
      <c r="CBW72" s="15"/>
      <c r="CBX72" s="15"/>
      <c r="CBY72" s="15"/>
      <c r="CBZ72" s="15"/>
      <c r="CCA72" s="15"/>
      <c r="CCB72" s="15"/>
      <c r="CCC72" s="15"/>
      <c r="CCD72" s="15"/>
      <c r="CCE72" s="15"/>
      <c r="CCF72" s="15"/>
      <c r="CCG72" s="15"/>
      <c r="CCH72" s="15"/>
      <c r="CCI72" s="15"/>
      <c r="CCJ72" s="15"/>
      <c r="CCK72" s="15"/>
      <c r="CCL72" s="15"/>
      <c r="CCM72" s="15"/>
      <c r="CCN72" s="15"/>
      <c r="CCO72" s="15"/>
      <c r="CCP72" s="15"/>
      <c r="CCQ72" s="15"/>
      <c r="CCR72" s="15"/>
      <c r="CCS72" s="15"/>
      <c r="CCT72" s="15"/>
      <c r="CCU72" s="15"/>
      <c r="CCV72" s="15"/>
      <c r="CCW72" s="15"/>
      <c r="CCX72" s="15"/>
      <c r="CCY72" s="15"/>
      <c r="CCZ72" s="15"/>
      <c r="CDA72" s="15"/>
      <c r="CDB72" s="15"/>
      <c r="CDC72" s="15"/>
      <c r="CDD72" s="15"/>
      <c r="CDE72" s="15"/>
      <c r="CDF72" s="15"/>
      <c r="CDG72" s="15"/>
      <c r="CDH72" s="15"/>
      <c r="CDI72" s="15"/>
      <c r="CDJ72" s="15"/>
      <c r="CDK72" s="15"/>
      <c r="CDL72" s="15"/>
      <c r="CDM72" s="15"/>
      <c r="CDN72" s="15"/>
      <c r="CDO72" s="15"/>
      <c r="CDP72" s="15"/>
      <c r="CDQ72" s="15"/>
      <c r="CDR72" s="15"/>
      <c r="CDS72" s="15"/>
      <c r="CDT72" s="15"/>
      <c r="CDU72" s="15"/>
      <c r="CDV72" s="15"/>
      <c r="CDW72" s="15"/>
      <c r="CDX72" s="15"/>
      <c r="CDY72" s="15"/>
      <c r="CDZ72" s="15"/>
      <c r="CEA72" s="15"/>
      <c r="CEB72" s="15"/>
      <c r="CEC72" s="15"/>
      <c r="CED72" s="15"/>
      <c r="CEE72" s="15"/>
      <c r="CEF72" s="15"/>
      <c r="CEG72" s="15"/>
      <c r="CEH72" s="15"/>
      <c r="CEI72" s="15"/>
      <c r="CEJ72" s="15"/>
      <c r="CEK72" s="15"/>
      <c r="CEL72" s="15"/>
      <c r="CEM72" s="15"/>
      <c r="CEN72" s="15"/>
      <c r="CEO72" s="15"/>
      <c r="CEP72" s="15"/>
      <c r="CEQ72" s="15"/>
      <c r="CER72" s="15"/>
      <c r="CES72" s="15"/>
      <c r="CET72" s="15"/>
      <c r="CEU72" s="15"/>
      <c r="CEV72" s="15"/>
      <c r="CEW72" s="15"/>
      <c r="CEX72" s="15"/>
      <c r="CEY72" s="15"/>
      <c r="CEZ72" s="15"/>
      <c r="CFA72" s="15"/>
      <c r="CFB72" s="15"/>
      <c r="CFC72" s="15"/>
      <c r="CFD72" s="15"/>
      <c r="CFE72" s="15"/>
      <c r="CFF72" s="15"/>
      <c r="CFG72" s="15"/>
      <c r="CFH72" s="15"/>
      <c r="CFI72" s="15"/>
      <c r="CFJ72" s="15"/>
      <c r="CFK72" s="15"/>
      <c r="CFL72" s="15"/>
      <c r="CFM72" s="15"/>
      <c r="CFN72" s="15"/>
      <c r="CFO72" s="15"/>
      <c r="CFP72" s="15"/>
      <c r="CFQ72" s="15"/>
      <c r="CFR72" s="15"/>
      <c r="CFS72" s="15"/>
      <c r="CFT72" s="15"/>
      <c r="CFU72" s="15"/>
      <c r="CFV72" s="15"/>
      <c r="CFW72" s="15"/>
      <c r="CFX72" s="15"/>
      <c r="CFY72" s="15"/>
      <c r="CFZ72" s="15"/>
      <c r="CGA72" s="15"/>
      <c r="CGB72" s="15"/>
      <c r="CGC72" s="15"/>
      <c r="CGD72" s="15"/>
      <c r="CGE72" s="15"/>
      <c r="CGF72" s="15"/>
      <c r="CGG72" s="15"/>
      <c r="CGH72" s="15"/>
      <c r="CGI72" s="15"/>
      <c r="CGJ72" s="15"/>
      <c r="CGK72" s="15"/>
      <c r="CGL72" s="15"/>
      <c r="CGM72" s="15"/>
      <c r="CGN72" s="15"/>
      <c r="CGO72" s="15"/>
      <c r="CGP72" s="15"/>
      <c r="CGQ72" s="15"/>
      <c r="CGR72" s="15"/>
      <c r="CGS72" s="15"/>
      <c r="CGT72" s="15"/>
      <c r="CGU72" s="15"/>
      <c r="CGV72" s="15"/>
      <c r="CGW72" s="15"/>
      <c r="CGX72" s="15"/>
      <c r="CGY72" s="15"/>
      <c r="CGZ72" s="15"/>
      <c r="CHA72" s="15"/>
      <c r="CHB72" s="15"/>
      <c r="CHC72" s="15"/>
      <c r="CHD72" s="15"/>
      <c r="CHE72" s="15"/>
      <c r="CHF72" s="15"/>
      <c r="CHG72" s="15"/>
      <c r="CHH72" s="15"/>
      <c r="CHI72" s="15"/>
      <c r="CHJ72" s="15"/>
      <c r="CHK72" s="15"/>
      <c r="CHL72" s="15"/>
      <c r="CHM72" s="15"/>
      <c r="CHN72" s="15"/>
      <c r="CHO72" s="15"/>
      <c r="CHP72" s="15"/>
      <c r="CHQ72" s="15"/>
      <c r="CHR72" s="15"/>
      <c r="CHS72" s="15"/>
      <c r="CHT72" s="15"/>
      <c r="CHU72" s="15"/>
      <c r="CHV72" s="15"/>
      <c r="CHW72" s="15"/>
      <c r="CHX72" s="15"/>
      <c r="CHY72" s="15"/>
      <c r="CHZ72" s="15"/>
      <c r="CIA72" s="15"/>
      <c r="CIB72" s="15"/>
      <c r="CIC72" s="15"/>
      <c r="CID72" s="15"/>
      <c r="CIE72" s="15"/>
      <c r="CIF72" s="15"/>
      <c r="CIG72" s="15"/>
      <c r="CIH72" s="15"/>
      <c r="CII72" s="15"/>
      <c r="CIJ72" s="15"/>
      <c r="CIK72" s="15"/>
      <c r="CIL72" s="15"/>
      <c r="CIM72" s="15"/>
      <c r="CIN72" s="15"/>
      <c r="CIO72" s="15"/>
      <c r="CIP72" s="15"/>
      <c r="CIQ72" s="15"/>
      <c r="CIR72" s="15"/>
      <c r="CIS72" s="15"/>
      <c r="CIT72" s="15"/>
      <c r="CIU72" s="15"/>
      <c r="CIV72" s="15"/>
      <c r="CIW72" s="15"/>
      <c r="CIX72" s="15"/>
      <c r="CIY72" s="15"/>
      <c r="CIZ72" s="15"/>
      <c r="CJA72" s="15"/>
      <c r="CJB72" s="15"/>
      <c r="CJC72" s="15"/>
      <c r="CJD72" s="15"/>
      <c r="CJE72" s="15"/>
      <c r="CJF72" s="15"/>
      <c r="CJG72" s="15"/>
      <c r="CJH72" s="15"/>
      <c r="CJI72" s="15"/>
      <c r="CJJ72" s="15"/>
      <c r="CJK72" s="15"/>
      <c r="CJL72" s="15"/>
      <c r="CJM72" s="15"/>
      <c r="CJN72" s="15"/>
      <c r="CJO72" s="15"/>
      <c r="CJP72" s="15"/>
      <c r="CJQ72" s="15"/>
      <c r="CJR72" s="15"/>
      <c r="CJS72" s="15"/>
      <c r="CJT72" s="15"/>
      <c r="CJU72" s="15"/>
      <c r="CJV72" s="15"/>
      <c r="CJW72" s="15"/>
      <c r="CJX72" s="15"/>
      <c r="CJY72" s="15"/>
      <c r="CJZ72" s="15"/>
      <c r="CKA72" s="15"/>
      <c r="CKB72" s="15"/>
      <c r="CKC72" s="15"/>
      <c r="CKD72" s="15"/>
      <c r="CKE72" s="15"/>
      <c r="CKF72" s="15"/>
      <c r="CKG72" s="15"/>
      <c r="CKH72" s="15"/>
      <c r="CKI72" s="15"/>
      <c r="CKJ72" s="15"/>
      <c r="CKK72" s="15"/>
      <c r="CKL72" s="15"/>
      <c r="CKM72" s="15"/>
      <c r="CKN72" s="15"/>
      <c r="CKO72" s="15"/>
      <c r="CKP72" s="15"/>
      <c r="CKQ72" s="15"/>
      <c r="CKR72" s="15"/>
      <c r="CKS72" s="15"/>
      <c r="CKT72" s="15"/>
      <c r="CKU72" s="15"/>
      <c r="CKV72" s="15"/>
      <c r="CKW72" s="15"/>
      <c r="CKX72" s="15"/>
      <c r="CKY72" s="15"/>
      <c r="CKZ72" s="15"/>
      <c r="CLA72" s="15"/>
      <c r="CLB72" s="15"/>
      <c r="CLC72" s="15"/>
      <c r="CLD72" s="15"/>
      <c r="CLE72" s="15"/>
      <c r="CLF72" s="15"/>
      <c r="CLG72" s="15"/>
      <c r="CLH72" s="15"/>
      <c r="CLI72" s="15"/>
      <c r="CLJ72" s="15"/>
      <c r="CLK72" s="15"/>
      <c r="CLL72" s="15"/>
      <c r="CLM72" s="15"/>
      <c r="CLN72" s="15"/>
      <c r="CLO72" s="15"/>
      <c r="CLP72" s="15"/>
      <c r="CLQ72" s="15"/>
      <c r="CLR72" s="15"/>
      <c r="CLS72" s="15"/>
      <c r="CLT72" s="15"/>
      <c r="CLU72" s="15"/>
      <c r="CLV72" s="15"/>
      <c r="CLW72" s="15"/>
      <c r="CLX72" s="15"/>
      <c r="CLY72" s="15"/>
      <c r="CLZ72" s="15"/>
      <c r="CMA72" s="15"/>
      <c r="CMB72" s="15"/>
      <c r="CMC72" s="15"/>
      <c r="CMD72" s="15"/>
      <c r="CME72" s="15"/>
      <c r="CMF72" s="15"/>
      <c r="CMG72" s="15"/>
      <c r="CMH72" s="15"/>
      <c r="CMI72" s="15"/>
      <c r="CMJ72" s="15"/>
      <c r="CMK72" s="15"/>
      <c r="CML72" s="15"/>
      <c r="CMM72" s="15"/>
      <c r="CMN72" s="15"/>
      <c r="CMO72" s="15"/>
      <c r="CMP72" s="15"/>
      <c r="CMQ72" s="15"/>
      <c r="CMR72" s="15"/>
      <c r="CMS72" s="15"/>
      <c r="CMT72" s="15"/>
      <c r="CMU72" s="15"/>
      <c r="CMV72" s="15"/>
      <c r="CMW72" s="15"/>
      <c r="CMX72" s="15"/>
      <c r="CMY72" s="15"/>
      <c r="CMZ72" s="15"/>
      <c r="CNA72" s="15"/>
      <c r="CNB72" s="15"/>
      <c r="CNC72" s="15"/>
      <c r="CND72" s="15"/>
      <c r="CNE72" s="15"/>
      <c r="CNF72" s="15"/>
      <c r="CNG72" s="15"/>
      <c r="CNH72" s="15"/>
      <c r="CNI72" s="15"/>
      <c r="CNJ72" s="15"/>
      <c r="CNK72" s="15"/>
      <c r="CNL72" s="15"/>
      <c r="CNM72" s="15"/>
      <c r="CNN72" s="15"/>
      <c r="CNO72" s="15"/>
      <c r="CNP72" s="15"/>
      <c r="CNQ72" s="15"/>
      <c r="CNR72" s="15"/>
      <c r="CNS72" s="15"/>
      <c r="CNT72" s="15"/>
      <c r="CNU72" s="15"/>
      <c r="CNV72" s="15"/>
      <c r="CNW72" s="15"/>
      <c r="CNX72" s="15"/>
      <c r="CNY72" s="15"/>
      <c r="CNZ72" s="15"/>
      <c r="COA72" s="15"/>
      <c r="COB72" s="15"/>
      <c r="COC72" s="15"/>
      <c r="COD72" s="15"/>
      <c r="COE72" s="15"/>
      <c r="COF72" s="15"/>
      <c r="COG72" s="15"/>
      <c r="COH72" s="15"/>
      <c r="COI72" s="15"/>
      <c r="COJ72" s="15"/>
      <c r="COK72" s="15"/>
      <c r="COL72" s="15"/>
      <c r="COM72" s="15"/>
      <c r="CON72" s="15"/>
      <c r="COO72" s="15"/>
      <c r="COP72" s="15"/>
      <c r="COQ72" s="15"/>
      <c r="COR72" s="15"/>
      <c r="COS72" s="15"/>
      <c r="COT72" s="15"/>
      <c r="COU72" s="15"/>
      <c r="COV72" s="15"/>
      <c r="COW72" s="15"/>
      <c r="COX72" s="15"/>
      <c r="COY72" s="15"/>
      <c r="COZ72" s="15"/>
      <c r="CPA72" s="15"/>
      <c r="CPB72" s="15"/>
      <c r="CPC72" s="15"/>
      <c r="CPD72" s="15"/>
      <c r="CPE72" s="15"/>
      <c r="CPF72" s="15"/>
      <c r="CPG72" s="15"/>
      <c r="CPH72" s="15"/>
      <c r="CPI72" s="15"/>
      <c r="CPJ72" s="15"/>
      <c r="CPK72" s="15"/>
      <c r="CPL72" s="15"/>
      <c r="CPM72" s="15"/>
      <c r="CPN72" s="15"/>
      <c r="CPO72" s="15"/>
      <c r="CPP72" s="15"/>
      <c r="CPQ72" s="15"/>
      <c r="CPR72" s="15"/>
      <c r="CPS72" s="15"/>
      <c r="CPT72" s="15"/>
      <c r="CPU72" s="15"/>
      <c r="CPV72" s="15"/>
      <c r="CPW72" s="15"/>
      <c r="CPX72" s="15"/>
      <c r="CPY72" s="15"/>
      <c r="CPZ72" s="15"/>
      <c r="CQA72" s="15"/>
      <c r="CQB72" s="15"/>
      <c r="CQC72" s="15"/>
      <c r="CQD72" s="15"/>
      <c r="CQE72" s="15"/>
      <c r="CQF72" s="15"/>
      <c r="CQG72" s="15"/>
      <c r="CQH72" s="15"/>
      <c r="CQI72" s="15"/>
      <c r="CQJ72" s="15"/>
      <c r="CQK72" s="15"/>
      <c r="CQL72" s="15"/>
      <c r="CQM72" s="15"/>
      <c r="CQN72" s="15"/>
      <c r="CQO72" s="15"/>
      <c r="CQP72" s="15"/>
      <c r="CQQ72" s="15"/>
      <c r="CQR72" s="15"/>
      <c r="CQS72" s="15"/>
      <c r="CQT72" s="15"/>
      <c r="CQU72" s="15"/>
      <c r="CQV72" s="15"/>
      <c r="CQW72" s="15"/>
      <c r="CQX72" s="15"/>
      <c r="CQY72" s="15"/>
      <c r="CQZ72" s="15"/>
      <c r="CRA72" s="15"/>
      <c r="CRB72" s="15"/>
      <c r="CRC72" s="15"/>
      <c r="CRD72" s="15"/>
      <c r="CRE72" s="15"/>
      <c r="CRF72" s="15"/>
      <c r="CRG72" s="15"/>
      <c r="CRH72" s="15"/>
      <c r="CRI72" s="15"/>
      <c r="CRJ72" s="15"/>
      <c r="CRK72" s="15"/>
      <c r="CRL72" s="15"/>
      <c r="CRM72" s="15"/>
      <c r="CRN72" s="15"/>
      <c r="CRO72" s="15"/>
      <c r="CRP72" s="15"/>
      <c r="CRQ72" s="15"/>
      <c r="CRR72" s="15"/>
      <c r="CRS72" s="15"/>
      <c r="CRT72" s="15"/>
      <c r="CRU72" s="15"/>
      <c r="CRV72" s="15"/>
      <c r="CRW72" s="15"/>
      <c r="CRX72" s="15"/>
      <c r="CRY72" s="15"/>
      <c r="CRZ72" s="15"/>
      <c r="CSA72" s="15"/>
      <c r="CSB72" s="15"/>
      <c r="CSC72" s="15"/>
      <c r="CSD72" s="15"/>
      <c r="CSE72" s="15"/>
      <c r="CSF72" s="15"/>
      <c r="CSG72" s="15"/>
      <c r="CSH72" s="15"/>
      <c r="CSI72" s="15"/>
      <c r="CSJ72" s="15"/>
      <c r="CSK72" s="15"/>
      <c r="CSL72" s="15"/>
      <c r="CSM72" s="15"/>
      <c r="CSN72" s="15"/>
      <c r="CSO72" s="15"/>
      <c r="CSP72" s="15"/>
      <c r="CSQ72" s="15"/>
      <c r="CSR72" s="15"/>
      <c r="CSS72" s="15"/>
      <c r="CST72" s="15"/>
      <c r="CSU72" s="15"/>
      <c r="CSV72" s="15"/>
      <c r="CSW72" s="15"/>
      <c r="CSX72" s="15"/>
      <c r="CSY72" s="15"/>
      <c r="CSZ72" s="15"/>
      <c r="CTA72" s="15"/>
      <c r="CTB72" s="15"/>
      <c r="CTC72" s="15"/>
      <c r="CTD72" s="15"/>
      <c r="CTE72" s="15"/>
      <c r="CTF72" s="15"/>
      <c r="CTG72" s="15"/>
      <c r="CTH72" s="15"/>
      <c r="CTI72" s="15"/>
      <c r="CTJ72" s="15"/>
      <c r="CTK72" s="15"/>
      <c r="CTL72" s="15"/>
      <c r="CTM72" s="15"/>
      <c r="CTN72" s="15"/>
      <c r="CTO72" s="15"/>
      <c r="CTP72" s="15"/>
      <c r="CTQ72" s="15"/>
      <c r="CTR72" s="15"/>
      <c r="CTS72" s="15"/>
      <c r="CTT72" s="15"/>
      <c r="CTU72" s="15"/>
      <c r="CTV72" s="15"/>
      <c r="CTW72" s="15"/>
      <c r="CTX72" s="15"/>
      <c r="CTY72" s="15"/>
      <c r="CTZ72" s="15"/>
      <c r="CUA72" s="15"/>
      <c r="CUB72" s="15"/>
      <c r="CUC72" s="15"/>
      <c r="CUD72" s="15"/>
      <c r="CUE72" s="15"/>
      <c r="CUF72" s="15"/>
      <c r="CUG72" s="15"/>
      <c r="CUH72" s="15"/>
      <c r="CUI72" s="15"/>
      <c r="CUJ72" s="15"/>
      <c r="CUK72" s="15"/>
      <c r="CUL72" s="15"/>
      <c r="CUM72" s="15"/>
      <c r="CUN72" s="15"/>
      <c r="CUO72" s="15"/>
      <c r="CUP72" s="15"/>
      <c r="CUQ72" s="15"/>
      <c r="CUR72" s="15"/>
      <c r="CUS72" s="15"/>
      <c r="CUT72" s="15"/>
      <c r="CUU72" s="15"/>
      <c r="CUV72" s="15"/>
      <c r="CUW72" s="15"/>
      <c r="CUX72" s="15"/>
      <c r="CUY72" s="15"/>
      <c r="CUZ72" s="15"/>
      <c r="CVA72" s="15"/>
      <c r="CVB72" s="15"/>
      <c r="CVC72" s="15"/>
      <c r="CVD72" s="15"/>
      <c r="CVE72" s="15"/>
      <c r="CVF72" s="15"/>
      <c r="CVG72" s="15"/>
      <c r="CVH72" s="15"/>
      <c r="CVI72" s="15"/>
      <c r="CVJ72" s="15"/>
      <c r="CVK72" s="15"/>
      <c r="CVL72" s="15"/>
      <c r="CVM72" s="15"/>
      <c r="CVN72" s="15"/>
      <c r="CVO72" s="15"/>
      <c r="CVP72" s="15"/>
      <c r="CVQ72" s="15"/>
      <c r="CVR72" s="15"/>
      <c r="CVS72" s="15"/>
      <c r="CVT72" s="15"/>
      <c r="CVU72" s="15"/>
      <c r="CVV72" s="15"/>
      <c r="CVW72" s="15"/>
      <c r="CVX72" s="15"/>
      <c r="CVY72" s="15"/>
      <c r="CVZ72" s="15"/>
      <c r="CWA72" s="15"/>
      <c r="CWB72" s="15"/>
      <c r="CWC72" s="15"/>
      <c r="CWD72" s="15"/>
      <c r="CWE72" s="15"/>
      <c r="CWF72" s="15"/>
      <c r="CWG72" s="15"/>
      <c r="CWH72" s="15"/>
      <c r="CWI72" s="15"/>
      <c r="CWJ72" s="15"/>
      <c r="CWK72" s="15"/>
      <c r="CWL72" s="15"/>
      <c r="CWM72" s="15"/>
      <c r="CWN72" s="15"/>
      <c r="CWO72" s="15"/>
      <c r="CWP72" s="15"/>
      <c r="CWQ72" s="15"/>
      <c r="CWR72" s="15"/>
      <c r="CWS72" s="15"/>
      <c r="CWT72" s="15"/>
      <c r="CWU72" s="15"/>
      <c r="CWV72" s="15"/>
      <c r="CWW72" s="15"/>
      <c r="CWX72" s="15"/>
      <c r="CWY72" s="15"/>
      <c r="CWZ72" s="15"/>
      <c r="CXA72" s="15"/>
      <c r="CXB72" s="15"/>
      <c r="CXC72" s="15"/>
      <c r="CXD72" s="15"/>
      <c r="CXE72" s="15"/>
      <c r="CXF72" s="15"/>
      <c r="CXG72" s="15"/>
      <c r="CXH72" s="15"/>
      <c r="CXI72" s="15"/>
      <c r="CXJ72" s="15"/>
      <c r="CXK72" s="15"/>
      <c r="CXL72" s="15"/>
      <c r="CXM72" s="15"/>
      <c r="CXN72" s="15"/>
      <c r="CXO72" s="15"/>
      <c r="CXP72" s="15"/>
      <c r="CXQ72" s="15"/>
      <c r="CXR72" s="15"/>
      <c r="CXS72" s="15"/>
      <c r="CXT72" s="15"/>
      <c r="CXU72" s="15"/>
      <c r="CXV72" s="15"/>
      <c r="CXW72" s="15"/>
      <c r="CXX72" s="15"/>
      <c r="CXY72" s="15"/>
      <c r="CXZ72" s="15"/>
      <c r="CYA72" s="15"/>
      <c r="CYB72" s="15"/>
      <c r="CYC72" s="15"/>
      <c r="CYD72" s="15"/>
      <c r="CYE72" s="15"/>
      <c r="CYF72" s="15"/>
      <c r="CYG72" s="15"/>
      <c r="CYH72" s="15"/>
      <c r="CYI72" s="15"/>
      <c r="CYJ72" s="15"/>
      <c r="CYK72" s="15"/>
      <c r="CYL72" s="15"/>
      <c r="CYM72" s="15"/>
      <c r="CYN72" s="15"/>
      <c r="CYO72" s="15"/>
      <c r="CYP72" s="15"/>
      <c r="CYQ72" s="15"/>
      <c r="CYR72" s="15"/>
      <c r="CYS72" s="15"/>
      <c r="CYT72" s="15"/>
      <c r="CYU72" s="15"/>
      <c r="CYV72" s="15"/>
      <c r="CYW72" s="15"/>
      <c r="CYX72" s="15"/>
      <c r="CYY72" s="15"/>
      <c r="CYZ72" s="15"/>
      <c r="CZA72" s="15"/>
      <c r="CZB72" s="15"/>
      <c r="CZC72" s="15"/>
      <c r="CZD72" s="15"/>
      <c r="CZE72" s="15"/>
      <c r="CZF72" s="15"/>
      <c r="CZG72" s="15"/>
      <c r="CZH72" s="15"/>
      <c r="CZI72" s="15"/>
      <c r="CZJ72" s="15"/>
      <c r="CZK72" s="15"/>
      <c r="CZL72" s="15"/>
      <c r="CZM72" s="15"/>
      <c r="CZN72" s="15"/>
      <c r="CZO72" s="15"/>
      <c r="CZP72" s="15"/>
      <c r="CZQ72" s="15"/>
      <c r="CZR72" s="15"/>
      <c r="CZS72" s="15"/>
      <c r="CZT72" s="15"/>
      <c r="CZU72" s="15"/>
      <c r="CZV72" s="15"/>
      <c r="CZW72" s="15"/>
      <c r="CZX72" s="15"/>
      <c r="CZY72" s="15"/>
      <c r="CZZ72" s="15"/>
      <c r="DAA72" s="15"/>
      <c r="DAB72" s="15"/>
      <c r="DAC72" s="15"/>
      <c r="DAD72" s="15"/>
      <c r="DAE72" s="15"/>
      <c r="DAF72" s="15"/>
      <c r="DAG72" s="15"/>
      <c r="DAH72" s="15"/>
      <c r="DAI72" s="15"/>
      <c r="DAJ72" s="15"/>
      <c r="DAK72" s="15"/>
      <c r="DAL72" s="15"/>
      <c r="DAM72" s="15"/>
      <c r="DAN72" s="15"/>
      <c r="DAO72" s="15"/>
      <c r="DAP72" s="15"/>
      <c r="DAQ72" s="15"/>
      <c r="DAR72" s="15"/>
      <c r="DAS72" s="15"/>
      <c r="DAT72" s="15"/>
      <c r="DAU72" s="15"/>
      <c r="DAV72" s="15"/>
      <c r="DAW72" s="15"/>
      <c r="DAX72" s="15"/>
      <c r="DAY72" s="15"/>
      <c r="DAZ72" s="15"/>
      <c r="DBA72" s="15"/>
      <c r="DBB72" s="15"/>
      <c r="DBC72" s="15"/>
      <c r="DBD72" s="15"/>
      <c r="DBE72" s="15"/>
      <c r="DBF72" s="15"/>
      <c r="DBG72" s="15"/>
      <c r="DBH72" s="15"/>
      <c r="DBI72" s="15"/>
      <c r="DBJ72" s="15"/>
      <c r="DBK72" s="15"/>
      <c r="DBL72" s="15"/>
      <c r="DBM72" s="15"/>
      <c r="DBN72" s="15"/>
      <c r="DBO72" s="15"/>
      <c r="DBP72" s="15"/>
      <c r="DBQ72" s="15"/>
      <c r="DBR72" s="15"/>
      <c r="DBS72" s="15"/>
      <c r="DBT72" s="15"/>
      <c r="DBU72" s="15"/>
      <c r="DBV72" s="15"/>
      <c r="DBW72" s="15"/>
      <c r="DBX72" s="15"/>
      <c r="DBY72" s="15"/>
      <c r="DBZ72" s="15"/>
      <c r="DCA72" s="15"/>
      <c r="DCB72" s="15"/>
      <c r="DCC72" s="15"/>
      <c r="DCD72" s="15"/>
      <c r="DCE72" s="15"/>
      <c r="DCF72" s="15"/>
      <c r="DCG72" s="15"/>
      <c r="DCH72" s="15"/>
      <c r="DCI72" s="15"/>
      <c r="DCJ72" s="15"/>
      <c r="DCK72" s="15"/>
      <c r="DCL72" s="15"/>
      <c r="DCM72" s="15"/>
      <c r="DCN72" s="15"/>
      <c r="DCO72" s="15"/>
      <c r="DCP72" s="15"/>
      <c r="DCQ72" s="15"/>
      <c r="DCR72" s="15"/>
      <c r="DCS72" s="15"/>
      <c r="DCT72" s="15"/>
      <c r="DCU72" s="15"/>
      <c r="DCV72" s="15"/>
      <c r="DCW72" s="15"/>
      <c r="DCX72" s="15"/>
      <c r="DCY72" s="15"/>
      <c r="DCZ72" s="15"/>
      <c r="DDA72" s="15"/>
      <c r="DDB72" s="15"/>
      <c r="DDC72" s="15"/>
      <c r="DDD72" s="15"/>
      <c r="DDE72" s="15"/>
      <c r="DDF72" s="15"/>
      <c r="DDG72" s="15"/>
      <c r="DDH72" s="15"/>
      <c r="DDI72" s="15"/>
      <c r="DDJ72" s="15"/>
      <c r="DDK72" s="15"/>
      <c r="DDL72" s="15"/>
      <c r="DDM72" s="15"/>
      <c r="DDN72" s="15"/>
      <c r="DDO72" s="15"/>
      <c r="DDP72" s="15"/>
      <c r="DDQ72" s="15"/>
      <c r="DDR72" s="15"/>
      <c r="DDS72" s="15"/>
      <c r="DDT72" s="15"/>
      <c r="DDU72" s="15"/>
      <c r="DDV72" s="15"/>
      <c r="DDW72" s="15"/>
      <c r="DDX72" s="15"/>
      <c r="DDY72" s="15"/>
      <c r="DDZ72" s="15"/>
      <c r="DEA72" s="15"/>
      <c r="DEB72" s="15"/>
      <c r="DEC72" s="15"/>
      <c r="DED72" s="15"/>
      <c r="DEE72" s="15"/>
      <c r="DEF72" s="15"/>
      <c r="DEG72" s="15"/>
      <c r="DEH72" s="15"/>
      <c r="DEI72" s="15"/>
      <c r="DEJ72" s="15"/>
      <c r="DEK72" s="15"/>
      <c r="DEL72" s="15"/>
      <c r="DEM72" s="15"/>
      <c r="DEN72" s="15"/>
      <c r="DEO72" s="15"/>
      <c r="DEP72" s="15"/>
      <c r="DEQ72" s="15"/>
      <c r="DER72" s="15"/>
      <c r="DES72" s="15"/>
      <c r="DET72" s="15"/>
      <c r="DEU72" s="15"/>
      <c r="DEV72" s="15"/>
      <c r="DEW72" s="15"/>
      <c r="DEX72" s="15"/>
      <c r="DEY72" s="15"/>
      <c r="DEZ72" s="15"/>
      <c r="DFA72" s="15"/>
      <c r="DFB72" s="15"/>
      <c r="DFC72" s="15"/>
      <c r="DFD72" s="15"/>
      <c r="DFE72" s="15"/>
      <c r="DFF72" s="15"/>
      <c r="DFG72" s="15"/>
      <c r="DFH72" s="15"/>
      <c r="DFI72" s="15"/>
      <c r="DFJ72" s="15"/>
      <c r="DFK72" s="15"/>
      <c r="DFL72" s="15"/>
      <c r="DFM72" s="15"/>
      <c r="DFN72" s="15"/>
      <c r="DFO72" s="15"/>
      <c r="DFP72" s="15"/>
      <c r="DFQ72" s="15"/>
      <c r="DFR72" s="15"/>
      <c r="DFS72" s="15"/>
      <c r="DFT72" s="15"/>
      <c r="DFU72" s="15"/>
      <c r="DFV72" s="15"/>
      <c r="DFW72" s="15"/>
      <c r="DFX72" s="15"/>
      <c r="DFY72" s="15"/>
      <c r="DFZ72" s="15"/>
      <c r="DGA72" s="15"/>
      <c r="DGB72" s="15"/>
      <c r="DGC72" s="15"/>
      <c r="DGD72" s="15"/>
      <c r="DGE72" s="15"/>
      <c r="DGF72" s="15"/>
      <c r="DGG72" s="15"/>
      <c r="DGH72" s="15"/>
      <c r="DGI72" s="15"/>
      <c r="DGJ72" s="15"/>
      <c r="DGK72" s="15"/>
      <c r="DGL72" s="15"/>
      <c r="DGM72" s="15"/>
      <c r="DGN72" s="15"/>
      <c r="DGO72" s="15"/>
      <c r="DGP72" s="15"/>
      <c r="DGQ72" s="15"/>
      <c r="DGR72" s="15"/>
      <c r="DGS72" s="15"/>
      <c r="DGT72" s="15"/>
      <c r="DGU72" s="15"/>
      <c r="DGV72" s="15"/>
      <c r="DGW72" s="15"/>
      <c r="DGX72" s="15"/>
      <c r="DGY72" s="15"/>
      <c r="DGZ72" s="15"/>
      <c r="DHA72" s="15"/>
      <c r="DHB72" s="15"/>
      <c r="DHC72" s="15"/>
      <c r="DHD72" s="15"/>
      <c r="DHE72" s="15"/>
      <c r="DHF72" s="15"/>
      <c r="DHG72" s="15"/>
      <c r="DHH72" s="15"/>
      <c r="DHI72" s="15"/>
      <c r="DHJ72" s="15"/>
      <c r="DHK72" s="15"/>
      <c r="DHL72" s="15"/>
      <c r="DHM72" s="15"/>
      <c r="DHN72" s="15"/>
      <c r="DHO72" s="15"/>
      <c r="DHP72" s="15"/>
      <c r="DHQ72" s="15"/>
      <c r="DHR72" s="15"/>
      <c r="DHS72" s="15"/>
      <c r="DHT72" s="15"/>
      <c r="DHU72" s="15"/>
      <c r="DHV72" s="15"/>
      <c r="DHW72" s="15"/>
      <c r="DHX72" s="15"/>
      <c r="DHY72" s="15"/>
      <c r="DHZ72" s="15"/>
      <c r="DIA72" s="15"/>
      <c r="DIB72" s="15"/>
      <c r="DIC72" s="15"/>
      <c r="DID72" s="15"/>
      <c r="DIE72" s="15"/>
      <c r="DIF72" s="15"/>
      <c r="DIG72" s="15"/>
      <c r="DIH72" s="15"/>
      <c r="DII72" s="15"/>
      <c r="DIJ72" s="15"/>
      <c r="DIK72" s="15"/>
      <c r="DIL72" s="15"/>
      <c r="DIM72" s="15"/>
      <c r="DIN72" s="15"/>
      <c r="DIO72" s="15"/>
      <c r="DIP72" s="15"/>
      <c r="DIQ72" s="15"/>
      <c r="DIR72" s="15"/>
      <c r="DIS72" s="15"/>
      <c r="DIT72" s="15"/>
      <c r="DIU72" s="15"/>
      <c r="DIV72" s="15"/>
      <c r="DIW72" s="15"/>
      <c r="DIX72" s="15"/>
      <c r="DIY72" s="15"/>
      <c r="DIZ72" s="15"/>
      <c r="DJA72" s="15"/>
      <c r="DJB72" s="15"/>
      <c r="DJC72" s="15"/>
      <c r="DJD72" s="15"/>
      <c r="DJE72" s="15"/>
      <c r="DJF72" s="15"/>
      <c r="DJG72" s="15"/>
      <c r="DJH72" s="15"/>
      <c r="DJI72" s="15"/>
      <c r="DJJ72" s="15"/>
      <c r="DJK72" s="15"/>
      <c r="DJL72" s="15"/>
      <c r="DJM72" s="15"/>
      <c r="DJN72" s="15"/>
      <c r="DJO72" s="15"/>
      <c r="DJP72" s="15"/>
      <c r="DJQ72" s="15"/>
      <c r="DJR72" s="15"/>
      <c r="DJS72" s="15"/>
      <c r="DJT72" s="15"/>
      <c r="DJU72" s="15"/>
      <c r="DJV72" s="15"/>
      <c r="DJW72" s="15"/>
      <c r="DJX72" s="15"/>
      <c r="DJY72" s="15"/>
      <c r="DJZ72" s="15"/>
      <c r="DKA72" s="15"/>
      <c r="DKB72" s="15"/>
      <c r="DKC72" s="15"/>
      <c r="DKD72" s="15"/>
      <c r="DKE72" s="15"/>
      <c r="DKF72" s="15"/>
      <c r="DKG72" s="15"/>
      <c r="DKH72" s="15"/>
      <c r="DKI72" s="15"/>
      <c r="DKJ72" s="15"/>
      <c r="DKK72" s="15"/>
      <c r="DKL72" s="15"/>
      <c r="DKM72" s="15"/>
      <c r="DKN72" s="15"/>
      <c r="DKO72" s="15"/>
      <c r="DKP72" s="15"/>
      <c r="DKQ72" s="15"/>
      <c r="DKR72" s="15"/>
      <c r="DKS72" s="15"/>
      <c r="DKT72" s="15"/>
      <c r="DKU72" s="15"/>
      <c r="DKV72" s="15"/>
      <c r="DKW72" s="15"/>
      <c r="DKX72" s="15"/>
      <c r="DKY72" s="15"/>
      <c r="DKZ72" s="15"/>
      <c r="DLA72" s="15"/>
      <c r="DLB72" s="15"/>
      <c r="DLC72" s="15"/>
      <c r="DLD72" s="15"/>
      <c r="DLE72" s="15"/>
      <c r="DLF72" s="15"/>
      <c r="DLG72" s="15"/>
      <c r="DLH72" s="15"/>
      <c r="DLI72" s="15"/>
      <c r="DLJ72" s="15"/>
      <c r="DLK72" s="15"/>
      <c r="DLL72" s="15"/>
      <c r="DLM72" s="15"/>
      <c r="DLN72" s="15"/>
      <c r="DLO72" s="15"/>
      <c r="DLP72" s="15"/>
      <c r="DLQ72" s="15"/>
      <c r="DLR72" s="15"/>
      <c r="DLS72" s="15"/>
      <c r="DLT72" s="15"/>
      <c r="DLU72" s="15"/>
      <c r="DLV72" s="15"/>
      <c r="DLW72" s="15"/>
      <c r="DLX72" s="15"/>
      <c r="DLY72" s="15"/>
      <c r="DLZ72" s="15"/>
      <c r="DMA72" s="15"/>
      <c r="DMB72" s="15"/>
      <c r="DMC72" s="15"/>
      <c r="DMD72" s="15"/>
      <c r="DME72" s="15"/>
      <c r="DMF72" s="15"/>
      <c r="DMG72" s="15"/>
      <c r="DMH72" s="15"/>
      <c r="DMI72" s="15"/>
      <c r="DMJ72" s="15"/>
      <c r="DMK72" s="15"/>
      <c r="DML72" s="15"/>
      <c r="DMM72" s="15"/>
      <c r="DMN72" s="15"/>
      <c r="DMO72" s="15"/>
      <c r="DMP72" s="15"/>
      <c r="DMQ72" s="15"/>
      <c r="DMR72" s="15"/>
      <c r="DMS72" s="15"/>
      <c r="DMT72" s="15"/>
      <c r="DMU72" s="15"/>
      <c r="DMV72" s="15"/>
      <c r="DMW72" s="15"/>
      <c r="DMX72" s="15"/>
      <c r="DMY72" s="15"/>
      <c r="DMZ72" s="15"/>
      <c r="DNA72" s="15"/>
      <c r="DNB72" s="15"/>
      <c r="DNC72" s="15"/>
      <c r="DND72" s="15"/>
      <c r="DNE72" s="15"/>
      <c r="DNF72" s="15"/>
      <c r="DNG72" s="15"/>
      <c r="DNH72" s="15"/>
      <c r="DNI72" s="15"/>
      <c r="DNJ72" s="15"/>
      <c r="DNK72" s="15"/>
      <c r="DNL72" s="15"/>
      <c r="DNM72" s="15"/>
      <c r="DNN72" s="15"/>
      <c r="DNO72" s="15"/>
      <c r="DNP72" s="15"/>
      <c r="DNQ72" s="15"/>
      <c r="DNR72" s="15"/>
      <c r="DNS72" s="15"/>
      <c r="DNT72" s="15"/>
      <c r="DNU72" s="15"/>
      <c r="DNV72" s="15"/>
      <c r="DNW72" s="15"/>
      <c r="DNX72" s="15"/>
      <c r="DNY72" s="15"/>
      <c r="DNZ72" s="15"/>
      <c r="DOA72" s="15"/>
      <c r="DOB72" s="15"/>
      <c r="DOC72" s="15"/>
      <c r="DOD72" s="15"/>
      <c r="DOE72" s="15"/>
      <c r="DOF72" s="15"/>
      <c r="DOG72" s="15"/>
      <c r="DOH72" s="15"/>
      <c r="DOI72" s="15"/>
      <c r="DOJ72" s="15"/>
      <c r="DOK72" s="15"/>
      <c r="DOL72" s="15"/>
      <c r="DOM72" s="15"/>
      <c r="DON72" s="15"/>
      <c r="DOO72" s="15"/>
      <c r="DOP72" s="15"/>
      <c r="DOQ72" s="15"/>
      <c r="DOR72" s="15"/>
      <c r="DOS72" s="15"/>
      <c r="DOT72" s="15"/>
      <c r="DOU72" s="15"/>
      <c r="DOV72" s="15"/>
      <c r="DOW72" s="15"/>
      <c r="DOX72" s="15"/>
      <c r="DOY72" s="15"/>
      <c r="DOZ72" s="15"/>
      <c r="DPA72" s="15"/>
      <c r="DPB72" s="15"/>
      <c r="DPC72" s="15"/>
      <c r="DPD72" s="15"/>
      <c r="DPE72" s="15"/>
      <c r="DPF72" s="15"/>
      <c r="DPG72" s="15"/>
      <c r="DPH72" s="15"/>
      <c r="DPI72" s="15"/>
      <c r="DPJ72" s="15"/>
      <c r="DPK72" s="15"/>
      <c r="DPL72" s="15"/>
      <c r="DPM72" s="15"/>
      <c r="DPN72" s="15"/>
      <c r="DPO72" s="15"/>
      <c r="DPP72" s="15"/>
      <c r="DPQ72" s="15"/>
      <c r="DPR72" s="15"/>
      <c r="DPS72" s="15"/>
      <c r="DPT72" s="15"/>
      <c r="DPU72" s="15"/>
      <c r="DPV72" s="15"/>
      <c r="DPW72" s="15"/>
      <c r="DPX72" s="15"/>
      <c r="DPY72" s="15"/>
      <c r="DPZ72" s="15"/>
      <c r="DQA72" s="15"/>
      <c r="DQB72" s="15"/>
      <c r="DQC72" s="15"/>
      <c r="DQD72" s="15"/>
      <c r="DQE72" s="15"/>
      <c r="DQF72" s="15"/>
      <c r="DQG72" s="15"/>
      <c r="DQH72" s="15"/>
      <c r="DQI72" s="15"/>
      <c r="DQJ72" s="15"/>
      <c r="DQK72" s="15"/>
      <c r="DQL72" s="15"/>
      <c r="DQM72" s="15"/>
      <c r="DQN72" s="15"/>
      <c r="DQO72" s="15"/>
      <c r="DQP72" s="15"/>
      <c r="DQQ72" s="15"/>
      <c r="DQR72" s="15"/>
      <c r="DQS72" s="15"/>
      <c r="DQT72" s="15"/>
      <c r="DQU72" s="15"/>
      <c r="DQV72" s="15"/>
      <c r="DQW72" s="15"/>
      <c r="DQX72" s="15"/>
      <c r="DQY72" s="15"/>
      <c r="DQZ72" s="15"/>
      <c r="DRA72" s="15"/>
      <c r="DRB72" s="15"/>
      <c r="DRC72" s="15"/>
      <c r="DRD72" s="15"/>
      <c r="DRE72" s="15"/>
      <c r="DRF72" s="15"/>
      <c r="DRG72" s="15"/>
      <c r="DRH72" s="15"/>
      <c r="DRI72" s="15"/>
      <c r="DRJ72" s="15"/>
      <c r="DRK72" s="15"/>
      <c r="DRL72" s="15"/>
      <c r="DRM72" s="15"/>
      <c r="DRN72" s="15"/>
      <c r="DRO72" s="15"/>
      <c r="DRP72" s="15"/>
      <c r="DRQ72" s="15"/>
      <c r="DRR72" s="15"/>
      <c r="DRS72" s="15"/>
      <c r="DRT72" s="15"/>
      <c r="DRU72" s="15"/>
      <c r="DRV72" s="15"/>
      <c r="DRW72" s="15"/>
      <c r="DRX72" s="15"/>
      <c r="DRY72" s="15"/>
      <c r="DRZ72" s="15"/>
      <c r="DSA72" s="15"/>
      <c r="DSB72" s="15"/>
      <c r="DSC72" s="15"/>
      <c r="DSD72" s="15"/>
      <c r="DSE72" s="15"/>
      <c r="DSF72" s="15"/>
      <c r="DSG72" s="15"/>
      <c r="DSH72" s="15"/>
      <c r="DSI72" s="15"/>
      <c r="DSJ72" s="15"/>
      <c r="DSK72" s="15"/>
      <c r="DSL72" s="15"/>
      <c r="DSM72" s="15"/>
      <c r="DSN72" s="15"/>
      <c r="DSO72" s="15"/>
      <c r="DSP72" s="15"/>
      <c r="DSQ72" s="15"/>
      <c r="DSR72" s="15"/>
      <c r="DSS72" s="15"/>
      <c r="DST72" s="15"/>
      <c r="DSU72" s="15"/>
      <c r="DSV72" s="15"/>
      <c r="DSW72" s="15"/>
      <c r="DSX72" s="15"/>
      <c r="DSY72" s="15"/>
      <c r="DSZ72" s="15"/>
      <c r="DTA72" s="15"/>
      <c r="DTB72" s="15"/>
      <c r="DTC72" s="15"/>
      <c r="DTD72" s="15"/>
      <c r="DTE72" s="15"/>
      <c r="DTF72" s="15"/>
      <c r="DTG72" s="15"/>
      <c r="DTH72" s="15"/>
      <c r="DTI72" s="15"/>
      <c r="DTJ72" s="15"/>
      <c r="DTK72" s="15"/>
      <c r="DTL72" s="15"/>
      <c r="DTM72" s="15"/>
      <c r="DTN72" s="15"/>
      <c r="DTO72" s="15"/>
      <c r="DTP72" s="15"/>
      <c r="DTQ72" s="15"/>
      <c r="DTR72" s="15"/>
      <c r="DTS72" s="15"/>
      <c r="DTT72" s="15"/>
      <c r="DTU72" s="15"/>
      <c r="DTV72" s="15"/>
      <c r="DTW72" s="15"/>
      <c r="DTX72" s="15"/>
      <c r="DTY72" s="15"/>
      <c r="DTZ72" s="15"/>
      <c r="DUA72" s="15"/>
      <c r="DUB72" s="15"/>
      <c r="DUC72" s="15"/>
      <c r="DUD72" s="15"/>
      <c r="DUE72" s="15"/>
      <c r="DUF72" s="15"/>
      <c r="DUG72" s="15"/>
      <c r="DUH72" s="15"/>
      <c r="DUI72" s="15"/>
      <c r="DUJ72" s="15"/>
      <c r="DUK72" s="15"/>
      <c r="DUL72" s="15"/>
      <c r="DUM72" s="15"/>
      <c r="DUN72" s="15"/>
      <c r="DUO72" s="15"/>
      <c r="DUP72" s="15"/>
      <c r="DUQ72" s="15"/>
      <c r="DUR72" s="15"/>
      <c r="DUS72" s="15"/>
      <c r="DUT72" s="15"/>
      <c r="DUU72" s="15"/>
      <c r="DUV72" s="15"/>
      <c r="DUW72" s="15"/>
      <c r="DUX72" s="15"/>
      <c r="DUY72" s="15"/>
      <c r="DUZ72" s="15"/>
      <c r="DVA72" s="15"/>
      <c r="DVB72" s="15"/>
      <c r="DVC72" s="15"/>
      <c r="DVD72" s="15"/>
      <c r="DVE72" s="15"/>
      <c r="DVF72" s="15"/>
      <c r="DVG72" s="15"/>
      <c r="DVH72" s="15"/>
      <c r="DVI72" s="15"/>
      <c r="DVJ72" s="15"/>
      <c r="DVK72" s="15"/>
      <c r="DVL72" s="15"/>
      <c r="DVM72" s="15"/>
      <c r="DVN72" s="15"/>
      <c r="DVO72" s="15"/>
      <c r="DVP72" s="15"/>
      <c r="DVQ72" s="15"/>
      <c r="DVR72" s="15"/>
      <c r="DVS72" s="15"/>
      <c r="DVT72" s="15"/>
      <c r="DVU72" s="15"/>
      <c r="DVV72" s="15"/>
      <c r="DVW72" s="15"/>
      <c r="DVX72" s="15"/>
      <c r="DVY72" s="15"/>
      <c r="DVZ72" s="15"/>
      <c r="DWA72" s="15"/>
      <c r="DWB72" s="15"/>
      <c r="DWC72" s="15"/>
      <c r="DWD72" s="15"/>
      <c r="DWE72" s="15"/>
      <c r="DWF72" s="15"/>
      <c r="DWG72" s="15"/>
      <c r="DWH72" s="15"/>
      <c r="DWI72" s="15"/>
      <c r="DWJ72" s="15"/>
      <c r="DWK72" s="15"/>
      <c r="DWL72" s="15"/>
      <c r="DWM72" s="15"/>
      <c r="DWN72" s="15"/>
      <c r="DWO72" s="15"/>
      <c r="DWP72" s="15"/>
      <c r="DWQ72" s="15"/>
      <c r="DWR72" s="15"/>
      <c r="DWS72" s="15"/>
      <c r="DWT72" s="15"/>
      <c r="DWU72" s="15"/>
      <c r="DWV72" s="15"/>
      <c r="DWW72" s="15"/>
      <c r="DWX72" s="15"/>
      <c r="DWY72" s="15"/>
      <c r="DWZ72" s="15"/>
      <c r="DXA72" s="15"/>
      <c r="DXB72" s="15"/>
      <c r="DXC72" s="15"/>
      <c r="DXD72" s="15"/>
      <c r="DXE72" s="15"/>
      <c r="DXF72" s="15"/>
      <c r="DXG72" s="15"/>
      <c r="DXH72" s="15"/>
      <c r="DXI72" s="15"/>
      <c r="DXJ72" s="15"/>
      <c r="DXK72" s="15"/>
      <c r="DXL72" s="15"/>
      <c r="DXM72" s="15"/>
      <c r="DXN72" s="15"/>
      <c r="DXO72" s="15"/>
      <c r="DXP72" s="15"/>
      <c r="DXQ72" s="15"/>
      <c r="DXR72" s="15"/>
      <c r="DXS72" s="15"/>
      <c r="DXT72" s="15"/>
      <c r="DXU72" s="15"/>
      <c r="DXV72" s="15"/>
      <c r="DXW72" s="15"/>
      <c r="DXX72" s="15"/>
      <c r="DXY72" s="15"/>
      <c r="DXZ72" s="15"/>
      <c r="DYA72" s="15"/>
      <c r="DYB72" s="15"/>
      <c r="DYC72" s="15"/>
      <c r="DYD72" s="15"/>
      <c r="DYE72" s="15"/>
      <c r="DYF72" s="15"/>
      <c r="DYG72" s="15"/>
      <c r="DYH72" s="15"/>
      <c r="DYI72" s="15"/>
      <c r="DYJ72" s="15"/>
      <c r="DYK72" s="15"/>
      <c r="DYL72" s="15"/>
      <c r="DYM72" s="15"/>
      <c r="DYN72" s="15"/>
      <c r="DYO72" s="15"/>
      <c r="DYP72" s="15"/>
      <c r="DYQ72" s="15"/>
      <c r="DYR72" s="15"/>
      <c r="DYS72" s="15"/>
      <c r="DYT72" s="15"/>
      <c r="DYU72" s="15"/>
      <c r="DYV72" s="15"/>
      <c r="DYW72" s="15"/>
      <c r="DYX72" s="15"/>
      <c r="DYY72" s="15"/>
      <c r="DYZ72" s="15"/>
      <c r="DZA72" s="15"/>
      <c r="DZB72" s="15"/>
      <c r="DZC72" s="15"/>
      <c r="DZD72" s="15"/>
      <c r="DZE72" s="15"/>
      <c r="DZF72" s="15"/>
      <c r="DZG72" s="15"/>
      <c r="DZH72" s="15"/>
      <c r="DZI72" s="15"/>
      <c r="DZJ72" s="15"/>
      <c r="DZK72" s="15"/>
      <c r="DZL72" s="15"/>
      <c r="DZM72" s="15"/>
      <c r="DZN72" s="15"/>
      <c r="DZO72" s="15"/>
      <c r="DZP72" s="15"/>
      <c r="DZQ72" s="15"/>
      <c r="DZR72" s="15"/>
      <c r="DZS72" s="15"/>
      <c r="DZT72" s="15"/>
      <c r="DZU72" s="15"/>
      <c r="DZV72" s="15"/>
      <c r="DZW72" s="15"/>
      <c r="DZX72" s="15"/>
      <c r="DZY72" s="15"/>
      <c r="DZZ72" s="15"/>
      <c r="EAA72" s="15"/>
      <c r="EAB72" s="15"/>
      <c r="EAC72" s="15"/>
      <c r="EAD72" s="15"/>
      <c r="EAE72" s="15"/>
      <c r="EAF72" s="15"/>
      <c r="EAG72" s="15"/>
      <c r="EAH72" s="15"/>
      <c r="EAI72" s="15"/>
      <c r="EAJ72" s="15"/>
      <c r="EAK72" s="15"/>
      <c r="EAL72" s="15"/>
      <c r="EAM72" s="15"/>
      <c r="EAN72" s="15"/>
      <c r="EAO72" s="15"/>
      <c r="EAP72" s="15"/>
      <c r="EAQ72" s="15"/>
      <c r="EAR72" s="15"/>
      <c r="EAS72" s="15"/>
      <c r="EAT72" s="15"/>
      <c r="EAU72" s="15"/>
      <c r="EAV72" s="15"/>
      <c r="EAW72" s="15"/>
      <c r="EAX72" s="15"/>
      <c r="EAY72" s="15"/>
      <c r="EAZ72" s="15"/>
      <c r="EBA72" s="15"/>
      <c r="EBB72" s="15"/>
      <c r="EBC72" s="15"/>
      <c r="EBD72" s="15"/>
      <c r="EBE72" s="15"/>
      <c r="EBF72" s="15"/>
      <c r="EBG72" s="15"/>
      <c r="EBH72" s="15"/>
      <c r="EBI72" s="15"/>
      <c r="EBJ72" s="15"/>
      <c r="EBK72" s="15"/>
      <c r="EBL72" s="15"/>
      <c r="EBM72" s="15"/>
      <c r="EBN72" s="15"/>
      <c r="EBO72" s="15"/>
      <c r="EBP72" s="15"/>
      <c r="EBQ72" s="15"/>
      <c r="EBR72" s="15"/>
      <c r="EBS72" s="15"/>
      <c r="EBT72" s="15"/>
      <c r="EBU72" s="15"/>
      <c r="EBV72" s="15"/>
      <c r="EBW72" s="15"/>
      <c r="EBX72" s="15"/>
      <c r="EBY72" s="15"/>
      <c r="EBZ72" s="15"/>
      <c r="ECA72" s="15"/>
      <c r="ECB72" s="15"/>
      <c r="ECC72" s="15"/>
      <c r="ECD72" s="15"/>
      <c r="ECE72" s="15"/>
      <c r="ECF72" s="15"/>
      <c r="ECG72" s="15"/>
      <c r="ECH72" s="15"/>
      <c r="ECI72" s="15"/>
      <c r="ECJ72" s="15"/>
      <c r="ECK72" s="15"/>
      <c r="ECL72" s="15"/>
      <c r="ECM72" s="15"/>
      <c r="ECN72" s="15"/>
      <c r="ECO72" s="15"/>
      <c r="ECP72" s="15"/>
      <c r="ECQ72" s="15"/>
      <c r="ECR72" s="15"/>
      <c r="ECS72" s="15"/>
      <c r="ECT72" s="15"/>
      <c r="ECU72" s="15"/>
      <c r="ECV72" s="15"/>
      <c r="ECW72" s="15"/>
      <c r="ECX72" s="15"/>
      <c r="ECY72" s="15"/>
      <c r="ECZ72" s="15"/>
      <c r="EDA72" s="15"/>
      <c r="EDB72" s="15"/>
      <c r="EDC72" s="15"/>
      <c r="EDD72" s="15"/>
      <c r="EDE72" s="15"/>
      <c r="EDF72" s="15"/>
      <c r="EDG72" s="15"/>
      <c r="EDH72" s="15"/>
      <c r="EDI72" s="15"/>
      <c r="EDJ72" s="15"/>
      <c r="EDK72" s="15"/>
      <c r="EDL72" s="15"/>
      <c r="EDM72" s="15"/>
      <c r="EDN72" s="15"/>
      <c r="EDO72" s="15"/>
      <c r="EDP72" s="15"/>
      <c r="EDQ72" s="15"/>
      <c r="EDR72" s="15"/>
      <c r="EDS72" s="15"/>
      <c r="EDT72" s="15"/>
      <c r="EDU72" s="15"/>
      <c r="EDV72" s="15"/>
      <c r="EDW72" s="15"/>
      <c r="EDX72" s="15"/>
      <c r="EDY72" s="15"/>
      <c r="EDZ72" s="15"/>
      <c r="EEA72" s="15"/>
      <c r="EEB72" s="15"/>
      <c r="EEC72" s="15"/>
      <c r="EED72" s="15"/>
      <c r="EEE72" s="15"/>
      <c r="EEF72" s="15"/>
      <c r="EEG72" s="15"/>
      <c r="EEH72" s="15"/>
      <c r="EEI72" s="15"/>
      <c r="EEJ72" s="15"/>
      <c r="EEK72" s="15"/>
      <c r="EEL72" s="15"/>
      <c r="EEM72" s="15"/>
      <c r="EEN72" s="15"/>
      <c r="EEO72" s="15"/>
      <c r="EEP72" s="15"/>
      <c r="EEQ72" s="15"/>
      <c r="EER72" s="15"/>
      <c r="EES72" s="15"/>
      <c r="EET72" s="15"/>
      <c r="EEU72" s="15"/>
      <c r="EEV72" s="15"/>
      <c r="EEW72" s="15"/>
      <c r="EEX72" s="15"/>
      <c r="EEY72" s="15"/>
      <c r="EEZ72" s="15"/>
      <c r="EFA72" s="15"/>
      <c r="EFB72" s="15"/>
      <c r="EFC72" s="15"/>
      <c r="EFD72" s="15"/>
      <c r="EFE72" s="15"/>
      <c r="EFF72" s="15"/>
      <c r="EFG72" s="15"/>
      <c r="EFH72" s="15"/>
      <c r="EFI72" s="15"/>
      <c r="EFJ72" s="15"/>
      <c r="EFK72" s="15"/>
      <c r="EFL72" s="15"/>
      <c r="EFM72" s="15"/>
      <c r="EFN72" s="15"/>
      <c r="EFO72" s="15"/>
      <c r="EFP72" s="15"/>
      <c r="EFQ72" s="15"/>
      <c r="EFR72" s="15"/>
      <c r="EFS72" s="15"/>
      <c r="EFT72" s="15"/>
      <c r="EFU72" s="15"/>
      <c r="EFV72" s="15"/>
      <c r="EFW72" s="15"/>
      <c r="EFX72" s="15"/>
      <c r="EFY72" s="15"/>
      <c r="EFZ72" s="15"/>
      <c r="EGA72" s="15"/>
      <c r="EGB72" s="15"/>
      <c r="EGC72" s="15"/>
      <c r="EGD72" s="15"/>
      <c r="EGE72" s="15"/>
      <c r="EGF72" s="15"/>
      <c r="EGG72" s="15"/>
      <c r="EGH72" s="15"/>
      <c r="EGI72" s="15"/>
      <c r="EGJ72" s="15"/>
      <c r="EGK72" s="15"/>
      <c r="EGL72" s="15"/>
      <c r="EGM72" s="15"/>
      <c r="EGN72" s="15"/>
      <c r="EGO72" s="15"/>
      <c r="EGP72" s="15"/>
      <c r="EGQ72" s="15"/>
      <c r="EGR72" s="15"/>
      <c r="EGS72" s="15"/>
      <c r="EGT72" s="15"/>
      <c r="EGU72" s="15"/>
      <c r="EGV72" s="15"/>
      <c r="EGW72" s="15"/>
      <c r="EGX72" s="15"/>
      <c r="EGY72" s="15"/>
      <c r="EGZ72" s="15"/>
      <c r="EHA72" s="15"/>
      <c r="EHB72" s="15"/>
      <c r="EHC72" s="15"/>
      <c r="EHD72" s="15"/>
      <c r="EHE72" s="15"/>
      <c r="EHF72" s="15"/>
      <c r="EHG72" s="15"/>
      <c r="EHH72" s="15"/>
      <c r="EHI72" s="15"/>
      <c r="EHJ72" s="15"/>
      <c r="EHK72" s="15"/>
      <c r="EHL72" s="15"/>
      <c r="EHM72" s="15"/>
      <c r="EHN72" s="15"/>
      <c r="EHO72" s="15"/>
      <c r="EHP72" s="15"/>
      <c r="EHQ72" s="15"/>
      <c r="EHR72" s="15"/>
      <c r="EHS72" s="15"/>
      <c r="EHT72" s="15"/>
      <c r="EHU72" s="15"/>
      <c r="EHV72" s="15"/>
      <c r="EHW72" s="15"/>
      <c r="EHX72" s="15"/>
      <c r="EHY72" s="15"/>
      <c r="EHZ72" s="15"/>
      <c r="EIA72" s="15"/>
      <c r="EIB72" s="15"/>
      <c r="EIC72" s="15"/>
      <c r="EID72" s="15"/>
      <c r="EIE72" s="15"/>
      <c r="EIF72" s="15"/>
      <c r="EIG72" s="15"/>
      <c r="EIH72" s="15"/>
      <c r="EII72" s="15"/>
      <c r="EIJ72" s="15"/>
      <c r="EIK72" s="15"/>
      <c r="EIL72" s="15"/>
      <c r="EIM72" s="15"/>
      <c r="EIN72" s="15"/>
      <c r="EIO72" s="15"/>
      <c r="EIP72" s="15"/>
      <c r="EIQ72" s="15"/>
      <c r="EIR72" s="15"/>
      <c r="EIS72" s="15"/>
      <c r="EIT72" s="15"/>
      <c r="EIU72" s="15"/>
      <c r="EIV72" s="15"/>
      <c r="EIW72" s="15"/>
      <c r="EIX72" s="15"/>
      <c r="EIY72" s="15"/>
      <c r="EIZ72" s="15"/>
      <c r="EJA72" s="15"/>
      <c r="EJB72" s="15"/>
      <c r="EJC72" s="15"/>
      <c r="EJD72" s="15"/>
      <c r="EJE72" s="15"/>
      <c r="EJF72" s="15"/>
      <c r="EJG72" s="15"/>
      <c r="EJH72" s="15"/>
      <c r="EJI72" s="15"/>
      <c r="EJJ72" s="15"/>
      <c r="EJK72" s="15"/>
      <c r="EJL72" s="15"/>
      <c r="EJM72" s="15"/>
      <c r="EJN72" s="15"/>
      <c r="EJO72" s="15"/>
      <c r="EJP72" s="15"/>
      <c r="EJQ72" s="15"/>
      <c r="EJR72" s="15"/>
      <c r="EJS72" s="15"/>
      <c r="EJT72" s="15"/>
      <c r="EJU72" s="15"/>
      <c r="EJV72" s="15"/>
      <c r="EJW72" s="15"/>
      <c r="EJX72" s="15"/>
      <c r="EJY72" s="15"/>
      <c r="EJZ72" s="15"/>
      <c r="EKA72" s="15"/>
      <c r="EKB72" s="15"/>
      <c r="EKC72" s="15"/>
      <c r="EKD72" s="15"/>
      <c r="EKE72" s="15"/>
      <c r="EKF72" s="15"/>
      <c r="EKG72" s="15"/>
      <c r="EKH72" s="15"/>
      <c r="EKI72" s="15"/>
      <c r="EKJ72" s="15"/>
      <c r="EKK72" s="15"/>
      <c r="EKL72" s="15"/>
      <c r="EKM72" s="15"/>
      <c r="EKN72" s="15"/>
      <c r="EKO72" s="15"/>
      <c r="EKP72" s="15"/>
      <c r="EKQ72" s="15"/>
      <c r="EKR72" s="15"/>
      <c r="EKS72" s="15"/>
      <c r="EKT72" s="15"/>
      <c r="EKU72" s="15"/>
      <c r="EKV72" s="15"/>
      <c r="EKW72" s="15"/>
      <c r="EKX72" s="15"/>
      <c r="EKY72" s="15"/>
      <c r="EKZ72" s="15"/>
      <c r="ELA72" s="15"/>
      <c r="ELB72" s="15"/>
      <c r="ELC72" s="15"/>
      <c r="ELD72" s="15"/>
      <c r="ELE72" s="15"/>
      <c r="ELF72" s="15"/>
      <c r="ELG72" s="15"/>
      <c r="ELH72" s="15"/>
      <c r="ELI72" s="15"/>
      <c r="ELJ72" s="15"/>
      <c r="ELK72" s="15"/>
      <c r="ELL72" s="15"/>
      <c r="ELM72" s="15"/>
      <c r="ELN72" s="15"/>
      <c r="ELO72" s="15"/>
      <c r="ELP72" s="15"/>
      <c r="ELQ72" s="15"/>
      <c r="ELR72" s="15"/>
      <c r="ELS72" s="15"/>
      <c r="ELT72" s="15"/>
      <c r="ELU72" s="15"/>
      <c r="ELV72" s="15"/>
      <c r="ELW72" s="15"/>
      <c r="ELX72" s="15"/>
      <c r="ELY72" s="15"/>
      <c r="ELZ72" s="15"/>
      <c r="EMA72" s="15"/>
      <c r="EMB72" s="15"/>
      <c r="EMC72" s="15"/>
      <c r="EMD72" s="15"/>
      <c r="EME72" s="15"/>
      <c r="EMF72" s="15"/>
      <c r="EMG72" s="15"/>
      <c r="EMH72" s="15"/>
      <c r="EMI72" s="15"/>
      <c r="EMJ72" s="15"/>
      <c r="EMK72" s="15"/>
      <c r="EML72" s="15"/>
      <c r="EMM72" s="15"/>
      <c r="EMN72" s="15"/>
      <c r="EMO72" s="15"/>
      <c r="EMP72" s="15"/>
      <c r="EMQ72" s="15"/>
      <c r="EMR72" s="15"/>
      <c r="EMS72" s="15"/>
      <c r="EMT72" s="15"/>
      <c r="EMU72" s="15"/>
      <c r="EMV72" s="15"/>
      <c r="EMW72" s="15"/>
      <c r="EMX72" s="15"/>
      <c r="EMY72" s="15"/>
      <c r="EMZ72" s="15"/>
      <c r="ENA72" s="15"/>
      <c r="ENB72" s="15"/>
      <c r="ENC72" s="15"/>
      <c r="END72" s="15"/>
      <c r="ENE72" s="15"/>
      <c r="ENF72" s="15"/>
      <c r="ENG72" s="15"/>
      <c r="ENH72" s="15"/>
      <c r="ENI72" s="15"/>
      <c r="ENJ72" s="15"/>
      <c r="ENK72" s="15"/>
      <c r="ENL72" s="15"/>
      <c r="ENM72" s="15"/>
      <c r="ENN72" s="15"/>
      <c r="ENO72" s="15"/>
      <c r="ENP72" s="15"/>
      <c r="ENQ72" s="15"/>
      <c r="ENR72" s="15"/>
      <c r="ENS72" s="15"/>
      <c r="ENT72" s="15"/>
      <c r="ENU72" s="15"/>
      <c r="ENV72" s="15"/>
      <c r="ENW72" s="15"/>
      <c r="ENX72" s="15"/>
      <c r="ENY72" s="15"/>
      <c r="ENZ72" s="15"/>
      <c r="EOA72" s="15"/>
      <c r="EOB72" s="15"/>
      <c r="EOC72" s="15"/>
      <c r="EOD72" s="15"/>
      <c r="EOE72" s="15"/>
      <c r="EOF72" s="15"/>
      <c r="EOG72" s="15"/>
      <c r="EOH72" s="15"/>
      <c r="EOI72" s="15"/>
      <c r="EOJ72" s="15"/>
      <c r="EOK72" s="15"/>
      <c r="EOL72" s="15"/>
      <c r="EOM72" s="15"/>
      <c r="EON72" s="15"/>
      <c r="EOO72" s="15"/>
      <c r="EOP72" s="15"/>
      <c r="EOQ72" s="15"/>
      <c r="EOR72" s="15"/>
      <c r="EOS72" s="15"/>
      <c r="EOT72" s="15"/>
      <c r="EOU72" s="15"/>
      <c r="EOV72" s="15"/>
      <c r="EOW72" s="15"/>
      <c r="EOX72" s="15"/>
      <c r="EOY72" s="15"/>
      <c r="EOZ72" s="15"/>
      <c r="EPA72" s="15"/>
      <c r="EPB72" s="15"/>
      <c r="EPC72" s="15"/>
      <c r="EPD72" s="15"/>
      <c r="EPE72" s="15"/>
      <c r="EPF72" s="15"/>
      <c r="EPG72" s="15"/>
      <c r="EPH72" s="15"/>
      <c r="EPI72" s="15"/>
      <c r="EPJ72" s="15"/>
      <c r="EPK72" s="15"/>
      <c r="EPL72" s="15"/>
      <c r="EPM72" s="15"/>
      <c r="EPN72" s="15"/>
      <c r="EPO72" s="15"/>
      <c r="EPP72" s="15"/>
      <c r="EPQ72" s="15"/>
      <c r="EPR72" s="15"/>
      <c r="EPS72" s="15"/>
      <c r="EPT72" s="15"/>
      <c r="EPU72" s="15"/>
      <c r="EPV72" s="15"/>
      <c r="EPW72" s="15"/>
      <c r="EPX72" s="15"/>
      <c r="EPY72" s="15"/>
      <c r="EPZ72" s="15"/>
      <c r="EQA72" s="15"/>
      <c r="EQB72" s="15"/>
      <c r="EQC72" s="15"/>
      <c r="EQD72" s="15"/>
      <c r="EQE72" s="15"/>
      <c r="EQF72" s="15"/>
      <c r="EQG72" s="15"/>
      <c r="EQH72" s="15"/>
      <c r="EQI72" s="15"/>
      <c r="EQJ72" s="15"/>
      <c r="EQK72" s="15"/>
      <c r="EQL72" s="15"/>
      <c r="EQM72" s="15"/>
      <c r="EQN72" s="15"/>
      <c r="EQO72" s="15"/>
      <c r="EQP72" s="15"/>
      <c r="EQQ72" s="15"/>
      <c r="EQR72" s="15"/>
      <c r="EQS72" s="15"/>
      <c r="EQT72" s="15"/>
      <c r="EQU72" s="15"/>
      <c r="EQV72" s="15"/>
      <c r="EQW72" s="15"/>
      <c r="EQX72" s="15"/>
      <c r="EQY72" s="15"/>
      <c r="EQZ72" s="15"/>
      <c r="ERA72" s="15"/>
      <c r="ERB72" s="15"/>
      <c r="ERC72" s="15"/>
      <c r="ERD72" s="15"/>
      <c r="ERE72" s="15"/>
      <c r="ERF72" s="15"/>
      <c r="ERG72" s="15"/>
      <c r="ERH72" s="15"/>
      <c r="ERI72" s="15"/>
      <c r="ERJ72" s="15"/>
      <c r="ERK72" s="15"/>
      <c r="ERL72" s="15"/>
      <c r="ERM72" s="15"/>
      <c r="ERN72" s="15"/>
      <c r="ERO72" s="15"/>
      <c r="ERP72" s="15"/>
      <c r="ERQ72" s="15"/>
      <c r="ERR72" s="15"/>
      <c r="ERS72" s="15"/>
      <c r="ERT72" s="15"/>
      <c r="ERU72" s="15"/>
      <c r="ERV72" s="15"/>
      <c r="ERW72" s="15"/>
      <c r="ERX72" s="15"/>
      <c r="ERY72" s="15"/>
      <c r="ERZ72" s="15"/>
      <c r="ESA72" s="15"/>
      <c r="ESB72" s="15"/>
      <c r="ESC72" s="15"/>
      <c r="ESD72" s="15"/>
      <c r="ESE72" s="15"/>
      <c r="ESF72" s="15"/>
      <c r="ESG72" s="15"/>
      <c r="ESH72" s="15"/>
      <c r="ESI72" s="15"/>
      <c r="ESJ72" s="15"/>
      <c r="ESK72" s="15"/>
      <c r="ESL72" s="15"/>
      <c r="ESM72" s="15"/>
      <c r="ESN72" s="15"/>
      <c r="ESO72" s="15"/>
      <c r="ESP72" s="15"/>
      <c r="ESQ72" s="15"/>
      <c r="ESR72" s="15"/>
      <c r="ESS72" s="15"/>
      <c r="EST72" s="15"/>
      <c r="ESU72" s="15"/>
      <c r="ESV72" s="15"/>
      <c r="ESW72" s="15"/>
      <c r="ESX72" s="15"/>
      <c r="ESY72" s="15"/>
      <c r="ESZ72" s="15"/>
      <c r="ETA72" s="15"/>
      <c r="ETB72" s="15"/>
      <c r="ETC72" s="15"/>
      <c r="ETD72" s="15"/>
      <c r="ETE72" s="15"/>
      <c r="ETF72" s="15"/>
      <c r="ETG72" s="15"/>
      <c r="ETH72" s="15"/>
      <c r="ETI72" s="15"/>
      <c r="ETJ72" s="15"/>
      <c r="ETK72" s="15"/>
      <c r="ETL72" s="15"/>
      <c r="ETM72" s="15"/>
      <c r="ETN72" s="15"/>
      <c r="ETO72" s="15"/>
      <c r="ETP72" s="15"/>
      <c r="ETQ72" s="15"/>
      <c r="ETR72" s="15"/>
      <c r="ETS72" s="15"/>
      <c r="ETT72" s="15"/>
      <c r="ETU72" s="15"/>
      <c r="ETV72" s="15"/>
      <c r="ETW72" s="15"/>
      <c r="ETX72" s="15"/>
      <c r="ETY72" s="15"/>
      <c r="ETZ72" s="15"/>
      <c r="EUA72" s="15"/>
      <c r="EUB72" s="15"/>
      <c r="EUC72" s="15"/>
      <c r="EUD72" s="15"/>
      <c r="EUE72" s="15"/>
      <c r="EUF72" s="15"/>
      <c r="EUG72" s="15"/>
      <c r="EUH72" s="15"/>
      <c r="EUI72" s="15"/>
      <c r="EUJ72" s="15"/>
      <c r="EUK72" s="15"/>
      <c r="EUL72" s="15"/>
      <c r="EUM72" s="15"/>
      <c r="EUN72" s="15"/>
      <c r="EUO72" s="15"/>
      <c r="EUP72" s="15"/>
      <c r="EUQ72" s="15"/>
      <c r="EUR72" s="15"/>
      <c r="EUS72" s="15"/>
      <c r="EUT72" s="15"/>
      <c r="EUU72" s="15"/>
      <c r="EUV72" s="15"/>
      <c r="EUW72" s="15"/>
      <c r="EUX72" s="15"/>
      <c r="EUY72" s="15"/>
      <c r="EUZ72" s="15"/>
      <c r="EVA72" s="15"/>
      <c r="EVB72" s="15"/>
      <c r="EVC72" s="15"/>
      <c r="EVD72" s="15"/>
      <c r="EVE72" s="15"/>
      <c r="EVF72" s="15"/>
      <c r="EVG72" s="15"/>
      <c r="EVH72" s="15"/>
      <c r="EVI72" s="15"/>
      <c r="EVJ72" s="15"/>
      <c r="EVK72" s="15"/>
      <c r="EVL72" s="15"/>
      <c r="EVM72" s="15"/>
      <c r="EVN72" s="15"/>
      <c r="EVO72" s="15"/>
      <c r="EVP72" s="15"/>
      <c r="EVQ72" s="15"/>
      <c r="EVR72" s="15"/>
      <c r="EVS72" s="15"/>
      <c r="EVT72" s="15"/>
      <c r="EVU72" s="15"/>
      <c r="EVV72" s="15"/>
      <c r="EVW72" s="15"/>
      <c r="EVX72" s="15"/>
      <c r="EVY72" s="15"/>
      <c r="EVZ72" s="15"/>
      <c r="EWA72" s="15"/>
      <c r="EWB72" s="15"/>
      <c r="EWC72" s="15"/>
      <c r="EWD72" s="15"/>
      <c r="EWE72" s="15"/>
      <c r="EWF72" s="15"/>
      <c r="EWG72" s="15"/>
      <c r="EWH72" s="15"/>
      <c r="EWI72" s="15"/>
      <c r="EWJ72" s="15"/>
      <c r="EWK72" s="15"/>
      <c r="EWL72" s="15"/>
      <c r="EWM72" s="15"/>
      <c r="EWN72" s="15"/>
      <c r="EWO72" s="15"/>
      <c r="EWP72" s="15"/>
      <c r="EWQ72" s="15"/>
      <c r="EWR72" s="15"/>
      <c r="EWS72" s="15"/>
      <c r="EWT72" s="15"/>
      <c r="EWU72" s="15"/>
      <c r="EWV72" s="15"/>
      <c r="EWW72" s="15"/>
      <c r="EWX72" s="15"/>
      <c r="EWY72" s="15"/>
      <c r="EWZ72" s="15"/>
      <c r="EXA72" s="15"/>
      <c r="EXB72" s="15"/>
      <c r="EXC72" s="15"/>
      <c r="EXD72" s="15"/>
      <c r="EXE72" s="15"/>
      <c r="EXF72" s="15"/>
      <c r="EXG72" s="15"/>
      <c r="EXH72" s="15"/>
      <c r="EXI72" s="15"/>
      <c r="EXJ72" s="15"/>
      <c r="EXK72" s="15"/>
      <c r="EXL72" s="15"/>
      <c r="EXM72" s="15"/>
      <c r="EXN72" s="15"/>
      <c r="EXO72" s="15"/>
      <c r="EXP72" s="15"/>
      <c r="EXQ72" s="15"/>
      <c r="EXR72" s="15"/>
      <c r="EXS72" s="15"/>
      <c r="EXT72" s="15"/>
      <c r="EXU72" s="15"/>
      <c r="EXV72" s="15"/>
      <c r="EXW72" s="15"/>
      <c r="EXX72" s="15"/>
      <c r="EXY72" s="15"/>
      <c r="EXZ72" s="15"/>
      <c r="EYA72" s="15"/>
      <c r="EYB72" s="15"/>
      <c r="EYC72" s="15"/>
      <c r="EYD72" s="15"/>
      <c r="EYE72" s="15"/>
      <c r="EYF72" s="15"/>
      <c r="EYG72" s="15"/>
      <c r="EYH72" s="15"/>
      <c r="EYI72" s="15"/>
      <c r="EYJ72" s="15"/>
      <c r="EYK72" s="15"/>
      <c r="EYL72" s="15"/>
      <c r="EYM72" s="15"/>
      <c r="EYN72" s="15"/>
      <c r="EYO72" s="15"/>
      <c r="EYP72" s="15"/>
      <c r="EYQ72" s="15"/>
      <c r="EYR72" s="15"/>
      <c r="EYS72" s="15"/>
      <c r="EYT72" s="15"/>
      <c r="EYU72" s="15"/>
      <c r="EYV72" s="15"/>
      <c r="EYW72" s="15"/>
      <c r="EYX72" s="15"/>
      <c r="EYY72" s="15"/>
      <c r="EYZ72" s="15"/>
      <c r="EZA72" s="15"/>
      <c r="EZB72" s="15"/>
      <c r="EZC72" s="15"/>
      <c r="EZD72" s="15"/>
      <c r="EZE72" s="15"/>
      <c r="EZF72" s="15"/>
      <c r="EZG72" s="15"/>
      <c r="EZH72" s="15"/>
      <c r="EZI72" s="15"/>
      <c r="EZJ72" s="15"/>
      <c r="EZK72" s="15"/>
      <c r="EZL72" s="15"/>
      <c r="EZM72" s="15"/>
      <c r="EZN72" s="15"/>
      <c r="EZO72" s="15"/>
      <c r="EZP72" s="15"/>
      <c r="EZQ72" s="15"/>
      <c r="EZR72" s="15"/>
      <c r="EZS72" s="15"/>
      <c r="EZT72" s="15"/>
      <c r="EZU72" s="15"/>
      <c r="EZV72" s="15"/>
      <c r="EZW72" s="15"/>
      <c r="EZX72" s="15"/>
      <c r="EZY72" s="15"/>
      <c r="EZZ72" s="15"/>
      <c r="FAA72" s="15"/>
      <c r="FAB72" s="15"/>
      <c r="FAC72" s="15"/>
      <c r="FAD72" s="15"/>
      <c r="FAE72" s="15"/>
      <c r="FAF72" s="15"/>
      <c r="FAG72" s="15"/>
      <c r="FAH72" s="15"/>
      <c r="FAI72" s="15"/>
      <c r="FAJ72" s="15"/>
      <c r="FAK72" s="15"/>
      <c r="FAL72" s="15"/>
      <c r="FAM72" s="15"/>
      <c r="FAN72" s="15"/>
      <c r="FAO72" s="15"/>
      <c r="FAP72" s="15"/>
      <c r="FAQ72" s="15"/>
      <c r="FAR72" s="15"/>
      <c r="FAS72" s="15"/>
      <c r="FAT72" s="15"/>
      <c r="FAU72" s="15"/>
      <c r="FAV72" s="15"/>
      <c r="FAW72" s="15"/>
      <c r="FAX72" s="15"/>
      <c r="FAY72" s="15"/>
      <c r="FAZ72" s="15"/>
      <c r="FBA72" s="15"/>
      <c r="FBB72" s="15"/>
      <c r="FBC72" s="15"/>
      <c r="FBD72" s="15"/>
      <c r="FBE72" s="15"/>
      <c r="FBF72" s="15"/>
      <c r="FBG72" s="15"/>
      <c r="FBH72" s="15"/>
      <c r="FBI72" s="15"/>
      <c r="FBJ72" s="15"/>
      <c r="FBK72" s="15"/>
      <c r="FBL72" s="15"/>
      <c r="FBM72" s="15"/>
      <c r="FBN72" s="15"/>
      <c r="FBO72" s="15"/>
      <c r="FBP72" s="15"/>
      <c r="FBQ72" s="15"/>
      <c r="FBR72" s="15"/>
      <c r="FBS72" s="15"/>
      <c r="FBT72" s="15"/>
      <c r="FBU72" s="15"/>
      <c r="FBV72" s="15"/>
      <c r="FBW72" s="15"/>
      <c r="FBX72" s="15"/>
      <c r="FBY72" s="15"/>
      <c r="FBZ72" s="15"/>
      <c r="FCA72" s="15"/>
      <c r="FCB72" s="15"/>
      <c r="FCC72" s="15"/>
      <c r="FCD72" s="15"/>
      <c r="FCE72" s="15"/>
      <c r="FCF72" s="15"/>
      <c r="FCG72" s="15"/>
      <c r="FCH72" s="15"/>
      <c r="FCI72" s="15"/>
      <c r="FCJ72" s="15"/>
      <c r="FCK72" s="15"/>
      <c r="FCL72" s="15"/>
      <c r="FCM72" s="15"/>
      <c r="FCN72" s="15"/>
      <c r="FCO72" s="15"/>
      <c r="FCP72" s="15"/>
      <c r="FCQ72" s="15"/>
      <c r="FCR72" s="15"/>
      <c r="FCS72" s="15"/>
      <c r="FCT72" s="15"/>
      <c r="FCU72" s="15"/>
      <c r="FCV72" s="15"/>
      <c r="FCW72" s="15"/>
      <c r="FCX72" s="15"/>
      <c r="FCY72" s="15"/>
      <c r="FCZ72" s="15"/>
      <c r="FDA72" s="15"/>
      <c r="FDB72" s="15"/>
      <c r="FDC72" s="15"/>
      <c r="FDD72" s="15"/>
      <c r="FDE72" s="15"/>
      <c r="FDF72" s="15"/>
      <c r="FDG72" s="15"/>
      <c r="FDH72" s="15"/>
      <c r="FDI72" s="15"/>
      <c r="FDJ72" s="15"/>
      <c r="FDK72" s="15"/>
      <c r="FDL72" s="15"/>
      <c r="FDM72" s="15"/>
      <c r="FDN72" s="15"/>
      <c r="FDO72" s="15"/>
      <c r="FDP72" s="15"/>
      <c r="FDQ72" s="15"/>
      <c r="FDR72" s="15"/>
      <c r="FDS72" s="15"/>
      <c r="FDT72" s="15"/>
      <c r="FDU72" s="15"/>
      <c r="FDV72" s="15"/>
      <c r="FDW72" s="15"/>
      <c r="FDX72" s="15"/>
      <c r="FDY72" s="15"/>
      <c r="FDZ72" s="15"/>
      <c r="FEA72" s="15"/>
      <c r="FEB72" s="15"/>
      <c r="FEC72" s="15"/>
      <c r="FED72" s="15"/>
      <c r="FEE72" s="15"/>
      <c r="FEF72" s="15"/>
      <c r="FEG72" s="15"/>
      <c r="FEH72" s="15"/>
      <c r="FEI72" s="15"/>
      <c r="FEJ72" s="15"/>
      <c r="FEK72" s="15"/>
      <c r="FEL72" s="15"/>
      <c r="FEM72" s="15"/>
      <c r="FEN72" s="15"/>
      <c r="FEO72" s="15"/>
      <c r="FEP72" s="15"/>
      <c r="FEQ72" s="15"/>
      <c r="FER72" s="15"/>
      <c r="FES72" s="15"/>
      <c r="FET72" s="15"/>
      <c r="FEU72" s="15"/>
      <c r="FEV72" s="15"/>
      <c r="FEW72" s="15"/>
      <c r="FEX72" s="15"/>
      <c r="FEY72" s="15"/>
      <c r="FEZ72" s="15"/>
      <c r="FFA72" s="15"/>
      <c r="FFB72" s="15"/>
      <c r="FFC72" s="15"/>
      <c r="FFD72" s="15"/>
      <c r="FFE72" s="15"/>
      <c r="FFF72" s="15"/>
      <c r="FFG72" s="15"/>
      <c r="FFH72" s="15"/>
      <c r="FFI72" s="15"/>
      <c r="FFJ72" s="15"/>
      <c r="FFK72" s="15"/>
      <c r="FFL72" s="15"/>
      <c r="FFM72" s="15"/>
      <c r="FFN72" s="15"/>
      <c r="FFO72" s="15"/>
      <c r="FFP72" s="15"/>
      <c r="FFQ72" s="15"/>
      <c r="FFR72" s="15"/>
      <c r="FFS72" s="15"/>
      <c r="FFT72" s="15"/>
      <c r="FFU72" s="15"/>
      <c r="FFV72" s="15"/>
      <c r="FFW72" s="15"/>
      <c r="FFX72" s="15"/>
      <c r="FFY72" s="15"/>
      <c r="FFZ72" s="15"/>
      <c r="FGA72" s="15"/>
      <c r="FGB72" s="15"/>
      <c r="FGC72" s="15"/>
      <c r="FGD72" s="15"/>
      <c r="FGE72" s="15"/>
      <c r="FGF72" s="15"/>
      <c r="FGG72" s="15"/>
      <c r="FGH72" s="15"/>
      <c r="FGI72" s="15"/>
      <c r="FGJ72" s="15"/>
      <c r="FGK72" s="15"/>
      <c r="FGL72" s="15"/>
      <c r="FGM72" s="15"/>
      <c r="FGN72" s="15"/>
      <c r="FGO72" s="15"/>
      <c r="FGP72" s="15"/>
      <c r="FGQ72" s="15"/>
      <c r="FGR72" s="15"/>
      <c r="FGS72" s="15"/>
      <c r="FGT72" s="15"/>
      <c r="FGU72" s="15"/>
      <c r="FGV72" s="15"/>
      <c r="FGW72" s="15"/>
      <c r="FGX72" s="15"/>
      <c r="FGY72" s="15"/>
      <c r="FGZ72" s="15"/>
      <c r="FHA72" s="15"/>
      <c r="FHB72" s="15"/>
      <c r="FHC72" s="15"/>
      <c r="FHD72" s="15"/>
      <c r="FHE72" s="15"/>
      <c r="FHF72" s="15"/>
      <c r="FHG72" s="15"/>
      <c r="FHH72" s="15"/>
      <c r="FHI72" s="15"/>
      <c r="FHJ72" s="15"/>
      <c r="FHK72" s="15"/>
      <c r="FHL72" s="15"/>
      <c r="FHM72" s="15"/>
      <c r="FHN72" s="15"/>
      <c r="FHO72" s="15"/>
      <c r="FHP72" s="15"/>
      <c r="FHQ72" s="15"/>
      <c r="FHR72" s="15"/>
      <c r="FHS72" s="15"/>
      <c r="FHT72" s="15"/>
      <c r="FHU72" s="15"/>
      <c r="FHV72" s="15"/>
      <c r="FHW72" s="15"/>
      <c r="FHX72" s="15"/>
      <c r="FHY72" s="15"/>
      <c r="FHZ72" s="15"/>
      <c r="FIA72" s="15"/>
      <c r="FIB72" s="15"/>
      <c r="FIC72" s="15"/>
      <c r="FID72" s="15"/>
      <c r="FIE72" s="15"/>
      <c r="FIF72" s="15"/>
      <c r="FIG72" s="15"/>
      <c r="FIH72" s="15"/>
      <c r="FII72" s="15"/>
      <c r="FIJ72" s="15"/>
      <c r="FIK72" s="15"/>
      <c r="FIL72" s="15"/>
      <c r="FIM72" s="15"/>
      <c r="FIN72" s="15"/>
      <c r="FIO72" s="15"/>
      <c r="FIP72" s="15"/>
      <c r="FIQ72" s="15"/>
      <c r="FIR72" s="15"/>
      <c r="FIS72" s="15"/>
      <c r="FIT72" s="15"/>
      <c r="FIU72" s="15"/>
      <c r="FIV72" s="15"/>
      <c r="FIW72" s="15"/>
      <c r="FIX72" s="15"/>
      <c r="FIY72" s="15"/>
      <c r="FIZ72" s="15"/>
      <c r="FJA72" s="15"/>
      <c r="FJB72" s="15"/>
      <c r="FJC72" s="15"/>
      <c r="FJD72" s="15"/>
      <c r="FJE72" s="15"/>
      <c r="FJF72" s="15"/>
      <c r="FJG72" s="15"/>
      <c r="FJH72" s="15"/>
      <c r="FJI72" s="15"/>
      <c r="FJJ72" s="15"/>
      <c r="FJK72" s="15"/>
      <c r="FJL72" s="15"/>
      <c r="FJM72" s="15"/>
      <c r="FJN72" s="15"/>
      <c r="FJO72" s="15"/>
      <c r="FJP72" s="15"/>
      <c r="FJQ72" s="15"/>
      <c r="FJR72" s="15"/>
      <c r="FJS72" s="15"/>
      <c r="FJT72" s="15"/>
      <c r="FJU72" s="15"/>
      <c r="FJV72" s="15"/>
      <c r="FJW72" s="15"/>
      <c r="FJX72" s="15"/>
      <c r="FJY72" s="15"/>
      <c r="FJZ72" s="15"/>
      <c r="FKA72" s="15"/>
      <c r="FKB72" s="15"/>
      <c r="FKC72" s="15"/>
      <c r="FKD72" s="15"/>
      <c r="FKE72" s="15"/>
      <c r="FKF72" s="15"/>
      <c r="FKG72" s="15"/>
      <c r="FKH72" s="15"/>
      <c r="FKI72" s="15"/>
      <c r="FKJ72" s="15"/>
      <c r="FKK72" s="15"/>
      <c r="FKL72" s="15"/>
      <c r="FKM72" s="15"/>
      <c r="FKN72" s="15"/>
      <c r="FKO72" s="15"/>
      <c r="FKP72" s="15"/>
      <c r="FKQ72" s="15"/>
      <c r="FKR72" s="15"/>
      <c r="FKS72" s="15"/>
      <c r="FKT72" s="15"/>
      <c r="FKU72" s="15"/>
      <c r="FKV72" s="15"/>
      <c r="FKW72" s="15"/>
      <c r="FKX72" s="15"/>
      <c r="FKY72" s="15"/>
      <c r="FKZ72" s="15"/>
      <c r="FLA72" s="15"/>
      <c r="FLB72" s="15"/>
      <c r="FLC72" s="15"/>
      <c r="FLD72" s="15"/>
      <c r="FLE72" s="15"/>
      <c r="FLF72" s="15"/>
      <c r="FLG72" s="15"/>
      <c r="FLH72" s="15"/>
      <c r="FLI72" s="15"/>
      <c r="FLJ72" s="15"/>
      <c r="FLK72" s="15"/>
      <c r="FLL72" s="15"/>
      <c r="FLM72" s="15"/>
      <c r="FLN72" s="15"/>
      <c r="FLO72" s="15"/>
      <c r="FLP72" s="15"/>
      <c r="FLQ72" s="15"/>
      <c r="FLR72" s="15"/>
      <c r="FLS72" s="15"/>
      <c r="FLT72" s="15"/>
      <c r="FLU72" s="15"/>
      <c r="FLV72" s="15"/>
      <c r="FLW72" s="15"/>
      <c r="FLX72" s="15"/>
      <c r="FLY72" s="15"/>
      <c r="FLZ72" s="15"/>
      <c r="FMA72" s="15"/>
      <c r="FMB72" s="15"/>
      <c r="FMC72" s="15"/>
      <c r="FMD72" s="15"/>
      <c r="FME72" s="15"/>
      <c r="FMF72" s="15"/>
      <c r="FMG72" s="15"/>
      <c r="FMH72" s="15"/>
      <c r="FMI72" s="15"/>
      <c r="FMJ72" s="15"/>
      <c r="FMK72" s="15"/>
      <c r="FML72" s="15"/>
      <c r="FMM72" s="15"/>
      <c r="FMN72" s="15"/>
      <c r="FMO72" s="15"/>
      <c r="FMP72" s="15"/>
      <c r="FMQ72" s="15"/>
      <c r="FMR72" s="15"/>
      <c r="FMS72" s="15"/>
      <c r="FMT72" s="15"/>
      <c r="FMU72" s="15"/>
      <c r="FMV72" s="15"/>
      <c r="FMW72" s="15"/>
      <c r="FMX72" s="15"/>
      <c r="FMY72" s="15"/>
      <c r="FMZ72" s="15"/>
      <c r="FNA72" s="15"/>
      <c r="FNB72" s="15"/>
      <c r="FNC72" s="15"/>
      <c r="FND72" s="15"/>
      <c r="FNE72" s="15"/>
      <c r="FNF72" s="15"/>
      <c r="FNG72" s="15"/>
      <c r="FNH72" s="15"/>
      <c r="FNI72" s="15"/>
      <c r="FNJ72" s="15"/>
      <c r="FNK72" s="15"/>
      <c r="FNL72" s="15"/>
      <c r="FNM72" s="15"/>
      <c r="FNN72" s="15"/>
      <c r="FNO72" s="15"/>
      <c r="FNP72" s="15"/>
      <c r="FNQ72" s="15"/>
      <c r="FNR72" s="15"/>
      <c r="FNS72" s="15"/>
      <c r="FNT72" s="15"/>
      <c r="FNU72" s="15"/>
      <c r="FNV72" s="15"/>
      <c r="FNW72" s="15"/>
      <c r="FNX72" s="15"/>
      <c r="FNY72" s="15"/>
      <c r="FNZ72" s="15"/>
      <c r="FOA72" s="15"/>
      <c r="FOB72" s="15"/>
      <c r="FOC72" s="15"/>
      <c r="FOD72" s="15"/>
      <c r="FOE72" s="15"/>
      <c r="FOF72" s="15"/>
      <c r="FOG72" s="15"/>
      <c r="FOH72" s="15"/>
      <c r="FOI72" s="15"/>
      <c r="FOJ72" s="15"/>
      <c r="FOK72" s="15"/>
      <c r="FOL72" s="15"/>
      <c r="FOM72" s="15"/>
      <c r="FON72" s="15"/>
      <c r="FOO72" s="15"/>
      <c r="FOP72" s="15"/>
      <c r="FOQ72" s="15"/>
      <c r="FOR72" s="15"/>
      <c r="FOS72" s="15"/>
      <c r="FOT72" s="15"/>
      <c r="FOU72" s="15"/>
      <c r="FOV72" s="15"/>
      <c r="FOW72" s="15"/>
      <c r="FOX72" s="15"/>
      <c r="FOY72" s="15"/>
      <c r="FOZ72" s="15"/>
      <c r="FPA72" s="15"/>
      <c r="FPB72" s="15"/>
      <c r="FPC72" s="15"/>
      <c r="FPD72" s="15"/>
      <c r="FPE72" s="15"/>
      <c r="FPF72" s="15"/>
      <c r="FPG72" s="15"/>
      <c r="FPH72" s="15"/>
      <c r="FPI72" s="15"/>
      <c r="FPJ72" s="15"/>
      <c r="FPK72" s="15"/>
      <c r="FPL72" s="15"/>
      <c r="FPM72" s="15"/>
      <c r="FPN72" s="15"/>
      <c r="FPO72" s="15"/>
      <c r="FPP72" s="15"/>
      <c r="FPQ72" s="15"/>
      <c r="FPR72" s="15"/>
      <c r="FPS72" s="15"/>
      <c r="FPT72" s="15"/>
      <c r="FPU72" s="15"/>
      <c r="FPV72" s="15"/>
      <c r="FPW72" s="15"/>
      <c r="FPX72" s="15"/>
      <c r="FPY72" s="15"/>
      <c r="FPZ72" s="15"/>
      <c r="FQA72" s="15"/>
      <c r="FQB72" s="15"/>
      <c r="FQC72" s="15"/>
      <c r="FQD72" s="15"/>
      <c r="FQE72" s="15"/>
      <c r="FQF72" s="15"/>
      <c r="FQG72" s="15"/>
      <c r="FQH72" s="15"/>
      <c r="FQI72" s="15"/>
      <c r="FQJ72" s="15"/>
      <c r="FQK72" s="15"/>
      <c r="FQL72" s="15"/>
      <c r="FQM72" s="15"/>
      <c r="FQN72" s="15"/>
      <c r="FQO72" s="15"/>
      <c r="FQP72" s="15"/>
      <c r="FQQ72" s="15"/>
      <c r="FQR72" s="15"/>
      <c r="FQS72" s="15"/>
      <c r="FQT72" s="15"/>
      <c r="FQU72" s="15"/>
      <c r="FQV72" s="15"/>
      <c r="FQW72" s="15"/>
      <c r="FQX72" s="15"/>
      <c r="FQY72" s="15"/>
      <c r="FQZ72" s="15"/>
      <c r="FRA72" s="15"/>
      <c r="FRB72" s="15"/>
      <c r="FRC72" s="15"/>
      <c r="FRD72" s="15"/>
      <c r="FRE72" s="15"/>
      <c r="FRF72" s="15"/>
      <c r="FRG72" s="15"/>
      <c r="FRH72" s="15"/>
      <c r="FRI72" s="15"/>
      <c r="FRJ72" s="15"/>
      <c r="FRK72" s="15"/>
      <c r="FRL72" s="15"/>
      <c r="FRM72" s="15"/>
      <c r="FRN72" s="15"/>
      <c r="FRO72" s="15"/>
      <c r="FRP72" s="15"/>
      <c r="FRQ72" s="15"/>
      <c r="FRR72" s="15"/>
      <c r="FRS72" s="15"/>
      <c r="FRT72" s="15"/>
      <c r="FRU72" s="15"/>
      <c r="FRV72" s="15"/>
      <c r="FRW72" s="15"/>
      <c r="FRX72" s="15"/>
      <c r="FRY72" s="15"/>
      <c r="FRZ72" s="15"/>
      <c r="FSA72" s="15"/>
      <c r="FSB72" s="15"/>
      <c r="FSC72" s="15"/>
      <c r="FSD72" s="15"/>
      <c r="FSE72" s="15"/>
      <c r="FSF72" s="15"/>
      <c r="FSG72" s="15"/>
      <c r="FSH72" s="15"/>
      <c r="FSI72" s="15"/>
      <c r="FSJ72" s="15"/>
      <c r="FSK72" s="15"/>
      <c r="FSL72" s="15"/>
      <c r="FSM72" s="15"/>
      <c r="FSN72" s="15"/>
      <c r="FSO72" s="15"/>
      <c r="FSP72" s="15"/>
      <c r="FSQ72" s="15"/>
      <c r="FSR72" s="15"/>
      <c r="FSS72" s="15"/>
      <c r="FST72" s="15"/>
      <c r="FSU72" s="15"/>
      <c r="FSV72" s="15"/>
      <c r="FSW72" s="15"/>
      <c r="FSX72" s="15"/>
      <c r="FSY72" s="15"/>
      <c r="FSZ72" s="15"/>
      <c r="FTA72" s="15"/>
      <c r="FTB72" s="15"/>
      <c r="FTC72" s="15"/>
      <c r="FTD72" s="15"/>
      <c r="FTE72" s="15"/>
      <c r="FTF72" s="15"/>
      <c r="FTG72" s="15"/>
      <c r="FTH72" s="15"/>
      <c r="FTI72" s="15"/>
      <c r="FTJ72" s="15"/>
      <c r="FTK72" s="15"/>
      <c r="FTL72" s="15"/>
      <c r="FTM72" s="15"/>
      <c r="FTN72" s="15"/>
      <c r="FTO72" s="15"/>
      <c r="FTP72" s="15"/>
      <c r="FTQ72" s="15"/>
      <c r="FTR72" s="15"/>
      <c r="FTS72" s="15"/>
      <c r="FTT72" s="15"/>
      <c r="FTU72" s="15"/>
      <c r="FTV72" s="15"/>
      <c r="FTW72" s="15"/>
      <c r="FTX72" s="15"/>
      <c r="FTY72" s="15"/>
      <c r="FTZ72" s="15"/>
      <c r="FUA72" s="15"/>
      <c r="FUB72" s="15"/>
      <c r="FUC72" s="15"/>
      <c r="FUD72" s="15"/>
      <c r="FUE72" s="15"/>
      <c r="FUF72" s="15"/>
      <c r="FUG72" s="15"/>
      <c r="FUH72" s="15"/>
      <c r="FUI72" s="15"/>
      <c r="FUJ72" s="15"/>
      <c r="FUK72" s="15"/>
      <c r="FUL72" s="15"/>
      <c r="FUM72" s="15"/>
      <c r="FUN72" s="15"/>
      <c r="FUO72" s="15"/>
      <c r="FUP72" s="15"/>
      <c r="FUQ72" s="15"/>
      <c r="FUR72" s="15"/>
      <c r="FUS72" s="15"/>
      <c r="FUT72" s="15"/>
      <c r="FUU72" s="15"/>
      <c r="FUV72" s="15"/>
      <c r="FUW72" s="15"/>
      <c r="FUX72" s="15"/>
      <c r="FUY72" s="15"/>
      <c r="FUZ72" s="15"/>
      <c r="FVA72" s="15"/>
      <c r="FVB72" s="15"/>
      <c r="FVC72" s="15"/>
      <c r="FVD72" s="15"/>
      <c r="FVE72" s="15"/>
      <c r="FVF72" s="15"/>
      <c r="FVG72" s="15"/>
      <c r="FVH72" s="15"/>
      <c r="FVI72" s="15"/>
      <c r="FVJ72" s="15"/>
      <c r="FVK72" s="15"/>
      <c r="FVL72" s="15"/>
      <c r="FVM72" s="15"/>
      <c r="FVN72" s="15"/>
      <c r="FVO72" s="15"/>
      <c r="FVP72" s="15"/>
      <c r="FVQ72" s="15"/>
      <c r="FVR72" s="15"/>
      <c r="FVS72" s="15"/>
      <c r="FVT72" s="15"/>
      <c r="FVU72" s="15"/>
      <c r="FVV72" s="15"/>
      <c r="FVW72" s="15"/>
      <c r="FVX72" s="15"/>
      <c r="FVY72" s="15"/>
      <c r="FVZ72" s="15"/>
      <c r="FWA72" s="15"/>
      <c r="FWB72" s="15"/>
      <c r="FWC72" s="15"/>
      <c r="FWD72" s="15"/>
      <c r="FWE72" s="15"/>
      <c r="FWF72" s="15"/>
      <c r="FWG72" s="15"/>
      <c r="FWH72" s="15"/>
      <c r="FWI72" s="15"/>
      <c r="FWJ72" s="15"/>
      <c r="FWK72" s="15"/>
      <c r="FWL72" s="15"/>
      <c r="FWM72" s="15"/>
      <c r="FWN72" s="15"/>
      <c r="FWO72" s="15"/>
      <c r="FWP72" s="15"/>
      <c r="FWQ72" s="15"/>
      <c r="FWR72" s="15"/>
      <c r="FWS72" s="15"/>
      <c r="FWT72" s="15"/>
      <c r="FWU72" s="15"/>
      <c r="FWV72" s="15"/>
      <c r="FWW72" s="15"/>
      <c r="FWX72" s="15"/>
      <c r="FWY72" s="15"/>
      <c r="FWZ72" s="15"/>
      <c r="FXA72" s="15"/>
      <c r="FXB72" s="15"/>
      <c r="FXC72" s="15"/>
      <c r="FXD72" s="15"/>
      <c r="FXE72" s="15"/>
      <c r="FXF72" s="15"/>
      <c r="FXG72" s="15"/>
      <c r="FXH72" s="15"/>
      <c r="FXI72" s="15"/>
      <c r="FXJ72" s="15"/>
      <c r="FXK72" s="15"/>
      <c r="FXL72" s="15"/>
      <c r="FXM72" s="15"/>
      <c r="FXN72" s="15"/>
      <c r="FXO72" s="15"/>
      <c r="FXP72" s="15"/>
      <c r="FXQ72" s="15"/>
      <c r="FXR72" s="15"/>
      <c r="FXS72" s="15"/>
      <c r="FXT72" s="15"/>
      <c r="FXU72" s="15"/>
      <c r="FXV72" s="15"/>
      <c r="FXW72" s="15"/>
      <c r="FXX72" s="15"/>
      <c r="FXY72" s="15"/>
      <c r="FXZ72" s="15"/>
      <c r="FYA72" s="15"/>
      <c r="FYB72" s="15"/>
      <c r="FYC72" s="15"/>
      <c r="FYD72" s="15"/>
      <c r="FYE72" s="15"/>
      <c r="FYF72" s="15"/>
      <c r="FYG72" s="15"/>
      <c r="FYH72" s="15"/>
      <c r="FYI72" s="15"/>
      <c r="FYJ72" s="15"/>
      <c r="FYK72" s="15"/>
      <c r="FYL72" s="15"/>
      <c r="FYM72" s="15"/>
      <c r="FYN72" s="15"/>
      <c r="FYO72" s="15"/>
      <c r="FYP72" s="15"/>
      <c r="FYQ72" s="15"/>
      <c r="FYR72" s="15"/>
      <c r="FYS72" s="15"/>
      <c r="FYT72" s="15"/>
      <c r="FYU72" s="15"/>
      <c r="FYV72" s="15"/>
      <c r="FYW72" s="15"/>
      <c r="FYX72" s="15"/>
      <c r="FYY72" s="15"/>
      <c r="FYZ72" s="15"/>
      <c r="FZA72" s="15"/>
      <c r="FZB72" s="15"/>
      <c r="FZC72" s="15"/>
      <c r="FZD72" s="15"/>
      <c r="FZE72" s="15"/>
      <c r="FZF72" s="15"/>
      <c r="FZG72" s="15"/>
      <c r="FZH72" s="15"/>
      <c r="FZI72" s="15"/>
      <c r="FZJ72" s="15"/>
      <c r="FZK72" s="15"/>
      <c r="FZL72" s="15"/>
      <c r="FZM72" s="15"/>
      <c r="FZN72" s="15"/>
      <c r="FZO72" s="15"/>
      <c r="FZP72" s="15"/>
      <c r="FZQ72" s="15"/>
      <c r="FZR72" s="15"/>
      <c r="FZS72" s="15"/>
      <c r="FZT72" s="15"/>
      <c r="FZU72" s="15"/>
      <c r="FZV72" s="15"/>
      <c r="FZW72" s="15"/>
      <c r="FZX72" s="15"/>
      <c r="FZY72" s="15"/>
      <c r="FZZ72" s="15"/>
      <c r="GAA72" s="15"/>
      <c r="GAB72" s="15"/>
      <c r="GAC72" s="15"/>
      <c r="GAD72" s="15"/>
      <c r="GAE72" s="15"/>
      <c r="GAF72" s="15"/>
      <c r="GAG72" s="15"/>
      <c r="GAH72" s="15"/>
      <c r="GAI72" s="15"/>
      <c r="GAJ72" s="15"/>
      <c r="GAK72" s="15"/>
      <c r="GAL72" s="15"/>
      <c r="GAM72" s="15"/>
      <c r="GAN72" s="15"/>
      <c r="GAO72" s="15"/>
      <c r="GAP72" s="15"/>
      <c r="GAQ72" s="15"/>
      <c r="GAR72" s="15"/>
      <c r="GAS72" s="15"/>
      <c r="GAT72" s="15"/>
      <c r="GAU72" s="15"/>
      <c r="GAV72" s="15"/>
      <c r="GAW72" s="15"/>
      <c r="GAX72" s="15"/>
      <c r="GAY72" s="15"/>
      <c r="GAZ72" s="15"/>
      <c r="GBA72" s="15"/>
      <c r="GBB72" s="15"/>
      <c r="GBC72" s="15"/>
      <c r="GBD72" s="15"/>
      <c r="GBE72" s="15"/>
      <c r="GBF72" s="15"/>
      <c r="GBG72" s="15"/>
      <c r="GBH72" s="15"/>
      <c r="GBI72" s="15"/>
      <c r="GBJ72" s="15"/>
      <c r="GBK72" s="15"/>
      <c r="GBL72" s="15"/>
      <c r="GBM72" s="15"/>
      <c r="GBN72" s="15"/>
      <c r="GBO72" s="15"/>
      <c r="GBP72" s="15"/>
      <c r="GBQ72" s="15"/>
      <c r="GBR72" s="15"/>
      <c r="GBS72" s="15"/>
      <c r="GBT72" s="15"/>
      <c r="GBU72" s="15"/>
      <c r="GBV72" s="15"/>
      <c r="GBW72" s="15"/>
      <c r="GBX72" s="15"/>
      <c r="GBY72" s="15"/>
      <c r="GBZ72" s="15"/>
      <c r="GCA72" s="15"/>
      <c r="GCB72" s="15"/>
      <c r="GCC72" s="15"/>
      <c r="GCD72" s="15"/>
      <c r="GCE72" s="15"/>
      <c r="GCF72" s="15"/>
      <c r="GCG72" s="15"/>
      <c r="GCH72" s="15"/>
      <c r="GCI72" s="15"/>
      <c r="GCJ72" s="15"/>
      <c r="GCK72" s="15"/>
      <c r="GCL72" s="15"/>
      <c r="GCM72" s="15"/>
      <c r="GCN72" s="15"/>
      <c r="GCO72" s="15"/>
      <c r="GCP72" s="15"/>
      <c r="GCQ72" s="15"/>
      <c r="GCR72" s="15"/>
      <c r="GCS72" s="15"/>
      <c r="GCT72" s="15"/>
      <c r="GCU72" s="15"/>
      <c r="GCV72" s="15"/>
      <c r="GCW72" s="15"/>
      <c r="GCX72" s="15"/>
      <c r="GCY72" s="15"/>
      <c r="GCZ72" s="15"/>
      <c r="GDA72" s="15"/>
      <c r="GDB72" s="15"/>
      <c r="GDC72" s="15"/>
      <c r="GDD72" s="15"/>
      <c r="GDE72" s="15"/>
      <c r="GDF72" s="15"/>
      <c r="GDG72" s="15"/>
      <c r="GDH72" s="15"/>
      <c r="GDI72" s="15"/>
      <c r="GDJ72" s="15"/>
      <c r="GDK72" s="15"/>
      <c r="GDL72" s="15"/>
      <c r="GDM72" s="15"/>
      <c r="GDN72" s="15"/>
      <c r="GDO72" s="15"/>
      <c r="GDP72" s="15"/>
      <c r="GDQ72" s="15"/>
      <c r="GDR72" s="15"/>
      <c r="GDS72" s="15"/>
      <c r="GDT72" s="15"/>
      <c r="GDU72" s="15"/>
      <c r="GDV72" s="15"/>
      <c r="GDW72" s="15"/>
      <c r="GDX72" s="15"/>
      <c r="GDY72" s="15"/>
      <c r="GDZ72" s="15"/>
      <c r="GEA72" s="15"/>
      <c r="GEB72" s="15"/>
      <c r="GEC72" s="15"/>
      <c r="GED72" s="15"/>
      <c r="GEE72" s="15"/>
      <c r="GEF72" s="15"/>
      <c r="GEG72" s="15"/>
      <c r="GEH72" s="15"/>
      <c r="GEI72" s="15"/>
      <c r="GEJ72" s="15"/>
      <c r="GEK72" s="15"/>
      <c r="GEL72" s="15"/>
      <c r="GEM72" s="15"/>
      <c r="GEN72" s="15"/>
      <c r="GEO72" s="15"/>
      <c r="GEP72" s="15"/>
      <c r="GEQ72" s="15"/>
      <c r="GER72" s="15"/>
      <c r="GES72" s="15"/>
      <c r="GET72" s="15"/>
      <c r="GEU72" s="15"/>
      <c r="GEV72" s="15"/>
      <c r="GEW72" s="15"/>
      <c r="GEX72" s="15"/>
      <c r="GEY72" s="15"/>
      <c r="GEZ72" s="15"/>
      <c r="GFA72" s="15"/>
      <c r="GFB72" s="15"/>
      <c r="GFC72" s="15"/>
      <c r="GFD72" s="15"/>
      <c r="GFE72" s="15"/>
      <c r="GFF72" s="15"/>
      <c r="GFG72" s="15"/>
      <c r="GFH72" s="15"/>
      <c r="GFI72" s="15"/>
      <c r="GFJ72" s="15"/>
      <c r="GFK72" s="15"/>
      <c r="GFL72" s="15"/>
      <c r="GFM72" s="15"/>
      <c r="GFN72" s="15"/>
      <c r="GFO72" s="15"/>
      <c r="GFP72" s="15"/>
      <c r="GFQ72" s="15"/>
      <c r="GFR72" s="15"/>
      <c r="GFS72" s="15"/>
      <c r="GFT72" s="15"/>
      <c r="GFU72" s="15"/>
      <c r="GFV72" s="15"/>
      <c r="GFW72" s="15"/>
      <c r="GFX72" s="15"/>
      <c r="GFY72" s="15"/>
      <c r="GFZ72" s="15"/>
      <c r="GGA72" s="15"/>
      <c r="GGB72" s="15"/>
      <c r="GGC72" s="15"/>
      <c r="GGD72" s="15"/>
      <c r="GGE72" s="15"/>
      <c r="GGF72" s="15"/>
      <c r="GGG72" s="15"/>
      <c r="GGH72" s="15"/>
      <c r="GGI72" s="15"/>
      <c r="GGJ72" s="15"/>
      <c r="GGK72" s="15"/>
      <c r="GGL72" s="15"/>
      <c r="GGM72" s="15"/>
      <c r="GGN72" s="15"/>
      <c r="GGO72" s="15"/>
      <c r="GGP72" s="15"/>
      <c r="GGQ72" s="15"/>
      <c r="GGR72" s="15"/>
      <c r="GGS72" s="15"/>
      <c r="GGT72" s="15"/>
      <c r="GGU72" s="15"/>
      <c r="GGV72" s="15"/>
      <c r="GGW72" s="15"/>
      <c r="GGX72" s="15"/>
      <c r="GGY72" s="15"/>
      <c r="GGZ72" s="15"/>
      <c r="GHA72" s="15"/>
      <c r="GHB72" s="15"/>
      <c r="GHC72" s="15"/>
      <c r="GHD72" s="15"/>
      <c r="GHE72" s="15"/>
      <c r="GHF72" s="15"/>
      <c r="GHG72" s="15"/>
      <c r="GHH72" s="15"/>
      <c r="GHI72" s="15"/>
      <c r="GHJ72" s="15"/>
      <c r="GHK72" s="15"/>
      <c r="GHL72" s="15"/>
      <c r="GHM72" s="15"/>
      <c r="GHN72" s="15"/>
      <c r="GHO72" s="15"/>
      <c r="GHP72" s="15"/>
      <c r="GHQ72" s="15"/>
      <c r="GHR72" s="15"/>
      <c r="GHS72" s="15"/>
      <c r="GHT72" s="15"/>
      <c r="GHU72" s="15"/>
      <c r="GHV72" s="15"/>
      <c r="GHW72" s="15"/>
      <c r="GHX72" s="15"/>
      <c r="GHY72" s="15"/>
      <c r="GHZ72" s="15"/>
      <c r="GIA72" s="15"/>
      <c r="GIB72" s="15"/>
      <c r="GIC72" s="15"/>
      <c r="GID72" s="15"/>
      <c r="GIE72" s="15"/>
      <c r="GIF72" s="15"/>
      <c r="GIG72" s="15"/>
      <c r="GIH72" s="15"/>
      <c r="GII72" s="15"/>
      <c r="GIJ72" s="15"/>
      <c r="GIK72" s="15"/>
      <c r="GIL72" s="15"/>
      <c r="GIM72" s="15"/>
      <c r="GIN72" s="15"/>
      <c r="GIO72" s="15"/>
      <c r="GIP72" s="15"/>
      <c r="GIQ72" s="15"/>
      <c r="GIR72" s="15"/>
      <c r="GIS72" s="15"/>
      <c r="GIT72" s="15"/>
      <c r="GIU72" s="15"/>
      <c r="GIV72" s="15"/>
      <c r="GIW72" s="15"/>
      <c r="GIX72" s="15"/>
      <c r="GIY72" s="15"/>
      <c r="GIZ72" s="15"/>
      <c r="GJA72" s="15"/>
      <c r="GJB72" s="15"/>
      <c r="GJC72" s="15"/>
      <c r="GJD72" s="15"/>
      <c r="GJE72" s="15"/>
      <c r="GJF72" s="15"/>
      <c r="GJG72" s="15"/>
      <c r="GJH72" s="15"/>
      <c r="GJI72" s="15"/>
      <c r="GJJ72" s="15"/>
      <c r="GJK72" s="15"/>
      <c r="GJL72" s="15"/>
      <c r="GJM72" s="15"/>
      <c r="GJN72" s="15"/>
      <c r="GJO72" s="15"/>
      <c r="GJP72" s="15"/>
      <c r="GJQ72" s="15"/>
      <c r="GJR72" s="15"/>
      <c r="GJS72" s="15"/>
      <c r="GJT72" s="15"/>
      <c r="GJU72" s="15"/>
      <c r="GJV72" s="15"/>
      <c r="GJW72" s="15"/>
      <c r="GJX72" s="15"/>
      <c r="GJY72" s="15"/>
      <c r="GJZ72" s="15"/>
      <c r="GKA72" s="15"/>
      <c r="GKB72" s="15"/>
      <c r="GKC72" s="15"/>
      <c r="GKD72" s="15"/>
      <c r="GKE72" s="15"/>
      <c r="GKF72" s="15"/>
      <c r="GKG72" s="15"/>
      <c r="GKH72" s="15"/>
      <c r="GKI72" s="15"/>
      <c r="GKJ72" s="15"/>
      <c r="GKK72" s="15"/>
      <c r="GKL72" s="15"/>
      <c r="GKM72" s="15"/>
      <c r="GKN72" s="15"/>
      <c r="GKO72" s="15"/>
      <c r="GKP72" s="15"/>
      <c r="GKQ72" s="15"/>
      <c r="GKR72" s="15"/>
      <c r="GKS72" s="15"/>
      <c r="GKT72" s="15"/>
      <c r="GKU72" s="15"/>
      <c r="GKV72" s="15"/>
      <c r="GKW72" s="15"/>
      <c r="GKX72" s="15"/>
      <c r="GKY72" s="15"/>
      <c r="GKZ72" s="15"/>
      <c r="GLA72" s="15"/>
      <c r="GLB72" s="15"/>
      <c r="GLC72" s="15"/>
      <c r="GLD72" s="15"/>
      <c r="GLE72" s="15"/>
      <c r="GLF72" s="15"/>
      <c r="GLG72" s="15"/>
      <c r="GLH72" s="15"/>
      <c r="GLI72" s="15"/>
      <c r="GLJ72" s="15"/>
      <c r="GLK72" s="15"/>
      <c r="GLL72" s="15"/>
      <c r="GLM72" s="15"/>
      <c r="GLN72" s="15"/>
      <c r="GLO72" s="15"/>
      <c r="GLP72" s="15"/>
      <c r="GLQ72" s="15"/>
      <c r="GLR72" s="15"/>
      <c r="GLS72" s="15"/>
      <c r="GLT72" s="15"/>
      <c r="GLU72" s="15"/>
      <c r="GLV72" s="15"/>
      <c r="GLW72" s="15"/>
      <c r="GLX72" s="15"/>
      <c r="GLY72" s="15"/>
      <c r="GLZ72" s="15"/>
      <c r="GMA72" s="15"/>
      <c r="GMB72" s="15"/>
      <c r="GMC72" s="15"/>
      <c r="GMD72" s="15"/>
      <c r="GME72" s="15"/>
      <c r="GMF72" s="15"/>
      <c r="GMG72" s="15"/>
      <c r="GMH72" s="15"/>
      <c r="GMI72" s="15"/>
      <c r="GMJ72" s="15"/>
      <c r="GMK72" s="15"/>
      <c r="GML72" s="15"/>
      <c r="GMM72" s="15"/>
      <c r="GMN72" s="15"/>
      <c r="GMO72" s="15"/>
      <c r="GMP72" s="15"/>
      <c r="GMQ72" s="15"/>
      <c r="GMR72" s="15"/>
      <c r="GMS72" s="15"/>
      <c r="GMT72" s="15"/>
      <c r="GMU72" s="15"/>
      <c r="GMV72" s="15"/>
      <c r="GMW72" s="15"/>
      <c r="GMX72" s="15"/>
      <c r="GMY72" s="15"/>
      <c r="GMZ72" s="15"/>
      <c r="GNA72" s="15"/>
      <c r="GNB72" s="15"/>
      <c r="GNC72" s="15"/>
      <c r="GND72" s="15"/>
      <c r="GNE72" s="15"/>
      <c r="GNF72" s="15"/>
      <c r="GNG72" s="15"/>
      <c r="GNH72" s="15"/>
      <c r="GNI72" s="15"/>
      <c r="GNJ72" s="15"/>
      <c r="GNK72" s="15"/>
      <c r="GNL72" s="15"/>
      <c r="GNM72" s="15"/>
      <c r="GNN72" s="15"/>
      <c r="GNO72" s="15"/>
      <c r="GNP72" s="15"/>
      <c r="GNQ72" s="15"/>
      <c r="GNR72" s="15"/>
      <c r="GNS72" s="15"/>
      <c r="GNT72" s="15"/>
      <c r="GNU72" s="15"/>
      <c r="GNV72" s="15"/>
      <c r="GNW72" s="15"/>
      <c r="GNX72" s="15"/>
      <c r="GNY72" s="15"/>
      <c r="GNZ72" s="15"/>
      <c r="GOA72" s="15"/>
      <c r="GOB72" s="15"/>
      <c r="GOC72" s="15"/>
      <c r="GOD72" s="15"/>
      <c r="GOE72" s="15"/>
      <c r="GOF72" s="15"/>
      <c r="GOG72" s="15"/>
      <c r="GOH72" s="15"/>
      <c r="GOI72" s="15"/>
      <c r="GOJ72" s="15"/>
      <c r="GOK72" s="15"/>
      <c r="GOL72" s="15"/>
      <c r="GOM72" s="15"/>
      <c r="GON72" s="15"/>
      <c r="GOO72" s="15"/>
      <c r="GOP72" s="15"/>
      <c r="GOQ72" s="15"/>
      <c r="GOR72" s="15"/>
      <c r="GOS72" s="15"/>
      <c r="GOT72" s="15"/>
      <c r="GOU72" s="15"/>
      <c r="GOV72" s="15"/>
      <c r="GOW72" s="15"/>
      <c r="GOX72" s="15"/>
      <c r="GOY72" s="15"/>
      <c r="GOZ72" s="15"/>
      <c r="GPA72" s="15"/>
      <c r="GPB72" s="15"/>
      <c r="GPC72" s="15"/>
      <c r="GPD72" s="15"/>
      <c r="GPE72" s="15"/>
      <c r="GPF72" s="15"/>
      <c r="GPG72" s="15"/>
      <c r="GPH72" s="15"/>
      <c r="GPI72" s="15"/>
      <c r="GPJ72" s="15"/>
      <c r="GPK72" s="15"/>
      <c r="GPL72" s="15"/>
      <c r="GPM72" s="15"/>
      <c r="GPN72" s="15"/>
      <c r="GPO72" s="15"/>
      <c r="GPP72" s="15"/>
      <c r="GPQ72" s="15"/>
      <c r="GPR72" s="15"/>
      <c r="GPS72" s="15"/>
      <c r="GPT72" s="15"/>
      <c r="GPU72" s="15"/>
      <c r="GPV72" s="15"/>
      <c r="GPW72" s="15"/>
      <c r="GPX72" s="15"/>
      <c r="GPY72" s="15"/>
      <c r="GPZ72" s="15"/>
      <c r="GQA72" s="15"/>
      <c r="GQB72" s="15"/>
      <c r="GQC72" s="15"/>
      <c r="GQD72" s="15"/>
      <c r="GQE72" s="15"/>
      <c r="GQF72" s="15"/>
      <c r="GQG72" s="15"/>
      <c r="GQH72" s="15"/>
      <c r="GQI72" s="15"/>
      <c r="GQJ72" s="15"/>
      <c r="GQK72" s="15"/>
      <c r="GQL72" s="15"/>
      <c r="GQM72" s="15"/>
      <c r="GQN72" s="15"/>
      <c r="GQO72" s="15"/>
      <c r="GQP72" s="15"/>
      <c r="GQQ72" s="15"/>
      <c r="GQR72" s="15"/>
      <c r="GQS72" s="15"/>
      <c r="GQT72" s="15"/>
      <c r="GQU72" s="15"/>
      <c r="GQV72" s="15"/>
      <c r="GQW72" s="15"/>
      <c r="GQX72" s="15"/>
      <c r="GQY72" s="15"/>
      <c r="GQZ72" s="15"/>
      <c r="GRA72" s="15"/>
      <c r="GRB72" s="15"/>
      <c r="GRC72" s="15"/>
      <c r="GRD72" s="15"/>
      <c r="GRE72" s="15"/>
      <c r="GRF72" s="15"/>
      <c r="GRG72" s="15"/>
      <c r="GRH72" s="15"/>
      <c r="GRI72" s="15"/>
      <c r="GRJ72" s="15"/>
      <c r="GRK72" s="15"/>
      <c r="GRL72" s="15"/>
      <c r="GRM72" s="15"/>
      <c r="GRN72" s="15"/>
      <c r="GRO72" s="15"/>
      <c r="GRP72" s="15"/>
      <c r="GRQ72" s="15"/>
      <c r="GRR72" s="15"/>
      <c r="GRS72" s="15"/>
      <c r="GRT72" s="15"/>
      <c r="GRU72" s="15"/>
      <c r="GRV72" s="15"/>
      <c r="GRW72" s="15"/>
      <c r="GRX72" s="15"/>
      <c r="GRY72" s="15"/>
      <c r="GRZ72" s="15"/>
      <c r="GSA72" s="15"/>
      <c r="GSB72" s="15"/>
      <c r="GSC72" s="15"/>
      <c r="GSD72" s="15"/>
      <c r="GSE72" s="15"/>
      <c r="GSF72" s="15"/>
      <c r="GSG72" s="15"/>
      <c r="GSH72" s="15"/>
      <c r="GSI72" s="15"/>
      <c r="GSJ72" s="15"/>
      <c r="GSK72" s="15"/>
      <c r="GSL72" s="15"/>
      <c r="GSM72" s="15"/>
      <c r="GSN72" s="15"/>
      <c r="GSO72" s="15"/>
      <c r="GSP72" s="15"/>
      <c r="GSQ72" s="15"/>
      <c r="GSR72" s="15"/>
      <c r="GSS72" s="15"/>
      <c r="GST72" s="15"/>
      <c r="GSU72" s="15"/>
      <c r="GSV72" s="15"/>
      <c r="GSW72" s="15"/>
      <c r="GSX72" s="15"/>
      <c r="GSY72" s="15"/>
      <c r="GSZ72" s="15"/>
      <c r="GTA72" s="15"/>
      <c r="GTB72" s="15"/>
      <c r="GTC72" s="15"/>
      <c r="GTD72" s="15"/>
      <c r="GTE72" s="15"/>
      <c r="GTF72" s="15"/>
      <c r="GTG72" s="15"/>
      <c r="GTH72" s="15"/>
      <c r="GTI72" s="15"/>
      <c r="GTJ72" s="15"/>
      <c r="GTK72" s="15"/>
      <c r="GTL72" s="15"/>
      <c r="GTM72" s="15"/>
      <c r="GTN72" s="15"/>
      <c r="GTO72" s="15"/>
      <c r="GTP72" s="15"/>
      <c r="GTQ72" s="15"/>
      <c r="GTR72" s="15"/>
      <c r="GTS72" s="15"/>
      <c r="GTT72" s="15"/>
      <c r="GTU72" s="15"/>
      <c r="GTV72" s="15"/>
      <c r="GTW72" s="15"/>
      <c r="GTX72" s="15"/>
      <c r="GTY72" s="15"/>
      <c r="GTZ72" s="15"/>
      <c r="GUA72" s="15"/>
      <c r="GUB72" s="15"/>
      <c r="GUC72" s="15"/>
      <c r="GUD72" s="15"/>
      <c r="GUE72" s="15"/>
      <c r="GUF72" s="15"/>
      <c r="GUG72" s="15"/>
      <c r="GUH72" s="15"/>
      <c r="GUI72" s="15"/>
      <c r="GUJ72" s="15"/>
      <c r="GUK72" s="15"/>
      <c r="GUL72" s="15"/>
      <c r="GUM72" s="15"/>
      <c r="GUN72" s="15"/>
      <c r="GUO72" s="15"/>
      <c r="GUP72" s="15"/>
      <c r="GUQ72" s="15"/>
      <c r="GUR72" s="15"/>
      <c r="GUS72" s="15"/>
      <c r="GUT72" s="15"/>
      <c r="GUU72" s="15"/>
      <c r="GUV72" s="15"/>
      <c r="GUW72" s="15"/>
      <c r="GUX72" s="15"/>
      <c r="GUY72" s="15"/>
      <c r="GUZ72" s="15"/>
      <c r="GVA72" s="15"/>
      <c r="GVB72" s="15"/>
      <c r="GVC72" s="15"/>
      <c r="GVD72" s="15"/>
      <c r="GVE72" s="15"/>
      <c r="GVF72" s="15"/>
      <c r="GVG72" s="15"/>
      <c r="GVH72" s="15"/>
      <c r="GVI72" s="15"/>
      <c r="GVJ72" s="15"/>
      <c r="GVK72" s="15"/>
      <c r="GVL72" s="15"/>
      <c r="GVM72" s="15"/>
      <c r="GVN72" s="15"/>
      <c r="GVO72" s="15"/>
      <c r="GVP72" s="15"/>
      <c r="GVQ72" s="15"/>
      <c r="GVR72" s="15"/>
      <c r="GVS72" s="15"/>
      <c r="GVT72" s="15"/>
      <c r="GVU72" s="15"/>
      <c r="GVV72" s="15"/>
      <c r="GVW72" s="15"/>
      <c r="GVX72" s="15"/>
      <c r="GVY72" s="15"/>
      <c r="GVZ72" s="15"/>
      <c r="GWA72" s="15"/>
      <c r="GWB72" s="15"/>
      <c r="GWC72" s="15"/>
      <c r="GWD72" s="15"/>
      <c r="GWE72" s="15"/>
      <c r="GWF72" s="15"/>
      <c r="GWG72" s="15"/>
      <c r="GWH72" s="15"/>
      <c r="GWI72" s="15"/>
      <c r="GWJ72" s="15"/>
      <c r="GWK72" s="15"/>
      <c r="GWL72" s="15"/>
      <c r="GWM72" s="15"/>
      <c r="GWN72" s="15"/>
      <c r="GWO72" s="15"/>
      <c r="GWP72" s="15"/>
      <c r="GWQ72" s="15"/>
      <c r="GWR72" s="15"/>
      <c r="GWS72" s="15"/>
      <c r="GWT72" s="15"/>
      <c r="GWU72" s="15"/>
      <c r="GWV72" s="15"/>
      <c r="GWW72" s="15"/>
      <c r="GWX72" s="15"/>
      <c r="GWY72" s="15"/>
      <c r="GWZ72" s="15"/>
      <c r="GXA72" s="15"/>
      <c r="GXB72" s="15"/>
      <c r="GXC72" s="15"/>
      <c r="GXD72" s="15"/>
      <c r="GXE72" s="15"/>
      <c r="GXF72" s="15"/>
      <c r="GXG72" s="15"/>
      <c r="GXH72" s="15"/>
      <c r="GXI72" s="15"/>
      <c r="GXJ72" s="15"/>
      <c r="GXK72" s="15"/>
      <c r="GXL72" s="15"/>
      <c r="GXM72" s="15"/>
      <c r="GXN72" s="15"/>
      <c r="GXO72" s="15"/>
      <c r="GXP72" s="15"/>
      <c r="GXQ72" s="15"/>
      <c r="GXR72" s="15"/>
      <c r="GXS72" s="15"/>
      <c r="GXT72" s="15"/>
      <c r="GXU72" s="15"/>
      <c r="GXV72" s="15"/>
      <c r="GXW72" s="15"/>
      <c r="GXX72" s="15"/>
      <c r="GXY72" s="15"/>
      <c r="GXZ72" s="15"/>
      <c r="GYA72" s="15"/>
      <c r="GYB72" s="15"/>
      <c r="GYC72" s="15"/>
      <c r="GYD72" s="15"/>
      <c r="GYE72" s="15"/>
      <c r="GYF72" s="15"/>
      <c r="GYG72" s="15"/>
      <c r="GYH72" s="15"/>
      <c r="GYI72" s="15"/>
      <c r="GYJ72" s="15"/>
      <c r="GYK72" s="15"/>
      <c r="GYL72" s="15"/>
      <c r="GYM72" s="15"/>
      <c r="GYN72" s="15"/>
      <c r="GYO72" s="15"/>
      <c r="GYP72" s="15"/>
      <c r="GYQ72" s="15"/>
      <c r="GYR72" s="15"/>
      <c r="GYS72" s="15"/>
      <c r="GYT72" s="15"/>
      <c r="GYU72" s="15"/>
      <c r="GYV72" s="15"/>
      <c r="GYW72" s="15"/>
      <c r="GYX72" s="15"/>
      <c r="GYY72" s="15"/>
      <c r="GYZ72" s="15"/>
      <c r="GZA72" s="15"/>
      <c r="GZB72" s="15"/>
      <c r="GZC72" s="15"/>
      <c r="GZD72" s="15"/>
      <c r="GZE72" s="15"/>
      <c r="GZF72" s="15"/>
      <c r="GZG72" s="15"/>
      <c r="GZH72" s="15"/>
      <c r="GZI72" s="15"/>
      <c r="GZJ72" s="15"/>
      <c r="GZK72" s="15"/>
      <c r="GZL72" s="15"/>
      <c r="GZM72" s="15"/>
      <c r="GZN72" s="15"/>
      <c r="GZO72" s="15"/>
      <c r="GZP72" s="15"/>
      <c r="GZQ72" s="15"/>
      <c r="GZR72" s="15"/>
      <c r="GZS72" s="15"/>
      <c r="GZT72" s="15"/>
      <c r="GZU72" s="15"/>
      <c r="GZV72" s="15"/>
      <c r="GZW72" s="15"/>
      <c r="GZX72" s="15"/>
      <c r="GZY72" s="15"/>
      <c r="GZZ72" s="15"/>
      <c r="HAA72" s="15"/>
      <c r="HAB72" s="15"/>
      <c r="HAC72" s="15"/>
      <c r="HAD72" s="15"/>
      <c r="HAE72" s="15"/>
      <c r="HAF72" s="15"/>
      <c r="HAG72" s="15"/>
      <c r="HAH72" s="15"/>
      <c r="HAI72" s="15"/>
      <c r="HAJ72" s="15"/>
      <c r="HAK72" s="15"/>
      <c r="HAL72" s="15"/>
      <c r="HAM72" s="15"/>
      <c r="HAN72" s="15"/>
      <c r="HAO72" s="15"/>
      <c r="HAP72" s="15"/>
      <c r="HAQ72" s="15"/>
      <c r="HAR72" s="15"/>
      <c r="HAS72" s="15"/>
      <c r="HAT72" s="15"/>
      <c r="HAU72" s="15"/>
      <c r="HAV72" s="15"/>
      <c r="HAW72" s="15"/>
      <c r="HAX72" s="15"/>
      <c r="HAY72" s="15"/>
      <c r="HAZ72" s="15"/>
      <c r="HBA72" s="15"/>
      <c r="HBB72" s="15"/>
      <c r="HBC72" s="15"/>
      <c r="HBD72" s="15"/>
      <c r="HBE72" s="15"/>
      <c r="HBF72" s="15"/>
      <c r="HBG72" s="15"/>
      <c r="HBH72" s="15"/>
      <c r="HBI72" s="15"/>
      <c r="HBJ72" s="15"/>
      <c r="HBK72" s="15"/>
      <c r="HBL72" s="15"/>
      <c r="HBM72" s="15"/>
      <c r="HBN72" s="15"/>
      <c r="HBO72" s="15"/>
      <c r="HBP72" s="15"/>
      <c r="HBQ72" s="15"/>
      <c r="HBR72" s="15"/>
      <c r="HBS72" s="15"/>
      <c r="HBT72" s="15"/>
      <c r="HBU72" s="15"/>
      <c r="HBV72" s="15"/>
      <c r="HBW72" s="15"/>
      <c r="HBX72" s="15"/>
      <c r="HBY72" s="15"/>
      <c r="HBZ72" s="15"/>
      <c r="HCA72" s="15"/>
      <c r="HCB72" s="15"/>
      <c r="HCC72" s="15"/>
      <c r="HCD72" s="15"/>
      <c r="HCE72" s="15"/>
      <c r="HCF72" s="15"/>
      <c r="HCG72" s="15"/>
      <c r="HCH72" s="15"/>
      <c r="HCI72" s="15"/>
      <c r="HCJ72" s="15"/>
      <c r="HCK72" s="15"/>
      <c r="HCL72" s="15"/>
      <c r="HCM72" s="15"/>
      <c r="HCN72" s="15"/>
      <c r="HCO72" s="15"/>
      <c r="HCP72" s="15"/>
      <c r="HCQ72" s="15"/>
      <c r="HCR72" s="15"/>
      <c r="HCS72" s="15"/>
      <c r="HCT72" s="15"/>
      <c r="HCU72" s="15"/>
      <c r="HCV72" s="15"/>
      <c r="HCW72" s="15"/>
      <c r="HCX72" s="15"/>
      <c r="HCY72" s="15"/>
      <c r="HCZ72" s="15"/>
      <c r="HDA72" s="15"/>
      <c r="HDB72" s="15"/>
      <c r="HDC72" s="15"/>
      <c r="HDD72" s="15"/>
      <c r="HDE72" s="15"/>
      <c r="HDF72" s="15"/>
      <c r="HDG72" s="15"/>
      <c r="HDH72" s="15"/>
      <c r="HDI72" s="15"/>
      <c r="HDJ72" s="15"/>
      <c r="HDK72" s="15"/>
      <c r="HDL72" s="15"/>
      <c r="HDM72" s="15"/>
      <c r="HDN72" s="15"/>
      <c r="HDO72" s="15"/>
      <c r="HDP72" s="15"/>
      <c r="HDQ72" s="15"/>
      <c r="HDR72" s="15"/>
      <c r="HDS72" s="15"/>
      <c r="HDT72" s="15"/>
      <c r="HDU72" s="15"/>
      <c r="HDV72" s="15"/>
      <c r="HDW72" s="15"/>
      <c r="HDX72" s="15"/>
      <c r="HDY72" s="15"/>
      <c r="HDZ72" s="15"/>
      <c r="HEA72" s="15"/>
      <c r="HEB72" s="15"/>
      <c r="HEC72" s="15"/>
      <c r="HED72" s="15"/>
      <c r="HEE72" s="15"/>
      <c r="HEF72" s="15"/>
      <c r="HEG72" s="15"/>
      <c r="HEH72" s="15"/>
      <c r="HEI72" s="15"/>
      <c r="HEJ72" s="15"/>
      <c r="HEK72" s="15"/>
      <c r="HEL72" s="15"/>
      <c r="HEM72" s="15"/>
      <c r="HEN72" s="15"/>
      <c r="HEO72" s="15"/>
      <c r="HEP72" s="15"/>
      <c r="HEQ72" s="15"/>
      <c r="HER72" s="15"/>
      <c r="HES72" s="15"/>
      <c r="HET72" s="15"/>
      <c r="HEU72" s="15"/>
      <c r="HEV72" s="15"/>
      <c r="HEW72" s="15"/>
      <c r="HEX72" s="15"/>
      <c r="HEY72" s="15"/>
      <c r="HEZ72" s="15"/>
      <c r="HFA72" s="15"/>
      <c r="HFB72" s="15"/>
      <c r="HFC72" s="15"/>
      <c r="HFD72" s="15"/>
      <c r="HFE72" s="15"/>
      <c r="HFF72" s="15"/>
      <c r="HFG72" s="15"/>
      <c r="HFH72" s="15"/>
      <c r="HFI72" s="15"/>
      <c r="HFJ72" s="15"/>
      <c r="HFK72" s="15"/>
      <c r="HFL72" s="15"/>
      <c r="HFM72" s="15"/>
      <c r="HFN72" s="15"/>
      <c r="HFO72" s="15"/>
      <c r="HFP72" s="15"/>
      <c r="HFQ72" s="15"/>
      <c r="HFR72" s="15"/>
      <c r="HFS72" s="15"/>
      <c r="HFT72" s="15"/>
      <c r="HFU72" s="15"/>
      <c r="HFV72" s="15"/>
      <c r="HFW72" s="15"/>
      <c r="HFX72" s="15"/>
      <c r="HFY72" s="15"/>
      <c r="HFZ72" s="15"/>
      <c r="HGA72" s="15"/>
      <c r="HGB72" s="15"/>
      <c r="HGC72" s="15"/>
      <c r="HGD72" s="15"/>
      <c r="HGE72" s="15"/>
      <c r="HGF72" s="15"/>
      <c r="HGG72" s="15"/>
      <c r="HGH72" s="15"/>
      <c r="HGI72" s="15"/>
      <c r="HGJ72" s="15"/>
      <c r="HGK72" s="15"/>
      <c r="HGL72" s="15"/>
      <c r="HGM72" s="15"/>
      <c r="HGN72" s="15"/>
      <c r="HGO72" s="15"/>
      <c r="HGP72" s="15"/>
      <c r="HGQ72" s="15"/>
      <c r="HGR72" s="15"/>
      <c r="HGS72" s="15"/>
      <c r="HGT72" s="15"/>
      <c r="HGU72" s="15"/>
      <c r="HGV72" s="15"/>
      <c r="HGW72" s="15"/>
      <c r="HGX72" s="15"/>
      <c r="HGY72" s="15"/>
      <c r="HGZ72" s="15"/>
      <c r="HHA72" s="15"/>
      <c r="HHB72" s="15"/>
      <c r="HHC72" s="15"/>
      <c r="HHD72" s="15"/>
      <c r="HHE72" s="15"/>
      <c r="HHF72" s="15"/>
      <c r="HHG72" s="15"/>
      <c r="HHH72" s="15"/>
      <c r="HHI72" s="15"/>
      <c r="HHJ72" s="15"/>
      <c r="HHK72" s="15"/>
      <c r="HHL72" s="15"/>
      <c r="HHM72" s="15"/>
      <c r="HHN72" s="15"/>
      <c r="HHO72" s="15"/>
      <c r="HHP72" s="15"/>
      <c r="HHQ72" s="15"/>
      <c r="HHR72" s="15"/>
      <c r="HHS72" s="15"/>
      <c r="HHT72" s="15"/>
      <c r="HHU72" s="15"/>
      <c r="HHV72" s="15"/>
      <c r="HHW72" s="15"/>
      <c r="HHX72" s="15"/>
      <c r="HHY72" s="15"/>
      <c r="HHZ72" s="15"/>
      <c r="HIA72" s="15"/>
      <c r="HIB72" s="15"/>
      <c r="HIC72" s="15"/>
      <c r="HID72" s="15"/>
      <c r="HIE72" s="15"/>
      <c r="HIF72" s="15"/>
      <c r="HIG72" s="15"/>
      <c r="HIH72" s="15"/>
      <c r="HII72" s="15"/>
      <c r="HIJ72" s="15"/>
      <c r="HIK72" s="15"/>
      <c r="HIL72" s="15"/>
      <c r="HIM72" s="15"/>
      <c r="HIN72" s="15"/>
      <c r="HIO72" s="15"/>
      <c r="HIP72" s="15"/>
      <c r="HIQ72" s="15"/>
      <c r="HIR72" s="15"/>
      <c r="HIS72" s="15"/>
      <c r="HIT72" s="15"/>
      <c r="HIU72" s="15"/>
      <c r="HIV72" s="15"/>
      <c r="HIW72" s="15"/>
      <c r="HIX72" s="15"/>
      <c r="HIY72" s="15"/>
      <c r="HIZ72" s="15"/>
      <c r="HJA72" s="15"/>
      <c r="HJB72" s="15"/>
      <c r="HJC72" s="15"/>
      <c r="HJD72" s="15"/>
      <c r="HJE72" s="15"/>
      <c r="HJF72" s="15"/>
      <c r="HJG72" s="15"/>
      <c r="HJH72" s="15"/>
      <c r="HJI72" s="15"/>
      <c r="HJJ72" s="15"/>
      <c r="HJK72" s="15"/>
      <c r="HJL72" s="15"/>
      <c r="HJM72" s="15"/>
      <c r="HJN72" s="15"/>
      <c r="HJO72" s="15"/>
      <c r="HJP72" s="15"/>
      <c r="HJQ72" s="15"/>
      <c r="HJR72" s="15"/>
      <c r="HJS72" s="15"/>
      <c r="HJT72" s="15"/>
      <c r="HJU72" s="15"/>
      <c r="HJV72" s="15"/>
      <c r="HJW72" s="15"/>
      <c r="HJX72" s="15"/>
      <c r="HJY72" s="15"/>
      <c r="HJZ72" s="15"/>
      <c r="HKA72" s="15"/>
      <c r="HKB72" s="15"/>
      <c r="HKC72" s="15"/>
      <c r="HKD72" s="15"/>
      <c r="HKE72" s="15"/>
      <c r="HKF72" s="15"/>
      <c r="HKG72" s="15"/>
      <c r="HKH72" s="15"/>
      <c r="HKI72" s="15"/>
      <c r="HKJ72" s="15"/>
      <c r="HKK72" s="15"/>
      <c r="HKL72" s="15"/>
      <c r="HKM72" s="15"/>
      <c r="HKN72" s="15"/>
      <c r="HKO72" s="15"/>
      <c r="HKP72" s="15"/>
      <c r="HKQ72" s="15"/>
      <c r="HKR72" s="15"/>
      <c r="HKS72" s="15"/>
      <c r="HKT72" s="15"/>
      <c r="HKU72" s="15"/>
      <c r="HKV72" s="15"/>
      <c r="HKW72" s="15"/>
      <c r="HKX72" s="15"/>
      <c r="HKY72" s="15"/>
      <c r="HKZ72" s="15"/>
      <c r="HLA72" s="15"/>
      <c r="HLB72" s="15"/>
      <c r="HLC72" s="15"/>
      <c r="HLD72" s="15"/>
      <c r="HLE72" s="15"/>
      <c r="HLF72" s="15"/>
      <c r="HLG72" s="15"/>
      <c r="HLH72" s="15"/>
      <c r="HLI72" s="15"/>
      <c r="HLJ72" s="15"/>
      <c r="HLK72" s="15"/>
      <c r="HLL72" s="15"/>
      <c r="HLM72" s="15"/>
      <c r="HLN72" s="15"/>
      <c r="HLO72" s="15"/>
      <c r="HLP72" s="15"/>
      <c r="HLQ72" s="15"/>
      <c r="HLR72" s="15"/>
      <c r="HLS72" s="15"/>
      <c r="HLT72" s="15"/>
      <c r="HLU72" s="15"/>
      <c r="HLV72" s="15"/>
      <c r="HLW72" s="15"/>
      <c r="HLX72" s="15"/>
      <c r="HLY72" s="15"/>
      <c r="HLZ72" s="15"/>
      <c r="HMA72" s="15"/>
      <c r="HMB72" s="15"/>
      <c r="HMC72" s="15"/>
      <c r="HMD72" s="15"/>
      <c r="HME72" s="15"/>
      <c r="HMF72" s="15"/>
      <c r="HMG72" s="15"/>
      <c r="HMH72" s="15"/>
      <c r="HMI72" s="15"/>
      <c r="HMJ72" s="15"/>
      <c r="HMK72" s="15"/>
      <c r="HML72" s="15"/>
      <c r="HMM72" s="15"/>
      <c r="HMN72" s="15"/>
      <c r="HMO72" s="15"/>
      <c r="HMP72" s="15"/>
      <c r="HMQ72" s="15"/>
      <c r="HMR72" s="15"/>
      <c r="HMS72" s="15"/>
      <c r="HMT72" s="15"/>
      <c r="HMU72" s="15"/>
      <c r="HMV72" s="15"/>
      <c r="HMW72" s="15"/>
      <c r="HMX72" s="15"/>
      <c r="HMY72" s="15"/>
      <c r="HMZ72" s="15"/>
      <c r="HNA72" s="15"/>
      <c r="HNB72" s="15"/>
      <c r="HNC72" s="15"/>
      <c r="HND72" s="15"/>
      <c r="HNE72" s="15"/>
      <c r="HNF72" s="15"/>
      <c r="HNG72" s="15"/>
      <c r="HNH72" s="15"/>
      <c r="HNI72" s="15"/>
      <c r="HNJ72" s="15"/>
      <c r="HNK72" s="15"/>
      <c r="HNL72" s="15"/>
      <c r="HNM72" s="15"/>
      <c r="HNN72" s="15"/>
      <c r="HNO72" s="15"/>
      <c r="HNP72" s="15"/>
      <c r="HNQ72" s="15"/>
      <c r="HNR72" s="15"/>
      <c r="HNS72" s="15"/>
      <c r="HNT72" s="15"/>
      <c r="HNU72" s="15"/>
      <c r="HNV72" s="15"/>
      <c r="HNW72" s="15"/>
      <c r="HNX72" s="15"/>
      <c r="HNY72" s="15"/>
      <c r="HNZ72" s="15"/>
      <c r="HOA72" s="15"/>
      <c r="HOB72" s="15"/>
      <c r="HOC72" s="15"/>
      <c r="HOD72" s="15"/>
      <c r="HOE72" s="15"/>
      <c r="HOF72" s="15"/>
      <c r="HOG72" s="15"/>
      <c r="HOH72" s="15"/>
      <c r="HOI72" s="15"/>
      <c r="HOJ72" s="15"/>
      <c r="HOK72" s="15"/>
      <c r="HOL72" s="15"/>
      <c r="HOM72" s="15"/>
      <c r="HON72" s="15"/>
      <c r="HOO72" s="15"/>
      <c r="HOP72" s="15"/>
      <c r="HOQ72" s="15"/>
      <c r="HOR72" s="15"/>
      <c r="HOS72" s="15"/>
      <c r="HOT72" s="15"/>
      <c r="HOU72" s="15"/>
      <c r="HOV72" s="15"/>
      <c r="HOW72" s="15"/>
      <c r="HOX72" s="15"/>
      <c r="HOY72" s="15"/>
      <c r="HOZ72" s="15"/>
      <c r="HPA72" s="15"/>
      <c r="HPB72" s="15"/>
      <c r="HPC72" s="15"/>
      <c r="HPD72" s="15"/>
      <c r="HPE72" s="15"/>
      <c r="HPF72" s="15"/>
      <c r="HPG72" s="15"/>
      <c r="HPH72" s="15"/>
      <c r="HPI72" s="15"/>
      <c r="HPJ72" s="15"/>
      <c r="HPK72" s="15"/>
      <c r="HPL72" s="15"/>
      <c r="HPM72" s="15"/>
      <c r="HPN72" s="15"/>
      <c r="HPO72" s="15"/>
      <c r="HPP72" s="15"/>
      <c r="HPQ72" s="15"/>
      <c r="HPR72" s="15"/>
      <c r="HPS72" s="15"/>
      <c r="HPT72" s="15"/>
      <c r="HPU72" s="15"/>
      <c r="HPV72" s="15"/>
      <c r="HPW72" s="15"/>
      <c r="HPX72" s="15"/>
      <c r="HPY72" s="15"/>
      <c r="HPZ72" s="15"/>
      <c r="HQA72" s="15"/>
      <c r="HQB72" s="15"/>
      <c r="HQC72" s="15"/>
      <c r="HQD72" s="15"/>
      <c r="HQE72" s="15"/>
      <c r="HQF72" s="15"/>
      <c r="HQG72" s="15"/>
      <c r="HQH72" s="15"/>
      <c r="HQI72" s="15"/>
      <c r="HQJ72" s="15"/>
      <c r="HQK72" s="15"/>
      <c r="HQL72" s="15"/>
      <c r="HQM72" s="15"/>
      <c r="HQN72" s="15"/>
      <c r="HQO72" s="15"/>
      <c r="HQP72" s="15"/>
      <c r="HQQ72" s="15"/>
      <c r="HQR72" s="15"/>
      <c r="HQS72" s="15"/>
      <c r="HQT72" s="15"/>
      <c r="HQU72" s="15"/>
      <c r="HQV72" s="15"/>
      <c r="HQW72" s="15"/>
      <c r="HQX72" s="15"/>
      <c r="HQY72" s="15"/>
      <c r="HQZ72" s="15"/>
      <c r="HRA72" s="15"/>
      <c r="HRB72" s="15"/>
      <c r="HRC72" s="15"/>
      <c r="HRD72" s="15"/>
      <c r="HRE72" s="15"/>
      <c r="HRF72" s="15"/>
      <c r="HRG72" s="15"/>
      <c r="HRH72" s="15"/>
      <c r="HRI72" s="15"/>
      <c r="HRJ72" s="15"/>
      <c r="HRK72" s="15"/>
      <c r="HRL72" s="15"/>
      <c r="HRM72" s="15"/>
      <c r="HRN72" s="15"/>
      <c r="HRO72" s="15"/>
      <c r="HRP72" s="15"/>
      <c r="HRQ72" s="15"/>
      <c r="HRR72" s="15"/>
      <c r="HRS72" s="15"/>
      <c r="HRT72" s="15"/>
      <c r="HRU72" s="15"/>
      <c r="HRV72" s="15"/>
      <c r="HRW72" s="15"/>
      <c r="HRX72" s="15"/>
      <c r="HRY72" s="15"/>
      <c r="HRZ72" s="15"/>
      <c r="HSA72" s="15"/>
      <c r="HSB72" s="15"/>
      <c r="HSC72" s="15"/>
      <c r="HSD72" s="15"/>
      <c r="HSE72" s="15"/>
      <c r="HSF72" s="15"/>
      <c r="HSG72" s="15"/>
      <c r="HSH72" s="15"/>
      <c r="HSI72" s="15"/>
      <c r="HSJ72" s="15"/>
      <c r="HSK72" s="15"/>
      <c r="HSL72" s="15"/>
      <c r="HSM72" s="15"/>
      <c r="HSN72" s="15"/>
      <c r="HSO72" s="15"/>
      <c r="HSP72" s="15"/>
      <c r="HSQ72" s="15"/>
      <c r="HSR72" s="15"/>
      <c r="HSS72" s="15"/>
      <c r="HST72" s="15"/>
      <c r="HSU72" s="15"/>
      <c r="HSV72" s="15"/>
      <c r="HSW72" s="15"/>
      <c r="HSX72" s="15"/>
      <c r="HSY72" s="15"/>
      <c r="HSZ72" s="15"/>
      <c r="HTA72" s="15"/>
      <c r="HTB72" s="15"/>
      <c r="HTC72" s="15"/>
      <c r="HTD72" s="15"/>
      <c r="HTE72" s="15"/>
      <c r="HTF72" s="15"/>
      <c r="HTG72" s="15"/>
      <c r="HTH72" s="15"/>
      <c r="HTI72" s="15"/>
      <c r="HTJ72" s="15"/>
      <c r="HTK72" s="15"/>
      <c r="HTL72" s="15"/>
      <c r="HTM72" s="15"/>
      <c r="HTN72" s="15"/>
      <c r="HTO72" s="15"/>
      <c r="HTP72" s="15"/>
      <c r="HTQ72" s="15"/>
      <c r="HTR72" s="15"/>
      <c r="HTS72" s="15"/>
      <c r="HTT72" s="15"/>
      <c r="HTU72" s="15"/>
      <c r="HTV72" s="15"/>
      <c r="HTW72" s="15"/>
      <c r="HTX72" s="15"/>
      <c r="HTY72" s="15"/>
      <c r="HTZ72" s="15"/>
      <c r="HUA72" s="15"/>
      <c r="HUB72" s="15"/>
      <c r="HUC72" s="15"/>
      <c r="HUD72" s="15"/>
      <c r="HUE72" s="15"/>
      <c r="HUF72" s="15"/>
      <c r="HUG72" s="15"/>
      <c r="HUH72" s="15"/>
      <c r="HUI72" s="15"/>
      <c r="HUJ72" s="15"/>
      <c r="HUK72" s="15"/>
      <c r="HUL72" s="15"/>
      <c r="HUM72" s="15"/>
      <c r="HUN72" s="15"/>
      <c r="HUO72" s="15"/>
      <c r="HUP72" s="15"/>
      <c r="HUQ72" s="15"/>
      <c r="HUR72" s="15"/>
      <c r="HUS72" s="15"/>
      <c r="HUT72" s="15"/>
      <c r="HUU72" s="15"/>
      <c r="HUV72" s="15"/>
      <c r="HUW72" s="15"/>
      <c r="HUX72" s="15"/>
      <c r="HUY72" s="15"/>
      <c r="HUZ72" s="15"/>
      <c r="HVA72" s="15"/>
      <c r="HVB72" s="15"/>
      <c r="HVC72" s="15"/>
      <c r="HVD72" s="15"/>
      <c r="HVE72" s="15"/>
      <c r="HVF72" s="15"/>
      <c r="HVG72" s="15"/>
      <c r="HVH72" s="15"/>
      <c r="HVI72" s="15"/>
      <c r="HVJ72" s="15"/>
      <c r="HVK72" s="15"/>
      <c r="HVL72" s="15"/>
      <c r="HVM72" s="15"/>
      <c r="HVN72" s="15"/>
      <c r="HVO72" s="15"/>
      <c r="HVP72" s="15"/>
      <c r="HVQ72" s="15"/>
      <c r="HVR72" s="15"/>
      <c r="HVS72" s="15"/>
      <c r="HVT72" s="15"/>
      <c r="HVU72" s="15"/>
      <c r="HVV72" s="15"/>
      <c r="HVW72" s="15"/>
      <c r="HVX72" s="15"/>
      <c r="HVY72" s="15"/>
      <c r="HVZ72" s="15"/>
      <c r="HWA72" s="15"/>
      <c r="HWB72" s="15"/>
      <c r="HWC72" s="15"/>
      <c r="HWD72" s="15"/>
      <c r="HWE72" s="15"/>
      <c r="HWF72" s="15"/>
      <c r="HWG72" s="15"/>
      <c r="HWH72" s="15"/>
      <c r="HWI72" s="15"/>
      <c r="HWJ72" s="15"/>
      <c r="HWK72" s="15"/>
      <c r="HWL72" s="15"/>
      <c r="HWM72" s="15"/>
      <c r="HWN72" s="15"/>
      <c r="HWO72" s="15"/>
      <c r="HWP72" s="15"/>
      <c r="HWQ72" s="15"/>
      <c r="HWR72" s="15"/>
      <c r="HWS72" s="15"/>
      <c r="HWT72" s="15"/>
      <c r="HWU72" s="15"/>
      <c r="HWV72" s="15"/>
      <c r="HWW72" s="15"/>
      <c r="HWX72" s="15"/>
      <c r="HWY72" s="15"/>
      <c r="HWZ72" s="15"/>
      <c r="HXA72" s="15"/>
      <c r="HXB72" s="15"/>
      <c r="HXC72" s="15"/>
      <c r="HXD72" s="15"/>
      <c r="HXE72" s="15"/>
      <c r="HXF72" s="15"/>
      <c r="HXG72" s="15"/>
      <c r="HXH72" s="15"/>
      <c r="HXI72" s="15"/>
      <c r="HXJ72" s="15"/>
      <c r="HXK72" s="15"/>
      <c r="HXL72" s="15"/>
      <c r="HXM72" s="15"/>
      <c r="HXN72" s="15"/>
      <c r="HXO72" s="15"/>
      <c r="HXP72" s="15"/>
      <c r="HXQ72" s="15"/>
      <c r="HXR72" s="15"/>
      <c r="HXS72" s="15"/>
      <c r="HXT72" s="15"/>
      <c r="HXU72" s="15"/>
      <c r="HXV72" s="15"/>
      <c r="HXW72" s="15"/>
      <c r="HXX72" s="15"/>
      <c r="HXY72" s="15"/>
      <c r="HXZ72" s="15"/>
      <c r="HYA72" s="15"/>
      <c r="HYB72" s="15"/>
      <c r="HYC72" s="15"/>
      <c r="HYD72" s="15"/>
      <c r="HYE72" s="15"/>
      <c r="HYF72" s="15"/>
      <c r="HYG72" s="15"/>
      <c r="HYH72" s="15"/>
      <c r="HYI72" s="15"/>
      <c r="HYJ72" s="15"/>
      <c r="HYK72" s="15"/>
      <c r="HYL72" s="15"/>
      <c r="HYM72" s="15"/>
      <c r="HYN72" s="15"/>
      <c r="HYO72" s="15"/>
      <c r="HYP72" s="15"/>
      <c r="HYQ72" s="15"/>
      <c r="HYR72" s="15"/>
      <c r="HYS72" s="15"/>
      <c r="HYT72" s="15"/>
      <c r="HYU72" s="15"/>
      <c r="HYV72" s="15"/>
      <c r="HYW72" s="15"/>
      <c r="HYX72" s="15"/>
      <c r="HYY72" s="15"/>
      <c r="HYZ72" s="15"/>
      <c r="HZA72" s="15"/>
      <c r="HZB72" s="15"/>
      <c r="HZC72" s="15"/>
      <c r="HZD72" s="15"/>
      <c r="HZE72" s="15"/>
      <c r="HZF72" s="15"/>
      <c r="HZG72" s="15"/>
      <c r="HZH72" s="15"/>
      <c r="HZI72" s="15"/>
      <c r="HZJ72" s="15"/>
      <c r="HZK72" s="15"/>
      <c r="HZL72" s="15"/>
      <c r="HZM72" s="15"/>
      <c r="HZN72" s="15"/>
      <c r="HZO72" s="15"/>
      <c r="HZP72" s="15"/>
      <c r="HZQ72" s="15"/>
      <c r="HZR72" s="15"/>
      <c r="HZS72" s="15"/>
      <c r="HZT72" s="15"/>
      <c r="HZU72" s="15"/>
      <c r="HZV72" s="15"/>
      <c r="HZW72" s="15"/>
      <c r="HZX72" s="15"/>
      <c r="HZY72" s="15"/>
      <c r="HZZ72" s="15"/>
      <c r="IAA72" s="15"/>
      <c r="IAB72" s="15"/>
      <c r="IAC72" s="15"/>
      <c r="IAD72" s="15"/>
      <c r="IAE72" s="15"/>
      <c r="IAF72" s="15"/>
      <c r="IAG72" s="15"/>
      <c r="IAH72" s="15"/>
      <c r="IAI72" s="15"/>
      <c r="IAJ72" s="15"/>
      <c r="IAK72" s="15"/>
      <c r="IAL72" s="15"/>
      <c r="IAM72" s="15"/>
      <c r="IAN72" s="15"/>
      <c r="IAO72" s="15"/>
      <c r="IAP72" s="15"/>
      <c r="IAQ72" s="15"/>
      <c r="IAR72" s="15"/>
      <c r="IAS72" s="15"/>
      <c r="IAT72" s="15"/>
      <c r="IAU72" s="15"/>
      <c r="IAV72" s="15"/>
      <c r="IAW72" s="15"/>
      <c r="IAX72" s="15"/>
      <c r="IAY72" s="15"/>
      <c r="IAZ72" s="15"/>
      <c r="IBA72" s="15"/>
      <c r="IBB72" s="15"/>
      <c r="IBC72" s="15"/>
      <c r="IBD72" s="15"/>
      <c r="IBE72" s="15"/>
      <c r="IBF72" s="15"/>
      <c r="IBG72" s="15"/>
      <c r="IBH72" s="15"/>
      <c r="IBI72" s="15"/>
      <c r="IBJ72" s="15"/>
      <c r="IBK72" s="15"/>
      <c r="IBL72" s="15"/>
      <c r="IBM72" s="15"/>
      <c r="IBN72" s="15"/>
      <c r="IBO72" s="15"/>
      <c r="IBP72" s="15"/>
      <c r="IBQ72" s="15"/>
      <c r="IBR72" s="15"/>
      <c r="IBS72" s="15"/>
      <c r="IBT72" s="15"/>
      <c r="IBU72" s="15"/>
      <c r="IBV72" s="15"/>
      <c r="IBW72" s="15"/>
      <c r="IBX72" s="15"/>
      <c r="IBY72" s="15"/>
      <c r="IBZ72" s="15"/>
      <c r="ICA72" s="15"/>
      <c r="ICB72" s="15"/>
      <c r="ICC72" s="15"/>
      <c r="ICD72" s="15"/>
      <c r="ICE72" s="15"/>
      <c r="ICF72" s="15"/>
      <c r="ICG72" s="15"/>
      <c r="ICH72" s="15"/>
      <c r="ICI72" s="15"/>
      <c r="ICJ72" s="15"/>
      <c r="ICK72" s="15"/>
      <c r="ICL72" s="15"/>
      <c r="ICM72" s="15"/>
      <c r="ICN72" s="15"/>
      <c r="ICO72" s="15"/>
      <c r="ICP72" s="15"/>
      <c r="ICQ72" s="15"/>
      <c r="ICR72" s="15"/>
      <c r="ICS72" s="15"/>
      <c r="ICT72" s="15"/>
      <c r="ICU72" s="15"/>
      <c r="ICV72" s="15"/>
      <c r="ICW72" s="15"/>
      <c r="ICX72" s="15"/>
      <c r="ICY72" s="15"/>
      <c r="ICZ72" s="15"/>
      <c r="IDA72" s="15"/>
      <c r="IDB72" s="15"/>
      <c r="IDC72" s="15"/>
      <c r="IDD72" s="15"/>
      <c r="IDE72" s="15"/>
      <c r="IDF72" s="15"/>
      <c r="IDG72" s="15"/>
      <c r="IDH72" s="15"/>
      <c r="IDI72" s="15"/>
      <c r="IDJ72" s="15"/>
      <c r="IDK72" s="15"/>
      <c r="IDL72" s="15"/>
      <c r="IDM72" s="15"/>
      <c r="IDN72" s="15"/>
      <c r="IDO72" s="15"/>
      <c r="IDP72" s="15"/>
      <c r="IDQ72" s="15"/>
      <c r="IDR72" s="15"/>
      <c r="IDS72" s="15"/>
      <c r="IDT72" s="15"/>
      <c r="IDU72" s="15"/>
      <c r="IDV72" s="15"/>
      <c r="IDW72" s="15"/>
      <c r="IDX72" s="15"/>
      <c r="IDY72" s="15"/>
      <c r="IDZ72" s="15"/>
      <c r="IEA72" s="15"/>
      <c r="IEB72" s="15"/>
      <c r="IEC72" s="15"/>
      <c r="IED72" s="15"/>
      <c r="IEE72" s="15"/>
      <c r="IEF72" s="15"/>
      <c r="IEG72" s="15"/>
      <c r="IEH72" s="15"/>
      <c r="IEI72" s="15"/>
      <c r="IEJ72" s="15"/>
      <c r="IEK72" s="15"/>
      <c r="IEL72" s="15"/>
      <c r="IEM72" s="15"/>
      <c r="IEN72" s="15"/>
      <c r="IEO72" s="15"/>
      <c r="IEP72" s="15"/>
      <c r="IEQ72" s="15"/>
      <c r="IER72" s="15"/>
      <c r="IES72" s="15"/>
      <c r="IET72" s="15"/>
      <c r="IEU72" s="15"/>
      <c r="IEV72" s="15"/>
      <c r="IEW72" s="15"/>
      <c r="IEX72" s="15"/>
      <c r="IEY72" s="15"/>
      <c r="IEZ72" s="15"/>
      <c r="IFA72" s="15"/>
      <c r="IFB72" s="15"/>
      <c r="IFC72" s="15"/>
      <c r="IFD72" s="15"/>
      <c r="IFE72" s="15"/>
      <c r="IFF72" s="15"/>
      <c r="IFG72" s="15"/>
      <c r="IFH72" s="15"/>
      <c r="IFI72" s="15"/>
      <c r="IFJ72" s="15"/>
      <c r="IFK72" s="15"/>
      <c r="IFL72" s="15"/>
      <c r="IFM72" s="15"/>
      <c r="IFN72" s="15"/>
      <c r="IFO72" s="15"/>
      <c r="IFP72" s="15"/>
      <c r="IFQ72" s="15"/>
      <c r="IFR72" s="15"/>
      <c r="IFS72" s="15"/>
      <c r="IFT72" s="15"/>
      <c r="IFU72" s="15"/>
      <c r="IFV72" s="15"/>
      <c r="IFW72" s="15"/>
      <c r="IFX72" s="15"/>
      <c r="IFY72" s="15"/>
      <c r="IFZ72" s="15"/>
      <c r="IGA72" s="15"/>
      <c r="IGB72" s="15"/>
      <c r="IGC72" s="15"/>
      <c r="IGD72" s="15"/>
      <c r="IGE72" s="15"/>
      <c r="IGF72" s="15"/>
      <c r="IGG72" s="15"/>
      <c r="IGH72" s="15"/>
      <c r="IGI72" s="15"/>
      <c r="IGJ72" s="15"/>
      <c r="IGK72" s="15"/>
      <c r="IGL72" s="15"/>
      <c r="IGM72" s="15"/>
      <c r="IGN72" s="15"/>
      <c r="IGO72" s="15"/>
      <c r="IGP72" s="15"/>
      <c r="IGQ72" s="15"/>
      <c r="IGR72" s="15"/>
      <c r="IGS72" s="15"/>
      <c r="IGT72" s="15"/>
      <c r="IGU72" s="15"/>
      <c r="IGV72" s="15"/>
      <c r="IGW72" s="15"/>
      <c r="IGX72" s="15"/>
      <c r="IGY72" s="15"/>
      <c r="IGZ72" s="15"/>
      <c r="IHA72" s="15"/>
      <c r="IHB72" s="15"/>
      <c r="IHC72" s="15"/>
      <c r="IHD72" s="15"/>
      <c r="IHE72" s="15"/>
      <c r="IHF72" s="15"/>
      <c r="IHG72" s="15"/>
      <c r="IHH72" s="15"/>
      <c r="IHI72" s="15"/>
      <c r="IHJ72" s="15"/>
      <c r="IHK72" s="15"/>
      <c r="IHL72" s="15"/>
      <c r="IHM72" s="15"/>
      <c r="IHN72" s="15"/>
      <c r="IHO72" s="15"/>
      <c r="IHP72" s="15"/>
      <c r="IHQ72" s="15"/>
      <c r="IHR72" s="15"/>
      <c r="IHS72" s="15"/>
      <c r="IHT72" s="15"/>
      <c r="IHU72" s="15"/>
      <c r="IHV72" s="15"/>
      <c r="IHW72" s="15"/>
      <c r="IHX72" s="15"/>
      <c r="IHY72" s="15"/>
      <c r="IHZ72" s="15"/>
      <c r="IIA72" s="15"/>
      <c r="IIB72" s="15"/>
      <c r="IIC72" s="15"/>
      <c r="IID72" s="15"/>
      <c r="IIE72" s="15"/>
      <c r="IIF72" s="15"/>
      <c r="IIG72" s="15"/>
      <c r="IIH72" s="15"/>
      <c r="III72" s="15"/>
      <c r="IIJ72" s="15"/>
      <c r="IIK72" s="15"/>
      <c r="IIL72" s="15"/>
      <c r="IIM72" s="15"/>
      <c r="IIN72" s="15"/>
      <c r="IIO72" s="15"/>
      <c r="IIP72" s="15"/>
      <c r="IIQ72" s="15"/>
      <c r="IIR72" s="15"/>
      <c r="IIS72" s="15"/>
      <c r="IIT72" s="15"/>
      <c r="IIU72" s="15"/>
      <c r="IIV72" s="15"/>
      <c r="IIW72" s="15"/>
      <c r="IIX72" s="15"/>
      <c r="IIY72" s="15"/>
      <c r="IIZ72" s="15"/>
      <c r="IJA72" s="15"/>
      <c r="IJB72" s="15"/>
      <c r="IJC72" s="15"/>
      <c r="IJD72" s="15"/>
      <c r="IJE72" s="15"/>
      <c r="IJF72" s="15"/>
      <c r="IJG72" s="15"/>
      <c r="IJH72" s="15"/>
      <c r="IJI72" s="15"/>
      <c r="IJJ72" s="15"/>
      <c r="IJK72" s="15"/>
      <c r="IJL72" s="15"/>
      <c r="IJM72" s="15"/>
      <c r="IJN72" s="15"/>
      <c r="IJO72" s="15"/>
      <c r="IJP72" s="15"/>
      <c r="IJQ72" s="15"/>
      <c r="IJR72" s="15"/>
      <c r="IJS72" s="15"/>
      <c r="IJT72" s="15"/>
      <c r="IJU72" s="15"/>
      <c r="IJV72" s="15"/>
      <c r="IJW72" s="15"/>
      <c r="IJX72" s="15"/>
      <c r="IJY72" s="15"/>
      <c r="IJZ72" s="15"/>
      <c r="IKA72" s="15"/>
      <c r="IKB72" s="15"/>
      <c r="IKC72" s="15"/>
      <c r="IKD72" s="15"/>
      <c r="IKE72" s="15"/>
      <c r="IKF72" s="15"/>
      <c r="IKG72" s="15"/>
      <c r="IKH72" s="15"/>
      <c r="IKI72" s="15"/>
      <c r="IKJ72" s="15"/>
      <c r="IKK72" s="15"/>
      <c r="IKL72" s="15"/>
      <c r="IKM72" s="15"/>
      <c r="IKN72" s="15"/>
      <c r="IKO72" s="15"/>
      <c r="IKP72" s="15"/>
      <c r="IKQ72" s="15"/>
      <c r="IKR72" s="15"/>
      <c r="IKS72" s="15"/>
      <c r="IKT72" s="15"/>
      <c r="IKU72" s="15"/>
      <c r="IKV72" s="15"/>
      <c r="IKW72" s="15"/>
      <c r="IKX72" s="15"/>
      <c r="IKY72" s="15"/>
      <c r="IKZ72" s="15"/>
      <c r="ILA72" s="15"/>
      <c r="ILB72" s="15"/>
      <c r="ILC72" s="15"/>
      <c r="ILD72" s="15"/>
      <c r="ILE72" s="15"/>
      <c r="ILF72" s="15"/>
      <c r="ILG72" s="15"/>
      <c r="ILH72" s="15"/>
      <c r="ILI72" s="15"/>
      <c r="ILJ72" s="15"/>
      <c r="ILK72" s="15"/>
      <c r="ILL72" s="15"/>
      <c r="ILM72" s="15"/>
      <c r="ILN72" s="15"/>
      <c r="ILO72" s="15"/>
      <c r="ILP72" s="15"/>
      <c r="ILQ72" s="15"/>
      <c r="ILR72" s="15"/>
      <c r="ILS72" s="15"/>
      <c r="ILT72" s="15"/>
      <c r="ILU72" s="15"/>
      <c r="ILV72" s="15"/>
      <c r="ILW72" s="15"/>
      <c r="ILX72" s="15"/>
      <c r="ILY72" s="15"/>
      <c r="ILZ72" s="15"/>
      <c r="IMA72" s="15"/>
      <c r="IMB72" s="15"/>
      <c r="IMC72" s="15"/>
      <c r="IMD72" s="15"/>
      <c r="IME72" s="15"/>
      <c r="IMF72" s="15"/>
      <c r="IMG72" s="15"/>
      <c r="IMH72" s="15"/>
      <c r="IMI72" s="15"/>
      <c r="IMJ72" s="15"/>
      <c r="IMK72" s="15"/>
      <c r="IML72" s="15"/>
      <c r="IMM72" s="15"/>
      <c r="IMN72" s="15"/>
      <c r="IMO72" s="15"/>
      <c r="IMP72" s="15"/>
      <c r="IMQ72" s="15"/>
      <c r="IMR72" s="15"/>
      <c r="IMS72" s="15"/>
      <c r="IMT72" s="15"/>
      <c r="IMU72" s="15"/>
      <c r="IMV72" s="15"/>
      <c r="IMW72" s="15"/>
      <c r="IMX72" s="15"/>
      <c r="IMY72" s="15"/>
      <c r="IMZ72" s="15"/>
      <c r="INA72" s="15"/>
      <c r="INB72" s="15"/>
      <c r="INC72" s="15"/>
      <c r="IND72" s="15"/>
      <c r="INE72" s="15"/>
      <c r="INF72" s="15"/>
      <c r="ING72" s="15"/>
      <c r="INH72" s="15"/>
      <c r="INI72" s="15"/>
      <c r="INJ72" s="15"/>
      <c r="INK72" s="15"/>
      <c r="INL72" s="15"/>
      <c r="INM72" s="15"/>
      <c r="INN72" s="15"/>
      <c r="INO72" s="15"/>
      <c r="INP72" s="15"/>
      <c r="INQ72" s="15"/>
      <c r="INR72" s="15"/>
      <c r="INS72" s="15"/>
      <c r="INT72" s="15"/>
      <c r="INU72" s="15"/>
      <c r="INV72" s="15"/>
      <c r="INW72" s="15"/>
      <c r="INX72" s="15"/>
      <c r="INY72" s="15"/>
      <c r="INZ72" s="15"/>
      <c r="IOA72" s="15"/>
      <c r="IOB72" s="15"/>
      <c r="IOC72" s="15"/>
      <c r="IOD72" s="15"/>
      <c r="IOE72" s="15"/>
      <c r="IOF72" s="15"/>
      <c r="IOG72" s="15"/>
      <c r="IOH72" s="15"/>
      <c r="IOI72" s="15"/>
      <c r="IOJ72" s="15"/>
      <c r="IOK72" s="15"/>
      <c r="IOL72" s="15"/>
      <c r="IOM72" s="15"/>
      <c r="ION72" s="15"/>
      <c r="IOO72" s="15"/>
      <c r="IOP72" s="15"/>
      <c r="IOQ72" s="15"/>
      <c r="IOR72" s="15"/>
      <c r="IOS72" s="15"/>
      <c r="IOT72" s="15"/>
      <c r="IOU72" s="15"/>
      <c r="IOV72" s="15"/>
      <c r="IOW72" s="15"/>
      <c r="IOX72" s="15"/>
      <c r="IOY72" s="15"/>
      <c r="IOZ72" s="15"/>
      <c r="IPA72" s="15"/>
      <c r="IPB72" s="15"/>
      <c r="IPC72" s="15"/>
      <c r="IPD72" s="15"/>
      <c r="IPE72" s="15"/>
      <c r="IPF72" s="15"/>
      <c r="IPG72" s="15"/>
      <c r="IPH72" s="15"/>
      <c r="IPI72" s="15"/>
      <c r="IPJ72" s="15"/>
      <c r="IPK72" s="15"/>
      <c r="IPL72" s="15"/>
      <c r="IPM72" s="15"/>
      <c r="IPN72" s="15"/>
      <c r="IPO72" s="15"/>
      <c r="IPP72" s="15"/>
      <c r="IPQ72" s="15"/>
      <c r="IPR72" s="15"/>
      <c r="IPS72" s="15"/>
      <c r="IPT72" s="15"/>
      <c r="IPU72" s="15"/>
      <c r="IPV72" s="15"/>
      <c r="IPW72" s="15"/>
      <c r="IPX72" s="15"/>
      <c r="IPY72" s="15"/>
      <c r="IPZ72" s="15"/>
      <c r="IQA72" s="15"/>
      <c r="IQB72" s="15"/>
      <c r="IQC72" s="15"/>
      <c r="IQD72" s="15"/>
      <c r="IQE72" s="15"/>
      <c r="IQF72" s="15"/>
      <c r="IQG72" s="15"/>
      <c r="IQH72" s="15"/>
      <c r="IQI72" s="15"/>
      <c r="IQJ72" s="15"/>
      <c r="IQK72" s="15"/>
      <c r="IQL72" s="15"/>
      <c r="IQM72" s="15"/>
      <c r="IQN72" s="15"/>
      <c r="IQO72" s="15"/>
      <c r="IQP72" s="15"/>
      <c r="IQQ72" s="15"/>
      <c r="IQR72" s="15"/>
      <c r="IQS72" s="15"/>
      <c r="IQT72" s="15"/>
      <c r="IQU72" s="15"/>
      <c r="IQV72" s="15"/>
      <c r="IQW72" s="15"/>
      <c r="IQX72" s="15"/>
      <c r="IQY72" s="15"/>
      <c r="IQZ72" s="15"/>
      <c r="IRA72" s="15"/>
      <c r="IRB72" s="15"/>
      <c r="IRC72" s="15"/>
      <c r="IRD72" s="15"/>
      <c r="IRE72" s="15"/>
      <c r="IRF72" s="15"/>
      <c r="IRG72" s="15"/>
      <c r="IRH72" s="15"/>
      <c r="IRI72" s="15"/>
      <c r="IRJ72" s="15"/>
      <c r="IRK72" s="15"/>
      <c r="IRL72" s="15"/>
      <c r="IRM72" s="15"/>
      <c r="IRN72" s="15"/>
      <c r="IRO72" s="15"/>
      <c r="IRP72" s="15"/>
      <c r="IRQ72" s="15"/>
      <c r="IRR72" s="15"/>
      <c r="IRS72" s="15"/>
      <c r="IRT72" s="15"/>
      <c r="IRU72" s="15"/>
      <c r="IRV72" s="15"/>
      <c r="IRW72" s="15"/>
      <c r="IRX72" s="15"/>
      <c r="IRY72" s="15"/>
      <c r="IRZ72" s="15"/>
      <c r="ISA72" s="15"/>
      <c r="ISB72" s="15"/>
      <c r="ISC72" s="15"/>
      <c r="ISD72" s="15"/>
      <c r="ISE72" s="15"/>
      <c r="ISF72" s="15"/>
      <c r="ISG72" s="15"/>
      <c r="ISH72" s="15"/>
      <c r="ISI72" s="15"/>
      <c r="ISJ72" s="15"/>
      <c r="ISK72" s="15"/>
      <c r="ISL72" s="15"/>
      <c r="ISM72" s="15"/>
      <c r="ISN72" s="15"/>
      <c r="ISO72" s="15"/>
      <c r="ISP72" s="15"/>
      <c r="ISQ72" s="15"/>
      <c r="ISR72" s="15"/>
      <c r="ISS72" s="15"/>
      <c r="IST72" s="15"/>
      <c r="ISU72" s="15"/>
      <c r="ISV72" s="15"/>
      <c r="ISW72" s="15"/>
      <c r="ISX72" s="15"/>
      <c r="ISY72" s="15"/>
      <c r="ISZ72" s="15"/>
      <c r="ITA72" s="15"/>
      <c r="ITB72" s="15"/>
      <c r="ITC72" s="15"/>
      <c r="ITD72" s="15"/>
      <c r="ITE72" s="15"/>
      <c r="ITF72" s="15"/>
      <c r="ITG72" s="15"/>
      <c r="ITH72" s="15"/>
      <c r="ITI72" s="15"/>
      <c r="ITJ72" s="15"/>
      <c r="ITK72" s="15"/>
      <c r="ITL72" s="15"/>
      <c r="ITM72" s="15"/>
      <c r="ITN72" s="15"/>
      <c r="ITO72" s="15"/>
      <c r="ITP72" s="15"/>
      <c r="ITQ72" s="15"/>
      <c r="ITR72" s="15"/>
      <c r="ITS72" s="15"/>
      <c r="ITT72" s="15"/>
      <c r="ITU72" s="15"/>
      <c r="ITV72" s="15"/>
      <c r="ITW72" s="15"/>
      <c r="ITX72" s="15"/>
      <c r="ITY72" s="15"/>
      <c r="ITZ72" s="15"/>
      <c r="IUA72" s="15"/>
      <c r="IUB72" s="15"/>
      <c r="IUC72" s="15"/>
      <c r="IUD72" s="15"/>
      <c r="IUE72" s="15"/>
      <c r="IUF72" s="15"/>
      <c r="IUG72" s="15"/>
      <c r="IUH72" s="15"/>
      <c r="IUI72" s="15"/>
      <c r="IUJ72" s="15"/>
      <c r="IUK72" s="15"/>
      <c r="IUL72" s="15"/>
      <c r="IUM72" s="15"/>
      <c r="IUN72" s="15"/>
      <c r="IUO72" s="15"/>
      <c r="IUP72" s="15"/>
      <c r="IUQ72" s="15"/>
      <c r="IUR72" s="15"/>
      <c r="IUS72" s="15"/>
      <c r="IUT72" s="15"/>
      <c r="IUU72" s="15"/>
      <c r="IUV72" s="15"/>
      <c r="IUW72" s="15"/>
      <c r="IUX72" s="15"/>
      <c r="IUY72" s="15"/>
      <c r="IUZ72" s="15"/>
      <c r="IVA72" s="15"/>
      <c r="IVB72" s="15"/>
      <c r="IVC72" s="15"/>
      <c r="IVD72" s="15"/>
      <c r="IVE72" s="15"/>
      <c r="IVF72" s="15"/>
      <c r="IVG72" s="15"/>
      <c r="IVH72" s="15"/>
      <c r="IVI72" s="15"/>
      <c r="IVJ72" s="15"/>
      <c r="IVK72" s="15"/>
      <c r="IVL72" s="15"/>
      <c r="IVM72" s="15"/>
      <c r="IVN72" s="15"/>
      <c r="IVO72" s="15"/>
      <c r="IVP72" s="15"/>
      <c r="IVQ72" s="15"/>
      <c r="IVR72" s="15"/>
      <c r="IVS72" s="15"/>
      <c r="IVT72" s="15"/>
      <c r="IVU72" s="15"/>
      <c r="IVV72" s="15"/>
      <c r="IVW72" s="15"/>
      <c r="IVX72" s="15"/>
      <c r="IVY72" s="15"/>
      <c r="IVZ72" s="15"/>
      <c r="IWA72" s="15"/>
      <c r="IWB72" s="15"/>
      <c r="IWC72" s="15"/>
      <c r="IWD72" s="15"/>
      <c r="IWE72" s="15"/>
      <c r="IWF72" s="15"/>
      <c r="IWG72" s="15"/>
      <c r="IWH72" s="15"/>
      <c r="IWI72" s="15"/>
      <c r="IWJ72" s="15"/>
      <c r="IWK72" s="15"/>
      <c r="IWL72" s="15"/>
      <c r="IWM72" s="15"/>
      <c r="IWN72" s="15"/>
      <c r="IWO72" s="15"/>
      <c r="IWP72" s="15"/>
      <c r="IWQ72" s="15"/>
      <c r="IWR72" s="15"/>
      <c r="IWS72" s="15"/>
      <c r="IWT72" s="15"/>
      <c r="IWU72" s="15"/>
      <c r="IWV72" s="15"/>
      <c r="IWW72" s="15"/>
      <c r="IWX72" s="15"/>
      <c r="IWY72" s="15"/>
      <c r="IWZ72" s="15"/>
      <c r="IXA72" s="15"/>
      <c r="IXB72" s="15"/>
      <c r="IXC72" s="15"/>
      <c r="IXD72" s="15"/>
      <c r="IXE72" s="15"/>
      <c r="IXF72" s="15"/>
      <c r="IXG72" s="15"/>
      <c r="IXH72" s="15"/>
      <c r="IXI72" s="15"/>
      <c r="IXJ72" s="15"/>
      <c r="IXK72" s="15"/>
      <c r="IXL72" s="15"/>
      <c r="IXM72" s="15"/>
      <c r="IXN72" s="15"/>
      <c r="IXO72" s="15"/>
      <c r="IXP72" s="15"/>
      <c r="IXQ72" s="15"/>
      <c r="IXR72" s="15"/>
      <c r="IXS72" s="15"/>
      <c r="IXT72" s="15"/>
      <c r="IXU72" s="15"/>
      <c r="IXV72" s="15"/>
      <c r="IXW72" s="15"/>
      <c r="IXX72" s="15"/>
      <c r="IXY72" s="15"/>
      <c r="IXZ72" s="15"/>
      <c r="IYA72" s="15"/>
      <c r="IYB72" s="15"/>
      <c r="IYC72" s="15"/>
      <c r="IYD72" s="15"/>
      <c r="IYE72" s="15"/>
      <c r="IYF72" s="15"/>
      <c r="IYG72" s="15"/>
      <c r="IYH72" s="15"/>
      <c r="IYI72" s="15"/>
      <c r="IYJ72" s="15"/>
      <c r="IYK72" s="15"/>
      <c r="IYL72" s="15"/>
      <c r="IYM72" s="15"/>
      <c r="IYN72" s="15"/>
      <c r="IYO72" s="15"/>
      <c r="IYP72" s="15"/>
      <c r="IYQ72" s="15"/>
      <c r="IYR72" s="15"/>
      <c r="IYS72" s="15"/>
      <c r="IYT72" s="15"/>
      <c r="IYU72" s="15"/>
      <c r="IYV72" s="15"/>
      <c r="IYW72" s="15"/>
      <c r="IYX72" s="15"/>
      <c r="IYY72" s="15"/>
      <c r="IYZ72" s="15"/>
      <c r="IZA72" s="15"/>
      <c r="IZB72" s="15"/>
      <c r="IZC72" s="15"/>
      <c r="IZD72" s="15"/>
      <c r="IZE72" s="15"/>
      <c r="IZF72" s="15"/>
      <c r="IZG72" s="15"/>
      <c r="IZH72" s="15"/>
      <c r="IZI72" s="15"/>
      <c r="IZJ72" s="15"/>
      <c r="IZK72" s="15"/>
      <c r="IZL72" s="15"/>
      <c r="IZM72" s="15"/>
      <c r="IZN72" s="15"/>
      <c r="IZO72" s="15"/>
      <c r="IZP72" s="15"/>
      <c r="IZQ72" s="15"/>
      <c r="IZR72" s="15"/>
      <c r="IZS72" s="15"/>
      <c r="IZT72" s="15"/>
      <c r="IZU72" s="15"/>
      <c r="IZV72" s="15"/>
      <c r="IZW72" s="15"/>
      <c r="IZX72" s="15"/>
      <c r="IZY72" s="15"/>
      <c r="IZZ72" s="15"/>
      <c r="JAA72" s="15"/>
      <c r="JAB72" s="15"/>
      <c r="JAC72" s="15"/>
      <c r="JAD72" s="15"/>
      <c r="JAE72" s="15"/>
      <c r="JAF72" s="15"/>
      <c r="JAG72" s="15"/>
      <c r="JAH72" s="15"/>
      <c r="JAI72" s="15"/>
      <c r="JAJ72" s="15"/>
      <c r="JAK72" s="15"/>
      <c r="JAL72" s="15"/>
      <c r="JAM72" s="15"/>
      <c r="JAN72" s="15"/>
      <c r="JAO72" s="15"/>
      <c r="JAP72" s="15"/>
      <c r="JAQ72" s="15"/>
      <c r="JAR72" s="15"/>
      <c r="JAS72" s="15"/>
      <c r="JAT72" s="15"/>
      <c r="JAU72" s="15"/>
      <c r="JAV72" s="15"/>
      <c r="JAW72" s="15"/>
      <c r="JAX72" s="15"/>
      <c r="JAY72" s="15"/>
      <c r="JAZ72" s="15"/>
      <c r="JBA72" s="15"/>
      <c r="JBB72" s="15"/>
      <c r="JBC72" s="15"/>
      <c r="JBD72" s="15"/>
      <c r="JBE72" s="15"/>
      <c r="JBF72" s="15"/>
      <c r="JBG72" s="15"/>
      <c r="JBH72" s="15"/>
      <c r="JBI72" s="15"/>
      <c r="JBJ72" s="15"/>
      <c r="JBK72" s="15"/>
      <c r="JBL72" s="15"/>
      <c r="JBM72" s="15"/>
      <c r="JBN72" s="15"/>
      <c r="JBO72" s="15"/>
      <c r="JBP72" s="15"/>
      <c r="JBQ72" s="15"/>
      <c r="JBR72" s="15"/>
      <c r="JBS72" s="15"/>
      <c r="JBT72" s="15"/>
      <c r="JBU72" s="15"/>
      <c r="JBV72" s="15"/>
      <c r="JBW72" s="15"/>
      <c r="JBX72" s="15"/>
      <c r="JBY72" s="15"/>
      <c r="JBZ72" s="15"/>
      <c r="JCA72" s="15"/>
      <c r="JCB72" s="15"/>
      <c r="JCC72" s="15"/>
      <c r="JCD72" s="15"/>
      <c r="JCE72" s="15"/>
      <c r="JCF72" s="15"/>
      <c r="JCG72" s="15"/>
      <c r="JCH72" s="15"/>
      <c r="JCI72" s="15"/>
      <c r="JCJ72" s="15"/>
      <c r="JCK72" s="15"/>
      <c r="JCL72" s="15"/>
      <c r="JCM72" s="15"/>
      <c r="JCN72" s="15"/>
      <c r="JCO72" s="15"/>
      <c r="JCP72" s="15"/>
      <c r="JCQ72" s="15"/>
      <c r="JCR72" s="15"/>
      <c r="JCS72" s="15"/>
      <c r="JCT72" s="15"/>
      <c r="JCU72" s="15"/>
      <c r="JCV72" s="15"/>
      <c r="JCW72" s="15"/>
      <c r="JCX72" s="15"/>
      <c r="JCY72" s="15"/>
      <c r="JCZ72" s="15"/>
      <c r="JDA72" s="15"/>
      <c r="JDB72" s="15"/>
      <c r="JDC72" s="15"/>
      <c r="JDD72" s="15"/>
      <c r="JDE72" s="15"/>
      <c r="JDF72" s="15"/>
      <c r="JDG72" s="15"/>
      <c r="JDH72" s="15"/>
      <c r="JDI72" s="15"/>
      <c r="JDJ72" s="15"/>
      <c r="JDK72" s="15"/>
      <c r="JDL72" s="15"/>
      <c r="JDM72" s="15"/>
      <c r="JDN72" s="15"/>
      <c r="JDO72" s="15"/>
      <c r="JDP72" s="15"/>
      <c r="JDQ72" s="15"/>
      <c r="JDR72" s="15"/>
      <c r="JDS72" s="15"/>
      <c r="JDT72" s="15"/>
      <c r="JDU72" s="15"/>
      <c r="JDV72" s="15"/>
      <c r="JDW72" s="15"/>
      <c r="JDX72" s="15"/>
      <c r="JDY72" s="15"/>
      <c r="JDZ72" s="15"/>
      <c r="JEA72" s="15"/>
      <c r="JEB72" s="15"/>
      <c r="JEC72" s="15"/>
      <c r="JED72" s="15"/>
      <c r="JEE72" s="15"/>
      <c r="JEF72" s="15"/>
      <c r="JEG72" s="15"/>
      <c r="JEH72" s="15"/>
      <c r="JEI72" s="15"/>
      <c r="JEJ72" s="15"/>
      <c r="JEK72" s="15"/>
      <c r="JEL72" s="15"/>
      <c r="JEM72" s="15"/>
      <c r="JEN72" s="15"/>
      <c r="JEO72" s="15"/>
      <c r="JEP72" s="15"/>
      <c r="JEQ72" s="15"/>
      <c r="JER72" s="15"/>
      <c r="JES72" s="15"/>
      <c r="JET72" s="15"/>
      <c r="JEU72" s="15"/>
      <c r="JEV72" s="15"/>
      <c r="JEW72" s="15"/>
      <c r="JEX72" s="15"/>
      <c r="JEY72" s="15"/>
      <c r="JEZ72" s="15"/>
      <c r="JFA72" s="15"/>
      <c r="JFB72" s="15"/>
      <c r="JFC72" s="15"/>
      <c r="JFD72" s="15"/>
      <c r="JFE72" s="15"/>
      <c r="JFF72" s="15"/>
      <c r="JFG72" s="15"/>
      <c r="JFH72" s="15"/>
      <c r="JFI72" s="15"/>
      <c r="JFJ72" s="15"/>
      <c r="JFK72" s="15"/>
      <c r="JFL72" s="15"/>
      <c r="JFM72" s="15"/>
      <c r="JFN72" s="15"/>
      <c r="JFO72" s="15"/>
      <c r="JFP72" s="15"/>
      <c r="JFQ72" s="15"/>
      <c r="JFR72" s="15"/>
      <c r="JFS72" s="15"/>
      <c r="JFT72" s="15"/>
      <c r="JFU72" s="15"/>
      <c r="JFV72" s="15"/>
      <c r="JFW72" s="15"/>
      <c r="JFX72" s="15"/>
      <c r="JFY72" s="15"/>
      <c r="JFZ72" s="15"/>
      <c r="JGA72" s="15"/>
      <c r="JGB72" s="15"/>
      <c r="JGC72" s="15"/>
      <c r="JGD72" s="15"/>
      <c r="JGE72" s="15"/>
      <c r="JGF72" s="15"/>
      <c r="JGG72" s="15"/>
      <c r="JGH72" s="15"/>
      <c r="JGI72" s="15"/>
      <c r="JGJ72" s="15"/>
      <c r="JGK72" s="15"/>
      <c r="JGL72" s="15"/>
      <c r="JGM72" s="15"/>
      <c r="JGN72" s="15"/>
      <c r="JGO72" s="15"/>
      <c r="JGP72" s="15"/>
      <c r="JGQ72" s="15"/>
      <c r="JGR72" s="15"/>
      <c r="JGS72" s="15"/>
      <c r="JGT72" s="15"/>
      <c r="JGU72" s="15"/>
      <c r="JGV72" s="15"/>
      <c r="JGW72" s="15"/>
      <c r="JGX72" s="15"/>
      <c r="JGY72" s="15"/>
      <c r="JGZ72" s="15"/>
      <c r="JHA72" s="15"/>
      <c r="JHB72" s="15"/>
      <c r="JHC72" s="15"/>
      <c r="JHD72" s="15"/>
      <c r="JHE72" s="15"/>
      <c r="JHF72" s="15"/>
      <c r="JHG72" s="15"/>
      <c r="JHH72" s="15"/>
      <c r="JHI72" s="15"/>
      <c r="JHJ72" s="15"/>
      <c r="JHK72" s="15"/>
      <c r="JHL72" s="15"/>
      <c r="JHM72" s="15"/>
      <c r="JHN72" s="15"/>
      <c r="JHO72" s="15"/>
      <c r="JHP72" s="15"/>
      <c r="JHQ72" s="15"/>
      <c r="JHR72" s="15"/>
      <c r="JHS72" s="15"/>
      <c r="JHT72" s="15"/>
      <c r="JHU72" s="15"/>
      <c r="JHV72" s="15"/>
      <c r="JHW72" s="15"/>
      <c r="JHX72" s="15"/>
      <c r="JHY72" s="15"/>
      <c r="JHZ72" s="15"/>
      <c r="JIA72" s="15"/>
      <c r="JIB72" s="15"/>
      <c r="JIC72" s="15"/>
      <c r="JID72" s="15"/>
      <c r="JIE72" s="15"/>
      <c r="JIF72" s="15"/>
      <c r="JIG72" s="15"/>
      <c r="JIH72" s="15"/>
      <c r="JII72" s="15"/>
      <c r="JIJ72" s="15"/>
      <c r="JIK72" s="15"/>
      <c r="JIL72" s="15"/>
      <c r="JIM72" s="15"/>
      <c r="JIN72" s="15"/>
      <c r="JIO72" s="15"/>
      <c r="JIP72" s="15"/>
      <c r="JIQ72" s="15"/>
      <c r="JIR72" s="15"/>
      <c r="JIS72" s="15"/>
      <c r="JIT72" s="15"/>
      <c r="JIU72" s="15"/>
      <c r="JIV72" s="15"/>
      <c r="JIW72" s="15"/>
      <c r="JIX72" s="15"/>
      <c r="JIY72" s="15"/>
      <c r="JIZ72" s="15"/>
      <c r="JJA72" s="15"/>
      <c r="JJB72" s="15"/>
      <c r="JJC72" s="15"/>
      <c r="JJD72" s="15"/>
      <c r="JJE72" s="15"/>
      <c r="JJF72" s="15"/>
      <c r="JJG72" s="15"/>
      <c r="JJH72" s="15"/>
      <c r="JJI72" s="15"/>
      <c r="JJJ72" s="15"/>
      <c r="JJK72" s="15"/>
      <c r="JJL72" s="15"/>
      <c r="JJM72" s="15"/>
      <c r="JJN72" s="15"/>
      <c r="JJO72" s="15"/>
      <c r="JJP72" s="15"/>
      <c r="JJQ72" s="15"/>
      <c r="JJR72" s="15"/>
      <c r="JJS72" s="15"/>
      <c r="JJT72" s="15"/>
      <c r="JJU72" s="15"/>
      <c r="JJV72" s="15"/>
      <c r="JJW72" s="15"/>
      <c r="JJX72" s="15"/>
      <c r="JJY72" s="15"/>
      <c r="JJZ72" s="15"/>
      <c r="JKA72" s="15"/>
      <c r="JKB72" s="15"/>
      <c r="JKC72" s="15"/>
      <c r="JKD72" s="15"/>
      <c r="JKE72" s="15"/>
      <c r="JKF72" s="15"/>
      <c r="JKG72" s="15"/>
      <c r="JKH72" s="15"/>
      <c r="JKI72" s="15"/>
      <c r="JKJ72" s="15"/>
      <c r="JKK72" s="15"/>
      <c r="JKL72" s="15"/>
      <c r="JKM72" s="15"/>
      <c r="JKN72" s="15"/>
      <c r="JKO72" s="15"/>
      <c r="JKP72" s="15"/>
      <c r="JKQ72" s="15"/>
      <c r="JKR72" s="15"/>
      <c r="JKS72" s="15"/>
      <c r="JKT72" s="15"/>
      <c r="JKU72" s="15"/>
      <c r="JKV72" s="15"/>
      <c r="JKW72" s="15"/>
      <c r="JKX72" s="15"/>
      <c r="JKY72" s="15"/>
      <c r="JKZ72" s="15"/>
      <c r="JLA72" s="15"/>
      <c r="JLB72" s="15"/>
      <c r="JLC72" s="15"/>
      <c r="JLD72" s="15"/>
      <c r="JLE72" s="15"/>
      <c r="JLF72" s="15"/>
      <c r="JLG72" s="15"/>
      <c r="JLH72" s="15"/>
      <c r="JLI72" s="15"/>
      <c r="JLJ72" s="15"/>
      <c r="JLK72" s="15"/>
      <c r="JLL72" s="15"/>
      <c r="JLM72" s="15"/>
      <c r="JLN72" s="15"/>
      <c r="JLO72" s="15"/>
      <c r="JLP72" s="15"/>
      <c r="JLQ72" s="15"/>
      <c r="JLR72" s="15"/>
      <c r="JLS72" s="15"/>
      <c r="JLT72" s="15"/>
      <c r="JLU72" s="15"/>
      <c r="JLV72" s="15"/>
      <c r="JLW72" s="15"/>
      <c r="JLX72" s="15"/>
      <c r="JLY72" s="15"/>
      <c r="JLZ72" s="15"/>
      <c r="JMA72" s="15"/>
      <c r="JMB72" s="15"/>
      <c r="JMC72" s="15"/>
      <c r="JMD72" s="15"/>
      <c r="JME72" s="15"/>
      <c r="JMF72" s="15"/>
      <c r="JMG72" s="15"/>
      <c r="JMH72" s="15"/>
      <c r="JMI72" s="15"/>
      <c r="JMJ72" s="15"/>
      <c r="JMK72" s="15"/>
      <c r="JML72" s="15"/>
      <c r="JMM72" s="15"/>
      <c r="JMN72" s="15"/>
      <c r="JMO72" s="15"/>
      <c r="JMP72" s="15"/>
      <c r="JMQ72" s="15"/>
      <c r="JMR72" s="15"/>
      <c r="JMS72" s="15"/>
      <c r="JMT72" s="15"/>
      <c r="JMU72" s="15"/>
      <c r="JMV72" s="15"/>
      <c r="JMW72" s="15"/>
      <c r="JMX72" s="15"/>
      <c r="JMY72" s="15"/>
      <c r="JMZ72" s="15"/>
      <c r="JNA72" s="15"/>
      <c r="JNB72" s="15"/>
      <c r="JNC72" s="15"/>
      <c r="JND72" s="15"/>
      <c r="JNE72" s="15"/>
      <c r="JNF72" s="15"/>
      <c r="JNG72" s="15"/>
      <c r="JNH72" s="15"/>
      <c r="JNI72" s="15"/>
      <c r="JNJ72" s="15"/>
      <c r="JNK72" s="15"/>
      <c r="JNL72" s="15"/>
      <c r="JNM72" s="15"/>
      <c r="JNN72" s="15"/>
      <c r="JNO72" s="15"/>
      <c r="JNP72" s="15"/>
      <c r="JNQ72" s="15"/>
      <c r="JNR72" s="15"/>
      <c r="JNS72" s="15"/>
      <c r="JNT72" s="15"/>
      <c r="JNU72" s="15"/>
      <c r="JNV72" s="15"/>
      <c r="JNW72" s="15"/>
      <c r="JNX72" s="15"/>
      <c r="JNY72" s="15"/>
      <c r="JNZ72" s="15"/>
      <c r="JOA72" s="15"/>
      <c r="JOB72" s="15"/>
      <c r="JOC72" s="15"/>
      <c r="JOD72" s="15"/>
      <c r="JOE72" s="15"/>
      <c r="JOF72" s="15"/>
      <c r="JOG72" s="15"/>
      <c r="JOH72" s="15"/>
      <c r="JOI72" s="15"/>
      <c r="JOJ72" s="15"/>
      <c r="JOK72" s="15"/>
      <c r="JOL72" s="15"/>
      <c r="JOM72" s="15"/>
      <c r="JON72" s="15"/>
      <c r="JOO72" s="15"/>
      <c r="JOP72" s="15"/>
      <c r="JOQ72" s="15"/>
      <c r="JOR72" s="15"/>
      <c r="JOS72" s="15"/>
      <c r="JOT72" s="15"/>
      <c r="JOU72" s="15"/>
      <c r="JOV72" s="15"/>
      <c r="JOW72" s="15"/>
      <c r="JOX72" s="15"/>
      <c r="JOY72" s="15"/>
      <c r="JOZ72" s="15"/>
      <c r="JPA72" s="15"/>
      <c r="JPB72" s="15"/>
      <c r="JPC72" s="15"/>
      <c r="JPD72" s="15"/>
      <c r="JPE72" s="15"/>
      <c r="JPF72" s="15"/>
      <c r="JPG72" s="15"/>
      <c r="JPH72" s="15"/>
      <c r="JPI72" s="15"/>
      <c r="JPJ72" s="15"/>
      <c r="JPK72" s="15"/>
      <c r="JPL72" s="15"/>
      <c r="JPM72" s="15"/>
      <c r="JPN72" s="15"/>
      <c r="JPO72" s="15"/>
      <c r="JPP72" s="15"/>
      <c r="JPQ72" s="15"/>
      <c r="JPR72" s="15"/>
      <c r="JPS72" s="15"/>
      <c r="JPT72" s="15"/>
      <c r="JPU72" s="15"/>
      <c r="JPV72" s="15"/>
      <c r="JPW72" s="15"/>
      <c r="JPX72" s="15"/>
      <c r="JPY72" s="15"/>
      <c r="JPZ72" s="15"/>
      <c r="JQA72" s="15"/>
      <c r="JQB72" s="15"/>
      <c r="JQC72" s="15"/>
      <c r="JQD72" s="15"/>
      <c r="JQE72" s="15"/>
      <c r="JQF72" s="15"/>
      <c r="JQG72" s="15"/>
      <c r="JQH72" s="15"/>
      <c r="JQI72" s="15"/>
      <c r="JQJ72" s="15"/>
      <c r="JQK72" s="15"/>
      <c r="JQL72" s="15"/>
      <c r="JQM72" s="15"/>
      <c r="JQN72" s="15"/>
      <c r="JQO72" s="15"/>
      <c r="JQP72" s="15"/>
      <c r="JQQ72" s="15"/>
      <c r="JQR72" s="15"/>
      <c r="JQS72" s="15"/>
      <c r="JQT72" s="15"/>
      <c r="JQU72" s="15"/>
      <c r="JQV72" s="15"/>
      <c r="JQW72" s="15"/>
      <c r="JQX72" s="15"/>
      <c r="JQY72" s="15"/>
      <c r="JQZ72" s="15"/>
      <c r="JRA72" s="15"/>
      <c r="JRB72" s="15"/>
      <c r="JRC72" s="15"/>
      <c r="JRD72" s="15"/>
      <c r="JRE72" s="15"/>
      <c r="JRF72" s="15"/>
      <c r="JRG72" s="15"/>
      <c r="JRH72" s="15"/>
      <c r="JRI72" s="15"/>
      <c r="JRJ72" s="15"/>
      <c r="JRK72" s="15"/>
      <c r="JRL72" s="15"/>
      <c r="JRM72" s="15"/>
      <c r="JRN72" s="15"/>
      <c r="JRO72" s="15"/>
      <c r="JRP72" s="15"/>
      <c r="JRQ72" s="15"/>
      <c r="JRR72" s="15"/>
      <c r="JRS72" s="15"/>
      <c r="JRT72" s="15"/>
      <c r="JRU72" s="15"/>
      <c r="JRV72" s="15"/>
      <c r="JRW72" s="15"/>
      <c r="JRX72" s="15"/>
      <c r="JRY72" s="15"/>
      <c r="JRZ72" s="15"/>
      <c r="JSA72" s="15"/>
      <c r="JSB72" s="15"/>
      <c r="JSC72" s="15"/>
      <c r="JSD72" s="15"/>
      <c r="JSE72" s="15"/>
      <c r="JSF72" s="15"/>
      <c r="JSG72" s="15"/>
      <c r="JSH72" s="15"/>
      <c r="JSI72" s="15"/>
      <c r="JSJ72" s="15"/>
      <c r="JSK72" s="15"/>
      <c r="JSL72" s="15"/>
      <c r="JSM72" s="15"/>
      <c r="JSN72" s="15"/>
      <c r="JSO72" s="15"/>
      <c r="JSP72" s="15"/>
      <c r="JSQ72" s="15"/>
      <c r="JSR72" s="15"/>
      <c r="JSS72" s="15"/>
      <c r="JST72" s="15"/>
      <c r="JSU72" s="15"/>
      <c r="JSV72" s="15"/>
      <c r="JSW72" s="15"/>
      <c r="JSX72" s="15"/>
      <c r="JSY72" s="15"/>
      <c r="JSZ72" s="15"/>
      <c r="JTA72" s="15"/>
      <c r="JTB72" s="15"/>
      <c r="JTC72" s="15"/>
      <c r="JTD72" s="15"/>
      <c r="JTE72" s="15"/>
      <c r="JTF72" s="15"/>
      <c r="JTG72" s="15"/>
      <c r="JTH72" s="15"/>
      <c r="JTI72" s="15"/>
      <c r="JTJ72" s="15"/>
      <c r="JTK72" s="15"/>
      <c r="JTL72" s="15"/>
      <c r="JTM72" s="15"/>
      <c r="JTN72" s="15"/>
      <c r="JTO72" s="15"/>
      <c r="JTP72" s="15"/>
      <c r="JTQ72" s="15"/>
      <c r="JTR72" s="15"/>
      <c r="JTS72" s="15"/>
      <c r="JTT72" s="15"/>
      <c r="JTU72" s="15"/>
      <c r="JTV72" s="15"/>
      <c r="JTW72" s="15"/>
      <c r="JTX72" s="15"/>
      <c r="JTY72" s="15"/>
      <c r="JTZ72" s="15"/>
      <c r="JUA72" s="15"/>
      <c r="JUB72" s="15"/>
      <c r="JUC72" s="15"/>
      <c r="JUD72" s="15"/>
      <c r="JUE72" s="15"/>
      <c r="JUF72" s="15"/>
      <c r="JUG72" s="15"/>
      <c r="JUH72" s="15"/>
      <c r="JUI72" s="15"/>
      <c r="JUJ72" s="15"/>
      <c r="JUK72" s="15"/>
      <c r="JUL72" s="15"/>
      <c r="JUM72" s="15"/>
      <c r="JUN72" s="15"/>
      <c r="JUO72" s="15"/>
      <c r="JUP72" s="15"/>
      <c r="JUQ72" s="15"/>
      <c r="JUR72" s="15"/>
      <c r="JUS72" s="15"/>
      <c r="JUT72" s="15"/>
      <c r="JUU72" s="15"/>
      <c r="JUV72" s="15"/>
      <c r="JUW72" s="15"/>
      <c r="JUX72" s="15"/>
      <c r="JUY72" s="15"/>
      <c r="JUZ72" s="15"/>
      <c r="JVA72" s="15"/>
      <c r="JVB72" s="15"/>
      <c r="JVC72" s="15"/>
      <c r="JVD72" s="15"/>
      <c r="JVE72" s="15"/>
      <c r="JVF72" s="15"/>
      <c r="JVG72" s="15"/>
      <c r="JVH72" s="15"/>
      <c r="JVI72" s="15"/>
      <c r="JVJ72" s="15"/>
      <c r="JVK72" s="15"/>
      <c r="JVL72" s="15"/>
      <c r="JVM72" s="15"/>
      <c r="JVN72" s="15"/>
      <c r="JVO72" s="15"/>
      <c r="JVP72" s="15"/>
      <c r="JVQ72" s="15"/>
      <c r="JVR72" s="15"/>
      <c r="JVS72" s="15"/>
      <c r="JVT72" s="15"/>
      <c r="JVU72" s="15"/>
      <c r="JVV72" s="15"/>
      <c r="JVW72" s="15"/>
      <c r="JVX72" s="15"/>
      <c r="JVY72" s="15"/>
      <c r="JVZ72" s="15"/>
      <c r="JWA72" s="15"/>
      <c r="JWB72" s="15"/>
      <c r="JWC72" s="15"/>
      <c r="JWD72" s="15"/>
      <c r="JWE72" s="15"/>
      <c r="JWF72" s="15"/>
      <c r="JWG72" s="15"/>
      <c r="JWH72" s="15"/>
      <c r="JWI72" s="15"/>
      <c r="JWJ72" s="15"/>
      <c r="JWK72" s="15"/>
      <c r="JWL72" s="15"/>
      <c r="JWM72" s="15"/>
      <c r="JWN72" s="15"/>
      <c r="JWO72" s="15"/>
      <c r="JWP72" s="15"/>
      <c r="JWQ72" s="15"/>
      <c r="JWR72" s="15"/>
      <c r="JWS72" s="15"/>
      <c r="JWT72" s="15"/>
      <c r="JWU72" s="15"/>
      <c r="JWV72" s="15"/>
      <c r="JWW72" s="15"/>
      <c r="JWX72" s="15"/>
      <c r="JWY72" s="15"/>
      <c r="JWZ72" s="15"/>
      <c r="JXA72" s="15"/>
      <c r="JXB72" s="15"/>
      <c r="JXC72" s="15"/>
      <c r="JXD72" s="15"/>
      <c r="JXE72" s="15"/>
      <c r="JXF72" s="15"/>
      <c r="JXG72" s="15"/>
      <c r="JXH72" s="15"/>
      <c r="JXI72" s="15"/>
      <c r="JXJ72" s="15"/>
      <c r="JXK72" s="15"/>
      <c r="JXL72" s="15"/>
      <c r="JXM72" s="15"/>
      <c r="JXN72" s="15"/>
      <c r="JXO72" s="15"/>
      <c r="JXP72" s="15"/>
      <c r="JXQ72" s="15"/>
      <c r="JXR72" s="15"/>
      <c r="JXS72" s="15"/>
      <c r="JXT72" s="15"/>
      <c r="JXU72" s="15"/>
      <c r="JXV72" s="15"/>
      <c r="JXW72" s="15"/>
      <c r="JXX72" s="15"/>
      <c r="JXY72" s="15"/>
      <c r="JXZ72" s="15"/>
      <c r="JYA72" s="15"/>
      <c r="JYB72" s="15"/>
      <c r="JYC72" s="15"/>
      <c r="JYD72" s="15"/>
      <c r="JYE72" s="15"/>
      <c r="JYF72" s="15"/>
      <c r="JYG72" s="15"/>
      <c r="JYH72" s="15"/>
      <c r="JYI72" s="15"/>
      <c r="JYJ72" s="15"/>
      <c r="JYK72" s="15"/>
      <c r="JYL72" s="15"/>
      <c r="JYM72" s="15"/>
      <c r="JYN72" s="15"/>
      <c r="JYO72" s="15"/>
      <c r="JYP72" s="15"/>
      <c r="JYQ72" s="15"/>
      <c r="JYR72" s="15"/>
      <c r="JYS72" s="15"/>
      <c r="JYT72" s="15"/>
      <c r="JYU72" s="15"/>
      <c r="JYV72" s="15"/>
      <c r="JYW72" s="15"/>
      <c r="JYX72" s="15"/>
      <c r="JYY72" s="15"/>
      <c r="JYZ72" s="15"/>
      <c r="JZA72" s="15"/>
      <c r="JZB72" s="15"/>
      <c r="JZC72" s="15"/>
      <c r="JZD72" s="15"/>
      <c r="JZE72" s="15"/>
      <c r="JZF72" s="15"/>
      <c r="JZG72" s="15"/>
      <c r="JZH72" s="15"/>
      <c r="JZI72" s="15"/>
      <c r="JZJ72" s="15"/>
      <c r="JZK72" s="15"/>
      <c r="JZL72" s="15"/>
      <c r="JZM72" s="15"/>
      <c r="JZN72" s="15"/>
      <c r="JZO72" s="15"/>
      <c r="JZP72" s="15"/>
      <c r="JZQ72" s="15"/>
      <c r="JZR72" s="15"/>
      <c r="JZS72" s="15"/>
      <c r="JZT72" s="15"/>
      <c r="JZU72" s="15"/>
      <c r="JZV72" s="15"/>
      <c r="JZW72" s="15"/>
      <c r="JZX72" s="15"/>
      <c r="JZY72" s="15"/>
      <c r="JZZ72" s="15"/>
      <c r="KAA72" s="15"/>
      <c r="KAB72" s="15"/>
      <c r="KAC72" s="15"/>
      <c r="KAD72" s="15"/>
      <c r="KAE72" s="15"/>
      <c r="KAF72" s="15"/>
      <c r="KAG72" s="15"/>
      <c r="KAH72" s="15"/>
      <c r="KAI72" s="15"/>
      <c r="KAJ72" s="15"/>
      <c r="KAK72" s="15"/>
      <c r="KAL72" s="15"/>
      <c r="KAM72" s="15"/>
      <c r="KAN72" s="15"/>
      <c r="KAO72" s="15"/>
      <c r="KAP72" s="15"/>
      <c r="KAQ72" s="15"/>
      <c r="KAR72" s="15"/>
      <c r="KAS72" s="15"/>
      <c r="KAT72" s="15"/>
      <c r="KAU72" s="15"/>
      <c r="KAV72" s="15"/>
      <c r="KAW72" s="15"/>
      <c r="KAX72" s="15"/>
      <c r="KAY72" s="15"/>
      <c r="KAZ72" s="15"/>
      <c r="KBA72" s="15"/>
      <c r="KBB72" s="15"/>
      <c r="KBC72" s="15"/>
      <c r="KBD72" s="15"/>
      <c r="KBE72" s="15"/>
      <c r="KBF72" s="15"/>
      <c r="KBG72" s="15"/>
      <c r="KBH72" s="15"/>
      <c r="KBI72" s="15"/>
      <c r="KBJ72" s="15"/>
      <c r="KBK72" s="15"/>
      <c r="KBL72" s="15"/>
      <c r="KBM72" s="15"/>
      <c r="KBN72" s="15"/>
      <c r="KBO72" s="15"/>
      <c r="KBP72" s="15"/>
      <c r="KBQ72" s="15"/>
      <c r="KBR72" s="15"/>
      <c r="KBS72" s="15"/>
      <c r="KBT72" s="15"/>
      <c r="KBU72" s="15"/>
      <c r="KBV72" s="15"/>
      <c r="KBW72" s="15"/>
      <c r="KBX72" s="15"/>
      <c r="KBY72" s="15"/>
      <c r="KBZ72" s="15"/>
      <c r="KCA72" s="15"/>
      <c r="KCB72" s="15"/>
      <c r="KCC72" s="15"/>
      <c r="KCD72" s="15"/>
      <c r="KCE72" s="15"/>
      <c r="KCF72" s="15"/>
      <c r="KCG72" s="15"/>
      <c r="KCH72" s="15"/>
      <c r="KCI72" s="15"/>
      <c r="KCJ72" s="15"/>
      <c r="KCK72" s="15"/>
      <c r="KCL72" s="15"/>
      <c r="KCM72" s="15"/>
      <c r="KCN72" s="15"/>
      <c r="KCO72" s="15"/>
      <c r="KCP72" s="15"/>
      <c r="KCQ72" s="15"/>
      <c r="KCR72" s="15"/>
      <c r="KCS72" s="15"/>
      <c r="KCT72" s="15"/>
      <c r="KCU72" s="15"/>
      <c r="KCV72" s="15"/>
      <c r="KCW72" s="15"/>
      <c r="KCX72" s="15"/>
      <c r="KCY72" s="15"/>
      <c r="KCZ72" s="15"/>
      <c r="KDA72" s="15"/>
      <c r="KDB72" s="15"/>
      <c r="KDC72" s="15"/>
      <c r="KDD72" s="15"/>
      <c r="KDE72" s="15"/>
      <c r="KDF72" s="15"/>
      <c r="KDG72" s="15"/>
      <c r="KDH72" s="15"/>
      <c r="KDI72" s="15"/>
      <c r="KDJ72" s="15"/>
      <c r="KDK72" s="15"/>
      <c r="KDL72" s="15"/>
      <c r="KDM72" s="15"/>
      <c r="KDN72" s="15"/>
      <c r="KDO72" s="15"/>
      <c r="KDP72" s="15"/>
      <c r="KDQ72" s="15"/>
      <c r="KDR72" s="15"/>
      <c r="KDS72" s="15"/>
      <c r="KDT72" s="15"/>
      <c r="KDU72" s="15"/>
      <c r="KDV72" s="15"/>
      <c r="KDW72" s="15"/>
      <c r="KDX72" s="15"/>
      <c r="KDY72" s="15"/>
      <c r="KDZ72" s="15"/>
      <c r="KEA72" s="15"/>
      <c r="KEB72" s="15"/>
      <c r="KEC72" s="15"/>
      <c r="KED72" s="15"/>
      <c r="KEE72" s="15"/>
      <c r="KEF72" s="15"/>
      <c r="KEG72" s="15"/>
      <c r="KEH72" s="15"/>
      <c r="KEI72" s="15"/>
      <c r="KEJ72" s="15"/>
      <c r="KEK72" s="15"/>
      <c r="KEL72" s="15"/>
      <c r="KEM72" s="15"/>
      <c r="KEN72" s="15"/>
      <c r="KEO72" s="15"/>
      <c r="KEP72" s="15"/>
      <c r="KEQ72" s="15"/>
      <c r="KER72" s="15"/>
      <c r="KES72" s="15"/>
      <c r="KET72" s="15"/>
      <c r="KEU72" s="15"/>
      <c r="KEV72" s="15"/>
      <c r="KEW72" s="15"/>
      <c r="KEX72" s="15"/>
      <c r="KEY72" s="15"/>
      <c r="KEZ72" s="15"/>
      <c r="KFA72" s="15"/>
      <c r="KFB72" s="15"/>
      <c r="KFC72" s="15"/>
      <c r="KFD72" s="15"/>
      <c r="KFE72" s="15"/>
      <c r="KFF72" s="15"/>
      <c r="KFG72" s="15"/>
      <c r="KFH72" s="15"/>
      <c r="KFI72" s="15"/>
      <c r="KFJ72" s="15"/>
      <c r="KFK72" s="15"/>
      <c r="KFL72" s="15"/>
      <c r="KFM72" s="15"/>
      <c r="KFN72" s="15"/>
      <c r="KFO72" s="15"/>
      <c r="KFP72" s="15"/>
      <c r="KFQ72" s="15"/>
      <c r="KFR72" s="15"/>
      <c r="KFS72" s="15"/>
      <c r="KFT72" s="15"/>
      <c r="KFU72" s="15"/>
      <c r="KFV72" s="15"/>
      <c r="KFW72" s="15"/>
      <c r="KFX72" s="15"/>
      <c r="KFY72" s="15"/>
      <c r="KFZ72" s="15"/>
      <c r="KGA72" s="15"/>
      <c r="KGB72" s="15"/>
      <c r="KGC72" s="15"/>
      <c r="KGD72" s="15"/>
      <c r="KGE72" s="15"/>
      <c r="KGF72" s="15"/>
      <c r="KGG72" s="15"/>
      <c r="KGH72" s="15"/>
      <c r="KGI72" s="15"/>
      <c r="KGJ72" s="15"/>
      <c r="KGK72" s="15"/>
      <c r="KGL72" s="15"/>
      <c r="KGM72" s="15"/>
      <c r="KGN72" s="15"/>
      <c r="KGO72" s="15"/>
      <c r="KGP72" s="15"/>
      <c r="KGQ72" s="15"/>
      <c r="KGR72" s="15"/>
      <c r="KGS72" s="15"/>
      <c r="KGT72" s="15"/>
      <c r="KGU72" s="15"/>
      <c r="KGV72" s="15"/>
      <c r="KGW72" s="15"/>
      <c r="KGX72" s="15"/>
      <c r="KGY72" s="15"/>
      <c r="KGZ72" s="15"/>
      <c r="KHA72" s="15"/>
      <c r="KHB72" s="15"/>
      <c r="KHC72" s="15"/>
      <c r="KHD72" s="15"/>
      <c r="KHE72" s="15"/>
      <c r="KHF72" s="15"/>
      <c r="KHG72" s="15"/>
      <c r="KHH72" s="15"/>
      <c r="KHI72" s="15"/>
      <c r="KHJ72" s="15"/>
      <c r="KHK72" s="15"/>
      <c r="KHL72" s="15"/>
      <c r="KHM72" s="15"/>
      <c r="KHN72" s="15"/>
      <c r="KHO72" s="15"/>
      <c r="KHP72" s="15"/>
      <c r="KHQ72" s="15"/>
      <c r="KHR72" s="15"/>
      <c r="KHS72" s="15"/>
      <c r="KHT72" s="15"/>
      <c r="KHU72" s="15"/>
      <c r="KHV72" s="15"/>
      <c r="KHW72" s="15"/>
      <c r="KHX72" s="15"/>
      <c r="KHY72" s="15"/>
      <c r="KHZ72" s="15"/>
      <c r="KIA72" s="15"/>
      <c r="KIB72" s="15"/>
      <c r="KIC72" s="15"/>
      <c r="KID72" s="15"/>
      <c r="KIE72" s="15"/>
      <c r="KIF72" s="15"/>
      <c r="KIG72" s="15"/>
      <c r="KIH72" s="15"/>
      <c r="KII72" s="15"/>
      <c r="KIJ72" s="15"/>
      <c r="KIK72" s="15"/>
      <c r="KIL72" s="15"/>
      <c r="KIM72" s="15"/>
      <c r="KIN72" s="15"/>
      <c r="KIO72" s="15"/>
      <c r="KIP72" s="15"/>
      <c r="KIQ72" s="15"/>
      <c r="KIR72" s="15"/>
      <c r="KIS72" s="15"/>
      <c r="KIT72" s="15"/>
      <c r="KIU72" s="15"/>
      <c r="KIV72" s="15"/>
      <c r="KIW72" s="15"/>
      <c r="KIX72" s="15"/>
      <c r="KIY72" s="15"/>
      <c r="KIZ72" s="15"/>
      <c r="KJA72" s="15"/>
      <c r="KJB72" s="15"/>
      <c r="KJC72" s="15"/>
      <c r="KJD72" s="15"/>
      <c r="KJE72" s="15"/>
      <c r="KJF72" s="15"/>
      <c r="KJG72" s="15"/>
      <c r="KJH72" s="15"/>
      <c r="KJI72" s="15"/>
      <c r="KJJ72" s="15"/>
      <c r="KJK72" s="15"/>
      <c r="KJL72" s="15"/>
      <c r="KJM72" s="15"/>
      <c r="KJN72" s="15"/>
      <c r="KJO72" s="15"/>
      <c r="KJP72" s="15"/>
      <c r="KJQ72" s="15"/>
      <c r="KJR72" s="15"/>
      <c r="KJS72" s="15"/>
      <c r="KJT72" s="15"/>
      <c r="KJU72" s="15"/>
      <c r="KJV72" s="15"/>
      <c r="KJW72" s="15"/>
      <c r="KJX72" s="15"/>
      <c r="KJY72" s="15"/>
      <c r="KJZ72" s="15"/>
      <c r="KKA72" s="15"/>
      <c r="KKB72" s="15"/>
      <c r="KKC72" s="15"/>
      <c r="KKD72" s="15"/>
      <c r="KKE72" s="15"/>
      <c r="KKF72" s="15"/>
      <c r="KKG72" s="15"/>
      <c r="KKH72" s="15"/>
      <c r="KKI72" s="15"/>
      <c r="KKJ72" s="15"/>
      <c r="KKK72" s="15"/>
      <c r="KKL72" s="15"/>
      <c r="KKM72" s="15"/>
      <c r="KKN72" s="15"/>
      <c r="KKO72" s="15"/>
      <c r="KKP72" s="15"/>
      <c r="KKQ72" s="15"/>
      <c r="KKR72" s="15"/>
      <c r="KKS72" s="15"/>
      <c r="KKT72" s="15"/>
      <c r="KKU72" s="15"/>
      <c r="KKV72" s="15"/>
      <c r="KKW72" s="15"/>
      <c r="KKX72" s="15"/>
      <c r="KKY72" s="15"/>
      <c r="KKZ72" s="15"/>
      <c r="KLA72" s="15"/>
      <c r="KLB72" s="15"/>
      <c r="KLC72" s="15"/>
      <c r="KLD72" s="15"/>
      <c r="KLE72" s="15"/>
      <c r="KLF72" s="15"/>
      <c r="KLG72" s="15"/>
      <c r="KLH72" s="15"/>
      <c r="KLI72" s="15"/>
      <c r="KLJ72" s="15"/>
      <c r="KLK72" s="15"/>
      <c r="KLL72" s="15"/>
      <c r="KLM72" s="15"/>
      <c r="KLN72" s="15"/>
      <c r="KLO72" s="15"/>
      <c r="KLP72" s="15"/>
      <c r="KLQ72" s="15"/>
      <c r="KLR72" s="15"/>
      <c r="KLS72" s="15"/>
      <c r="KLT72" s="15"/>
      <c r="KLU72" s="15"/>
      <c r="KLV72" s="15"/>
      <c r="KLW72" s="15"/>
      <c r="KLX72" s="15"/>
      <c r="KLY72" s="15"/>
      <c r="KLZ72" s="15"/>
      <c r="KMA72" s="15"/>
      <c r="KMB72" s="15"/>
      <c r="KMC72" s="15"/>
      <c r="KMD72" s="15"/>
      <c r="KME72" s="15"/>
      <c r="KMF72" s="15"/>
      <c r="KMG72" s="15"/>
      <c r="KMH72" s="15"/>
      <c r="KMI72" s="15"/>
      <c r="KMJ72" s="15"/>
      <c r="KMK72" s="15"/>
      <c r="KML72" s="15"/>
      <c r="KMM72" s="15"/>
      <c r="KMN72" s="15"/>
      <c r="KMO72" s="15"/>
      <c r="KMP72" s="15"/>
      <c r="KMQ72" s="15"/>
      <c r="KMR72" s="15"/>
      <c r="KMS72" s="15"/>
      <c r="KMT72" s="15"/>
      <c r="KMU72" s="15"/>
      <c r="KMV72" s="15"/>
      <c r="KMW72" s="15"/>
      <c r="KMX72" s="15"/>
      <c r="KMY72" s="15"/>
      <c r="KMZ72" s="15"/>
      <c r="KNA72" s="15"/>
      <c r="KNB72" s="15"/>
      <c r="KNC72" s="15"/>
      <c r="KND72" s="15"/>
      <c r="KNE72" s="15"/>
      <c r="KNF72" s="15"/>
      <c r="KNG72" s="15"/>
      <c r="KNH72" s="15"/>
      <c r="KNI72" s="15"/>
      <c r="KNJ72" s="15"/>
      <c r="KNK72" s="15"/>
      <c r="KNL72" s="15"/>
      <c r="KNM72" s="15"/>
      <c r="KNN72" s="15"/>
      <c r="KNO72" s="15"/>
      <c r="KNP72" s="15"/>
      <c r="KNQ72" s="15"/>
      <c r="KNR72" s="15"/>
      <c r="KNS72" s="15"/>
      <c r="KNT72" s="15"/>
      <c r="KNU72" s="15"/>
      <c r="KNV72" s="15"/>
      <c r="KNW72" s="15"/>
      <c r="KNX72" s="15"/>
      <c r="KNY72" s="15"/>
      <c r="KNZ72" s="15"/>
      <c r="KOA72" s="15"/>
      <c r="KOB72" s="15"/>
      <c r="KOC72" s="15"/>
      <c r="KOD72" s="15"/>
      <c r="KOE72" s="15"/>
      <c r="KOF72" s="15"/>
      <c r="KOG72" s="15"/>
      <c r="KOH72" s="15"/>
      <c r="KOI72" s="15"/>
      <c r="KOJ72" s="15"/>
      <c r="KOK72" s="15"/>
      <c r="KOL72" s="15"/>
      <c r="KOM72" s="15"/>
      <c r="KON72" s="15"/>
      <c r="KOO72" s="15"/>
      <c r="KOP72" s="15"/>
      <c r="KOQ72" s="15"/>
      <c r="KOR72" s="15"/>
      <c r="KOS72" s="15"/>
      <c r="KOT72" s="15"/>
      <c r="KOU72" s="15"/>
      <c r="KOV72" s="15"/>
      <c r="KOW72" s="15"/>
      <c r="KOX72" s="15"/>
      <c r="KOY72" s="15"/>
      <c r="KOZ72" s="15"/>
      <c r="KPA72" s="15"/>
      <c r="KPB72" s="15"/>
      <c r="KPC72" s="15"/>
      <c r="KPD72" s="15"/>
      <c r="KPE72" s="15"/>
      <c r="KPF72" s="15"/>
      <c r="KPG72" s="15"/>
      <c r="KPH72" s="15"/>
      <c r="KPI72" s="15"/>
      <c r="KPJ72" s="15"/>
      <c r="KPK72" s="15"/>
      <c r="KPL72" s="15"/>
      <c r="KPM72" s="15"/>
      <c r="KPN72" s="15"/>
      <c r="KPO72" s="15"/>
      <c r="KPP72" s="15"/>
      <c r="KPQ72" s="15"/>
      <c r="KPR72" s="15"/>
      <c r="KPS72" s="15"/>
      <c r="KPT72" s="15"/>
      <c r="KPU72" s="15"/>
      <c r="KPV72" s="15"/>
      <c r="KPW72" s="15"/>
      <c r="KPX72" s="15"/>
      <c r="KPY72" s="15"/>
      <c r="KPZ72" s="15"/>
      <c r="KQA72" s="15"/>
      <c r="KQB72" s="15"/>
      <c r="KQC72" s="15"/>
      <c r="KQD72" s="15"/>
      <c r="KQE72" s="15"/>
      <c r="KQF72" s="15"/>
      <c r="KQG72" s="15"/>
      <c r="KQH72" s="15"/>
      <c r="KQI72" s="15"/>
      <c r="KQJ72" s="15"/>
      <c r="KQK72" s="15"/>
      <c r="KQL72" s="15"/>
      <c r="KQM72" s="15"/>
      <c r="KQN72" s="15"/>
      <c r="KQO72" s="15"/>
      <c r="KQP72" s="15"/>
      <c r="KQQ72" s="15"/>
      <c r="KQR72" s="15"/>
      <c r="KQS72" s="15"/>
      <c r="KQT72" s="15"/>
      <c r="KQU72" s="15"/>
      <c r="KQV72" s="15"/>
      <c r="KQW72" s="15"/>
      <c r="KQX72" s="15"/>
      <c r="KQY72" s="15"/>
      <c r="KQZ72" s="15"/>
      <c r="KRA72" s="15"/>
      <c r="KRB72" s="15"/>
      <c r="KRC72" s="15"/>
      <c r="KRD72" s="15"/>
      <c r="KRE72" s="15"/>
      <c r="KRF72" s="15"/>
      <c r="KRG72" s="15"/>
      <c r="KRH72" s="15"/>
      <c r="KRI72" s="15"/>
      <c r="KRJ72" s="15"/>
      <c r="KRK72" s="15"/>
      <c r="KRL72" s="15"/>
      <c r="KRM72" s="15"/>
      <c r="KRN72" s="15"/>
      <c r="KRO72" s="15"/>
      <c r="KRP72" s="15"/>
      <c r="KRQ72" s="15"/>
      <c r="KRR72" s="15"/>
      <c r="KRS72" s="15"/>
      <c r="KRT72" s="15"/>
      <c r="KRU72" s="15"/>
      <c r="KRV72" s="15"/>
      <c r="KRW72" s="15"/>
      <c r="KRX72" s="15"/>
      <c r="KRY72" s="15"/>
      <c r="KRZ72" s="15"/>
      <c r="KSA72" s="15"/>
      <c r="KSB72" s="15"/>
      <c r="KSC72" s="15"/>
      <c r="KSD72" s="15"/>
      <c r="KSE72" s="15"/>
      <c r="KSF72" s="15"/>
      <c r="KSG72" s="15"/>
      <c r="KSH72" s="15"/>
      <c r="KSI72" s="15"/>
      <c r="KSJ72" s="15"/>
      <c r="KSK72" s="15"/>
      <c r="KSL72" s="15"/>
      <c r="KSM72" s="15"/>
      <c r="KSN72" s="15"/>
      <c r="KSO72" s="15"/>
      <c r="KSP72" s="15"/>
      <c r="KSQ72" s="15"/>
      <c r="KSR72" s="15"/>
      <c r="KSS72" s="15"/>
      <c r="KST72" s="15"/>
      <c r="KSU72" s="15"/>
      <c r="KSV72" s="15"/>
      <c r="KSW72" s="15"/>
      <c r="KSX72" s="15"/>
      <c r="KSY72" s="15"/>
      <c r="KSZ72" s="15"/>
      <c r="KTA72" s="15"/>
      <c r="KTB72" s="15"/>
      <c r="KTC72" s="15"/>
      <c r="KTD72" s="15"/>
      <c r="KTE72" s="15"/>
      <c r="KTF72" s="15"/>
      <c r="KTG72" s="15"/>
      <c r="KTH72" s="15"/>
      <c r="KTI72" s="15"/>
      <c r="KTJ72" s="15"/>
      <c r="KTK72" s="15"/>
      <c r="KTL72" s="15"/>
      <c r="KTM72" s="15"/>
      <c r="KTN72" s="15"/>
      <c r="KTO72" s="15"/>
      <c r="KTP72" s="15"/>
      <c r="KTQ72" s="15"/>
      <c r="KTR72" s="15"/>
      <c r="KTS72" s="15"/>
      <c r="KTT72" s="15"/>
      <c r="KTU72" s="15"/>
      <c r="KTV72" s="15"/>
      <c r="KTW72" s="15"/>
      <c r="KTX72" s="15"/>
      <c r="KTY72" s="15"/>
      <c r="KTZ72" s="15"/>
      <c r="KUA72" s="15"/>
      <c r="KUB72" s="15"/>
      <c r="KUC72" s="15"/>
      <c r="KUD72" s="15"/>
      <c r="KUE72" s="15"/>
      <c r="KUF72" s="15"/>
      <c r="KUG72" s="15"/>
      <c r="KUH72" s="15"/>
      <c r="KUI72" s="15"/>
      <c r="KUJ72" s="15"/>
      <c r="KUK72" s="15"/>
      <c r="KUL72" s="15"/>
      <c r="KUM72" s="15"/>
      <c r="KUN72" s="15"/>
      <c r="KUO72" s="15"/>
      <c r="KUP72" s="15"/>
      <c r="KUQ72" s="15"/>
      <c r="KUR72" s="15"/>
      <c r="KUS72" s="15"/>
      <c r="KUT72" s="15"/>
      <c r="KUU72" s="15"/>
      <c r="KUV72" s="15"/>
      <c r="KUW72" s="15"/>
      <c r="KUX72" s="15"/>
      <c r="KUY72" s="15"/>
      <c r="KUZ72" s="15"/>
      <c r="KVA72" s="15"/>
      <c r="KVB72" s="15"/>
      <c r="KVC72" s="15"/>
      <c r="KVD72" s="15"/>
      <c r="KVE72" s="15"/>
      <c r="KVF72" s="15"/>
      <c r="KVG72" s="15"/>
      <c r="KVH72" s="15"/>
      <c r="KVI72" s="15"/>
      <c r="KVJ72" s="15"/>
      <c r="KVK72" s="15"/>
      <c r="KVL72" s="15"/>
      <c r="KVM72" s="15"/>
      <c r="KVN72" s="15"/>
      <c r="KVO72" s="15"/>
      <c r="KVP72" s="15"/>
      <c r="KVQ72" s="15"/>
      <c r="KVR72" s="15"/>
      <c r="KVS72" s="15"/>
      <c r="KVT72" s="15"/>
      <c r="KVU72" s="15"/>
      <c r="KVV72" s="15"/>
      <c r="KVW72" s="15"/>
      <c r="KVX72" s="15"/>
      <c r="KVY72" s="15"/>
      <c r="KVZ72" s="15"/>
      <c r="KWA72" s="15"/>
      <c r="KWB72" s="15"/>
      <c r="KWC72" s="15"/>
      <c r="KWD72" s="15"/>
      <c r="KWE72" s="15"/>
      <c r="KWF72" s="15"/>
      <c r="KWG72" s="15"/>
      <c r="KWH72" s="15"/>
      <c r="KWI72" s="15"/>
      <c r="KWJ72" s="15"/>
      <c r="KWK72" s="15"/>
      <c r="KWL72" s="15"/>
      <c r="KWM72" s="15"/>
      <c r="KWN72" s="15"/>
      <c r="KWO72" s="15"/>
      <c r="KWP72" s="15"/>
      <c r="KWQ72" s="15"/>
      <c r="KWR72" s="15"/>
      <c r="KWS72" s="15"/>
      <c r="KWT72" s="15"/>
      <c r="KWU72" s="15"/>
      <c r="KWV72" s="15"/>
      <c r="KWW72" s="15"/>
      <c r="KWX72" s="15"/>
      <c r="KWY72" s="15"/>
      <c r="KWZ72" s="15"/>
      <c r="KXA72" s="15"/>
      <c r="KXB72" s="15"/>
      <c r="KXC72" s="15"/>
      <c r="KXD72" s="15"/>
      <c r="KXE72" s="15"/>
      <c r="KXF72" s="15"/>
      <c r="KXG72" s="15"/>
      <c r="KXH72" s="15"/>
      <c r="KXI72" s="15"/>
      <c r="KXJ72" s="15"/>
      <c r="KXK72" s="15"/>
      <c r="KXL72" s="15"/>
      <c r="KXM72" s="15"/>
      <c r="KXN72" s="15"/>
      <c r="KXO72" s="15"/>
      <c r="KXP72" s="15"/>
      <c r="KXQ72" s="15"/>
      <c r="KXR72" s="15"/>
      <c r="KXS72" s="15"/>
      <c r="KXT72" s="15"/>
      <c r="KXU72" s="15"/>
      <c r="KXV72" s="15"/>
      <c r="KXW72" s="15"/>
      <c r="KXX72" s="15"/>
      <c r="KXY72" s="15"/>
      <c r="KXZ72" s="15"/>
      <c r="KYA72" s="15"/>
      <c r="KYB72" s="15"/>
      <c r="KYC72" s="15"/>
      <c r="KYD72" s="15"/>
      <c r="KYE72" s="15"/>
      <c r="KYF72" s="15"/>
      <c r="KYG72" s="15"/>
      <c r="KYH72" s="15"/>
      <c r="KYI72" s="15"/>
      <c r="KYJ72" s="15"/>
      <c r="KYK72" s="15"/>
      <c r="KYL72" s="15"/>
      <c r="KYM72" s="15"/>
      <c r="KYN72" s="15"/>
      <c r="KYO72" s="15"/>
      <c r="KYP72" s="15"/>
      <c r="KYQ72" s="15"/>
      <c r="KYR72" s="15"/>
      <c r="KYS72" s="15"/>
      <c r="KYT72" s="15"/>
      <c r="KYU72" s="15"/>
      <c r="KYV72" s="15"/>
      <c r="KYW72" s="15"/>
      <c r="KYX72" s="15"/>
      <c r="KYY72" s="15"/>
      <c r="KYZ72" s="15"/>
      <c r="KZA72" s="15"/>
      <c r="KZB72" s="15"/>
      <c r="KZC72" s="15"/>
      <c r="KZD72" s="15"/>
      <c r="KZE72" s="15"/>
      <c r="KZF72" s="15"/>
      <c r="KZG72" s="15"/>
      <c r="KZH72" s="15"/>
      <c r="KZI72" s="15"/>
      <c r="KZJ72" s="15"/>
      <c r="KZK72" s="15"/>
      <c r="KZL72" s="15"/>
      <c r="KZM72" s="15"/>
      <c r="KZN72" s="15"/>
      <c r="KZO72" s="15"/>
      <c r="KZP72" s="15"/>
      <c r="KZQ72" s="15"/>
      <c r="KZR72" s="15"/>
      <c r="KZS72" s="15"/>
      <c r="KZT72" s="15"/>
      <c r="KZU72" s="15"/>
      <c r="KZV72" s="15"/>
      <c r="KZW72" s="15"/>
      <c r="KZX72" s="15"/>
      <c r="KZY72" s="15"/>
      <c r="KZZ72" s="15"/>
      <c r="LAA72" s="15"/>
      <c r="LAB72" s="15"/>
      <c r="LAC72" s="15"/>
      <c r="LAD72" s="15"/>
      <c r="LAE72" s="15"/>
      <c r="LAF72" s="15"/>
      <c r="LAG72" s="15"/>
      <c r="LAH72" s="15"/>
      <c r="LAI72" s="15"/>
      <c r="LAJ72" s="15"/>
      <c r="LAK72" s="15"/>
      <c r="LAL72" s="15"/>
      <c r="LAM72" s="15"/>
      <c r="LAN72" s="15"/>
      <c r="LAO72" s="15"/>
      <c r="LAP72" s="15"/>
      <c r="LAQ72" s="15"/>
      <c r="LAR72" s="15"/>
      <c r="LAS72" s="15"/>
      <c r="LAT72" s="15"/>
      <c r="LAU72" s="15"/>
      <c r="LAV72" s="15"/>
      <c r="LAW72" s="15"/>
      <c r="LAX72" s="15"/>
      <c r="LAY72" s="15"/>
      <c r="LAZ72" s="15"/>
      <c r="LBA72" s="15"/>
      <c r="LBB72" s="15"/>
      <c r="LBC72" s="15"/>
      <c r="LBD72" s="15"/>
      <c r="LBE72" s="15"/>
      <c r="LBF72" s="15"/>
      <c r="LBG72" s="15"/>
      <c r="LBH72" s="15"/>
      <c r="LBI72" s="15"/>
      <c r="LBJ72" s="15"/>
      <c r="LBK72" s="15"/>
      <c r="LBL72" s="15"/>
      <c r="LBM72" s="15"/>
      <c r="LBN72" s="15"/>
      <c r="LBO72" s="15"/>
      <c r="LBP72" s="15"/>
      <c r="LBQ72" s="15"/>
      <c r="LBR72" s="15"/>
      <c r="LBS72" s="15"/>
      <c r="LBT72" s="15"/>
      <c r="LBU72" s="15"/>
      <c r="LBV72" s="15"/>
      <c r="LBW72" s="15"/>
      <c r="LBX72" s="15"/>
      <c r="LBY72" s="15"/>
      <c r="LBZ72" s="15"/>
      <c r="LCA72" s="15"/>
      <c r="LCB72" s="15"/>
      <c r="LCC72" s="15"/>
      <c r="LCD72" s="15"/>
      <c r="LCE72" s="15"/>
      <c r="LCF72" s="15"/>
      <c r="LCG72" s="15"/>
      <c r="LCH72" s="15"/>
      <c r="LCI72" s="15"/>
      <c r="LCJ72" s="15"/>
      <c r="LCK72" s="15"/>
      <c r="LCL72" s="15"/>
      <c r="LCM72" s="15"/>
      <c r="LCN72" s="15"/>
      <c r="LCO72" s="15"/>
      <c r="LCP72" s="15"/>
      <c r="LCQ72" s="15"/>
      <c r="LCR72" s="15"/>
      <c r="LCS72" s="15"/>
      <c r="LCT72" s="15"/>
      <c r="LCU72" s="15"/>
      <c r="LCV72" s="15"/>
      <c r="LCW72" s="15"/>
      <c r="LCX72" s="15"/>
      <c r="LCY72" s="15"/>
      <c r="LCZ72" s="15"/>
      <c r="LDA72" s="15"/>
      <c r="LDB72" s="15"/>
      <c r="LDC72" s="15"/>
      <c r="LDD72" s="15"/>
      <c r="LDE72" s="15"/>
      <c r="LDF72" s="15"/>
      <c r="LDG72" s="15"/>
      <c r="LDH72" s="15"/>
      <c r="LDI72" s="15"/>
      <c r="LDJ72" s="15"/>
      <c r="LDK72" s="15"/>
      <c r="LDL72" s="15"/>
      <c r="LDM72" s="15"/>
      <c r="LDN72" s="15"/>
      <c r="LDO72" s="15"/>
      <c r="LDP72" s="15"/>
      <c r="LDQ72" s="15"/>
      <c r="LDR72" s="15"/>
      <c r="LDS72" s="15"/>
      <c r="LDT72" s="15"/>
      <c r="LDU72" s="15"/>
      <c r="LDV72" s="15"/>
      <c r="LDW72" s="15"/>
      <c r="LDX72" s="15"/>
      <c r="LDY72" s="15"/>
      <c r="LDZ72" s="15"/>
      <c r="LEA72" s="15"/>
      <c r="LEB72" s="15"/>
      <c r="LEC72" s="15"/>
      <c r="LED72" s="15"/>
      <c r="LEE72" s="15"/>
      <c r="LEF72" s="15"/>
      <c r="LEG72" s="15"/>
      <c r="LEH72" s="15"/>
      <c r="LEI72" s="15"/>
      <c r="LEJ72" s="15"/>
      <c r="LEK72" s="15"/>
      <c r="LEL72" s="15"/>
      <c r="LEM72" s="15"/>
      <c r="LEN72" s="15"/>
      <c r="LEO72" s="15"/>
      <c r="LEP72" s="15"/>
      <c r="LEQ72" s="15"/>
      <c r="LER72" s="15"/>
      <c r="LES72" s="15"/>
      <c r="LET72" s="15"/>
      <c r="LEU72" s="15"/>
      <c r="LEV72" s="15"/>
      <c r="LEW72" s="15"/>
      <c r="LEX72" s="15"/>
      <c r="LEY72" s="15"/>
      <c r="LEZ72" s="15"/>
      <c r="LFA72" s="15"/>
      <c r="LFB72" s="15"/>
      <c r="LFC72" s="15"/>
      <c r="LFD72" s="15"/>
      <c r="LFE72" s="15"/>
      <c r="LFF72" s="15"/>
      <c r="LFG72" s="15"/>
      <c r="LFH72" s="15"/>
      <c r="LFI72" s="15"/>
      <c r="LFJ72" s="15"/>
      <c r="LFK72" s="15"/>
      <c r="LFL72" s="15"/>
      <c r="LFM72" s="15"/>
      <c r="LFN72" s="15"/>
      <c r="LFO72" s="15"/>
      <c r="LFP72" s="15"/>
      <c r="LFQ72" s="15"/>
      <c r="LFR72" s="15"/>
      <c r="LFS72" s="15"/>
      <c r="LFT72" s="15"/>
      <c r="LFU72" s="15"/>
      <c r="LFV72" s="15"/>
      <c r="LFW72" s="15"/>
      <c r="LFX72" s="15"/>
      <c r="LFY72" s="15"/>
      <c r="LFZ72" s="15"/>
      <c r="LGA72" s="15"/>
      <c r="LGB72" s="15"/>
      <c r="LGC72" s="15"/>
      <c r="LGD72" s="15"/>
      <c r="LGE72" s="15"/>
      <c r="LGF72" s="15"/>
      <c r="LGG72" s="15"/>
      <c r="LGH72" s="15"/>
      <c r="LGI72" s="15"/>
      <c r="LGJ72" s="15"/>
      <c r="LGK72" s="15"/>
      <c r="LGL72" s="15"/>
      <c r="LGM72" s="15"/>
      <c r="LGN72" s="15"/>
      <c r="LGO72" s="15"/>
      <c r="LGP72" s="15"/>
      <c r="LGQ72" s="15"/>
      <c r="LGR72" s="15"/>
      <c r="LGS72" s="15"/>
      <c r="LGT72" s="15"/>
      <c r="LGU72" s="15"/>
      <c r="LGV72" s="15"/>
      <c r="LGW72" s="15"/>
      <c r="LGX72" s="15"/>
      <c r="LGY72" s="15"/>
      <c r="LGZ72" s="15"/>
      <c r="LHA72" s="15"/>
      <c r="LHB72" s="15"/>
      <c r="LHC72" s="15"/>
      <c r="LHD72" s="15"/>
      <c r="LHE72" s="15"/>
      <c r="LHF72" s="15"/>
      <c r="LHG72" s="15"/>
      <c r="LHH72" s="15"/>
      <c r="LHI72" s="15"/>
      <c r="LHJ72" s="15"/>
      <c r="LHK72" s="15"/>
      <c r="LHL72" s="15"/>
      <c r="LHM72" s="15"/>
      <c r="LHN72" s="15"/>
      <c r="LHO72" s="15"/>
      <c r="LHP72" s="15"/>
      <c r="LHQ72" s="15"/>
      <c r="LHR72" s="15"/>
      <c r="LHS72" s="15"/>
      <c r="LHT72" s="15"/>
      <c r="LHU72" s="15"/>
      <c r="LHV72" s="15"/>
      <c r="LHW72" s="15"/>
      <c r="LHX72" s="15"/>
      <c r="LHY72" s="15"/>
      <c r="LHZ72" s="15"/>
      <c r="LIA72" s="15"/>
      <c r="LIB72" s="15"/>
      <c r="LIC72" s="15"/>
      <c r="LID72" s="15"/>
      <c r="LIE72" s="15"/>
      <c r="LIF72" s="15"/>
      <c r="LIG72" s="15"/>
      <c r="LIH72" s="15"/>
      <c r="LII72" s="15"/>
      <c r="LIJ72" s="15"/>
      <c r="LIK72" s="15"/>
      <c r="LIL72" s="15"/>
      <c r="LIM72" s="15"/>
      <c r="LIN72" s="15"/>
      <c r="LIO72" s="15"/>
      <c r="LIP72" s="15"/>
      <c r="LIQ72" s="15"/>
      <c r="LIR72" s="15"/>
      <c r="LIS72" s="15"/>
      <c r="LIT72" s="15"/>
      <c r="LIU72" s="15"/>
      <c r="LIV72" s="15"/>
      <c r="LIW72" s="15"/>
      <c r="LIX72" s="15"/>
      <c r="LIY72" s="15"/>
      <c r="LIZ72" s="15"/>
      <c r="LJA72" s="15"/>
      <c r="LJB72" s="15"/>
      <c r="LJC72" s="15"/>
      <c r="LJD72" s="15"/>
      <c r="LJE72" s="15"/>
      <c r="LJF72" s="15"/>
      <c r="LJG72" s="15"/>
      <c r="LJH72" s="15"/>
      <c r="LJI72" s="15"/>
      <c r="LJJ72" s="15"/>
      <c r="LJK72" s="15"/>
      <c r="LJL72" s="15"/>
      <c r="LJM72" s="15"/>
      <c r="LJN72" s="15"/>
      <c r="LJO72" s="15"/>
      <c r="LJP72" s="15"/>
      <c r="LJQ72" s="15"/>
      <c r="LJR72" s="15"/>
      <c r="LJS72" s="15"/>
      <c r="LJT72" s="15"/>
      <c r="LJU72" s="15"/>
      <c r="LJV72" s="15"/>
      <c r="LJW72" s="15"/>
      <c r="LJX72" s="15"/>
      <c r="LJY72" s="15"/>
      <c r="LJZ72" s="15"/>
      <c r="LKA72" s="15"/>
      <c r="LKB72" s="15"/>
      <c r="LKC72" s="15"/>
      <c r="LKD72" s="15"/>
      <c r="LKE72" s="15"/>
      <c r="LKF72" s="15"/>
      <c r="LKG72" s="15"/>
      <c r="LKH72" s="15"/>
      <c r="LKI72" s="15"/>
      <c r="LKJ72" s="15"/>
      <c r="LKK72" s="15"/>
      <c r="LKL72" s="15"/>
      <c r="LKM72" s="15"/>
      <c r="LKN72" s="15"/>
      <c r="LKO72" s="15"/>
      <c r="LKP72" s="15"/>
      <c r="LKQ72" s="15"/>
      <c r="LKR72" s="15"/>
      <c r="LKS72" s="15"/>
      <c r="LKT72" s="15"/>
      <c r="LKU72" s="15"/>
      <c r="LKV72" s="15"/>
      <c r="LKW72" s="15"/>
      <c r="LKX72" s="15"/>
      <c r="LKY72" s="15"/>
      <c r="LKZ72" s="15"/>
      <c r="LLA72" s="15"/>
      <c r="LLB72" s="15"/>
      <c r="LLC72" s="15"/>
      <c r="LLD72" s="15"/>
      <c r="LLE72" s="15"/>
      <c r="LLF72" s="15"/>
      <c r="LLG72" s="15"/>
      <c r="LLH72" s="15"/>
      <c r="LLI72" s="15"/>
      <c r="LLJ72" s="15"/>
      <c r="LLK72" s="15"/>
      <c r="LLL72" s="15"/>
      <c r="LLM72" s="15"/>
      <c r="LLN72" s="15"/>
      <c r="LLO72" s="15"/>
      <c r="LLP72" s="15"/>
      <c r="LLQ72" s="15"/>
      <c r="LLR72" s="15"/>
      <c r="LLS72" s="15"/>
      <c r="LLT72" s="15"/>
      <c r="LLU72" s="15"/>
      <c r="LLV72" s="15"/>
      <c r="LLW72" s="15"/>
      <c r="LLX72" s="15"/>
      <c r="LLY72" s="15"/>
      <c r="LLZ72" s="15"/>
      <c r="LMA72" s="15"/>
      <c r="LMB72" s="15"/>
      <c r="LMC72" s="15"/>
      <c r="LMD72" s="15"/>
      <c r="LME72" s="15"/>
      <c r="LMF72" s="15"/>
      <c r="LMG72" s="15"/>
      <c r="LMH72" s="15"/>
      <c r="LMI72" s="15"/>
      <c r="LMJ72" s="15"/>
      <c r="LMK72" s="15"/>
      <c r="LML72" s="15"/>
      <c r="LMM72" s="15"/>
      <c r="LMN72" s="15"/>
      <c r="LMO72" s="15"/>
      <c r="LMP72" s="15"/>
      <c r="LMQ72" s="15"/>
      <c r="LMR72" s="15"/>
      <c r="LMS72" s="15"/>
      <c r="LMT72" s="15"/>
      <c r="LMU72" s="15"/>
      <c r="LMV72" s="15"/>
      <c r="LMW72" s="15"/>
      <c r="LMX72" s="15"/>
      <c r="LMY72" s="15"/>
      <c r="LMZ72" s="15"/>
      <c r="LNA72" s="15"/>
      <c r="LNB72" s="15"/>
      <c r="LNC72" s="15"/>
      <c r="LND72" s="15"/>
      <c r="LNE72" s="15"/>
      <c r="LNF72" s="15"/>
      <c r="LNG72" s="15"/>
      <c r="LNH72" s="15"/>
      <c r="LNI72" s="15"/>
      <c r="LNJ72" s="15"/>
      <c r="LNK72" s="15"/>
      <c r="LNL72" s="15"/>
      <c r="LNM72" s="15"/>
      <c r="LNN72" s="15"/>
      <c r="LNO72" s="15"/>
      <c r="LNP72" s="15"/>
      <c r="LNQ72" s="15"/>
      <c r="LNR72" s="15"/>
      <c r="LNS72" s="15"/>
      <c r="LNT72" s="15"/>
      <c r="LNU72" s="15"/>
      <c r="LNV72" s="15"/>
      <c r="LNW72" s="15"/>
      <c r="LNX72" s="15"/>
      <c r="LNY72" s="15"/>
      <c r="LNZ72" s="15"/>
      <c r="LOA72" s="15"/>
      <c r="LOB72" s="15"/>
      <c r="LOC72" s="15"/>
      <c r="LOD72" s="15"/>
      <c r="LOE72" s="15"/>
      <c r="LOF72" s="15"/>
      <c r="LOG72" s="15"/>
      <c r="LOH72" s="15"/>
      <c r="LOI72" s="15"/>
      <c r="LOJ72" s="15"/>
      <c r="LOK72" s="15"/>
      <c r="LOL72" s="15"/>
      <c r="LOM72" s="15"/>
      <c r="LON72" s="15"/>
      <c r="LOO72" s="15"/>
      <c r="LOP72" s="15"/>
      <c r="LOQ72" s="15"/>
      <c r="LOR72" s="15"/>
      <c r="LOS72" s="15"/>
      <c r="LOT72" s="15"/>
      <c r="LOU72" s="15"/>
      <c r="LOV72" s="15"/>
      <c r="LOW72" s="15"/>
      <c r="LOX72" s="15"/>
      <c r="LOY72" s="15"/>
      <c r="LOZ72" s="15"/>
      <c r="LPA72" s="15"/>
      <c r="LPB72" s="15"/>
      <c r="LPC72" s="15"/>
      <c r="LPD72" s="15"/>
      <c r="LPE72" s="15"/>
      <c r="LPF72" s="15"/>
      <c r="LPG72" s="15"/>
      <c r="LPH72" s="15"/>
      <c r="LPI72" s="15"/>
      <c r="LPJ72" s="15"/>
      <c r="LPK72" s="15"/>
      <c r="LPL72" s="15"/>
      <c r="LPM72" s="15"/>
      <c r="LPN72" s="15"/>
      <c r="LPO72" s="15"/>
      <c r="LPP72" s="15"/>
      <c r="LPQ72" s="15"/>
      <c r="LPR72" s="15"/>
      <c r="LPS72" s="15"/>
      <c r="LPT72" s="15"/>
      <c r="LPU72" s="15"/>
      <c r="LPV72" s="15"/>
      <c r="LPW72" s="15"/>
      <c r="LPX72" s="15"/>
      <c r="LPY72" s="15"/>
      <c r="LPZ72" s="15"/>
      <c r="LQA72" s="15"/>
      <c r="LQB72" s="15"/>
      <c r="LQC72" s="15"/>
      <c r="LQD72" s="15"/>
      <c r="LQE72" s="15"/>
      <c r="LQF72" s="15"/>
      <c r="LQG72" s="15"/>
      <c r="LQH72" s="15"/>
      <c r="LQI72" s="15"/>
      <c r="LQJ72" s="15"/>
      <c r="LQK72" s="15"/>
      <c r="LQL72" s="15"/>
      <c r="LQM72" s="15"/>
      <c r="LQN72" s="15"/>
      <c r="LQO72" s="15"/>
      <c r="LQP72" s="15"/>
      <c r="LQQ72" s="15"/>
      <c r="LQR72" s="15"/>
      <c r="LQS72" s="15"/>
      <c r="LQT72" s="15"/>
      <c r="LQU72" s="15"/>
      <c r="LQV72" s="15"/>
      <c r="LQW72" s="15"/>
      <c r="LQX72" s="15"/>
      <c r="LQY72" s="15"/>
      <c r="LQZ72" s="15"/>
      <c r="LRA72" s="15"/>
      <c r="LRB72" s="15"/>
      <c r="LRC72" s="15"/>
      <c r="LRD72" s="15"/>
      <c r="LRE72" s="15"/>
      <c r="LRF72" s="15"/>
      <c r="LRG72" s="15"/>
      <c r="LRH72" s="15"/>
      <c r="LRI72" s="15"/>
      <c r="LRJ72" s="15"/>
      <c r="LRK72" s="15"/>
      <c r="LRL72" s="15"/>
      <c r="LRM72" s="15"/>
      <c r="LRN72" s="15"/>
      <c r="LRO72" s="15"/>
      <c r="LRP72" s="15"/>
      <c r="LRQ72" s="15"/>
      <c r="LRR72" s="15"/>
      <c r="LRS72" s="15"/>
      <c r="LRT72" s="15"/>
      <c r="LRU72" s="15"/>
      <c r="LRV72" s="15"/>
      <c r="LRW72" s="15"/>
      <c r="LRX72" s="15"/>
      <c r="LRY72" s="15"/>
      <c r="LRZ72" s="15"/>
      <c r="LSA72" s="15"/>
      <c r="LSB72" s="15"/>
      <c r="LSC72" s="15"/>
      <c r="LSD72" s="15"/>
      <c r="LSE72" s="15"/>
      <c r="LSF72" s="15"/>
      <c r="LSG72" s="15"/>
      <c r="LSH72" s="15"/>
      <c r="LSI72" s="15"/>
      <c r="LSJ72" s="15"/>
      <c r="LSK72" s="15"/>
      <c r="LSL72" s="15"/>
      <c r="LSM72" s="15"/>
      <c r="LSN72" s="15"/>
      <c r="LSO72" s="15"/>
      <c r="LSP72" s="15"/>
      <c r="LSQ72" s="15"/>
      <c r="LSR72" s="15"/>
      <c r="LSS72" s="15"/>
      <c r="LST72" s="15"/>
      <c r="LSU72" s="15"/>
      <c r="LSV72" s="15"/>
      <c r="LSW72" s="15"/>
      <c r="LSX72" s="15"/>
      <c r="LSY72" s="15"/>
      <c r="LSZ72" s="15"/>
      <c r="LTA72" s="15"/>
      <c r="LTB72" s="15"/>
      <c r="LTC72" s="15"/>
      <c r="LTD72" s="15"/>
      <c r="LTE72" s="15"/>
      <c r="LTF72" s="15"/>
      <c r="LTG72" s="15"/>
      <c r="LTH72" s="15"/>
      <c r="LTI72" s="15"/>
      <c r="LTJ72" s="15"/>
      <c r="LTK72" s="15"/>
      <c r="LTL72" s="15"/>
      <c r="LTM72" s="15"/>
      <c r="LTN72" s="15"/>
      <c r="LTO72" s="15"/>
      <c r="LTP72" s="15"/>
      <c r="LTQ72" s="15"/>
      <c r="LTR72" s="15"/>
      <c r="LTS72" s="15"/>
      <c r="LTT72" s="15"/>
      <c r="LTU72" s="15"/>
      <c r="LTV72" s="15"/>
      <c r="LTW72" s="15"/>
      <c r="LTX72" s="15"/>
      <c r="LTY72" s="15"/>
      <c r="LTZ72" s="15"/>
      <c r="LUA72" s="15"/>
      <c r="LUB72" s="15"/>
      <c r="LUC72" s="15"/>
      <c r="LUD72" s="15"/>
      <c r="LUE72" s="15"/>
      <c r="LUF72" s="15"/>
      <c r="LUG72" s="15"/>
      <c r="LUH72" s="15"/>
      <c r="LUI72" s="15"/>
      <c r="LUJ72" s="15"/>
      <c r="LUK72" s="15"/>
      <c r="LUL72" s="15"/>
      <c r="LUM72" s="15"/>
      <c r="LUN72" s="15"/>
      <c r="LUO72" s="15"/>
      <c r="LUP72" s="15"/>
      <c r="LUQ72" s="15"/>
      <c r="LUR72" s="15"/>
      <c r="LUS72" s="15"/>
      <c r="LUT72" s="15"/>
      <c r="LUU72" s="15"/>
      <c r="LUV72" s="15"/>
      <c r="LUW72" s="15"/>
      <c r="LUX72" s="15"/>
      <c r="LUY72" s="15"/>
      <c r="LUZ72" s="15"/>
      <c r="LVA72" s="15"/>
      <c r="LVB72" s="15"/>
      <c r="LVC72" s="15"/>
      <c r="LVD72" s="15"/>
      <c r="LVE72" s="15"/>
      <c r="LVF72" s="15"/>
      <c r="LVG72" s="15"/>
      <c r="LVH72" s="15"/>
      <c r="LVI72" s="15"/>
      <c r="LVJ72" s="15"/>
      <c r="LVK72" s="15"/>
      <c r="LVL72" s="15"/>
      <c r="LVM72" s="15"/>
      <c r="LVN72" s="15"/>
      <c r="LVO72" s="15"/>
      <c r="LVP72" s="15"/>
      <c r="LVQ72" s="15"/>
      <c r="LVR72" s="15"/>
      <c r="LVS72" s="15"/>
      <c r="LVT72" s="15"/>
      <c r="LVU72" s="15"/>
      <c r="LVV72" s="15"/>
      <c r="LVW72" s="15"/>
      <c r="LVX72" s="15"/>
      <c r="LVY72" s="15"/>
      <c r="LVZ72" s="15"/>
      <c r="LWA72" s="15"/>
      <c r="LWB72" s="15"/>
      <c r="LWC72" s="15"/>
      <c r="LWD72" s="15"/>
      <c r="LWE72" s="15"/>
      <c r="LWF72" s="15"/>
      <c r="LWG72" s="15"/>
      <c r="LWH72" s="15"/>
      <c r="LWI72" s="15"/>
      <c r="LWJ72" s="15"/>
      <c r="LWK72" s="15"/>
      <c r="LWL72" s="15"/>
      <c r="LWM72" s="15"/>
      <c r="LWN72" s="15"/>
      <c r="LWO72" s="15"/>
      <c r="LWP72" s="15"/>
      <c r="LWQ72" s="15"/>
      <c r="LWR72" s="15"/>
      <c r="LWS72" s="15"/>
      <c r="LWT72" s="15"/>
      <c r="LWU72" s="15"/>
      <c r="LWV72" s="15"/>
      <c r="LWW72" s="15"/>
      <c r="LWX72" s="15"/>
      <c r="LWY72" s="15"/>
      <c r="LWZ72" s="15"/>
      <c r="LXA72" s="15"/>
      <c r="LXB72" s="15"/>
      <c r="LXC72" s="15"/>
      <c r="LXD72" s="15"/>
      <c r="LXE72" s="15"/>
      <c r="LXF72" s="15"/>
      <c r="LXG72" s="15"/>
      <c r="LXH72" s="15"/>
      <c r="LXI72" s="15"/>
      <c r="LXJ72" s="15"/>
      <c r="LXK72" s="15"/>
      <c r="LXL72" s="15"/>
      <c r="LXM72" s="15"/>
      <c r="LXN72" s="15"/>
      <c r="LXO72" s="15"/>
      <c r="LXP72" s="15"/>
      <c r="LXQ72" s="15"/>
      <c r="LXR72" s="15"/>
      <c r="LXS72" s="15"/>
      <c r="LXT72" s="15"/>
      <c r="LXU72" s="15"/>
      <c r="LXV72" s="15"/>
      <c r="LXW72" s="15"/>
      <c r="LXX72" s="15"/>
      <c r="LXY72" s="15"/>
      <c r="LXZ72" s="15"/>
      <c r="LYA72" s="15"/>
      <c r="LYB72" s="15"/>
      <c r="LYC72" s="15"/>
      <c r="LYD72" s="15"/>
      <c r="LYE72" s="15"/>
      <c r="LYF72" s="15"/>
      <c r="LYG72" s="15"/>
      <c r="LYH72" s="15"/>
      <c r="LYI72" s="15"/>
      <c r="LYJ72" s="15"/>
      <c r="LYK72" s="15"/>
      <c r="LYL72" s="15"/>
      <c r="LYM72" s="15"/>
      <c r="LYN72" s="15"/>
      <c r="LYO72" s="15"/>
      <c r="LYP72" s="15"/>
      <c r="LYQ72" s="15"/>
      <c r="LYR72" s="15"/>
      <c r="LYS72" s="15"/>
      <c r="LYT72" s="15"/>
      <c r="LYU72" s="15"/>
      <c r="LYV72" s="15"/>
      <c r="LYW72" s="15"/>
      <c r="LYX72" s="15"/>
      <c r="LYY72" s="15"/>
      <c r="LYZ72" s="15"/>
      <c r="LZA72" s="15"/>
      <c r="LZB72" s="15"/>
      <c r="LZC72" s="15"/>
      <c r="LZD72" s="15"/>
      <c r="LZE72" s="15"/>
      <c r="LZF72" s="15"/>
      <c r="LZG72" s="15"/>
      <c r="LZH72" s="15"/>
      <c r="LZI72" s="15"/>
      <c r="LZJ72" s="15"/>
      <c r="LZK72" s="15"/>
      <c r="LZL72" s="15"/>
      <c r="LZM72" s="15"/>
      <c r="LZN72" s="15"/>
      <c r="LZO72" s="15"/>
      <c r="LZP72" s="15"/>
      <c r="LZQ72" s="15"/>
      <c r="LZR72" s="15"/>
      <c r="LZS72" s="15"/>
      <c r="LZT72" s="15"/>
      <c r="LZU72" s="15"/>
      <c r="LZV72" s="15"/>
      <c r="LZW72" s="15"/>
      <c r="LZX72" s="15"/>
      <c r="LZY72" s="15"/>
      <c r="LZZ72" s="15"/>
      <c r="MAA72" s="15"/>
      <c r="MAB72" s="15"/>
      <c r="MAC72" s="15"/>
      <c r="MAD72" s="15"/>
      <c r="MAE72" s="15"/>
      <c r="MAF72" s="15"/>
      <c r="MAG72" s="15"/>
      <c r="MAH72" s="15"/>
      <c r="MAI72" s="15"/>
      <c r="MAJ72" s="15"/>
      <c r="MAK72" s="15"/>
      <c r="MAL72" s="15"/>
      <c r="MAM72" s="15"/>
      <c r="MAN72" s="15"/>
      <c r="MAO72" s="15"/>
      <c r="MAP72" s="15"/>
      <c r="MAQ72" s="15"/>
      <c r="MAR72" s="15"/>
      <c r="MAS72" s="15"/>
      <c r="MAT72" s="15"/>
      <c r="MAU72" s="15"/>
      <c r="MAV72" s="15"/>
      <c r="MAW72" s="15"/>
      <c r="MAX72" s="15"/>
      <c r="MAY72" s="15"/>
      <c r="MAZ72" s="15"/>
      <c r="MBA72" s="15"/>
      <c r="MBB72" s="15"/>
      <c r="MBC72" s="15"/>
      <c r="MBD72" s="15"/>
      <c r="MBE72" s="15"/>
      <c r="MBF72" s="15"/>
      <c r="MBG72" s="15"/>
      <c r="MBH72" s="15"/>
      <c r="MBI72" s="15"/>
      <c r="MBJ72" s="15"/>
      <c r="MBK72" s="15"/>
      <c r="MBL72" s="15"/>
      <c r="MBM72" s="15"/>
      <c r="MBN72" s="15"/>
      <c r="MBO72" s="15"/>
      <c r="MBP72" s="15"/>
      <c r="MBQ72" s="15"/>
      <c r="MBR72" s="15"/>
      <c r="MBS72" s="15"/>
      <c r="MBT72" s="15"/>
      <c r="MBU72" s="15"/>
      <c r="MBV72" s="15"/>
      <c r="MBW72" s="15"/>
      <c r="MBX72" s="15"/>
      <c r="MBY72" s="15"/>
      <c r="MBZ72" s="15"/>
      <c r="MCA72" s="15"/>
      <c r="MCB72" s="15"/>
      <c r="MCC72" s="15"/>
      <c r="MCD72" s="15"/>
      <c r="MCE72" s="15"/>
      <c r="MCF72" s="15"/>
      <c r="MCG72" s="15"/>
      <c r="MCH72" s="15"/>
      <c r="MCI72" s="15"/>
      <c r="MCJ72" s="15"/>
      <c r="MCK72" s="15"/>
      <c r="MCL72" s="15"/>
      <c r="MCM72" s="15"/>
      <c r="MCN72" s="15"/>
      <c r="MCO72" s="15"/>
      <c r="MCP72" s="15"/>
      <c r="MCQ72" s="15"/>
      <c r="MCR72" s="15"/>
      <c r="MCS72" s="15"/>
      <c r="MCT72" s="15"/>
      <c r="MCU72" s="15"/>
      <c r="MCV72" s="15"/>
      <c r="MCW72" s="15"/>
      <c r="MCX72" s="15"/>
      <c r="MCY72" s="15"/>
      <c r="MCZ72" s="15"/>
      <c r="MDA72" s="15"/>
      <c r="MDB72" s="15"/>
      <c r="MDC72" s="15"/>
      <c r="MDD72" s="15"/>
      <c r="MDE72" s="15"/>
      <c r="MDF72" s="15"/>
      <c r="MDG72" s="15"/>
      <c r="MDH72" s="15"/>
      <c r="MDI72" s="15"/>
      <c r="MDJ72" s="15"/>
      <c r="MDK72" s="15"/>
      <c r="MDL72" s="15"/>
      <c r="MDM72" s="15"/>
      <c r="MDN72" s="15"/>
      <c r="MDO72" s="15"/>
      <c r="MDP72" s="15"/>
      <c r="MDQ72" s="15"/>
      <c r="MDR72" s="15"/>
      <c r="MDS72" s="15"/>
      <c r="MDT72" s="15"/>
      <c r="MDU72" s="15"/>
      <c r="MDV72" s="15"/>
      <c r="MDW72" s="15"/>
      <c r="MDX72" s="15"/>
      <c r="MDY72" s="15"/>
      <c r="MDZ72" s="15"/>
      <c r="MEA72" s="15"/>
      <c r="MEB72" s="15"/>
      <c r="MEC72" s="15"/>
      <c r="MED72" s="15"/>
      <c r="MEE72" s="15"/>
      <c r="MEF72" s="15"/>
      <c r="MEG72" s="15"/>
      <c r="MEH72" s="15"/>
      <c r="MEI72" s="15"/>
      <c r="MEJ72" s="15"/>
      <c r="MEK72" s="15"/>
      <c r="MEL72" s="15"/>
      <c r="MEM72" s="15"/>
      <c r="MEN72" s="15"/>
      <c r="MEO72" s="15"/>
      <c r="MEP72" s="15"/>
      <c r="MEQ72" s="15"/>
      <c r="MER72" s="15"/>
      <c r="MES72" s="15"/>
      <c r="MET72" s="15"/>
      <c r="MEU72" s="15"/>
      <c r="MEV72" s="15"/>
      <c r="MEW72" s="15"/>
      <c r="MEX72" s="15"/>
      <c r="MEY72" s="15"/>
      <c r="MEZ72" s="15"/>
      <c r="MFA72" s="15"/>
      <c r="MFB72" s="15"/>
      <c r="MFC72" s="15"/>
      <c r="MFD72" s="15"/>
      <c r="MFE72" s="15"/>
      <c r="MFF72" s="15"/>
      <c r="MFG72" s="15"/>
      <c r="MFH72" s="15"/>
      <c r="MFI72" s="15"/>
      <c r="MFJ72" s="15"/>
      <c r="MFK72" s="15"/>
      <c r="MFL72" s="15"/>
      <c r="MFM72" s="15"/>
      <c r="MFN72" s="15"/>
      <c r="MFO72" s="15"/>
      <c r="MFP72" s="15"/>
      <c r="MFQ72" s="15"/>
      <c r="MFR72" s="15"/>
      <c r="MFS72" s="15"/>
      <c r="MFT72" s="15"/>
      <c r="MFU72" s="15"/>
      <c r="MFV72" s="15"/>
      <c r="MFW72" s="15"/>
      <c r="MFX72" s="15"/>
      <c r="MFY72" s="15"/>
      <c r="MFZ72" s="15"/>
      <c r="MGA72" s="15"/>
      <c r="MGB72" s="15"/>
      <c r="MGC72" s="15"/>
      <c r="MGD72" s="15"/>
      <c r="MGE72" s="15"/>
      <c r="MGF72" s="15"/>
      <c r="MGG72" s="15"/>
      <c r="MGH72" s="15"/>
      <c r="MGI72" s="15"/>
      <c r="MGJ72" s="15"/>
      <c r="MGK72" s="15"/>
      <c r="MGL72" s="15"/>
      <c r="MGM72" s="15"/>
      <c r="MGN72" s="15"/>
      <c r="MGO72" s="15"/>
      <c r="MGP72" s="15"/>
      <c r="MGQ72" s="15"/>
      <c r="MGR72" s="15"/>
      <c r="MGS72" s="15"/>
      <c r="MGT72" s="15"/>
      <c r="MGU72" s="15"/>
      <c r="MGV72" s="15"/>
      <c r="MGW72" s="15"/>
      <c r="MGX72" s="15"/>
      <c r="MGY72" s="15"/>
      <c r="MGZ72" s="15"/>
      <c r="MHA72" s="15"/>
      <c r="MHB72" s="15"/>
      <c r="MHC72" s="15"/>
      <c r="MHD72" s="15"/>
      <c r="MHE72" s="15"/>
      <c r="MHF72" s="15"/>
      <c r="MHG72" s="15"/>
      <c r="MHH72" s="15"/>
      <c r="MHI72" s="15"/>
      <c r="MHJ72" s="15"/>
      <c r="MHK72" s="15"/>
      <c r="MHL72" s="15"/>
      <c r="MHM72" s="15"/>
      <c r="MHN72" s="15"/>
      <c r="MHO72" s="15"/>
      <c r="MHP72" s="15"/>
      <c r="MHQ72" s="15"/>
      <c r="MHR72" s="15"/>
      <c r="MHS72" s="15"/>
      <c r="MHT72" s="15"/>
      <c r="MHU72" s="15"/>
      <c r="MHV72" s="15"/>
      <c r="MHW72" s="15"/>
      <c r="MHX72" s="15"/>
      <c r="MHY72" s="15"/>
      <c r="MHZ72" s="15"/>
      <c r="MIA72" s="15"/>
      <c r="MIB72" s="15"/>
      <c r="MIC72" s="15"/>
      <c r="MID72" s="15"/>
      <c r="MIE72" s="15"/>
      <c r="MIF72" s="15"/>
      <c r="MIG72" s="15"/>
      <c r="MIH72" s="15"/>
      <c r="MII72" s="15"/>
      <c r="MIJ72" s="15"/>
      <c r="MIK72" s="15"/>
      <c r="MIL72" s="15"/>
      <c r="MIM72" s="15"/>
      <c r="MIN72" s="15"/>
      <c r="MIO72" s="15"/>
      <c r="MIP72" s="15"/>
      <c r="MIQ72" s="15"/>
      <c r="MIR72" s="15"/>
      <c r="MIS72" s="15"/>
      <c r="MIT72" s="15"/>
      <c r="MIU72" s="15"/>
      <c r="MIV72" s="15"/>
      <c r="MIW72" s="15"/>
      <c r="MIX72" s="15"/>
      <c r="MIY72" s="15"/>
      <c r="MIZ72" s="15"/>
      <c r="MJA72" s="15"/>
      <c r="MJB72" s="15"/>
      <c r="MJC72" s="15"/>
      <c r="MJD72" s="15"/>
      <c r="MJE72" s="15"/>
      <c r="MJF72" s="15"/>
      <c r="MJG72" s="15"/>
      <c r="MJH72" s="15"/>
      <c r="MJI72" s="15"/>
      <c r="MJJ72" s="15"/>
      <c r="MJK72" s="15"/>
      <c r="MJL72" s="15"/>
      <c r="MJM72" s="15"/>
      <c r="MJN72" s="15"/>
      <c r="MJO72" s="15"/>
      <c r="MJP72" s="15"/>
      <c r="MJQ72" s="15"/>
      <c r="MJR72" s="15"/>
      <c r="MJS72" s="15"/>
      <c r="MJT72" s="15"/>
      <c r="MJU72" s="15"/>
      <c r="MJV72" s="15"/>
      <c r="MJW72" s="15"/>
      <c r="MJX72" s="15"/>
      <c r="MJY72" s="15"/>
      <c r="MJZ72" s="15"/>
      <c r="MKA72" s="15"/>
      <c r="MKB72" s="15"/>
      <c r="MKC72" s="15"/>
      <c r="MKD72" s="15"/>
      <c r="MKE72" s="15"/>
      <c r="MKF72" s="15"/>
      <c r="MKG72" s="15"/>
      <c r="MKH72" s="15"/>
      <c r="MKI72" s="15"/>
      <c r="MKJ72" s="15"/>
      <c r="MKK72" s="15"/>
      <c r="MKL72" s="15"/>
      <c r="MKM72" s="15"/>
      <c r="MKN72" s="15"/>
      <c r="MKO72" s="15"/>
      <c r="MKP72" s="15"/>
      <c r="MKQ72" s="15"/>
      <c r="MKR72" s="15"/>
      <c r="MKS72" s="15"/>
      <c r="MKT72" s="15"/>
      <c r="MKU72" s="15"/>
      <c r="MKV72" s="15"/>
      <c r="MKW72" s="15"/>
      <c r="MKX72" s="15"/>
      <c r="MKY72" s="15"/>
      <c r="MKZ72" s="15"/>
      <c r="MLA72" s="15"/>
      <c r="MLB72" s="15"/>
      <c r="MLC72" s="15"/>
      <c r="MLD72" s="15"/>
      <c r="MLE72" s="15"/>
      <c r="MLF72" s="15"/>
      <c r="MLG72" s="15"/>
      <c r="MLH72" s="15"/>
      <c r="MLI72" s="15"/>
      <c r="MLJ72" s="15"/>
      <c r="MLK72" s="15"/>
      <c r="MLL72" s="15"/>
      <c r="MLM72" s="15"/>
      <c r="MLN72" s="15"/>
      <c r="MLO72" s="15"/>
      <c r="MLP72" s="15"/>
      <c r="MLQ72" s="15"/>
      <c r="MLR72" s="15"/>
      <c r="MLS72" s="15"/>
      <c r="MLT72" s="15"/>
      <c r="MLU72" s="15"/>
      <c r="MLV72" s="15"/>
      <c r="MLW72" s="15"/>
      <c r="MLX72" s="15"/>
      <c r="MLY72" s="15"/>
      <c r="MLZ72" s="15"/>
      <c r="MMA72" s="15"/>
      <c r="MMB72" s="15"/>
      <c r="MMC72" s="15"/>
      <c r="MMD72" s="15"/>
      <c r="MME72" s="15"/>
      <c r="MMF72" s="15"/>
      <c r="MMG72" s="15"/>
      <c r="MMH72" s="15"/>
      <c r="MMI72" s="15"/>
      <c r="MMJ72" s="15"/>
      <c r="MMK72" s="15"/>
      <c r="MML72" s="15"/>
      <c r="MMM72" s="15"/>
      <c r="MMN72" s="15"/>
      <c r="MMO72" s="15"/>
      <c r="MMP72" s="15"/>
      <c r="MMQ72" s="15"/>
      <c r="MMR72" s="15"/>
      <c r="MMS72" s="15"/>
      <c r="MMT72" s="15"/>
      <c r="MMU72" s="15"/>
      <c r="MMV72" s="15"/>
      <c r="MMW72" s="15"/>
      <c r="MMX72" s="15"/>
      <c r="MMY72" s="15"/>
      <c r="MMZ72" s="15"/>
      <c r="MNA72" s="15"/>
      <c r="MNB72" s="15"/>
      <c r="MNC72" s="15"/>
      <c r="MND72" s="15"/>
      <c r="MNE72" s="15"/>
      <c r="MNF72" s="15"/>
      <c r="MNG72" s="15"/>
      <c r="MNH72" s="15"/>
      <c r="MNI72" s="15"/>
      <c r="MNJ72" s="15"/>
      <c r="MNK72" s="15"/>
      <c r="MNL72" s="15"/>
      <c r="MNM72" s="15"/>
      <c r="MNN72" s="15"/>
      <c r="MNO72" s="15"/>
      <c r="MNP72" s="15"/>
      <c r="MNQ72" s="15"/>
      <c r="MNR72" s="15"/>
      <c r="MNS72" s="15"/>
      <c r="MNT72" s="15"/>
      <c r="MNU72" s="15"/>
      <c r="MNV72" s="15"/>
      <c r="MNW72" s="15"/>
      <c r="MNX72" s="15"/>
      <c r="MNY72" s="15"/>
      <c r="MNZ72" s="15"/>
      <c r="MOA72" s="15"/>
      <c r="MOB72" s="15"/>
      <c r="MOC72" s="15"/>
      <c r="MOD72" s="15"/>
      <c r="MOE72" s="15"/>
      <c r="MOF72" s="15"/>
      <c r="MOG72" s="15"/>
      <c r="MOH72" s="15"/>
      <c r="MOI72" s="15"/>
      <c r="MOJ72" s="15"/>
      <c r="MOK72" s="15"/>
      <c r="MOL72" s="15"/>
      <c r="MOM72" s="15"/>
      <c r="MON72" s="15"/>
      <c r="MOO72" s="15"/>
      <c r="MOP72" s="15"/>
      <c r="MOQ72" s="15"/>
      <c r="MOR72" s="15"/>
      <c r="MOS72" s="15"/>
      <c r="MOT72" s="15"/>
      <c r="MOU72" s="15"/>
      <c r="MOV72" s="15"/>
      <c r="MOW72" s="15"/>
      <c r="MOX72" s="15"/>
      <c r="MOY72" s="15"/>
      <c r="MOZ72" s="15"/>
      <c r="MPA72" s="15"/>
      <c r="MPB72" s="15"/>
      <c r="MPC72" s="15"/>
      <c r="MPD72" s="15"/>
      <c r="MPE72" s="15"/>
      <c r="MPF72" s="15"/>
      <c r="MPG72" s="15"/>
      <c r="MPH72" s="15"/>
      <c r="MPI72" s="15"/>
      <c r="MPJ72" s="15"/>
      <c r="MPK72" s="15"/>
      <c r="MPL72" s="15"/>
      <c r="MPM72" s="15"/>
      <c r="MPN72" s="15"/>
      <c r="MPO72" s="15"/>
      <c r="MPP72" s="15"/>
      <c r="MPQ72" s="15"/>
      <c r="MPR72" s="15"/>
      <c r="MPS72" s="15"/>
      <c r="MPT72" s="15"/>
      <c r="MPU72" s="15"/>
      <c r="MPV72" s="15"/>
      <c r="MPW72" s="15"/>
      <c r="MPX72" s="15"/>
      <c r="MPY72" s="15"/>
      <c r="MPZ72" s="15"/>
      <c r="MQA72" s="15"/>
      <c r="MQB72" s="15"/>
      <c r="MQC72" s="15"/>
      <c r="MQD72" s="15"/>
      <c r="MQE72" s="15"/>
      <c r="MQF72" s="15"/>
      <c r="MQG72" s="15"/>
      <c r="MQH72" s="15"/>
      <c r="MQI72" s="15"/>
      <c r="MQJ72" s="15"/>
      <c r="MQK72" s="15"/>
      <c r="MQL72" s="15"/>
      <c r="MQM72" s="15"/>
      <c r="MQN72" s="15"/>
      <c r="MQO72" s="15"/>
      <c r="MQP72" s="15"/>
      <c r="MQQ72" s="15"/>
      <c r="MQR72" s="15"/>
      <c r="MQS72" s="15"/>
      <c r="MQT72" s="15"/>
      <c r="MQU72" s="15"/>
      <c r="MQV72" s="15"/>
      <c r="MQW72" s="15"/>
      <c r="MQX72" s="15"/>
      <c r="MQY72" s="15"/>
      <c r="MQZ72" s="15"/>
      <c r="MRA72" s="15"/>
      <c r="MRB72" s="15"/>
      <c r="MRC72" s="15"/>
      <c r="MRD72" s="15"/>
      <c r="MRE72" s="15"/>
      <c r="MRF72" s="15"/>
      <c r="MRG72" s="15"/>
      <c r="MRH72" s="15"/>
      <c r="MRI72" s="15"/>
      <c r="MRJ72" s="15"/>
      <c r="MRK72" s="15"/>
      <c r="MRL72" s="15"/>
      <c r="MRM72" s="15"/>
      <c r="MRN72" s="15"/>
      <c r="MRO72" s="15"/>
      <c r="MRP72" s="15"/>
      <c r="MRQ72" s="15"/>
      <c r="MRR72" s="15"/>
      <c r="MRS72" s="15"/>
      <c r="MRT72" s="15"/>
      <c r="MRU72" s="15"/>
      <c r="MRV72" s="15"/>
      <c r="MRW72" s="15"/>
      <c r="MRX72" s="15"/>
      <c r="MRY72" s="15"/>
      <c r="MRZ72" s="15"/>
      <c r="MSA72" s="15"/>
      <c r="MSB72" s="15"/>
      <c r="MSC72" s="15"/>
      <c r="MSD72" s="15"/>
      <c r="MSE72" s="15"/>
      <c r="MSF72" s="15"/>
      <c r="MSG72" s="15"/>
      <c r="MSH72" s="15"/>
      <c r="MSI72" s="15"/>
      <c r="MSJ72" s="15"/>
      <c r="MSK72" s="15"/>
      <c r="MSL72" s="15"/>
      <c r="MSM72" s="15"/>
      <c r="MSN72" s="15"/>
      <c r="MSO72" s="15"/>
      <c r="MSP72" s="15"/>
      <c r="MSQ72" s="15"/>
      <c r="MSR72" s="15"/>
      <c r="MSS72" s="15"/>
      <c r="MST72" s="15"/>
      <c r="MSU72" s="15"/>
      <c r="MSV72" s="15"/>
      <c r="MSW72" s="15"/>
      <c r="MSX72" s="15"/>
      <c r="MSY72" s="15"/>
      <c r="MSZ72" s="15"/>
      <c r="MTA72" s="15"/>
      <c r="MTB72" s="15"/>
      <c r="MTC72" s="15"/>
      <c r="MTD72" s="15"/>
      <c r="MTE72" s="15"/>
      <c r="MTF72" s="15"/>
      <c r="MTG72" s="15"/>
      <c r="MTH72" s="15"/>
      <c r="MTI72" s="15"/>
      <c r="MTJ72" s="15"/>
      <c r="MTK72" s="15"/>
      <c r="MTL72" s="15"/>
      <c r="MTM72" s="15"/>
      <c r="MTN72" s="15"/>
      <c r="MTO72" s="15"/>
      <c r="MTP72" s="15"/>
      <c r="MTQ72" s="15"/>
      <c r="MTR72" s="15"/>
      <c r="MTS72" s="15"/>
      <c r="MTT72" s="15"/>
      <c r="MTU72" s="15"/>
      <c r="MTV72" s="15"/>
      <c r="MTW72" s="15"/>
      <c r="MTX72" s="15"/>
      <c r="MTY72" s="15"/>
      <c r="MTZ72" s="15"/>
      <c r="MUA72" s="15"/>
      <c r="MUB72" s="15"/>
      <c r="MUC72" s="15"/>
      <c r="MUD72" s="15"/>
      <c r="MUE72" s="15"/>
      <c r="MUF72" s="15"/>
      <c r="MUG72" s="15"/>
      <c r="MUH72" s="15"/>
      <c r="MUI72" s="15"/>
      <c r="MUJ72" s="15"/>
      <c r="MUK72" s="15"/>
      <c r="MUL72" s="15"/>
      <c r="MUM72" s="15"/>
      <c r="MUN72" s="15"/>
      <c r="MUO72" s="15"/>
      <c r="MUP72" s="15"/>
      <c r="MUQ72" s="15"/>
      <c r="MUR72" s="15"/>
      <c r="MUS72" s="15"/>
      <c r="MUT72" s="15"/>
      <c r="MUU72" s="15"/>
      <c r="MUV72" s="15"/>
      <c r="MUW72" s="15"/>
      <c r="MUX72" s="15"/>
      <c r="MUY72" s="15"/>
      <c r="MUZ72" s="15"/>
      <c r="MVA72" s="15"/>
      <c r="MVB72" s="15"/>
      <c r="MVC72" s="15"/>
      <c r="MVD72" s="15"/>
      <c r="MVE72" s="15"/>
      <c r="MVF72" s="15"/>
      <c r="MVG72" s="15"/>
      <c r="MVH72" s="15"/>
      <c r="MVI72" s="15"/>
      <c r="MVJ72" s="15"/>
      <c r="MVK72" s="15"/>
      <c r="MVL72" s="15"/>
      <c r="MVM72" s="15"/>
      <c r="MVN72" s="15"/>
      <c r="MVO72" s="15"/>
      <c r="MVP72" s="15"/>
      <c r="MVQ72" s="15"/>
      <c r="MVR72" s="15"/>
      <c r="MVS72" s="15"/>
      <c r="MVT72" s="15"/>
      <c r="MVU72" s="15"/>
      <c r="MVV72" s="15"/>
      <c r="MVW72" s="15"/>
      <c r="MVX72" s="15"/>
      <c r="MVY72" s="15"/>
      <c r="MVZ72" s="15"/>
      <c r="MWA72" s="15"/>
      <c r="MWB72" s="15"/>
      <c r="MWC72" s="15"/>
      <c r="MWD72" s="15"/>
      <c r="MWE72" s="15"/>
      <c r="MWF72" s="15"/>
      <c r="MWG72" s="15"/>
      <c r="MWH72" s="15"/>
      <c r="MWI72" s="15"/>
      <c r="MWJ72" s="15"/>
      <c r="MWK72" s="15"/>
      <c r="MWL72" s="15"/>
      <c r="MWM72" s="15"/>
      <c r="MWN72" s="15"/>
      <c r="MWO72" s="15"/>
      <c r="MWP72" s="15"/>
      <c r="MWQ72" s="15"/>
      <c r="MWR72" s="15"/>
      <c r="MWS72" s="15"/>
      <c r="MWT72" s="15"/>
      <c r="MWU72" s="15"/>
      <c r="MWV72" s="15"/>
      <c r="MWW72" s="15"/>
      <c r="MWX72" s="15"/>
      <c r="MWY72" s="15"/>
      <c r="MWZ72" s="15"/>
      <c r="MXA72" s="15"/>
      <c r="MXB72" s="15"/>
      <c r="MXC72" s="15"/>
      <c r="MXD72" s="15"/>
      <c r="MXE72" s="15"/>
      <c r="MXF72" s="15"/>
      <c r="MXG72" s="15"/>
      <c r="MXH72" s="15"/>
      <c r="MXI72" s="15"/>
      <c r="MXJ72" s="15"/>
      <c r="MXK72" s="15"/>
      <c r="MXL72" s="15"/>
      <c r="MXM72" s="15"/>
      <c r="MXN72" s="15"/>
      <c r="MXO72" s="15"/>
      <c r="MXP72" s="15"/>
      <c r="MXQ72" s="15"/>
      <c r="MXR72" s="15"/>
      <c r="MXS72" s="15"/>
      <c r="MXT72" s="15"/>
      <c r="MXU72" s="15"/>
      <c r="MXV72" s="15"/>
      <c r="MXW72" s="15"/>
      <c r="MXX72" s="15"/>
      <c r="MXY72" s="15"/>
      <c r="MXZ72" s="15"/>
      <c r="MYA72" s="15"/>
      <c r="MYB72" s="15"/>
      <c r="MYC72" s="15"/>
      <c r="MYD72" s="15"/>
      <c r="MYE72" s="15"/>
      <c r="MYF72" s="15"/>
      <c r="MYG72" s="15"/>
      <c r="MYH72" s="15"/>
      <c r="MYI72" s="15"/>
      <c r="MYJ72" s="15"/>
      <c r="MYK72" s="15"/>
      <c r="MYL72" s="15"/>
      <c r="MYM72" s="15"/>
      <c r="MYN72" s="15"/>
      <c r="MYO72" s="15"/>
      <c r="MYP72" s="15"/>
      <c r="MYQ72" s="15"/>
      <c r="MYR72" s="15"/>
      <c r="MYS72" s="15"/>
      <c r="MYT72" s="15"/>
      <c r="MYU72" s="15"/>
      <c r="MYV72" s="15"/>
      <c r="MYW72" s="15"/>
      <c r="MYX72" s="15"/>
      <c r="MYY72" s="15"/>
      <c r="MYZ72" s="15"/>
      <c r="MZA72" s="15"/>
      <c r="MZB72" s="15"/>
      <c r="MZC72" s="15"/>
      <c r="MZD72" s="15"/>
      <c r="MZE72" s="15"/>
      <c r="MZF72" s="15"/>
      <c r="MZG72" s="15"/>
      <c r="MZH72" s="15"/>
      <c r="MZI72" s="15"/>
      <c r="MZJ72" s="15"/>
      <c r="MZK72" s="15"/>
      <c r="MZL72" s="15"/>
      <c r="MZM72" s="15"/>
      <c r="MZN72" s="15"/>
      <c r="MZO72" s="15"/>
      <c r="MZP72" s="15"/>
      <c r="MZQ72" s="15"/>
      <c r="MZR72" s="15"/>
      <c r="MZS72" s="15"/>
      <c r="MZT72" s="15"/>
      <c r="MZU72" s="15"/>
      <c r="MZV72" s="15"/>
      <c r="MZW72" s="15"/>
      <c r="MZX72" s="15"/>
      <c r="MZY72" s="15"/>
      <c r="MZZ72" s="15"/>
      <c r="NAA72" s="15"/>
      <c r="NAB72" s="15"/>
      <c r="NAC72" s="15"/>
      <c r="NAD72" s="15"/>
      <c r="NAE72" s="15"/>
      <c r="NAF72" s="15"/>
      <c r="NAG72" s="15"/>
      <c r="NAH72" s="15"/>
      <c r="NAI72" s="15"/>
      <c r="NAJ72" s="15"/>
      <c r="NAK72" s="15"/>
      <c r="NAL72" s="15"/>
      <c r="NAM72" s="15"/>
      <c r="NAN72" s="15"/>
      <c r="NAO72" s="15"/>
      <c r="NAP72" s="15"/>
      <c r="NAQ72" s="15"/>
      <c r="NAR72" s="15"/>
      <c r="NAS72" s="15"/>
      <c r="NAT72" s="15"/>
      <c r="NAU72" s="15"/>
      <c r="NAV72" s="15"/>
      <c r="NAW72" s="15"/>
      <c r="NAX72" s="15"/>
      <c r="NAY72" s="15"/>
      <c r="NAZ72" s="15"/>
      <c r="NBA72" s="15"/>
      <c r="NBB72" s="15"/>
      <c r="NBC72" s="15"/>
      <c r="NBD72" s="15"/>
      <c r="NBE72" s="15"/>
      <c r="NBF72" s="15"/>
      <c r="NBG72" s="15"/>
      <c r="NBH72" s="15"/>
      <c r="NBI72" s="15"/>
      <c r="NBJ72" s="15"/>
      <c r="NBK72" s="15"/>
      <c r="NBL72" s="15"/>
      <c r="NBM72" s="15"/>
      <c r="NBN72" s="15"/>
      <c r="NBO72" s="15"/>
      <c r="NBP72" s="15"/>
      <c r="NBQ72" s="15"/>
      <c r="NBR72" s="15"/>
      <c r="NBS72" s="15"/>
      <c r="NBT72" s="15"/>
      <c r="NBU72" s="15"/>
      <c r="NBV72" s="15"/>
      <c r="NBW72" s="15"/>
      <c r="NBX72" s="15"/>
      <c r="NBY72" s="15"/>
      <c r="NBZ72" s="15"/>
      <c r="NCA72" s="15"/>
      <c r="NCB72" s="15"/>
      <c r="NCC72" s="15"/>
      <c r="NCD72" s="15"/>
      <c r="NCE72" s="15"/>
      <c r="NCF72" s="15"/>
      <c r="NCG72" s="15"/>
      <c r="NCH72" s="15"/>
      <c r="NCI72" s="15"/>
      <c r="NCJ72" s="15"/>
      <c r="NCK72" s="15"/>
      <c r="NCL72" s="15"/>
      <c r="NCM72" s="15"/>
      <c r="NCN72" s="15"/>
      <c r="NCO72" s="15"/>
      <c r="NCP72" s="15"/>
      <c r="NCQ72" s="15"/>
      <c r="NCR72" s="15"/>
      <c r="NCS72" s="15"/>
      <c r="NCT72" s="15"/>
      <c r="NCU72" s="15"/>
      <c r="NCV72" s="15"/>
      <c r="NCW72" s="15"/>
      <c r="NCX72" s="15"/>
      <c r="NCY72" s="15"/>
      <c r="NCZ72" s="15"/>
      <c r="NDA72" s="15"/>
      <c r="NDB72" s="15"/>
      <c r="NDC72" s="15"/>
      <c r="NDD72" s="15"/>
      <c r="NDE72" s="15"/>
      <c r="NDF72" s="15"/>
      <c r="NDG72" s="15"/>
      <c r="NDH72" s="15"/>
      <c r="NDI72" s="15"/>
      <c r="NDJ72" s="15"/>
      <c r="NDK72" s="15"/>
      <c r="NDL72" s="15"/>
      <c r="NDM72" s="15"/>
      <c r="NDN72" s="15"/>
      <c r="NDO72" s="15"/>
      <c r="NDP72" s="15"/>
      <c r="NDQ72" s="15"/>
      <c r="NDR72" s="15"/>
      <c r="NDS72" s="15"/>
      <c r="NDT72" s="15"/>
      <c r="NDU72" s="15"/>
      <c r="NDV72" s="15"/>
      <c r="NDW72" s="15"/>
      <c r="NDX72" s="15"/>
      <c r="NDY72" s="15"/>
      <c r="NDZ72" s="15"/>
      <c r="NEA72" s="15"/>
      <c r="NEB72" s="15"/>
      <c r="NEC72" s="15"/>
      <c r="NED72" s="15"/>
      <c r="NEE72" s="15"/>
      <c r="NEF72" s="15"/>
      <c r="NEG72" s="15"/>
      <c r="NEH72" s="15"/>
      <c r="NEI72" s="15"/>
      <c r="NEJ72" s="15"/>
      <c r="NEK72" s="15"/>
      <c r="NEL72" s="15"/>
      <c r="NEM72" s="15"/>
      <c r="NEN72" s="15"/>
      <c r="NEO72" s="15"/>
      <c r="NEP72" s="15"/>
      <c r="NEQ72" s="15"/>
      <c r="NER72" s="15"/>
      <c r="NES72" s="15"/>
      <c r="NET72" s="15"/>
      <c r="NEU72" s="15"/>
      <c r="NEV72" s="15"/>
      <c r="NEW72" s="15"/>
      <c r="NEX72" s="15"/>
      <c r="NEY72" s="15"/>
      <c r="NEZ72" s="15"/>
      <c r="NFA72" s="15"/>
      <c r="NFB72" s="15"/>
      <c r="NFC72" s="15"/>
      <c r="NFD72" s="15"/>
      <c r="NFE72" s="15"/>
      <c r="NFF72" s="15"/>
      <c r="NFG72" s="15"/>
      <c r="NFH72" s="15"/>
      <c r="NFI72" s="15"/>
      <c r="NFJ72" s="15"/>
      <c r="NFK72" s="15"/>
      <c r="NFL72" s="15"/>
      <c r="NFM72" s="15"/>
      <c r="NFN72" s="15"/>
      <c r="NFO72" s="15"/>
      <c r="NFP72" s="15"/>
      <c r="NFQ72" s="15"/>
      <c r="NFR72" s="15"/>
      <c r="NFS72" s="15"/>
      <c r="NFT72" s="15"/>
      <c r="NFU72" s="15"/>
      <c r="NFV72" s="15"/>
      <c r="NFW72" s="15"/>
      <c r="NFX72" s="15"/>
      <c r="NFY72" s="15"/>
      <c r="NFZ72" s="15"/>
      <c r="NGA72" s="15"/>
      <c r="NGB72" s="15"/>
      <c r="NGC72" s="15"/>
      <c r="NGD72" s="15"/>
      <c r="NGE72" s="15"/>
      <c r="NGF72" s="15"/>
      <c r="NGG72" s="15"/>
      <c r="NGH72" s="15"/>
      <c r="NGI72" s="15"/>
      <c r="NGJ72" s="15"/>
      <c r="NGK72" s="15"/>
      <c r="NGL72" s="15"/>
      <c r="NGM72" s="15"/>
      <c r="NGN72" s="15"/>
      <c r="NGO72" s="15"/>
      <c r="NGP72" s="15"/>
      <c r="NGQ72" s="15"/>
      <c r="NGR72" s="15"/>
      <c r="NGS72" s="15"/>
      <c r="NGT72" s="15"/>
      <c r="NGU72" s="15"/>
      <c r="NGV72" s="15"/>
      <c r="NGW72" s="15"/>
      <c r="NGX72" s="15"/>
      <c r="NGY72" s="15"/>
      <c r="NGZ72" s="15"/>
      <c r="NHA72" s="15"/>
      <c r="NHB72" s="15"/>
      <c r="NHC72" s="15"/>
      <c r="NHD72" s="15"/>
      <c r="NHE72" s="15"/>
      <c r="NHF72" s="15"/>
      <c r="NHG72" s="15"/>
      <c r="NHH72" s="15"/>
      <c r="NHI72" s="15"/>
      <c r="NHJ72" s="15"/>
      <c r="NHK72" s="15"/>
      <c r="NHL72" s="15"/>
      <c r="NHM72" s="15"/>
      <c r="NHN72" s="15"/>
      <c r="NHO72" s="15"/>
      <c r="NHP72" s="15"/>
      <c r="NHQ72" s="15"/>
      <c r="NHR72" s="15"/>
      <c r="NHS72" s="15"/>
      <c r="NHT72" s="15"/>
      <c r="NHU72" s="15"/>
      <c r="NHV72" s="15"/>
      <c r="NHW72" s="15"/>
      <c r="NHX72" s="15"/>
      <c r="NHY72" s="15"/>
      <c r="NHZ72" s="15"/>
      <c r="NIA72" s="15"/>
      <c r="NIB72" s="15"/>
      <c r="NIC72" s="15"/>
      <c r="NID72" s="15"/>
      <c r="NIE72" s="15"/>
      <c r="NIF72" s="15"/>
      <c r="NIG72" s="15"/>
      <c r="NIH72" s="15"/>
      <c r="NII72" s="15"/>
      <c r="NIJ72" s="15"/>
      <c r="NIK72" s="15"/>
      <c r="NIL72" s="15"/>
      <c r="NIM72" s="15"/>
      <c r="NIN72" s="15"/>
      <c r="NIO72" s="15"/>
      <c r="NIP72" s="15"/>
      <c r="NIQ72" s="15"/>
      <c r="NIR72" s="15"/>
      <c r="NIS72" s="15"/>
      <c r="NIT72" s="15"/>
      <c r="NIU72" s="15"/>
      <c r="NIV72" s="15"/>
      <c r="NIW72" s="15"/>
      <c r="NIX72" s="15"/>
      <c r="NIY72" s="15"/>
      <c r="NIZ72" s="15"/>
      <c r="NJA72" s="15"/>
      <c r="NJB72" s="15"/>
      <c r="NJC72" s="15"/>
      <c r="NJD72" s="15"/>
      <c r="NJE72" s="15"/>
      <c r="NJF72" s="15"/>
      <c r="NJG72" s="15"/>
      <c r="NJH72" s="15"/>
      <c r="NJI72" s="15"/>
      <c r="NJJ72" s="15"/>
      <c r="NJK72" s="15"/>
      <c r="NJL72" s="15"/>
      <c r="NJM72" s="15"/>
      <c r="NJN72" s="15"/>
      <c r="NJO72" s="15"/>
      <c r="NJP72" s="15"/>
      <c r="NJQ72" s="15"/>
      <c r="NJR72" s="15"/>
      <c r="NJS72" s="15"/>
      <c r="NJT72" s="15"/>
      <c r="NJU72" s="15"/>
      <c r="NJV72" s="15"/>
      <c r="NJW72" s="15"/>
      <c r="NJX72" s="15"/>
      <c r="NJY72" s="15"/>
      <c r="NJZ72" s="15"/>
      <c r="NKA72" s="15"/>
      <c r="NKB72" s="15"/>
      <c r="NKC72" s="15"/>
      <c r="NKD72" s="15"/>
      <c r="NKE72" s="15"/>
      <c r="NKF72" s="15"/>
      <c r="NKG72" s="15"/>
      <c r="NKH72" s="15"/>
      <c r="NKI72" s="15"/>
      <c r="NKJ72" s="15"/>
      <c r="NKK72" s="15"/>
      <c r="NKL72" s="15"/>
      <c r="NKM72" s="15"/>
      <c r="NKN72" s="15"/>
      <c r="NKO72" s="15"/>
      <c r="NKP72" s="15"/>
      <c r="NKQ72" s="15"/>
      <c r="NKR72" s="15"/>
      <c r="NKS72" s="15"/>
      <c r="NKT72" s="15"/>
      <c r="NKU72" s="15"/>
      <c r="NKV72" s="15"/>
      <c r="NKW72" s="15"/>
      <c r="NKX72" s="15"/>
      <c r="NKY72" s="15"/>
      <c r="NKZ72" s="15"/>
      <c r="NLA72" s="15"/>
      <c r="NLB72" s="15"/>
      <c r="NLC72" s="15"/>
      <c r="NLD72" s="15"/>
      <c r="NLE72" s="15"/>
      <c r="NLF72" s="15"/>
      <c r="NLG72" s="15"/>
      <c r="NLH72" s="15"/>
      <c r="NLI72" s="15"/>
      <c r="NLJ72" s="15"/>
      <c r="NLK72" s="15"/>
      <c r="NLL72" s="15"/>
      <c r="NLM72" s="15"/>
      <c r="NLN72" s="15"/>
      <c r="NLO72" s="15"/>
      <c r="NLP72" s="15"/>
      <c r="NLQ72" s="15"/>
      <c r="NLR72" s="15"/>
      <c r="NLS72" s="15"/>
      <c r="NLT72" s="15"/>
      <c r="NLU72" s="15"/>
      <c r="NLV72" s="15"/>
      <c r="NLW72" s="15"/>
      <c r="NLX72" s="15"/>
      <c r="NLY72" s="15"/>
      <c r="NLZ72" s="15"/>
      <c r="NMA72" s="15"/>
      <c r="NMB72" s="15"/>
      <c r="NMC72" s="15"/>
      <c r="NMD72" s="15"/>
      <c r="NME72" s="15"/>
      <c r="NMF72" s="15"/>
      <c r="NMG72" s="15"/>
      <c r="NMH72" s="15"/>
      <c r="NMI72" s="15"/>
      <c r="NMJ72" s="15"/>
      <c r="NMK72" s="15"/>
      <c r="NML72" s="15"/>
      <c r="NMM72" s="15"/>
      <c r="NMN72" s="15"/>
      <c r="NMO72" s="15"/>
      <c r="NMP72" s="15"/>
      <c r="NMQ72" s="15"/>
      <c r="NMR72" s="15"/>
      <c r="NMS72" s="15"/>
      <c r="NMT72" s="15"/>
      <c r="NMU72" s="15"/>
      <c r="NMV72" s="15"/>
      <c r="NMW72" s="15"/>
      <c r="NMX72" s="15"/>
      <c r="NMY72" s="15"/>
      <c r="NMZ72" s="15"/>
      <c r="NNA72" s="15"/>
      <c r="NNB72" s="15"/>
      <c r="NNC72" s="15"/>
      <c r="NND72" s="15"/>
      <c r="NNE72" s="15"/>
      <c r="NNF72" s="15"/>
      <c r="NNG72" s="15"/>
      <c r="NNH72" s="15"/>
      <c r="NNI72" s="15"/>
      <c r="NNJ72" s="15"/>
      <c r="NNK72" s="15"/>
      <c r="NNL72" s="15"/>
      <c r="NNM72" s="15"/>
      <c r="NNN72" s="15"/>
      <c r="NNO72" s="15"/>
      <c r="NNP72" s="15"/>
      <c r="NNQ72" s="15"/>
      <c r="NNR72" s="15"/>
      <c r="NNS72" s="15"/>
      <c r="NNT72" s="15"/>
      <c r="NNU72" s="15"/>
      <c r="NNV72" s="15"/>
      <c r="NNW72" s="15"/>
      <c r="NNX72" s="15"/>
      <c r="NNY72" s="15"/>
      <c r="NNZ72" s="15"/>
      <c r="NOA72" s="15"/>
      <c r="NOB72" s="15"/>
      <c r="NOC72" s="15"/>
      <c r="NOD72" s="15"/>
      <c r="NOE72" s="15"/>
      <c r="NOF72" s="15"/>
      <c r="NOG72" s="15"/>
      <c r="NOH72" s="15"/>
      <c r="NOI72" s="15"/>
      <c r="NOJ72" s="15"/>
      <c r="NOK72" s="15"/>
      <c r="NOL72" s="15"/>
      <c r="NOM72" s="15"/>
      <c r="NON72" s="15"/>
      <c r="NOO72" s="15"/>
      <c r="NOP72" s="15"/>
      <c r="NOQ72" s="15"/>
      <c r="NOR72" s="15"/>
      <c r="NOS72" s="15"/>
      <c r="NOT72" s="15"/>
      <c r="NOU72" s="15"/>
      <c r="NOV72" s="15"/>
      <c r="NOW72" s="15"/>
      <c r="NOX72" s="15"/>
      <c r="NOY72" s="15"/>
      <c r="NOZ72" s="15"/>
      <c r="NPA72" s="15"/>
      <c r="NPB72" s="15"/>
      <c r="NPC72" s="15"/>
      <c r="NPD72" s="15"/>
      <c r="NPE72" s="15"/>
      <c r="NPF72" s="15"/>
      <c r="NPG72" s="15"/>
      <c r="NPH72" s="15"/>
      <c r="NPI72" s="15"/>
      <c r="NPJ72" s="15"/>
      <c r="NPK72" s="15"/>
      <c r="NPL72" s="15"/>
      <c r="NPM72" s="15"/>
      <c r="NPN72" s="15"/>
      <c r="NPO72" s="15"/>
      <c r="NPP72" s="15"/>
      <c r="NPQ72" s="15"/>
      <c r="NPR72" s="15"/>
      <c r="NPS72" s="15"/>
      <c r="NPT72" s="15"/>
      <c r="NPU72" s="15"/>
      <c r="NPV72" s="15"/>
      <c r="NPW72" s="15"/>
      <c r="NPX72" s="15"/>
      <c r="NPY72" s="15"/>
      <c r="NPZ72" s="15"/>
      <c r="NQA72" s="15"/>
      <c r="NQB72" s="15"/>
      <c r="NQC72" s="15"/>
      <c r="NQD72" s="15"/>
      <c r="NQE72" s="15"/>
      <c r="NQF72" s="15"/>
      <c r="NQG72" s="15"/>
      <c r="NQH72" s="15"/>
      <c r="NQI72" s="15"/>
      <c r="NQJ72" s="15"/>
      <c r="NQK72" s="15"/>
      <c r="NQL72" s="15"/>
      <c r="NQM72" s="15"/>
      <c r="NQN72" s="15"/>
      <c r="NQO72" s="15"/>
      <c r="NQP72" s="15"/>
      <c r="NQQ72" s="15"/>
      <c r="NQR72" s="15"/>
      <c r="NQS72" s="15"/>
      <c r="NQT72" s="15"/>
      <c r="NQU72" s="15"/>
      <c r="NQV72" s="15"/>
      <c r="NQW72" s="15"/>
      <c r="NQX72" s="15"/>
      <c r="NQY72" s="15"/>
      <c r="NQZ72" s="15"/>
      <c r="NRA72" s="15"/>
      <c r="NRB72" s="15"/>
      <c r="NRC72" s="15"/>
      <c r="NRD72" s="15"/>
      <c r="NRE72" s="15"/>
      <c r="NRF72" s="15"/>
      <c r="NRG72" s="15"/>
      <c r="NRH72" s="15"/>
      <c r="NRI72" s="15"/>
      <c r="NRJ72" s="15"/>
      <c r="NRK72" s="15"/>
      <c r="NRL72" s="15"/>
      <c r="NRM72" s="15"/>
      <c r="NRN72" s="15"/>
      <c r="NRO72" s="15"/>
      <c r="NRP72" s="15"/>
      <c r="NRQ72" s="15"/>
      <c r="NRR72" s="15"/>
      <c r="NRS72" s="15"/>
      <c r="NRT72" s="15"/>
      <c r="NRU72" s="15"/>
      <c r="NRV72" s="15"/>
      <c r="NRW72" s="15"/>
      <c r="NRX72" s="15"/>
      <c r="NRY72" s="15"/>
      <c r="NRZ72" s="15"/>
      <c r="NSA72" s="15"/>
      <c r="NSB72" s="15"/>
      <c r="NSC72" s="15"/>
      <c r="NSD72" s="15"/>
      <c r="NSE72" s="15"/>
      <c r="NSF72" s="15"/>
      <c r="NSG72" s="15"/>
      <c r="NSH72" s="15"/>
      <c r="NSI72" s="15"/>
      <c r="NSJ72" s="15"/>
      <c r="NSK72" s="15"/>
      <c r="NSL72" s="15"/>
      <c r="NSM72" s="15"/>
      <c r="NSN72" s="15"/>
      <c r="NSO72" s="15"/>
      <c r="NSP72" s="15"/>
      <c r="NSQ72" s="15"/>
      <c r="NSR72" s="15"/>
      <c r="NSS72" s="15"/>
      <c r="NST72" s="15"/>
      <c r="NSU72" s="15"/>
      <c r="NSV72" s="15"/>
      <c r="NSW72" s="15"/>
      <c r="NSX72" s="15"/>
      <c r="NSY72" s="15"/>
      <c r="NSZ72" s="15"/>
      <c r="NTA72" s="15"/>
      <c r="NTB72" s="15"/>
      <c r="NTC72" s="15"/>
      <c r="NTD72" s="15"/>
      <c r="NTE72" s="15"/>
      <c r="NTF72" s="15"/>
      <c r="NTG72" s="15"/>
      <c r="NTH72" s="15"/>
      <c r="NTI72" s="15"/>
      <c r="NTJ72" s="15"/>
      <c r="NTK72" s="15"/>
      <c r="NTL72" s="15"/>
      <c r="NTM72" s="15"/>
      <c r="NTN72" s="15"/>
      <c r="NTO72" s="15"/>
      <c r="NTP72" s="15"/>
      <c r="NTQ72" s="15"/>
      <c r="NTR72" s="15"/>
      <c r="NTS72" s="15"/>
      <c r="NTT72" s="15"/>
      <c r="NTU72" s="15"/>
      <c r="NTV72" s="15"/>
      <c r="NTW72" s="15"/>
      <c r="NTX72" s="15"/>
      <c r="NTY72" s="15"/>
      <c r="NTZ72" s="15"/>
      <c r="NUA72" s="15"/>
      <c r="NUB72" s="15"/>
      <c r="NUC72" s="15"/>
      <c r="NUD72" s="15"/>
      <c r="NUE72" s="15"/>
      <c r="NUF72" s="15"/>
      <c r="NUG72" s="15"/>
      <c r="NUH72" s="15"/>
      <c r="NUI72" s="15"/>
      <c r="NUJ72" s="15"/>
      <c r="NUK72" s="15"/>
      <c r="NUL72" s="15"/>
      <c r="NUM72" s="15"/>
      <c r="NUN72" s="15"/>
      <c r="NUO72" s="15"/>
      <c r="NUP72" s="15"/>
      <c r="NUQ72" s="15"/>
      <c r="NUR72" s="15"/>
      <c r="NUS72" s="15"/>
      <c r="NUT72" s="15"/>
      <c r="NUU72" s="15"/>
      <c r="NUV72" s="15"/>
      <c r="NUW72" s="15"/>
      <c r="NUX72" s="15"/>
      <c r="NUY72" s="15"/>
      <c r="NUZ72" s="15"/>
      <c r="NVA72" s="15"/>
      <c r="NVB72" s="15"/>
      <c r="NVC72" s="15"/>
      <c r="NVD72" s="15"/>
      <c r="NVE72" s="15"/>
      <c r="NVF72" s="15"/>
      <c r="NVG72" s="15"/>
      <c r="NVH72" s="15"/>
      <c r="NVI72" s="15"/>
      <c r="NVJ72" s="15"/>
      <c r="NVK72" s="15"/>
      <c r="NVL72" s="15"/>
      <c r="NVM72" s="15"/>
      <c r="NVN72" s="15"/>
      <c r="NVO72" s="15"/>
      <c r="NVP72" s="15"/>
      <c r="NVQ72" s="15"/>
      <c r="NVR72" s="15"/>
      <c r="NVS72" s="15"/>
      <c r="NVT72" s="15"/>
      <c r="NVU72" s="15"/>
      <c r="NVV72" s="15"/>
      <c r="NVW72" s="15"/>
      <c r="NVX72" s="15"/>
      <c r="NVY72" s="15"/>
      <c r="NVZ72" s="15"/>
      <c r="NWA72" s="15"/>
      <c r="NWB72" s="15"/>
      <c r="NWC72" s="15"/>
      <c r="NWD72" s="15"/>
      <c r="NWE72" s="15"/>
      <c r="NWF72" s="15"/>
      <c r="NWG72" s="15"/>
      <c r="NWH72" s="15"/>
      <c r="NWI72" s="15"/>
      <c r="NWJ72" s="15"/>
      <c r="NWK72" s="15"/>
      <c r="NWL72" s="15"/>
      <c r="NWM72" s="15"/>
      <c r="NWN72" s="15"/>
      <c r="NWO72" s="15"/>
      <c r="NWP72" s="15"/>
      <c r="NWQ72" s="15"/>
      <c r="NWR72" s="15"/>
      <c r="NWS72" s="15"/>
      <c r="NWT72" s="15"/>
      <c r="NWU72" s="15"/>
      <c r="NWV72" s="15"/>
      <c r="NWW72" s="15"/>
      <c r="NWX72" s="15"/>
      <c r="NWY72" s="15"/>
      <c r="NWZ72" s="15"/>
      <c r="NXA72" s="15"/>
      <c r="NXB72" s="15"/>
      <c r="NXC72" s="15"/>
      <c r="NXD72" s="15"/>
      <c r="NXE72" s="15"/>
      <c r="NXF72" s="15"/>
      <c r="NXG72" s="15"/>
      <c r="NXH72" s="15"/>
      <c r="NXI72" s="15"/>
      <c r="NXJ72" s="15"/>
      <c r="NXK72" s="15"/>
      <c r="NXL72" s="15"/>
      <c r="NXM72" s="15"/>
      <c r="NXN72" s="15"/>
      <c r="NXO72" s="15"/>
      <c r="NXP72" s="15"/>
      <c r="NXQ72" s="15"/>
      <c r="NXR72" s="15"/>
      <c r="NXS72" s="15"/>
      <c r="NXT72" s="15"/>
      <c r="NXU72" s="15"/>
      <c r="NXV72" s="15"/>
      <c r="NXW72" s="15"/>
      <c r="NXX72" s="15"/>
      <c r="NXY72" s="15"/>
      <c r="NXZ72" s="15"/>
      <c r="NYA72" s="15"/>
      <c r="NYB72" s="15"/>
      <c r="NYC72" s="15"/>
      <c r="NYD72" s="15"/>
      <c r="NYE72" s="15"/>
      <c r="NYF72" s="15"/>
      <c r="NYG72" s="15"/>
      <c r="NYH72" s="15"/>
      <c r="NYI72" s="15"/>
      <c r="NYJ72" s="15"/>
      <c r="NYK72" s="15"/>
      <c r="NYL72" s="15"/>
      <c r="NYM72" s="15"/>
      <c r="NYN72" s="15"/>
      <c r="NYO72" s="15"/>
      <c r="NYP72" s="15"/>
      <c r="NYQ72" s="15"/>
      <c r="NYR72" s="15"/>
      <c r="NYS72" s="15"/>
      <c r="NYT72" s="15"/>
      <c r="NYU72" s="15"/>
      <c r="NYV72" s="15"/>
      <c r="NYW72" s="15"/>
      <c r="NYX72" s="15"/>
      <c r="NYY72" s="15"/>
      <c r="NYZ72" s="15"/>
      <c r="NZA72" s="15"/>
      <c r="NZB72" s="15"/>
      <c r="NZC72" s="15"/>
      <c r="NZD72" s="15"/>
      <c r="NZE72" s="15"/>
      <c r="NZF72" s="15"/>
      <c r="NZG72" s="15"/>
      <c r="NZH72" s="15"/>
      <c r="NZI72" s="15"/>
      <c r="NZJ72" s="15"/>
      <c r="NZK72" s="15"/>
      <c r="NZL72" s="15"/>
      <c r="NZM72" s="15"/>
      <c r="NZN72" s="15"/>
      <c r="NZO72" s="15"/>
      <c r="NZP72" s="15"/>
      <c r="NZQ72" s="15"/>
      <c r="NZR72" s="15"/>
      <c r="NZS72" s="15"/>
      <c r="NZT72" s="15"/>
      <c r="NZU72" s="15"/>
      <c r="NZV72" s="15"/>
      <c r="NZW72" s="15"/>
      <c r="NZX72" s="15"/>
      <c r="NZY72" s="15"/>
      <c r="NZZ72" s="15"/>
      <c r="OAA72" s="15"/>
      <c r="OAB72" s="15"/>
      <c r="OAC72" s="15"/>
      <c r="OAD72" s="15"/>
      <c r="OAE72" s="15"/>
      <c r="OAF72" s="15"/>
      <c r="OAG72" s="15"/>
      <c r="OAH72" s="15"/>
      <c r="OAI72" s="15"/>
      <c r="OAJ72" s="15"/>
      <c r="OAK72" s="15"/>
      <c r="OAL72" s="15"/>
      <c r="OAM72" s="15"/>
      <c r="OAN72" s="15"/>
      <c r="OAO72" s="15"/>
      <c r="OAP72" s="15"/>
      <c r="OAQ72" s="15"/>
      <c r="OAR72" s="15"/>
      <c r="OAS72" s="15"/>
      <c r="OAT72" s="15"/>
      <c r="OAU72" s="15"/>
      <c r="OAV72" s="15"/>
      <c r="OAW72" s="15"/>
      <c r="OAX72" s="15"/>
      <c r="OAY72" s="15"/>
      <c r="OAZ72" s="15"/>
      <c r="OBA72" s="15"/>
      <c r="OBB72" s="15"/>
      <c r="OBC72" s="15"/>
      <c r="OBD72" s="15"/>
      <c r="OBE72" s="15"/>
      <c r="OBF72" s="15"/>
      <c r="OBG72" s="15"/>
      <c r="OBH72" s="15"/>
      <c r="OBI72" s="15"/>
      <c r="OBJ72" s="15"/>
      <c r="OBK72" s="15"/>
      <c r="OBL72" s="15"/>
      <c r="OBM72" s="15"/>
      <c r="OBN72" s="15"/>
      <c r="OBO72" s="15"/>
      <c r="OBP72" s="15"/>
      <c r="OBQ72" s="15"/>
      <c r="OBR72" s="15"/>
      <c r="OBS72" s="15"/>
      <c r="OBT72" s="15"/>
      <c r="OBU72" s="15"/>
      <c r="OBV72" s="15"/>
      <c r="OBW72" s="15"/>
      <c r="OBX72" s="15"/>
      <c r="OBY72" s="15"/>
      <c r="OBZ72" s="15"/>
      <c r="OCA72" s="15"/>
      <c r="OCB72" s="15"/>
      <c r="OCC72" s="15"/>
      <c r="OCD72" s="15"/>
      <c r="OCE72" s="15"/>
      <c r="OCF72" s="15"/>
      <c r="OCG72" s="15"/>
      <c r="OCH72" s="15"/>
      <c r="OCI72" s="15"/>
      <c r="OCJ72" s="15"/>
      <c r="OCK72" s="15"/>
      <c r="OCL72" s="15"/>
      <c r="OCM72" s="15"/>
      <c r="OCN72" s="15"/>
      <c r="OCO72" s="15"/>
      <c r="OCP72" s="15"/>
      <c r="OCQ72" s="15"/>
      <c r="OCR72" s="15"/>
      <c r="OCS72" s="15"/>
      <c r="OCT72" s="15"/>
      <c r="OCU72" s="15"/>
      <c r="OCV72" s="15"/>
      <c r="OCW72" s="15"/>
      <c r="OCX72" s="15"/>
      <c r="OCY72" s="15"/>
      <c r="OCZ72" s="15"/>
      <c r="ODA72" s="15"/>
      <c r="ODB72" s="15"/>
      <c r="ODC72" s="15"/>
      <c r="ODD72" s="15"/>
      <c r="ODE72" s="15"/>
      <c r="ODF72" s="15"/>
      <c r="ODG72" s="15"/>
      <c r="ODH72" s="15"/>
      <c r="ODI72" s="15"/>
      <c r="ODJ72" s="15"/>
      <c r="ODK72" s="15"/>
      <c r="ODL72" s="15"/>
      <c r="ODM72" s="15"/>
      <c r="ODN72" s="15"/>
      <c r="ODO72" s="15"/>
      <c r="ODP72" s="15"/>
      <c r="ODQ72" s="15"/>
      <c r="ODR72" s="15"/>
      <c r="ODS72" s="15"/>
      <c r="ODT72" s="15"/>
      <c r="ODU72" s="15"/>
      <c r="ODV72" s="15"/>
      <c r="ODW72" s="15"/>
      <c r="ODX72" s="15"/>
      <c r="ODY72" s="15"/>
      <c r="ODZ72" s="15"/>
      <c r="OEA72" s="15"/>
      <c r="OEB72" s="15"/>
      <c r="OEC72" s="15"/>
      <c r="OED72" s="15"/>
      <c r="OEE72" s="15"/>
      <c r="OEF72" s="15"/>
      <c r="OEG72" s="15"/>
      <c r="OEH72" s="15"/>
      <c r="OEI72" s="15"/>
      <c r="OEJ72" s="15"/>
      <c r="OEK72" s="15"/>
      <c r="OEL72" s="15"/>
      <c r="OEM72" s="15"/>
      <c r="OEN72" s="15"/>
      <c r="OEO72" s="15"/>
      <c r="OEP72" s="15"/>
      <c r="OEQ72" s="15"/>
      <c r="OER72" s="15"/>
      <c r="OES72" s="15"/>
      <c r="OET72" s="15"/>
      <c r="OEU72" s="15"/>
      <c r="OEV72" s="15"/>
      <c r="OEW72" s="15"/>
      <c r="OEX72" s="15"/>
      <c r="OEY72" s="15"/>
      <c r="OEZ72" s="15"/>
      <c r="OFA72" s="15"/>
      <c r="OFB72" s="15"/>
      <c r="OFC72" s="15"/>
      <c r="OFD72" s="15"/>
      <c r="OFE72" s="15"/>
      <c r="OFF72" s="15"/>
      <c r="OFG72" s="15"/>
      <c r="OFH72" s="15"/>
      <c r="OFI72" s="15"/>
      <c r="OFJ72" s="15"/>
      <c r="OFK72" s="15"/>
      <c r="OFL72" s="15"/>
      <c r="OFM72" s="15"/>
      <c r="OFN72" s="15"/>
      <c r="OFO72" s="15"/>
      <c r="OFP72" s="15"/>
      <c r="OFQ72" s="15"/>
      <c r="OFR72" s="15"/>
      <c r="OFS72" s="15"/>
      <c r="OFT72" s="15"/>
      <c r="OFU72" s="15"/>
      <c r="OFV72" s="15"/>
      <c r="OFW72" s="15"/>
      <c r="OFX72" s="15"/>
      <c r="OFY72" s="15"/>
      <c r="OFZ72" s="15"/>
      <c r="OGA72" s="15"/>
      <c r="OGB72" s="15"/>
      <c r="OGC72" s="15"/>
      <c r="OGD72" s="15"/>
      <c r="OGE72" s="15"/>
      <c r="OGF72" s="15"/>
      <c r="OGG72" s="15"/>
      <c r="OGH72" s="15"/>
      <c r="OGI72" s="15"/>
      <c r="OGJ72" s="15"/>
      <c r="OGK72" s="15"/>
      <c r="OGL72" s="15"/>
      <c r="OGM72" s="15"/>
      <c r="OGN72" s="15"/>
      <c r="OGO72" s="15"/>
      <c r="OGP72" s="15"/>
      <c r="OGQ72" s="15"/>
      <c r="OGR72" s="15"/>
      <c r="OGS72" s="15"/>
      <c r="OGT72" s="15"/>
      <c r="OGU72" s="15"/>
      <c r="OGV72" s="15"/>
      <c r="OGW72" s="15"/>
      <c r="OGX72" s="15"/>
      <c r="OGY72" s="15"/>
      <c r="OGZ72" s="15"/>
      <c r="OHA72" s="15"/>
      <c r="OHB72" s="15"/>
      <c r="OHC72" s="15"/>
      <c r="OHD72" s="15"/>
      <c r="OHE72" s="15"/>
      <c r="OHF72" s="15"/>
      <c r="OHG72" s="15"/>
      <c r="OHH72" s="15"/>
      <c r="OHI72" s="15"/>
      <c r="OHJ72" s="15"/>
      <c r="OHK72" s="15"/>
      <c r="OHL72" s="15"/>
      <c r="OHM72" s="15"/>
      <c r="OHN72" s="15"/>
      <c r="OHO72" s="15"/>
      <c r="OHP72" s="15"/>
      <c r="OHQ72" s="15"/>
      <c r="OHR72" s="15"/>
      <c r="OHS72" s="15"/>
      <c r="OHT72" s="15"/>
      <c r="OHU72" s="15"/>
      <c r="OHV72" s="15"/>
      <c r="OHW72" s="15"/>
      <c r="OHX72" s="15"/>
      <c r="OHY72" s="15"/>
      <c r="OHZ72" s="15"/>
      <c r="OIA72" s="15"/>
      <c r="OIB72" s="15"/>
      <c r="OIC72" s="15"/>
      <c r="OID72" s="15"/>
      <c r="OIE72" s="15"/>
      <c r="OIF72" s="15"/>
      <c r="OIG72" s="15"/>
      <c r="OIH72" s="15"/>
      <c r="OII72" s="15"/>
      <c r="OIJ72" s="15"/>
      <c r="OIK72" s="15"/>
      <c r="OIL72" s="15"/>
      <c r="OIM72" s="15"/>
      <c r="OIN72" s="15"/>
      <c r="OIO72" s="15"/>
      <c r="OIP72" s="15"/>
      <c r="OIQ72" s="15"/>
      <c r="OIR72" s="15"/>
      <c r="OIS72" s="15"/>
      <c r="OIT72" s="15"/>
      <c r="OIU72" s="15"/>
      <c r="OIV72" s="15"/>
      <c r="OIW72" s="15"/>
      <c r="OIX72" s="15"/>
      <c r="OIY72" s="15"/>
      <c r="OIZ72" s="15"/>
      <c r="OJA72" s="15"/>
      <c r="OJB72" s="15"/>
      <c r="OJC72" s="15"/>
      <c r="OJD72" s="15"/>
      <c r="OJE72" s="15"/>
      <c r="OJF72" s="15"/>
      <c r="OJG72" s="15"/>
      <c r="OJH72" s="15"/>
      <c r="OJI72" s="15"/>
      <c r="OJJ72" s="15"/>
      <c r="OJK72" s="15"/>
      <c r="OJL72" s="15"/>
      <c r="OJM72" s="15"/>
      <c r="OJN72" s="15"/>
      <c r="OJO72" s="15"/>
      <c r="OJP72" s="15"/>
      <c r="OJQ72" s="15"/>
      <c r="OJR72" s="15"/>
      <c r="OJS72" s="15"/>
      <c r="OJT72" s="15"/>
      <c r="OJU72" s="15"/>
      <c r="OJV72" s="15"/>
      <c r="OJW72" s="15"/>
      <c r="OJX72" s="15"/>
      <c r="OJY72" s="15"/>
      <c r="OJZ72" s="15"/>
      <c r="OKA72" s="15"/>
      <c r="OKB72" s="15"/>
      <c r="OKC72" s="15"/>
      <c r="OKD72" s="15"/>
      <c r="OKE72" s="15"/>
      <c r="OKF72" s="15"/>
      <c r="OKG72" s="15"/>
      <c r="OKH72" s="15"/>
      <c r="OKI72" s="15"/>
      <c r="OKJ72" s="15"/>
      <c r="OKK72" s="15"/>
      <c r="OKL72" s="15"/>
      <c r="OKM72" s="15"/>
      <c r="OKN72" s="15"/>
      <c r="OKO72" s="15"/>
      <c r="OKP72" s="15"/>
      <c r="OKQ72" s="15"/>
      <c r="OKR72" s="15"/>
      <c r="OKS72" s="15"/>
      <c r="OKT72" s="15"/>
      <c r="OKU72" s="15"/>
      <c r="OKV72" s="15"/>
      <c r="OKW72" s="15"/>
      <c r="OKX72" s="15"/>
      <c r="OKY72" s="15"/>
      <c r="OKZ72" s="15"/>
      <c r="OLA72" s="15"/>
      <c r="OLB72" s="15"/>
      <c r="OLC72" s="15"/>
      <c r="OLD72" s="15"/>
      <c r="OLE72" s="15"/>
      <c r="OLF72" s="15"/>
      <c r="OLG72" s="15"/>
      <c r="OLH72" s="15"/>
      <c r="OLI72" s="15"/>
      <c r="OLJ72" s="15"/>
      <c r="OLK72" s="15"/>
      <c r="OLL72" s="15"/>
      <c r="OLM72" s="15"/>
      <c r="OLN72" s="15"/>
      <c r="OLO72" s="15"/>
      <c r="OLP72" s="15"/>
      <c r="OLQ72" s="15"/>
      <c r="OLR72" s="15"/>
      <c r="OLS72" s="15"/>
      <c r="OLT72" s="15"/>
      <c r="OLU72" s="15"/>
      <c r="OLV72" s="15"/>
      <c r="OLW72" s="15"/>
      <c r="OLX72" s="15"/>
      <c r="OLY72" s="15"/>
      <c r="OLZ72" s="15"/>
      <c r="OMA72" s="15"/>
      <c r="OMB72" s="15"/>
      <c r="OMC72" s="15"/>
      <c r="OMD72" s="15"/>
      <c r="OME72" s="15"/>
      <c r="OMF72" s="15"/>
      <c r="OMG72" s="15"/>
      <c r="OMH72" s="15"/>
      <c r="OMI72" s="15"/>
      <c r="OMJ72" s="15"/>
      <c r="OMK72" s="15"/>
      <c r="OML72" s="15"/>
      <c r="OMM72" s="15"/>
      <c r="OMN72" s="15"/>
      <c r="OMO72" s="15"/>
      <c r="OMP72" s="15"/>
      <c r="OMQ72" s="15"/>
      <c r="OMR72" s="15"/>
      <c r="OMS72" s="15"/>
      <c r="OMT72" s="15"/>
      <c r="OMU72" s="15"/>
      <c r="OMV72" s="15"/>
      <c r="OMW72" s="15"/>
      <c r="OMX72" s="15"/>
      <c r="OMY72" s="15"/>
      <c r="OMZ72" s="15"/>
      <c r="ONA72" s="15"/>
      <c r="ONB72" s="15"/>
      <c r="ONC72" s="15"/>
      <c r="OND72" s="15"/>
      <c r="ONE72" s="15"/>
      <c r="ONF72" s="15"/>
      <c r="ONG72" s="15"/>
      <c r="ONH72" s="15"/>
      <c r="ONI72" s="15"/>
      <c r="ONJ72" s="15"/>
      <c r="ONK72" s="15"/>
      <c r="ONL72" s="15"/>
      <c r="ONM72" s="15"/>
      <c r="ONN72" s="15"/>
      <c r="ONO72" s="15"/>
      <c r="ONP72" s="15"/>
      <c r="ONQ72" s="15"/>
      <c r="ONR72" s="15"/>
      <c r="ONS72" s="15"/>
      <c r="ONT72" s="15"/>
      <c r="ONU72" s="15"/>
      <c r="ONV72" s="15"/>
      <c r="ONW72" s="15"/>
      <c r="ONX72" s="15"/>
      <c r="ONY72" s="15"/>
      <c r="ONZ72" s="15"/>
      <c r="OOA72" s="15"/>
      <c r="OOB72" s="15"/>
      <c r="OOC72" s="15"/>
      <c r="OOD72" s="15"/>
      <c r="OOE72" s="15"/>
      <c r="OOF72" s="15"/>
      <c r="OOG72" s="15"/>
      <c r="OOH72" s="15"/>
      <c r="OOI72" s="15"/>
      <c r="OOJ72" s="15"/>
      <c r="OOK72" s="15"/>
      <c r="OOL72" s="15"/>
      <c r="OOM72" s="15"/>
      <c r="OON72" s="15"/>
      <c r="OOO72" s="15"/>
      <c r="OOP72" s="15"/>
      <c r="OOQ72" s="15"/>
      <c r="OOR72" s="15"/>
      <c r="OOS72" s="15"/>
      <c r="OOT72" s="15"/>
      <c r="OOU72" s="15"/>
      <c r="OOV72" s="15"/>
      <c r="OOW72" s="15"/>
      <c r="OOX72" s="15"/>
      <c r="OOY72" s="15"/>
      <c r="OOZ72" s="15"/>
      <c r="OPA72" s="15"/>
      <c r="OPB72" s="15"/>
      <c r="OPC72" s="15"/>
      <c r="OPD72" s="15"/>
      <c r="OPE72" s="15"/>
      <c r="OPF72" s="15"/>
      <c r="OPG72" s="15"/>
      <c r="OPH72" s="15"/>
      <c r="OPI72" s="15"/>
      <c r="OPJ72" s="15"/>
      <c r="OPK72" s="15"/>
      <c r="OPL72" s="15"/>
      <c r="OPM72" s="15"/>
      <c r="OPN72" s="15"/>
      <c r="OPO72" s="15"/>
      <c r="OPP72" s="15"/>
      <c r="OPQ72" s="15"/>
      <c r="OPR72" s="15"/>
      <c r="OPS72" s="15"/>
      <c r="OPT72" s="15"/>
      <c r="OPU72" s="15"/>
      <c r="OPV72" s="15"/>
      <c r="OPW72" s="15"/>
      <c r="OPX72" s="15"/>
      <c r="OPY72" s="15"/>
      <c r="OPZ72" s="15"/>
      <c r="OQA72" s="15"/>
      <c r="OQB72" s="15"/>
      <c r="OQC72" s="15"/>
      <c r="OQD72" s="15"/>
      <c r="OQE72" s="15"/>
      <c r="OQF72" s="15"/>
      <c r="OQG72" s="15"/>
      <c r="OQH72" s="15"/>
      <c r="OQI72" s="15"/>
      <c r="OQJ72" s="15"/>
      <c r="OQK72" s="15"/>
      <c r="OQL72" s="15"/>
      <c r="OQM72" s="15"/>
      <c r="OQN72" s="15"/>
      <c r="OQO72" s="15"/>
      <c r="OQP72" s="15"/>
      <c r="OQQ72" s="15"/>
      <c r="OQR72" s="15"/>
      <c r="OQS72" s="15"/>
      <c r="OQT72" s="15"/>
      <c r="OQU72" s="15"/>
      <c r="OQV72" s="15"/>
      <c r="OQW72" s="15"/>
      <c r="OQX72" s="15"/>
      <c r="OQY72" s="15"/>
      <c r="OQZ72" s="15"/>
      <c r="ORA72" s="15"/>
      <c r="ORB72" s="15"/>
      <c r="ORC72" s="15"/>
      <c r="ORD72" s="15"/>
      <c r="ORE72" s="15"/>
      <c r="ORF72" s="15"/>
      <c r="ORG72" s="15"/>
      <c r="ORH72" s="15"/>
      <c r="ORI72" s="15"/>
      <c r="ORJ72" s="15"/>
      <c r="ORK72" s="15"/>
      <c r="ORL72" s="15"/>
      <c r="ORM72" s="15"/>
      <c r="ORN72" s="15"/>
      <c r="ORO72" s="15"/>
      <c r="ORP72" s="15"/>
      <c r="ORQ72" s="15"/>
      <c r="ORR72" s="15"/>
      <c r="ORS72" s="15"/>
      <c r="ORT72" s="15"/>
      <c r="ORU72" s="15"/>
      <c r="ORV72" s="15"/>
      <c r="ORW72" s="15"/>
      <c r="ORX72" s="15"/>
      <c r="ORY72" s="15"/>
      <c r="ORZ72" s="15"/>
      <c r="OSA72" s="15"/>
      <c r="OSB72" s="15"/>
      <c r="OSC72" s="15"/>
      <c r="OSD72" s="15"/>
      <c r="OSE72" s="15"/>
      <c r="OSF72" s="15"/>
      <c r="OSG72" s="15"/>
      <c r="OSH72" s="15"/>
      <c r="OSI72" s="15"/>
      <c r="OSJ72" s="15"/>
      <c r="OSK72" s="15"/>
      <c r="OSL72" s="15"/>
      <c r="OSM72" s="15"/>
      <c r="OSN72" s="15"/>
      <c r="OSO72" s="15"/>
      <c r="OSP72" s="15"/>
      <c r="OSQ72" s="15"/>
      <c r="OSR72" s="15"/>
      <c r="OSS72" s="15"/>
      <c r="OST72" s="15"/>
      <c r="OSU72" s="15"/>
      <c r="OSV72" s="15"/>
      <c r="OSW72" s="15"/>
      <c r="OSX72" s="15"/>
      <c r="OSY72" s="15"/>
      <c r="OSZ72" s="15"/>
      <c r="OTA72" s="15"/>
      <c r="OTB72" s="15"/>
      <c r="OTC72" s="15"/>
      <c r="OTD72" s="15"/>
      <c r="OTE72" s="15"/>
      <c r="OTF72" s="15"/>
      <c r="OTG72" s="15"/>
      <c r="OTH72" s="15"/>
      <c r="OTI72" s="15"/>
      <c r="OTJ72" s="15"/>
      <c r="OTK72" s="15"/>
      <c r="OTL72" s="15"/>
      <c r="OTM72" s="15"/>
      <c r="OTN72" s="15"/>
      <c r="OTO72" s="15"/>
      <c r="OTP72" s="15"/>
      <c r="OTQ72" s="15"/>
      <c r="OTR72" s="15"/>
      <c r="OTS72" s="15"/>
      <c r="OTT72" s="15"/>
      <c r="OTU72" s="15"/>
      <c r="OTV72" s="15"/>
      <c r="OTW72" s="15"/>
      <c r="OTX72" s="15"/>
      <c r="OTY72" s="15"/>
      <c r="OTZ72" s="15"/>
      <c r="OUA72" s="15"/>
      <c r="OUB72" s="15"/>
      <c r="OUC72" s="15"/>
      <c r="OUD72" s="15"/>
      <c r="OUE72" s="15"/>
      <c r="OUF72" s="15"/>
      <c r="OUG72" s="15"/>
      <c r="OUH72" s="15"/>
      <c r="OUI72" s="15"/>
      <c r="OUJ72" s="15"/>
      <c r="OUK72" s="15"/>
      <c r="OUL72" s="15"/>
      <c r="OUM72" s="15"/>
      <c r="OUN72" s="15"/>
      <c r="OUO72" s="15"/>
      <c r="OUP72" s="15"/>
      <c r="OUQ72" s="15"/>
      <c r="OUR72" s="15"/>
      <c r="OUS72" s="15"/>
      <c r="OUT72" s="15"/>
      <c r="OUU72" s="15"/>
      <c r="OUV72" s="15"/>
      <c r="OUW72" s="15"/>
      <c r="OUX72" s="15"/>
      <c r="OUY72" s="15"/>
      <c r="OUZ72" s="15"/>
      <c r="OVA72" s="15"/>
      <c r="OVB72" s="15"/>
      <c r="OVC72" s="15"/>
      <c r="OVD72" s="15"/>
      <c r="OVE72" s="15"/>
      <c r="OVF72" s="15"/>
      <c r="OVG72" s="15"/>
      <c r="OVH72" s="15"/>
      <c r="OVI72" s="15"/>
      <c r="OVJ72" s="15"/>
      <c r="OVK72" s="15"/>
      <c r="OVL72" s="15"/>
      <c r="OVM72" s="15"/>
      <c r="OVN72" s="15"/>
      <c r="OVO72" s="15"/>
      <c r="OVP72" s="15"/>
      <c r="OVQ72" s="15"/>
      <c r="OVR72" s="15"/>
      <c r="OVS72" s="15"/>
      <c r="OVT72" s="15"/>
      <c r="OVU72" s="15"/>
      <c r="OVV72" s="15"/>
      <c r="OVW72" s="15"/>
      <c r="OVX72" s="15"/>
      <c r="OVY72" s="15"/>
      <c r="OVZ72" s="15"/>
      <c r="OWA72" s="15"/>
      <c r="OWB72" s="15"/>
      <c r="OWC72" s="15"/>
      <c r="OWD72" s="15"/>
      <c r="OWE72" s="15"/>
      <c r="OWF72" s="15"/>
      <c r="OWG72" s="15"/>
      <c r="OWH72" s="15"/>
      <c r="OWI72" s="15"/>
      <c r="OWJ72" s="15"/>
      <c r="OWK72" s="15"/>
      <c r="OWL72" s="15"/>
      <c r="OWM72" s="15"/>
      <c r="OWN72" s="15"/>
      <c r="OWO72" s="15"/>
      <c r="OWP72" s="15"/>
      <c r="OWQ72" s="15"/>
      <c r="OWR72" s="15"/>
      <c r="OWS72" s="15"/>
      <c r="OWT72" s="15"/>
      <c r="OWU72" s="15"/>
      <c r="OWV72" s="15"/>
      <c r="OWW72" s="15"/>
      <c r="OWX72" s="15"/>
      <c r="OWY72" s="15"/>
      <c r="OWZ72" s="15"/>
      <c r="OXA72" s="15"/>
      <c r="OXB72" s="15"/>
      <c r="OXC72" s="15"/>
      <c r="OXD72" s="15"/>
      <c r="OXE72" s="15"/>
      <c r="OXF72" s="15"/>
      <c r="OXG72" s="15"/>
      <c r="OXH72" s="15"/>
      <c r="OXI72" s="15"/>
      <c r="OXJ72" s="15"/>
      <c r="OXK72" s="15"/>
      <c r="OXL72" s="15"/>
      <c r="OXM72" s="15"/>
      <c r="OXN72" s="15"/>
      <c r="OXO72" s="15"/>
      <c r="OXP72" s="15"/>
      <c r="OXQ72" s="15"/>
      <c r="OXR72" s="15"/>
      <c r="OXS72" s="15"/>
      <c r="OXT72" s="15"/>
      <c r="OXU72" s="15"/>
      <c r="OXV72" s="15"/>
      <c r="OXW72" s="15"/>
      <c r="OXX72" s="15"/>
      <c r="OXY72" s="15"/>
      <c r="OXZ72" s="15"/>
      <c r="OYA72" s="15"/>
      <c r="OYB72" s="15"/>
      <c r="OYC72" s="15"/>
      <c r="OYD72" s="15"/>
      <c r="OYE72" s="15"/>
      <c r="OYF72" s="15"/>
      <c r="OYG72" s="15"/>
      <c r="OYH72" s="15"/>
      <c r="OYI72" s="15"/>
      <c r="OYJ72" s="15"/>
      <c r="OYK72" s="15"/>
      <c r="OYL72" s="15"/>
      <c r="OYM72" s="15"/>
      <c r="OYN72" s="15"/>
      <c r="OYO72" s="15"/>
      <c r="OYP72" s="15"/>
      <c r="OYQ72" s="15"/>
      <c r="OYR72" s="15"/>
      <c r="OYS72" s="15"/>
      <c r="OYT72" s="15"/>
      <c r="OYU72" s="15"/>
      <c r="OYV72" s="15"/>
      <c r="OYW72" s="15"/>
      <c r="OYX72" s="15"/>
      <c r="OYY72" s="15"/>
      <c r="OYZ72" s="15"/>
      <c r="OZA72" s="15"/>
      <c r="OZB72" s="15"/>
      <c r="OZC72" s="15"/>
      <c r="OZD72" s="15"/>
      <c r="OZE72" s="15"/>
      <c r="OZF72" s="15"/>
      <c r="OZG72" s="15"/>
      <c r="OZH72" s="15"/>
      <c r="OZI72" s="15"/>
      <c r="OZJ72" s="15"/>
      <c r="OZK72" s="15"/>
      <c r="OZL72" s="15"/>
      <c r="OZM72" s="15"/>
      <c r="OZN72" s="15"/>
      <c r="OZO72" s="15"/>
      <c r="OZP72" s="15"/>
      <c r="OZQ72" s="15"/>
      <c r="OZR72" s="15"/>
      <c r="OZS72" s="15"/>
      <c r="OZT72" s="15"/>
      <c r="OZU72" s="15"/>
      <c r="OZV72" s="15"/>
      <c r="OZW72" s="15"/>
      <c r="OZX72" s="15"/>
      <c r="OZY72" s="15"/>
      <c r="OZZ72" s="15"/>
      <c r="PAA72" s="15"/>
      <c r="PAB72" s="15"/>
      <c r="PAC72" s="15"/>
      <c r="PAD72" s="15"/>
      <c r="PAE72" s="15"/>
      <c r="PAF72" s="15"/>
      <c r="PAG72" s="15"/>
      <c r="PAH72" s="15"/>
      <c r="PAI72" s="15"/>
      <c r="PAJ72" s="15"/>
      <c r="PAK72" s="15"/>
      <c r="PAL72" s="15"/>
      <c r="PAM72" s="15"/>
      <c r="PAN72" s="15"/>
      <c r="PAO72" s="15"/>
      <c r="PAP72" s="15"/>
      <c r="PAQ72" s="15"/>
      <c r="PAR72" s="15"/>
      <c r="PAS72" s="15"/>
      <c r="PAT72" s="15"/>
      <c r="PAU72" s="15"/>
      <c r="PAV72" s="15"/>
      <c r="PAW72" s="15"/>
      <c r="PAX72" s="15"/>
      <c r="PAY72" s="15"/>
      <c r="PAZ72" s="15"/>
      <c r="PBA72" s="15"/>
      <c r="PBB72" s="15"/>
      <c r="PBC72" s="15"/>
      <c r="PBD72" s="15"/>
      <c r="PBE72" s="15"/>
      <c r="PBF72" s="15"/>
      <c r="PBG72" s="15"/>
      <c r="PBH72" s="15"/>
      <c r="PBI72" s="15"/>
      <c r="PBJ72" s="15"/>
      <c r="PBK72" s="15"/>
      <c r="PBL72" s="15"/>
      <c r="PBM72" s="15"/>
      <c r="PBN72" s="15"/>
      <c r="PBO72" s="15"/>
      <c r="PBP72" s="15"/>
      <c r="PBQ72" s="15"/>
      <c r="PBR72" s="15"/>
      <c r="PBS72" s="15"/>
      <c r="PBT72" s="15"/>
      <c r="PBU72" s="15"/>
      <c r="PBV72" s="15"/>
      <c r="PBW72" s="15"/>
      <c r="PBX72" s="15"/>
      <c r="PBY72" s="15"/>
      <c r="PBZ72" s="15"/>
      <c r="PCA72" s="15"/>
      <c r="PCB72" s="15"/>
      <c r="PCC72" s="15"/>
      <c r="PCD72" s="15"/>
      <c r="PCE72" s="15"/>
      <c r="PCF72" s="15"/>
      <c r="PCG72" s="15"/>
      <c r="PCH72" s="15"/>
      <c r="PCI72" s="15"/>
      <c r="PCJ72" s="15"/>
      <c r="PCK72" s="15"/>
      <c r="PCL72" s="15"/>
      <c r="PCM72" s="15"/>
      <c r="PCN72" s="15"/>
      <c r="PCO72" s="15"/>
      <c r="PCP72" s="15"/>
      <c r="PCQ72" s="15"/>
      <c r="PCR72" s="15"/>
      <c r="PCS72" s="15"/>
      <c r="PCT72" s="15"/>
      <c r="PCU72" s="15"/>
      <c r="PCV72" s="15"/>
      <c r="PCW72" s="15"/>
      <c r="PCX72" s="15"/>
      <c r="PCY72" s="15"/>
      <c r="PCZ72" s="15"/>
      <c r="PDA72" s="15"/>
      <c r="PDB72" s="15"/>
      <c r="PDC72" s="15"/>
      <c r="PDD72" s="15"/>
      <c r="PDE72" s="15"/>
      <c r="PDF72" s="15"/>
      <c r="PDG72" s="15"/>
      <c r="PDH72" s="15"/>
      <c r="PDI72" s="15"/>
      <c r="PDJ72" s="15"/>
      <c r="PDK72" s="15"/>
      <c r="PDL72" s="15"/>
      <c r="PDM72" s="15"/>
      <c r="PDN72" s="15"/>
      <c r="PDO72" s="15"/>
      <c r="PDP72" s="15"/>
      <c r="PDQ72" s="15"/>
      <c r="PDR72" s="15"/>
      <c r="PDS72" s="15"/>
      <c r="PDT72" s="15"/>
      <c r="PDU72" s="15"/>
      <c r="PDV72" s="15"/>
      <c r="PDW72" s="15"/>
      <c r="PDX72" s="15"/>
      <c r="PDY72" s="15"/>
      <c r="PDZ72" s="15"/>
      <c r="PEA72" s="15"/>
      <c r="PEB72" s="15"/>
      <c r="PEC72" s="15"/>
      <c r="PED72" s="15"/>
      <c r="PEE72" s="15"/>
      <c r="PEF72" s="15"/>
      <c r="PEG72" s="15"/>
      <c r="PEH72" s="15"/>
      <c r="PEI72" s="15"/>
      <c r="PEJ72" s="15"/>
      <c r="PEK72" s="15"/>
      <c r="PEL72" s="15"/>
      <c r="PEM72" s="15"/>
      <c r="PEN72" s="15"/>
      <c r="PEO72" s="15"/>
      <c r="PEP72" s="15"/>
      <c r="PEQ72" s="15"/>
      <c r="PER72" s="15"/>
      <c r="PES72" s="15"/>
      <c r="PET72" s="15"/>
      <c r="PEU72" s="15"/>
      <c r="PEV72" s="15"/>
      <c r="PEW72" s="15"/>
      <c r="PEX72" s="15"/>
      <c r="PEY72" s="15"/>
      <c r="PEZ72" s="15"/>
      <c r="PFA72" s="15"/>
      <c r="PFB72" s="15"/>
      <c r="PFC72" s="15"/>
      <c r="PFD72" s="15"/>
      <c r="PFE72" s="15"/>
      <c r="PFF72" s="15"/>
      <c r="PFG72" s="15"/>
      <c r="PFH72" s="15"/>
      <c r="PFI72" s="15"/>
      <c r="PFJ72" s="15"/>
      <c r="PFK72" s="15"/>
      <c r="PFL72" s="15"/>
      <c r="PFM72" s="15"/>
      <c r="PFN72" s="15"/>
      <c r="PFO72" s="15"/>
      <c r="PFP72" s="15"/>
      <c r="PFQ72" s="15"/>
      <c r="PFR72" s="15"/>
      <c r="PFS72" s="15"/>
      <c r="PFT72" s="15"/>
      <c r="PFU72" s="15"/>
      <c r="PFV72" s="15"/>
      <c r="PFW72" s="15"/>
      <c r="PFX72" s="15"/>
      <c r="PFY72" s="15"/>
      <c r="PFZ72" s="15"/>
      <c r="PGA72" s="15"/>
      <c r="PGB72" s="15"/>
      <c r="PGC72" s="15"/>
      <c r="PGD72" s="15"/>
      <c r="PGE72" s="15"/>
      <c r="PGF72" s="15"/>
      <c r="PGG72" s="15"/>
      <c r="PGH72" s="15"/>
      <c r="PGI72" s="15"/>
      <c r="PGJ72" s="15"/>
      <c r="PGK72" s="15"/>
      <c r="PGL72" s="15"/>
      <c r="PGM72" s="15"/>
      <c r="PGN72" s="15"/>
      <c r="PGO72" s="15"/>
      <c r="PGP72" s="15"/>
      <c r="PGQ72" s="15"/>
      <c r="PGR72" s="15"/>
      <c r="PGS72" s="15"/>
      <c r="PGT72" s="15"/>
      <c r="PGU72" s="15"/>
      <c r="PGV72" s="15"/>
      <c r="PGW72" s="15"/>
      <c r="PGX72" s="15"/>
      <c r="PGY72" s="15"/>
      <c r="PGZ72" s="15"/>
      <c r="PHA72" s="15"/>
      <c r="PHB72" s="15"/>
      <c r="PHC72" s="15"/>
      <c r="PHD72" s="15"/>
      <c r="PHE72" s="15"/>
      <c r="PHF72" s="15"/>
      <c r="PHG72" s="15"/>
      <c r="PHH72" s="15"/>
      <c r="PHI72" s="15"/>
      <c r="PHJ72" s="15"/>
      <c r="PHK72" s="15"/>
      <c r="PHL72" s="15"/>
      <c r="PHM72" s="15"/>
      <c r="PHN72" s="15"/>
      <c r="PHO72" s="15"/>
      <c r="PHP72" s="15"/>
      <c r="PHQ72" s="15"/>
      <c r="PHR72" s="15"/>
      <c r="PHS72" s="15"/>
      <c r="PHT72" s="15"/>
      <c r="PHU72" s="15"/>
      <c r="PHV72" s="15"/>
      <c r="PHW72" s="15"/>
      <c r="PHX72" s="15"/>
      <c r="PHY72" s="15"/>
      <c r="PHZ72" s="15"/>
      <c r="PIA72" s="15"/>
      <c r="PIB72" s="15"/>
      <c r="PIC72" s="15"/>
      <c r="PID72" s="15"/>
      <c r="PIE72" s="15"/>
      <c r="PIF72" s="15"/>
      <c r="PIG72" s="15"/>
      <c r="PIH72" s="15"/>
      <c r="PII72" s="15"/>
      <c r="PIJ72" s="15"/>
      <c r="PIK72" s="15"/>
      <c r="PIL72" s="15"/>
      <c r="PIM72" s="15"/>
      <c r="PIN72" s="15"/>
      <c r="PIO72" s="15"/>
      <c r="PIP72" s="15"/>
      <c r="PIQ72" s="15"/>
      <c r="PIR72" s="15"/>
      <c r="PIS72" s="15"/>
      <c r="PIT72" s="15"/>
      <c r="PIU72" s="15"/>
      <c r="PIV72" s="15"/>
      <c r="PIW72" s="15"/>
      <c r="PIX72" s="15"/>
      <c r="PIY72" s="15"/>
      <c r="PIZ72" s="15"/>
      <c r="PJA72" s="15"/>
      <c r="PJB72" s="15"/>
      <c r="PJC72" s="15"/>
      <c r="PJD72" s="15"/>
      <c r="PJE72" s="15"/>
      <c r="PJF72" s="15"/>
      <c r="PJG72" s="15"/>
      <c r="PJH72" s="15"/>
      <c r="PJI72" s="15"/>
      <c r="PJJ72" s="15"/>
      <c r="PJK72" s="15"/>
      <c r="PJL72" s="15"/>
      <c r="PJM72" s="15"/>
      <c r="PJN72" s="15"/>
      <c r="PJO72" s="15"/>
      <c r="PJP72" s="15"/>
      <c r="PJQ72" s="15"/>
      <c r="PJR72" s="15"/>
      <c r="PJS72" s="15"/>
      <c r="PJT72" s="15"/>
      <c r="PJU72" s="15"/>
      <c r="PJV72" s="15"/>
      <c r="PJW72" s="15"/>
      <c r="PJX72" s="15"/>
      <c r="PJY72" s="15"/>
      <c r="PJZ72" s="15"/>
      <c r="PKA72" s="15"/>
      <c r="PKB72" s="15"/>
      <c r="PKC72" s="15"/>
      <c r="PKD72" s="15"/>
      <c r="PKE72" s="15"/>
      <c r="PKF72" s="15"/>
      <c r="PKG72" s="15"/>
      <c r="PKH72" s="15"/>
      <c r="PKI72" s="15"/>
      <c r="PKJ72" s="15"/>
      <c r="PKK72" s="15"/>
      <c r="PKL72" s="15"/>
      <c r="PKM72" s="15"/>
      <c r="PKN72" s="15"/>
      <c r="PKO72" s="15"/>
      <c r="PKP72" s="15"/>
      <c r="PKQ72" s="15"/>
      <c r="PKR72" s="15"/>
      <c r="PKS72" s="15"/>
      <c r="PKT72" s="15"/>
      <c r="PKU72" s="15"/>
      <c r="PKV72" s="15"/>
      <c r="PKW72" s="15"/>
      <c r="PKX72" s="15"/>
      <c r="PKY72" s="15"/>
      <c r="PKZ72" s="15"/>
      <c r="PLA72" s="15"/>
      <c r="PLB72" s="15"/>
      <c r="PLC72" s="15"/>
      <c r="PLD72" s="15"/>
      <c r="PLE72" s="15"/>
      <c r="PLF72" s="15"/>
      <c r="PLG72" s="15"/>
      <c r="PLH72" s="15"/>
      <c r="PLI72" s="15"/>
      <c r="PLJ72" s="15"/>
      <c r="PLK72" s="15"/>
      <c r="PLL72" s="15"/>
      <c r="PLM72" s="15"/>
      <c r="PLN72" s="15"/>
      <c r="PLO72" s="15"/>
      <c r="PLP72" s="15"/>
      <c r="PLQ72" s="15"/>
      <c r="PLR72" s="15"/>
      <c r="PLS72" s="15"/>
      <c r="PLT72" s="15"/>
      <c r="PLU72" s="15"/>
      <c r="PLV72" s="15"/>
      <c r="PLW72" s="15"/>
      <c r="PLX72" s="15"/>
      <c r="PLY72" s="15"/>
      <c r="PLZ72" s="15"/>
      <c r="PMA72" s="15"/>
      <c r="PMB72" s="15"/>
      <c r="PMC72" s="15"/>
      <c r="PMD72" s="15"/>
      <c r="PME72" s="15"/>
      <c r="PMF72" s="15"/>
      <c r="PMG72" s="15"/>
      <c r="PMH72" s="15"/>
      <c r="PMI72" s="15"/>
      <c r="PMJ72" s="15"/>
      <c r="PMK72" s="15"/>
      <c r="PML72" s="15"/>
      <c r="PMM72" s="15"/>
      <c r="PMN72" s="15"/>
      <c r="PMO72" s="15"/>
      <c r="PMP72" s="15"/>
      <c r="PMQ72" s="15"/>
      <c r="PMR72" s="15"/>
      <c r="PMS72" s="15"/>
      <c r="PMT72" s="15"/>
      <c r="PMU72" s="15"/>
      <c r="PMV72" s="15"/>
      <c r="PMW72" s="15"/>
      <c r="PMX72" s="15"/>
      <c r="PMY72" s="15"/>
      <c r="PMZ72" s="15"/>
      <c r="PNA72" s="15"/>
      <c r="PNB72" s="15"/>
      <c r="PNC72" s="15"/>
      <c r="PND72" s="15"/>
      <c r="PNE72" s="15"/>
      <c r="PNF72" s="15"/>
      <c r="PNG72" s="15"/>
      <c r="PNH72" s="15"/>
      <c r="PNI72" s="15"/>
      <c r="PNJ72" s="15"/>
      <c r="PNK72" s="15"/>
      <c r="PNL72" s="15"/>
      <c r="PNM72" s="15"/>
      <c r="PNN72" s="15"/>
      <c r="PNO72" s="15"/>
      <c r="PNP72" s="15"/>
      <c r="PNQ72" s="15"/>
      <c r="PNR72" s="15"/>
      <c r="PNS72" s="15"/>
      <c r="PNT72" s="15"/>
      <c r="PNU72" s="15"/>
      <c r="PNV72" s="15"/>
      <c r="PNW72" s="15"/>
      <c r="PNX72" s="15"/>
      <c r="PNY72" s="15"/>
      <c r="PNZ72" s="15"/>
      <c r="POA72" s="15"/>
      <c r="POB72" s="15"/>
      <c r="POC72" s="15"/>
      <c r="POD72" s="15"/>
      <c r="POE72" s="15"/>
      <c r="POF72" s="15"/>
      <c r="POG72" s="15"/>
      <c r="POH72" s="15"/>
      <c r="POI72" s="15"/>
      <c r="POJ72" s="15"/>
      <c r="POK72" s="15"/>
      <c r="POL72" s="15"/>
      <c r="POM72" s="15"/>
      <c r="PON72" s="15"/>
      <c r="POO72" s="15"/>
      <c r="POP72" s="15"/>
      <c r="POQ72" s="15"/>
      <c r="POR72" s="15"/>
      <c r="POS72" s="15"/>
      <c r="POT72" s="15"/>
      <c r="POU72" s="15"/>
      <c r="POV72" s="15"/>
      <c r="POW72" s="15"/>
      <c r="POX72" s="15"/>
      <c r="POY72" s="15"/>
      <c r="POZ72" s="15"/>
      <c r="PPA72" s="15"/>
      <c r="PPB72" s="15"/>
      <c r="PPC72" s="15"/>
      <c r="PPD72" s="15"/>
      <c r="PPE72" s="15"/>
      <c r="PPF72" s="15"/>
      <c r="PPG72" s="15"/>
      <c r="PPH72" s="15"/>
      <c r="PPI72" s="15"/>
      <c r="PPJ72" s="15"/>
      <c r="PPK72" s="15"/>
      <c r="PPL72" s="15"/>
      <c r="PPM72" s="15"/>
      <c r="PPN72" s="15"/>
      <c r="PPO72" s="15"/>
      <c r="PPP72" s="15"/>
      <c r="PPQ72" s="15"/>
      <c r="PPR72" s="15"/>
      <c r="PPS72" s="15"/>
      <c r="PPT72" s="15"/>
      <c r="PPU72" s="15"/>
      <c r="PPV72" s="15"/>
      <c r="PPW72" s="15"/>
      <c r="PPX72" s="15"/>
      <c r="PPY72" s="15"/>
      <c r="PPZ72" s="15"/>
      <c r="PQA72" s="15"/>
      <c r="PQB72" s="15"/>
      <c r="PQC72" s="15"/>
      <c r="PQD72" s="15"/>
      <c r="PQE72" s="15"/>
      <c r="PQF72" s="15"/>
      <c r="PQG72" s="15"/>
      <c r="PQH72" s="15"/>
      <c r="PQI72" s="15"/>
      <c r="PQJ72" s="15"/>
      <c r="PQK72" s="15"/>
      <c r="PQL72" s="15"/>
      <c r="PQM72" s="15"/>
      <c r="PQN72" s="15"/>
      <c r="PQO72" s="15"/>
      <c r="PQP72" s="15"/>
      <c r="PQQ72" s="15"/>
      <c r="PQR72" s="15"/>
      <c r="PQS72" s="15"/>
      <c r="PQT72" s="15"/>
      <c r="PQU72" s="15"/>
      <c r="PQV72" s="15"/>
      <c r="PQW72" s="15"/>
      <c r="PQX72" s="15"/>
      <c r="PQY72" s="15"/>
      <c r="PQZ72" s="15"/>
      <c r="PRA72" s="15"/>
      <c r="PRB72" s="15"/>
      <c r="PRC72" s="15"/>
      <c r="PRD72" s="15"/>
      <c r="PRE72" s="15"/>
      <c r="PRF72" s="15"/>
      <c r="PRG72" s="15"/>
      <c r="PRH72" s="15"/>
      <c r="PRI72" s="15"/>
      <c r="PRJ72" s="15"/>
      <c r="PRK72" s="15"/>
      <c r="PRL72" s="15"/>
      <c r="PRM72" s="15"/>
      <c r="PRN72" s="15"/>
      <c r="PRO72" s="15"/>
      <c r="PRP72" s="15"/>
      <c r="PRQ72" s="15"/>
      <c r="PRR72" s="15"/>
      <c r="PRS72" s="15"/>
      <c r="PRT72" s="15"/>
      <c r="PRU72" s="15"/>
      <c r="PRV72" s="15"/>
      <c r="PRW72" s="15"/>
      <c r="PRX72" s="15"/>
      <c r="PRY72" s="15"/>
      <c r="PRZ72" s="15"/>
      <c r="PSA72" s="15"/>
      <c r="PSB72" s="15"/>
      <c r="PSC72" s="15"/>
      <c r="PSD72" s="15"/>
      <c r="PSE72" s="15"/>
      <c r="PSF72" s="15"/>
      <c r="PSG72" s="15"/>
      <c r="PSH72" s="15"/>
      <c r="PSI72" s="15"/>
      <c r="PSJ72" s="15"/>
      <c r="PSK72" s="15"/>
      <c r="PSL72" s="15"/>
      <c r="PSM72" s="15"/>
      <c r="PSN72" s="15"/>
      <c r="PSO72" s="15"/>
      <c r="PSP72" s="15"/>
      <c r="PSQ72" s="15"/>
      <c r="PSR72" s="15"/>
      <c r="PSS72" s="15"/>
      <c r="PST72" s="15"/>
      <c r="PSU72" s="15"/>
      <c r="PSV72" s="15"/>
      <c r="PSW72" s="15"/>
      <c r="PSX72" s="15"/>
      <c r="PSY72" s="15"/>
      <c r="PSZ72" s="15"/>
      <c r="PTA72" s="15"/>
      <c r="PTB72" s="15"/>
      <c r="PTC72" s="15"/>
      <c r="PTD72" s="15"/>
      <c r="PTE72" s="15"/>
      <c r="PTF72" s="15"/>
      <c r="PTG72" s="15"/>
      <c r="PTH72" s="15"/>
      <c r="PTI72" s="15"/>
      <c r="PTJ72" s="15"/>
      <c r="PTK72" s="15"/>
      <c r="PTL72" s="15"/>
      <c r="PTM72" s="15"/>
      <c r="PTN72" s="15"/>
      <c r="PTO72" s="15"/>
      <c r="PTP72" s="15"/>
      <c r="PTQ72" s="15"/>
      <c r="PTR72" s="15"/>
      <c r="PTS72" s="15"/>
      <c r="PTT72" s="15"/>
      <c r="PTU72" s="15"/>
      <c r="PTV72" s="15"/>
      <c r="PTW72" s="15"/>
      <c r="PTX72" s="15"/>
      <c r="PTY72" s="15"/>
      <c r="PTZ72" s="15"/>
      <c r="PUA72" s="15"/>
      <c r="PUB72" s="15"/>
      <c r="PUC72" s="15"/>
      <c r="PUD72" s="15"/>
      <c r="PUE72" s="15"/>
      <c r="PUF72" s="15"/>
      <c r="PUG72" s="15"/>
      <c r="PUH72" s="15"/>
      <c r="PUI72" s="15"/>
      <c r="PUJ72" s="15"/>
      <c r="PUK72" s="15"/>
      <c r="PUL72" s="15"/>
      <c r="PUM72" s="15"/>
      <c r="PUN72" s="15"/>
      <c r="PUO72" s="15"/>
      <c r="PUP72" s="15"/>
      <c r="PUQ72" s="15"/>
      <c r="PUR72" s="15"/>
      <c r="PUS72" s="15"/>
      <c r="PUT72" s="15"/>
      <c r="PUU72" s="15"/>
      <c r="PUV72" s="15"/>
      <c r="PUW72" s="15"/>
      <c r="PUX72" s="15"/>
      <c r="PUY72" s="15"/>
      <c r="PUZ72" s="15"/>
      <c r="PVA72" s="15"/>
      <c r="PVB72" s="15"/>
      <c r="PVC72" s="15"/>
      <c r="PVD72" s="15"/>
      <c r="PVE72" s="15"/>
      <c r="PVF72" s="15"/>
      <c r="PVG72" s="15"/>
      <c r="PVH72" s="15"/>
      <c r="PVI72" s="15"/>
      <c r="PVJ72" s="15"/>
      <c r="PVK72" s="15"/>
      <c r="PVL72" s="15"/>
      <c r="PVM72" s="15"/>
      <c r="PVN72" s="15"/>
      <c r="PVO72" s="15"/>
      <c r="PVP72" s="15"/>
      <c r="PVQ72" s="15"/>
      <c r="PVR72" s="15"/>
      <c r="PVS72" s="15"/>
      <c r="PVT72" s="15"/>
      <c r="PVU72" s="15"/>
      <c r="PVV72" s="15"/>
      <c r="PVW72" s="15"/>
      <c r="PVX72" s="15"/>
      <c r="PVY72" s="15"/>
      <c r="PVZ72" s="15"/>
      <c r="PWA72" s="15"/>
      <c r="PWB72" s="15"/>
      <c r="PWC72" s="15"/>
      <c r="PWD72" s="15"/>
      <c r="PWE72" s="15"/>
      <c r="PWF72" s="15"/>
      <c r="PWG72" s="15"/>
      <c r="PWH72" s="15"/>
      <c r="PWI72" s="15"/>
      <c r="PWJ72" s="15"/>
      <c r="PWK72" s="15"/>
      <c r="PWL72" s="15"/>
      <c r="PWM72" s="15"/>
      <c r="PWN72" s="15"/>
      <c r="PWO72" s="15"/>
      <c r="PWP72" s="15"/>
      <c r="PWQ72" s="15"/>
      <c r="PWR72" s="15"/>
      <c r="PWS72" s="15"/>
      <c r="PWT72" s="15"/>
      <c r="PWU72" s="15"/>
      <c r="PWV72" s="15"/>
      <c r="PWW72" s="15"/>
      <c r="PWX72" s="15"/>
      <c r="PWY72" s="15"/>
      <c r="PWZ72" s="15"/>
      <c r="PXA72" s="15"/>
      <c r="PXB72" s="15"/>
      <c r="PXC72" s="15"/>
      <c r="PXD72" s="15"/>
      <c r="PXE72" s="15"/>
      <c r="PXF72" s="15"/>
      <c r="PXG72" s="15"/>
      <c r="PXH72" s="15"/>
      <c r="PXI72" s="15"/>
      <c r="PXJ72" s="15"/>
      <c r="PXK72" s="15"/>
      <c r="PXL72" s="15"/>
      <c r="PXM72" s="15"/>
      <c r="PXN72" s="15"/>
      <c r="PXO72" s="15"/>
      <c r="PXP72" s="15"/>
      <c r="PXQ72" s="15"/>
      <c r="PXR72" s="15"/>
      <c r="PXS72" s="15"/>
      <c r="PXT72" s="15"/>
      <c r="PXU72" s="15"/>
      <c r="PXV72" s="15"/>
      <c r="PXW72" s="15"/>
      <c r="PXX72" s="15"/>
      <c r="PXY72" s="15"/>
      <c r="PXZ72" s="15"/>
      <c r="PYA72" s="15"/>
      <c r="PYB72" s="15"/>
      <c r="PYC72" s="15"/>
      <c r="PYD72" s="15"/>
      <c r="PYE72" s="15"/>
      <c r="PYF72" s="15"/>
      <c r="PYG72" s="15"/>
      <c r="PYH72" s="15"/>
      <c r="PYI72" s="15"/>
      <c r="PYJ72" s="15"/>
      <c r="PYK72" s="15"/>
      <c r="PYL72" s="15"/>
      <c r="PYM72" s="15"/>
      <c r="PYN72" s="15"/>
      <c r="PYO72" s="15"/>
      <c r="PYP72" s="15"/>
      <c r="PYQ72" s="15"/>
      <c r="PYR72" s="15"/>
      <c r="PYS72" s="15"/>
      <c r="PYT72" s="15"/>
      <c r="PYU72" s="15"/>
      <c r="PYV72" s="15"/>
      <c r="PYW72" s="15"/>
      <c r="PYX72" s="15"/>
      <c r="PYY72" s="15"/>
      <c r="PYZ72" s="15"/>
      <c r="PZA72" s="15"/>
      <c r="PZB72" s="15"/>
      <c r="PZC72" s="15"/>
      <c r="PZD72" s="15"/>
      <c r="PZE72" s="15"/>
      <c r="PZF72" s="15"/>
      <c r="PZG72" s="15"/>
      <c r="PZH72" s="15"/>
      <c r="PZI72" s="15"/>
      <c r="PZJ72" s="15"/>
      <c r="PZK72" s="15"/>
      <c r="PZL72" s="15"/>
      <c r="PZM72" s="15"/>
      <c r="PZN72" s="15"/>
      <c r="PZO72" s="15"/>
      <c r="PZP72" s="15"/>
      <c r="PZQ72" s="15"/>
      <c r="PZR72" s="15"/>
      <c r="PZS72" s="15"/>
      <c r="PZT72" s="15"/>
      <c r="PZU72" s="15"/>
      <c r="PZV72" s="15"/>
      <c r="PZW72" s="15"/>
      <c r="PZX72" s="15"/>
      <c r="PZY72" s="15"/>
      <c r="PZZ72" s="15"/>
      <c r="QAA72" s="15"/>
      <c r="QAB72" s="15"/>
      <c r="QAC72" s="15"/>
      <c r="QAD72" s="15"/>
      <c r="QAE72" s="15"/>
      <c r="QAF72" s="15"/>
      <c r="QAG72" s="15"/>
      <c r="QAH72" s="15"/>
      <c r="QAI72" s="15"/>
      <c r="QAJ72" s="15"/>
      <c r="QAK72" s="15"/>
      <c r="QAL72" s="15"/>
      <c r="QAM72" s="15"/>
      <c r="QAN72" s="15"/>
      <c r="QAO72" s="15"/>
      <c r="QAP72" s="15"/>
      <c r="QAQ72" s="15"/>
      <c r="QAR72" s="15"/>
      <c r="QAS72" s="15"/>
      <c r="QAT72" s="15"/>
      <c r="QAU72" s="15"/>
      <c r="QAV72" s="15"/>
      <c r="QAW72" s="15"/>
      <c r="QAX72" s="15"/>
      <c r="QAY72" s="15"/>
      <c r="QAZ72" s="15"/>
      <c r="QBA72" s="15"/>
      <c r="QBB72" s="15"/>
      <c r="QBC72" s="15"/>
      <c r="QBD72" s="15"/>
      <c r="QBE72" s="15"/>
      <c r="QBF72" s="15"/>
      <c r="QBG72" s="15"/>
      <c r="QBH72" s="15"/>
      <c r="QBI72" s="15"/>
      <c r="QBJ72" s="15"/>
      <c r="QBK72" s="15"/>
      <c r="QBL72" s="15"/>
      <c r="QBM72" s="15"/>
      <c r="QBN72" s="15"/>
      <c r="QBO72" s="15"/>
      <c r="QBP72" s="15"/>
      <c r="QBQ72" s="15"/>
      <c r="QBR72" s="15"/>
      <c r="QBS72" s="15"/>
      <c r="QBT72" s="15"/>
      <c r="QBU72" s="15"/>
      <c r="QBV72" s="15"/>
      <c r="QBW72" s="15"/>
      <c r="QBX72" s="15"/>
      <c r="QBY72" s="15"/>
      <c r="QBZ72" s="15"/>
      <c r="QCA72" s="15"/>
      <c r="QCB72" s="15"/>
      <c r="QCC72" s="15"/>
      <c r="QCD72" s="15"/>
      <c r="QCE72" s="15"/>
      <c r="QCF72" s="15"/>
      <c r="QCG72" s="15"/>
      <c r="QCH72" s="15"/>
      <c r="QCI72" s="15"/>
      <c r="QCJ72" s="15"/>
      <c r="QCK72" s="15"/>
      <c r="QCL72" s="15"/>
      <c r="QCM72" s="15"/>
      <c r="QCN72" s="15"/>
      <c r="QCO72" s="15"/>
      <c r="QCP72" s="15"/>
      <c r="QCQ72" s="15"/>
      <c r="QCR72" s="15"/>
      <c r="QCS72" s="15"/>
      <c r="QCT72" s="15"/>
      <c r="QCU72" s="15"/>
      <c r="QCV72" s="15"/>
      <c r="QCW72" s="15"/>
      <c r="QCX72" s="15"/>
      <c r="QCY72" s="15"/>
      <c r="QCZ72" s="15"/>
      <c r="QDA72" s="15"/>
      <c r="QDB72" s="15"/>
      <c r="QDC72" s="15"/>
      <c r="QDD72" s="15"/>
      <c r="QDE72" s="15"/>
      <c r="QDF72" s="15"/>
      <c r="QDG72" s="15"/>
      <c r="QDH72" s="15"/>
      <c r="QDI72" s="15"/>
      <c r="QDJ72" s="15"/>
      <c r="QDK72" s="15"/>
      <c r="QDL72" s="15"/>
      <c r="QDM72" s="15"/>
      <c r="QDN72" s="15"/>
      <c r="QDO72" s="15"/>
      <c r="QDP72" s="15"/>
      <c r="QDQ72" s="15"/>
      <c r="QDR72" s="15"/>
      <c r="QDS72" s="15"/>
      <c r="QDT72" s="15"/>
      <c r="QDU72" s="15"/>
      <c r="QDV72" s="15"/>
      <c r="QDW72" s="15"/>
      <c r="QDX72" s="15"/>
      <c r="QDY72" s="15"/>
      <c r="QDZ72" s="15"/>
      <c r="QEA72" s="15"/>
      <c r="QEB72" s="15"/>
      <c r="QEC72" s="15"/>
      <c r="QED72" s="15"/>
      <c r="QEE72" s="15"/>
      <c r="QEF72" s="15"/>
      <c r="QEG72" s="15"/>
      <c r="QEH72" s="15"/>
      <c r="QEI72" s="15"/>
      <c r="QEJ72" s="15"/>
      <c r="QEK72" s="15"/>
      <c r="QEL72" s="15"/>
      <c r="QEM72" s="15"/>
      <c r="QEN72" s="15"/>
      <c r="QEO72" s="15"/>
      <c r="QEP72" s="15"/>
      <c r="QEQ72" s="15"/>
      <c r="QER72" s="15"/>
      <c r="QES72" s="15"/>
      <c r="QET72" s="15"/>
      <c r="QEU72" s="15"/>
      <c r="QEV72" s="15"/>
      <c r="QEW72" s="15"/>
      <c r="QEX72" s="15"/>
      <c r="QEY72" s="15"/>
      <c r="QEZ72" s="15"/>
      <c r="QFA72" s="15"/>
      <c r="QFB72" s="15"/>
      <c r="QFC72" s="15"/>
      <c r="QFD72" s="15"/>
      <c r="QFE72" s="15"/>
      <c r="QFF72" s="15"/>
      <c r="QFG72" s="15"/>
      <c r="QFH72" s="15"/>
      <c r="QFI72" s="15"/>
      <c r="QFJ72" s="15"/>
      <c r="QFK72" s="15"/>
      <c r="QFL72" s="15"/>
      <c r="QFM72" s="15"/>
      <c r="QFN72" s="15"/>
      <c r="QFO72" s="15"/>
      <c r="QFP72" s="15"/>
      <c r="QFQ72" s="15"/>
      <c r="QFR72" s="15"/>
      <c r="QFS72" s="15"/>
      <c r="QFT72" s="15"/>
      <c r="QFU72" s="15"/>
      <c r="QFV72" s="15"/>
      <c r="QFW72" s="15"/>
      <c r="QFX72" s="15"/>
      <c r="QFY72" s="15"/>
      <c r="QFZ72" s="15"/>
      <c r="QGA72" s="15"/>
      <c r="QGB72" s="15"/>
      <c r="QGC72" s="15"/>
      <c r="QGD72" s="15"/>
      <c r="QGE72" s="15"/>
      <c r="QGF72" s="15"/>
      <c r="QGG72" s="15"/>
      <c r="QGH72" s="15"/>
      <c r="QGI72" s="15"/>
      <c r="QGJ72" s="15"/>
      <c r="QGK72" s="15"/>
      <c r="QGL72" s="15"/>
      <c r="QGM72" s="15"/>
      <c r="QGN72" s="15"/>
      <c r="QGO72" s="15"/>
      <c r="QGP72" s="15"/>
      <c r="QGQ72" s="15"/>
      <c r="QGR72" s="15"/>
      <c r="QGS72" s="15"/>
      <c r="QGT72" s="15"/>
      <c r="QGU72" s="15"/>
      <c r="QGV72" s="15"/>
      <c r="QGW72" s="15"/>
      <c r="QGX72" s="15"/>
      <c r="QGY72" s="15"/>
      <c r="QGZ72" s="15"/>
      <c r="QHA72" s="15"/>
      <c r="QHB72" s="15"/>
      <c r="QHC72" s="15"/>
      <c r="QHD72" s="15"/>
      <c r="QHE72" s="15"/>
      <c r="QHF72" s="15"/>
      <c r="QHG72" s="15"/>
      <c r="QHH72" s="15"/>
      <c r="QHI72" s="15"/>
      <c r="QHJ72" s="15"/>
      <c r="QHK72" s="15"/>
      <c r="QHL72" s="15"/>
      <c r="QHM72" s="15"/>
      <c r="QHN72" s="15"/>
      <c r="QHO72" s="15"/>
      <c r="QHP72" s="15"/>
      <c r="QHQ72" s="15"/>
      <c r="QHR72" s="15"/>
      <c r="QHS72" s="15"/>
      <c r="QHT72" s="15"/>
      <c r="QHU72" s="15"/>
      <c r="QHV72" s="15"/>
      <c r="QHW72" s="15"/>
      <c r="QHX72" s="15"/>
      <c r="QHY72" s="15"/>
      <c r="QHZ72" s="15"/>
      <c r="QIA72" s="15"/>
      <c r="QIB72" s="15"/>
      <c r="QIC72" s="15"/>
      <c r="QID72" s="15"/>
      <c r="QIE72" s="15"/>
      <c r="QIF72" s="15"/>
      <c r="QIG72" s="15"/>
      <c r="QIH72" s="15"/>
      <c r="QII72" s="15"/>
      <c r="QIJ72" s="15"/>
      <c r="QIK72" s="15"/>
      <c r="QIL72" s="15"/>
      <c r="QIM72" s="15"/>
      <c r="QIN72" s="15"/>
      <c r="QIO72" s="15"/>
      <c r="QIP72" s="15"/>
      <c r="QIQ72" s="15"/>
      <c r="QIR72" s="15"/>
      <c r="QIS72" s="15"/>
      <c r="QIT72" s="15"/>
      <c r="QIU72" s="15"/>
      <c r="QIV72" s="15"/>
      <c r="QIW72" s="15"/>
      <c r="QIX72" s="15"/>
      <c r="QIY72" s="15"/>
      <c r="QIZ72" s="15"/>
      <c r="QJA72" s="15"/>
      <c r="QJB72" s="15"/>
      <c r="QJC72" s="15"/>
      <c r="QJD72" s="15"/>
      <c r="QJE72" s="15"/>
      <c r="QJF72" s="15"/>
      <c r="QJG72" s="15"/>
      <c r="QJH72" s="15"/>
      <c r="QJI72" s="15"/>
      <c r="QJJ72" s="15"/>
      <c r="QJK72" s="15"/>
      <c r="QJL72" s="15"/>
      <c r="QJM72" s="15"/>
      <c r="QJN72" s="15"/>
      <c r="QJO72" s="15"/>
      <c r="QJP72" s="15"/>
      <c r="QJQ72" s="15"/>
      <c r="QJR72" s="15"/>
      <c r="QJS72" s="15"/>
      <c r="QJT72" s="15"/>
      <c r="QJU72" s="15"/>
      <c r="QJV72" s="15"/>
      <c r="QJW72" s="15"/>
      <c r="QJX72" s="15"/>
      <c r="QJY72" s="15"/>
      <c r="QJZ72" s="15"/>
      <c r="QKA72" s="15"/>
      <c r="QKB72" s="15"/>
      <c r="QKC72" s="15"/>
      <c r="QKD72" s="15"/>
      <c r="QKE72" s="15"/>
      <c r="QKF72" s="15"/>
      <c r="QKG72" s="15"/>
      <c r="QKH72" s="15"/>
      <c r="QKI72" s="15"/>
      <c r="QKJ72" s="15"/>
      <c r="QKK72" s="15"/>
      <c r="QKL72" s="15"/>
      <c r="QKM72" s="15"/>
      <c r="QKN72" s="15"/>
      <c r="QKO72" s="15"/>
      <c r="QKP72" s="15"/>
      <c r="QKQ72" s="15"/>
      <c r="QKR72" s="15"/>
      <c r="QKS72" s="15"/>
      <c r="QKT72" s="15"/>
      <c r="QKU72" s="15"/>
      <c r="QKV72" s="15"/>
      <c r="QKW72" s="15"/>
      <c r="QKX72" s="15"/>
      <c r="QKY72" s="15"/>
      <c r="QKZ72" s="15"/>
      <c r="QLA72" s="15"/>
      <c r="QLB72" s="15"/>
      <c r="QLC72" s="15"/>
      <c r="QLD72" s="15"/>
      <c r="QLE72" s="15"/>
      <c r="QLF72" s="15"/>
      <c r="QLG72" s="15"/>
      <c r="QLH72" s="15"/>
      <c r="QLI72" s="15"/>
      <c r="QLJ72" s="15"/>
      <c r="QLK72" s="15"/>
      <c r="QLL72" s="15"/>
      <c r="QLM72" s="15"/>
      <c r="QLN72" s="15"/>
      <c r="QLO72" s="15"/>
      <c r="QLP72" s="15"/>
      <c r="QLQ72" s="15"/>
      <c r="QLR72" s="15"/>
      <c r="QLS72" s="15"/>
      <c r="QLT72" s="15"/>
      <c r="QLU72" s="15"/>
      <c r="QLV72" s="15"/>
      <c r="QLW72" s="15"/>
      <c r="QLX72" s="15"/>
      <c r="QLY72" s="15"/>
      <c r="QLZ72" s="15"/>
      <c r="QMA72" s="15"/>
      <c r="QMB72" s="15"/>
      <c r="QMC72" s="15"/>
      <c r="QMD72" s="15"/>
      <c r="QME72" s="15"/>
      <c r="QMF72" s="15"/>
      <c r="QMG72" s="15"/>
      <c r="QMH72" s="15"/>
      <c r="QMI72" s="15"/>
      <c r="QMJ72" s="15"/>
      <c r="QMK72" s="15"/>
      <c r="QML72" s="15"/>
      <c r="QMM72" s="15"/>
      <c r="QMN72" s="15"/>
      <c r="QMO72" s="15"/>
      <c r="QMP72" s="15"/>
      <c r="QMQ72" s="15"/>
      <c r="QMR72" s="15"/>
      <c r="QMS72" s="15"/>
      <c r="QMT72" s="15"/>
      <c r="QMU72" s="15"/>
      <c r="QMV72" s="15"/>
      <c r="QMW72" s="15"/>
      <c r="QMX72" s="15"/>
      <c r="QMY72" s="15"/>
      <c r="QMZ72" s="15"/>
      <c r="QNA72" s="15"/>
      <c r="QNB72" s="15"/>
      <c r="QNC72" s="15"/>
      <c r="QND72" s="15"/>
      <c r="QNE72" s="15"/>
      <c r="QNF72" s="15"/>
      <c r="QNG72" s="15"/>
      <c r="QNH72" s="15"/>
      <c r="QNI72" s="15"/>
      <c r="QNJ72" s="15"/>
      <c r="QNK72" s="15"/>
      <c r="QNL72" s="15"/>
      <c r="QNM72" s="15"/>
      <c r="QNN72" s="15"/>
      <c r="QNO72" s="15"/>
      <c r="QNP72" s="15"/>
      <c r="QNQ72" s="15"/>
      <c r="QNR72" s="15"/>
      <c r="QNS72" s="15"/>
      <c r="QNT72" s="15"/>
      <c r="QNU72" s="15"/>
      <c r="QNV72" s="15"/>
      <c r="QNW72" s="15"/>
      <c r="QNX72" s="15"/>
      <c r="QNY72" s="15"/>
      <c r="QNZ72" s="15"/>
      <c r="QOA72" s="15"/>
      <c r="QOB72" s="15"/>
      <c r="QOC72" s="15"/>
      <c r="QOD72" s="15"/>
      <c r="QOE72" s="15"/>
      <c r="QOF72" s="15"/>
      <c r="QOG72" s="15"/>
      <c r="QOH72" s="15"/>
      <c r="QOI72" s="15"/>
      <c r="QOJ72" s="15"/>
      <c r="QOK72" s="15"/>
      <c r="QOL72" s="15"/>
      <c r="QOM72" s="15"/>
      <c r="QON72" s="15"/>
      <c r="QOO72" s="15"/>
      <c r="QOP72" s="15"/>
      <c r="QOQ72" s="15"/>
      <c r="QOR72" s="15"/>
      <c r="QOS72" s="15"/>
      <c r="QOT72" s="15"/>
      <c r="QOU72" s="15"/>
      <c r="QOV72" s="15"/>
      <c r="QOW72" s="15"/>
      <c r="QOX72" s="15"/>
      <c r="QOY72" s="15"/>
      <c r="QOZ72" s="15"/>
      <c r="QPA72" s="15"/>
      <c r="QPB72" s="15"/>
      <c r="QPC72" s="15"/>
      <c r="QPD72" s="15"/>
      <c r="QPE72" s="15"/>
      <c r="QPF72" s="15"/>
      <c r="QPG72" s="15"/>
      <c r="QPH72" s="15"/>
      <c r="QPI72" s="15"/>
      <c r="QPJ72" s="15"/>
      <c r="QPK72" s="15"/>
      <c r="QPL72" s="15"/>
      <c r="QPM72" s="15"/>
      <c r="QPN72" s="15"/>
      <c r="QPO72" s="15"/>
      <c r="QPP72" s="15"/>
      <c r="QPQ72" s="15"/>
      <c r="QPR72" s="15"/>
      <c r="QPS72" s="15"/>
      <c r="QPT72" s="15"/>
      <c r="QPU72" s="15"/>
      <c r="QPV72" s="15"/>
      <c r="QPW72" s="15"/>
      <c r="QPX72" s="15"/>
      <c r="QPY72" s="15"/>
      <c r="QPZ72" s="15"/>
      <c r="QQA72" s="15"/>
      <c r="QQB72" s="15"/>
      <c r="QQC72" s="15"/>
      <c r="QQD72" s="15"/>
      <c r="QQE72" s="15"/>
      <c r="QQF72" s="15"/>
      <c r="QQG72" s="15"/>
      <c r="QQH72" s="15"/>
      <c r="QQI72" s="15"/>
      <c r="QQJ72" s="15"/>
      <c r="QQK72" s="15"/>
      <c r="QQL72" s="15"/>
      <c r="QQM72" s="15"/>
      <c r="QQN72" s="15"/>
      <c r="QQO72" s="15"/>
      <c r="QQP72" s="15"/>
      <c r="QQQ72" s="15"/>
      <c r="QQR72" s="15"/>
      <c r="QQS72" s="15"/>
      <c r="QQT72" s="15"/>
      <c r="QQU72" s="15"/>
      <c r="QQV72" s="15"/>
      <c r="QQW72" s="15"/>
      <c r="QQX72" s="15"/>
      <c r="QQY72" s="15"/>
      <c r="QQZ72" s="15"/>
      <c r="QRA72" s="15"/>
      <c r="QRB72" s="15"/>
      <c r="QRC72" s="15"/>
      <c r="QRD72" s="15"/>
      <c r="QRE72" s="15"/>
      <c r="QRF72" s="15"/>
      <c r="QRG72" s="15"/>
      <c r="QRH72" s="15"/>
      <c r="QRI72" s="15"/>
      <c r="QRJ72" s="15"/>
      <c r="QRK72" s="15"/>
      <c r="QRL72" s="15"/>
      <c r="QRM72" s="15"/>
      <c r="QRN72" s="15"/>
      <c r="QRO72" s="15"/>
      <c r="QRP72" s="15"/>
      <c r="QRQ72" s="15"/>
      <c r="QRR72" s="15"/>
      <c r="QRS72" s="15"/>
      <c r="QRT72" s="15"/>
      <c r="QRU72" s="15"/>
      <c r="QRV72" s="15"/>
      <c r="QRW72" s="15"/>
      <c r="QRX72" s="15"/>
      <c r="QRY72" s="15"/>
      <c r="QRZ72" s="15"/>
      <c r="QSA72" s="15"/>
      <c r="QSB72" s="15"/>
      <c r="QSC72" s="15"/>
      <c r="QSD72" s="15"/>
      <c r="QSE72" s="15"/>
      <c r="QSF72" s="15"/>
      <c r="QSG72" s="15"/>
      <c r="QSH72" s="15"/>
      <c r="QSI72" s="15"/>
      <c r="QSJ72" s="15"/>
      <c r="QSK72" s="15"/>
      <c r="QSL72" s="15"/>
      <c r="QSM72" s="15"/>
      <c r="QSN72" s="15"/>
      <c r="QSO72" s="15"/>
      <c r="QSP72" s="15"/>
      <c r="QSQ72" s="15"/>
      <c r="QSR72" s="15"/>
      <c r="QSS72" s="15"/>
      <c r="QST72" s="15"/>
      <c r="QSU72" s="15"/>
      <c r="QSV72" s="15"/>
      <c r="QSW72" s="15"/>
      <c r="QSX72" s="15"/>
      <c r="QSY72" s="15"/>
      <c r="QSZ72" s="15"/>
      <c r="QTA72" s="15"/>
      <c r="QTB72" s="15"/>
      <c r="QTC72" s="15"/>
      <c r="QTD72" s="15"/>
      <c r="QTE72" s="15"/>
      <c r="QTF72" s="15"/>
      <c r="QTG72" s="15"/>
      <c r="QTH72" s="15"/>
      <c r="QTI72" s="15"/>
      <c r="QTJ72" s="15"/>
      <c r="QTK72" s="15"/>
      <c r="QTL72" s="15"/>
      <c r="QTM72" s="15"/>
      <c r="QTN72" s="15"/>
      <c r="QTO72" s="15"/>
      <c r="QTP72" s="15"/>
      <c r="QTQ72" s="15"/>
      <c r="QTR72" s="15"/>
      <c r="QTS72" s="15"/>
      <c r="QTT72" s="15"/>
      <c r="QTU72" s="15"/>
      <c r="QTV72" s="15"/>
      <c r="QTW72" s="15"/>
      <c r="QTX72" s="15"/>
      <c r="QTY72" s="15"/>
      <c r="QTZ72" s="15"/>
      <c r="QUA72" s="15"/>
      <c r="QUB72" s="15"/>
      <c r="QUC72" s="15"/>
      <c r="QUD72" s="15"/>
      <c r="QUE72" s="15"/>
      <c r="QUF72" s="15"/>
      <c r="QUG72" s="15"/>
      <c r="QUH72" s="15"/>
      <c r="QUI72" s="15"/>
      <c r="QUJ72" s="15"/>
      <c r="QUK72" s="15"/>
      <c r="QUL72" s="15"/>
      <c r="QUM72" s="15"/>
      <c r="QUN72" s="15"/>
      <c r="QUO72" s="15"/>
      <c r="QUP72" s="15"/>
      <c r="QUQ72" s="15"/>
      <c r="QUR72" s="15"/>
      <c r="QUS72" s="15"/>
      <c r="QUT72" s="15"/>
      <c r="QUU72" s="15"/>
      <c r="QUV72" s="15"/>
      <c r="QUW72" s="15"/>
      <c r="QUX72" s="15"/>
      <c r="QUY72" s="15"/>
      <c r="QUZ72" s="15"/>
      <c r="QVA72" s="15"/>
      <c r="QVB72" s="15"/>
      <c r="QVC72" s="15"/>
      <c r="QVD72" s="15"/>
      <c r="QVE72" s="15"/>
      <c r="QVF72" s="15"/>
      <c r="QVG72" s="15"/>
      <c r="QVH72" s="15"/>
      <c r="QVI72" s="15"/>
      <c r="QVJ72" s="15"/>
      <c r="QVK72" s="15"/>
      <c r="QVL72" s="15"/>
      <c r="QVM72" s="15"/>
      <c r="QVN72" s="15"/>
      <c r="QVO72" s="15"/>
      <c r="QVP72" s="15"/>
      <c r="QVQ72" s="15"/>
      <c r="QVR72" s="15"/>
      <c r="QVS72" s="15"/>
      <c r="QVT72" s="15"/>
      <c r="QVU72" s="15"/>
      <c r="QVV72" s="15"/>
      <c r="QVW72" s="15"/>
      <c r="QVX72" s="15"/>
      <c r="QVY72" s="15"/>
      <c r="QVZ72" s="15"/>
      <c r="QWA72" s="15"/>
      <c r="QWB72" s="15"/>
      <c r="QWC72" s="15"/>
      <c r="QWD72" s="15"/>
      <c r="QWE72" s="15"/>
      <c r="QWF72" s="15"/>
      <c r="QWG72" s="15"/>
      <c r="QWH72" s="15"/>
      <c r="QWI72" s="15"/>
      <c r="QWJ72" s="15"/>
      <c r="QWK72" s="15"/>
      <c r="QWL72" s="15"/>
      <c r="QWM72" s="15"/>
      <c r="QWN72" s="15"/>
      <c r="QWO72" s="15"/>
      <c r="QWP72" s="15"/>
      <c r="QWQ72" s="15"/>
      <c r="QWR72" s="15"/>
      <c r="QWS72" s="15"/>
      <c r="QWT72" s="15"/>
      <c r="QWU72" s="15"/>
      <c r="QWV72" s="15"/>
      <c r="QWW72" s="15"/>
      <c r="QWX72" s="15"/>
      <c r="QWY72" s="15"/>
      <c r="QWZ72" s="15"/>
      <c r="QXA72" s="15"/>
      <c r="QXB72" s="15"/>
      <c r="QXC72" s="15"/>
      <c r="QXD72" s="15"/>
      <c r="QXE72" s="15"/>
      <c r="QXF72" s="15"/>
      <c r="QXG72" s="15"/>
      <c r="QXH72" s="15"/>
      <c r="QXI72" s="15"/>
      <c r="QXJ72" s="15"/>
      <c r="QXK72" s="15"/>
      <c r="QXL72" s="15"/>
      <c r="QXM72" s="15"/>
      <c r="QXN72" s="15"/>
      <c r="QXO72" s="15"/>
      <c r="QXP72" s="15"/>
      <c r="QXQ72" s="15"/>
      <c r="QXR72" s="15"/>
      <c r="QXS72" s="15"/>
      <c r="QXT72" s="15"/>
      <c r="QXU72" s="15"/>
      <c r="QXV72" s="15"/>
      <c r="QXW72" s="15"/>
      <c r="QXX72" s="15"/>
      <c r="QXY72" s="15"/>
      <c r="QXZ72" s="15"/>
      <c r="QYA72" s="15"/>
      <c r="QYB72" s="15"/>
      <c r="QYC72" s="15"/>
      <c r="QYD72" s="15"/>
      <c r="QYE72" s="15"/>
      <c r="QYF72" s="15"/>
      <c r="QYG72" s="15"/>
      <c r="QYH72" s="15"/>
      <c r="QYI72" s="15"/>
      <c r="QYJ72" s="15"/>
      <c r="QYK72" s="15"/>
      <c r="QYL72" s="15"/>
      <c r="QYM72" s="15"/>
      <c r="QYN72" s="15"/>
      <c r="QYO72" s="15"/>
      <c r="QYP72" s="15"/>
      <c r="QYQ72" s="15"/>
      <c r="QYR72" s="15"/>
      <c r="QYS72" s="15"/>
      <c r="QYT72" s="15"/>
      <c r="QYU72" s="15"/>
      <c r="QYV72" s="15"/>
      <c r="QYW72" s="15"/>
      <c r="QYX72" s="15"/>
      <c r="QYY72" s="15"/>
      <c r="QYZ72" s="15"/>
      <c r="QZA72" s="15"/>
      <c r="QZB72" s="15"/>
      <c r="QZC72" s="15"/>
      <c r="QZD72" s="15"/>
      <c r="QZE72" s="15"/>
      <c r="QZF72" s="15"/>
      <c r="QZG72" s="15"/>
      <c r="QZH72" s="15"/>
      <c r="QZI72" s="15"/>
      <c r="QZJ72" s="15"/>
      <c r="QZK72" s="15"/>
      <c r="QZL72" s="15"/>
      <c r="QZM72" s="15"/>
      <c r="QZN72" s="15"/>
      <c r="QZO72" s="15"/>
      <c r="QZP72" s="15"/>
      <c r="QZQ72" s="15"/>
      <c r="QZR72" s="15"/>
      <c r="QZS72" s="15"/>
      <c r="QZT72" s="15"/>
      <c r="QZU72" s="15"/>
      <c r="QZV72" s="15"/>
      <c r="QZW72" s="15"/>
      <c r="QZX72" s="15"/>
      <c r="QZY72" s="15"/>
      <c r="QZZ72" s="15"/>
      <c r="RAA72" s="15"/>
      <c r="RAB72" s="15"/>
      <c r="RAC72" s="15"/>
      <c r="RAD72" s="15"/>
      <c r="RAE72" s="15"/>
      <c r="RAF72" s="15"/>
      <c r="RAG72" s="15"/>
      <c r="RAH72" s="15"/>
      <c r="RAI72" s="15"/>
      <c r="RAJ72" s="15"/>
      <c r="RAK72" s="15"/>
      <c r="RAL72" s="15"/>
      <c r="RAM72" s="15"/>
      <c r="RAN72" s="15"/>
      <c r="RAO72" s="15"/>
      <c r="RAP72" s="15"/>
      <c r="RAQ72" s="15"/>
      <c r="RAR72" s="15"/>
      <c r="RAS72" s="15"/>
      <c r="RAT72" s="15"/>
      <c r="RAU72" s="15"/>
      <c r="RAV72" s="15"/>
      <c r="RAW72" s="15"/>
      <c r="RAX72" s="15"/>
      <c r="RAY72" s="15"/>
      <c r="RAZ72" s="15"/>
      <c r="RBA72" s="15"/>
      <c r="RBB72" s="15"/>
      <c r="RBC72" s="15"/>
      <c r="RBD72" s="15"/>
      <c r="RBE72" s="15"/>
      <c r="RBF72" s="15"/>
      <c r="RBG72" s="15"/>
      <c r="RBH72" s="15"/>
      <c r="RBI72" s="15"/>
      <c r="RBJ72" s="15"/>
      <c r="RBK72" s="15"/>
      <c r="RBL72" s="15"/>
      <c r="RBM72" s="15"/>
      <c r="RBN72" s="15"/>
      <c r="RBO72" s="15"/>
      <c r="RBP72" s="15"/>
      <c r="RBQ72" s="15"/>
      <c r="RBR72" s="15"/>
      <c r="RBS72" s="15"/>
      <c r="RBT72" s="15"/>
      <c r="RBU72" s="15"/>
      <c r="RBV72" s="15"/>
      <c r="RBW72" s="15"/>
      <c r="RBX72" s="15"/>
      <c r="RBY72" s="15"/>
      <c r="RBZ72" s="15"/>
      <c r="RCA72" s="15"/>
      <c r="RCB72" s="15"/>
      <c r="RCC72" s="15"/>
      <c r="RCD72" s="15"/>
      <c r="RCE72" s="15"/>
      <c r="RCF72" s="15"/>
      <c r="RCG72" s="15"/>
      <c r="RCH72" s="15"/>
      <c r="RCI72" s="15"/>
      <c r="RCJ72" s="15"/>
      <c r="RCK72" s="15"/>
      <c r="RCL72" s="15"/>
      <c r="RCM72" s="15"/>
      <c r="RCN72" s="15"/>
      <c r="RCO72" s="15"/>
      <c r="RCP72" s="15"/>
      <c r="RCQ72" s="15"/>
      <c r="RCR72" s="15"/>
      <c r="RCS72" s="15"/>
      <c r="RCT72" s="15"/>
      <c r="RCU72" s="15"/>
      <c r="RCV72" s="15"/>
      <c r="RCW72" s="15"/>
      <c r="RCX72" s="15"/>
      <c r="RCY72" s="15"/>
      <c r="RCZ72" s="15"/>
      <c r="RDA72" s="15"/>
      <c r="RDB72" s="15"/>
      <c r="RDC72" s="15"/>
      <c r="RDD72" s="15"/>
      <c r="RDE72" s="15"/>
      <c r="RDF72" s="15"/>
      <c r="RDG72" s="15"/>
      <c r="RDH72" s="15"/>
      <c r="RDI72" s="15"/>
      <c r="RDJ72" s="15"/>
      <c r="RDK72" s="15"/>
      <c r="RDL72" s="15"/>
      <c r="RDM72" s="15"/>
      <c r="RDN72" s="15"/>
      <c r="RDO72" s="15"/>
      <c r="RDP72" s="15"/>
      <c r="RDQ72" s="15"/>
      <c r="RDR72" s="15"/>
      <c r="RDS72" s="15"/>
      <c r="RDT72" s="15"/>
      <c r="RDU72" s="15"/>
      <c r="RDV72" s="15"/>
      <c r="RDW72" s="15"/>
      <c r="RDX72" s="15"/>
      <c r="RDY72" s="15"/>
      <c r="RDZ72" s="15"/>
      <c r="REA72" s="15"/>
      <c r="REB72" s="15"/>
      <c r="REC72" s="15"/>
      <c r="RED72" s="15"/>
      <c r="REE72" s="15"/>
      <c r="REF72" s="15"/>
      <c r="REG72" s="15"/>
      <c r="REH72" s="15"/>
      <c r="REI72" s="15"/>
      <c r="REJ72" s="15"/>
      <c r="REK72" s="15"/>
      <c r="REL72" s="15"/>
      <c r="REM72" s="15"/>
      <c r="REN72" s="15"/>
      <c r="REO72" s="15"/>
      <c r="REP72" s="15"/>
      <c r="REQ72" s="15"/>
      <c r="RER72" s="15"/>
      <c r="RES72" s="15"/>
      <c r="RET72" s="15"/>
      <c r="REU72" s="15"/>
      <c r="REV72" s="15"/>
      <c r="REW72" s="15"/>
      <c r="REX72" s="15"/>
      <c r="REY72" s="15"/>
      <c r="REZ72" s="15"/>
      <c r="RFA72" s="15"/>
      <c r="RFB72" s="15"/>
      <c r="RFC72" s="15"/>
      <c r="RFD72" s="15"/>
      <c r="RFE72" s="15"/>
      <c r="RFF72" s="15"/>
      <c r="RFG72" s="15"/>
      <c r="RFH72" s="15"/>
      <c r="RFI72" s="15"/>
      <c r="RFJ72" s="15"/>
      <c r="RFK72" s="15"/>
      <c r="RFL72" s="15"/>
      <c r="RFM72" s="15"/>
      <c r="RFN72" s="15"/>
      <c r="RFO72" s="15"/>
      <c r="RFP72" s="15"/>
      <c r="RFQ72" s="15"/>
      <c r="RFR72" s="15"/>
      <c r="RFS72" s="15"/>
      <c r="RFT72" s="15"/>
      <c r="RFU72" s="15"/>
      <c r="RFV72" s="15"/>
      <c r="RFW72" s="15"/>
      <c r="RFX72" s="15"/>
      <c r="RFY72" s="15"/>
      <c r="RFZ72" s="15"/>
      <c r="RGA72" s="15"/>
      <c r="RGB72" s="15"/>
      <c r="RGC72" s="15"/>
      <c r="RGD72" s="15"/>
      <c r="RGE72" s="15"/>
      <c r="RGF72" s="15"/>
      <c r="RGG72" s="15"/>
      <c r="RGH72" s="15"/>
      <c r="RGI72" s="15"/>
      <c r="RGJ72" s="15"/>
      <c r="RGK72" s="15"/>
      <c r="RGL72" s="15"/>
      <c r="RGM72" s="15"/>
      <c r="RGN72" s="15"/>
      <c r="RGO72" s="15"/>
      <c r="RGP72" s="15"/>
      <c r="RGQ72" s="15"/>
      <c r="RGR72" s="15"/>
      <c r="RGS72" s="15"/>
      <c r="RGT72" s="15"/>
      <c r="RGU72" s="15"/>
      <c r="RGV72" s="15"/>
      <c r="RGW72" s="15"/>
      <c r="RGX72" s="15"/>
      <c r="RGY72" s="15"/>
      <c r="RGZ72" s="15"/>
      <c r="RHA72" s="15"/>
      <c r="RHB72" s="15"/>
      <c r="RHC72" s="15"/>
      <c r="RHD72" s="15"/>
      <c r="RHE72" s="15"/>
      <c r="RHF72" s="15"/>
      <c r="RHG72" s="15"/>
      <c r="RHH72" s="15"/>
      <c r="RHI72" s="15"/>
      <c r="RHJ72" s="15"/>
      <c r="RHK72" s="15"/>
      <c r="RHL72" s="15"/>
      <c r="RHM72" s="15"/>
      <c r="RHN72" s="15"/>
      <c r="RHO72" s="15"/>
      <c r="RHP72" s="15"/>
      <c r="RHQ72" s="15"/>
      <c r="RHR72" s="15"/>
      <c r="RHS72" s="15"/>
      <c r="RHT72" s="15"/>
      <c r="RHU72" s="15"/>
      <c r="RHV72" s="15"/>
      <c r="RHW72" s="15"/>
      <c r="RHX72" s="15"/>
      <c r="RHY72" s="15"/>
      <c r="RHZ72" s="15"/>
      <c r="RIA72" s="15"/>
      <c r="RIB72" s="15"/>
      <c r="RIC72" s="15"/>
      <c r="RID72" s="15"/>
      <c r="RIE72" s="15"/>
      <c r="RIF72" s="15"/>
      <c r="RIG72" s="15"/>
      <c r="RIH72" s="15"/>
      <c r="RII72" s="15"/>
      <c r="RIJ72" s="15"/>
      <c r="RIK72" s="15"/>
      <c r="RIL72" s="15"/>
      <c r="RIM72" s="15"/>
      <c r="RIN72" s="15"/>
      <c r="RIO72" s="15"/>
      <c r="RIP72" s="15"/>
      <c r="RIQ72" s="15"/>
      <c r="RIR72" s="15"/>
      <c r="RIS72" s="15"/>
      <c r="RIT72" s="15"/>
      <c r="RIU72" s="15"/>
      <c r="RIV72" s="15"/>
      <c r="RIW72" s="15"/>
      <c r="RIX72" s="15"/>
      <c r="RIY72" s="15"/>
      <c r="RIZ72" s="15"/>
      <c r="RJA72" s="15"/>
      <c r="RJB72" s="15"/>
      <c r="RJC72" s="15"/>
      <c r="RJD72" s="15"/>
      <c r="RJE72" s="15"/>
      <c r="RJF72" s="15"/>
      <c r="RJG72" s="15"/>
      <c r="RJH72" s="15"/>
      <c r="RJI72" s="15"/>
      <c r="RJJ72" s="15"/>
      <c r="RJK72" s="15"/>
      <c r="RJL72" s="15"/>
      <c r="RJM72" s="15"/>
      <c r="RJN72" s="15"/>
      <c r="RJO72" s="15"/>
      <c r="RJP72" s="15"/>
      <c r="RJQ72" s="15"/>
      <c r="RJR72" s="15"/>
      <c r="RJS72" s="15"/>
      <c r="RJT72" s="15"/>
      <c r="RJU72" s="15"/>
      <c r="RJV72" s="15"/>
      <c r="RJW72" s="15"/>
      <c r="RJX72" s="15"/>
      <c r="RJY72" s="15"/>
      <c r="RJZ72" s="15"/>
      <c r="RKA72" s="15"/>
      <c r="RKB72" s="15"/>
      <c r="RKC72" s="15"/>
      <c r="RKD72" s="15"/>
      <c r="RKE72" s="15"/>
      <c r="RKF72" s="15"/>
      <c r="RKG72" s="15"/>
      <c r="RKH72" s="15"/>
      <c r="RKI72" s="15"/>
      <c r="RKJ72" s="15"/>
      <c r="RKK72" s="15"/>
      <c r="RKL72" s="15"/>
      <c r="RKM72" s="15"/>
      <c r="RKN72" s="15"/>
      <c r="RKO72" s="15"/>
      <c r="RKP72" s="15"/>
      <c r="RKQ72" s="15"/>
      <c r="RKR72" s="15"/>
      <c r="RKS72" s="15"/>
      <c r="RKT72" s="15"/>
      <c r="RKU72" s="15"/>
      <c r="RKV72" s="15"/>
      <c r="RKW72" s="15"/>
      <c r="RKX72" s="15"/>
      <c r="RKY72" s="15"/>
      <c r="RKZ72" s="15"/>
      <c r="RLA72" s="15"/>
      <c r="RLB72" s="15"/>
      <c r="RLC72" s="15"/>
      <c r="RLD72" s="15"/>
      <c r="RLE72" s="15"/>
      <c r="RLF72" s="15"/>
      <c r="RLG72" s="15"/>
      <c r="RLH72" s="15"/>
      <c r="RLI72" s="15"/>
      <c r="RLJ72" s="15"/>
      <c r="RLK72" s="15"/>
      <c r="RLL72" s="15"/>
      <c r="RLM72" s="15"/>
      <c r="RLN72" s="15"/>
      <c r="RLO72" s="15"/>
      <c r="RLP72" s="15"/>
      <c r="RLQ72" s="15"/>
      <c r="RLR72" s="15"/>
      <c r="RLS72" s="15"/>
      <c r="RLT72" s="15"/>
      <c r="RLU72" s="15"/>
      <c r="RLV72" s="15"/>
      <c r="RLW72" s="15"/>
      <c r="RLX72" s="15"/>
      <c r="RLY72" s="15"/>
      <c r="RLZ72" s="15"/>
      <c r="RMA72" s="15"/>
      <c r="RMB72" s="15"/>
      <c r="RMC72" s="15"/>
      <c r="RMD72" s="15"/>
      <c r="RME72" s="15"/>
      <c r="RMF72" s="15"/>
      <c r="RMG72" s="15"/>
      <c r="RMH72" s="15"/>
      <c r="RMI72" s="15"/>
      <c r="RMJ72" s="15"/>
      <c r="RMK72" s="15"/>
      <c r="RML72" s="15"/>
      <c r="RMM72" s="15"/>
      <c r="RMN72" s="15"/>
      <c r="RMO72" s="15"/>
      <c r="RMP72" s="15"/>
      <c r="RMQ72" s="15"/>
      <c r="RMR72" s="15"/>
      <c r="RMS72" s="15"/>
      <c r="RMT72" s="15"/>
      <c r="RMU72" s="15"/>
      <c r="RMV72" s="15"/>
      <c r="RMW72" s="15"/>
      <c r="RMX72" s="15"/>
      <c r="RMY72" s="15"/>
      <c r="RMZ72" s="15"/>
      <c r="RNA72" s="15"/>
      <c r="RNB72" s="15"/>
      <c r="RNC72" s="15"/>
      <c r="RND72" s="15"/>
      <c r="RNE72" s="15"/>
      <c r="RNF72" s="15"/>
      <c r="RNG72" s="15"/>
      <c r="RNH72" s="15"/>
      <c r="RNI72" s="15"/>
      <c r="RNJ72" s="15"/>
      <c r="RNK72" s="15"/>
      <c r="RNL72" s="15"/>
      <c r="RNM72" s="15"/>
      <c r="RNN72" s="15"/>
      <c r="RNO72" s="15"/>
      <c r="RNP72" s="15"/>
      <c r="RNQ72" s="15"/>
      <c r="RNR72" s="15"/>
      <c r="RNS72" s="15"/>
      <c r="RNT72" s="15"/>
      <c r="RNU72" s="15"/>
      <c r="RNV72" s="15"/>
      <c r="RNW72" s="15"/>
      <c r="RNX72" s="15"/>
      <c r="RNY72" s="15"/>
      <c r="RNZ72" s="15"/>
      <c r="ROA72" s="15"/>
      <c r="ROB72" s="15"/>
      <c r="ROC72" s="15"/>
      <c r="ROD72" s="15"/>
      <c r="ROE72" s="15"/>
      <c r="ROF72" s="15"/>
      <c r="ROG72" s="15"/>
      <c r="ROH72" s="15"/>
      <c r="ROI72" s="15"/>
      <c r="ROJ72" s="15"/>
      <c r="ROK72" s="15"/>
      <c r="ROL72" s="15"/>
      <c r="ROM72" s="15"/>
      <c r="RON72" s="15"/>
      <c r="ROO72" s="15"/>
      <c r="ROP72" s="15"/>
      <c r="ROQ72" s="15"/>
      <c r="ROR72" s="15"/>
      <c r="ROS72" s="15"/>
      <c r="ROT72" s="15"/>
      <c r="ROU72" s="15"/>
      <c r="ROV72" s="15"/>
      <c r="ROW72" s="15"/>
      <c r="ROX72" s="15"/>
      <c r="ROY72" s="15"/>
      <c r="ROZ72" s="15"/>
      <c r="RPA72" s="15"/>
      <c r="RPB72" s="15"/>
      <c r="RPC72" s="15"/>
      <c r="RPD72" s="15"/>
      <c r="RPE72" s="15"/>
      <c r="RPF72" s="15"/>
      <c r="RPG72" s="15"/>
      <c r="RPH72" s="15"/>
      <c r="RPI72" s="15"/>
      <c r="RPJ72" s="15"/>
      <c r="RPK72" s="15"/>
      <c r="RPL72" s="15"/>
      <c r="RPM72" s="15"/>
      <c r="RPN72" s="15"/>
      <c r="RPO72" s="15"/>
      <c r="RPP72" s="15"/>
      <c r="RPQ72" s="15"/>
      <c r="RPR72" s="15"/>
      <c r="RPS72" s="15"/>
      <c r="RPT72" s="15"/>
      <c r="RPU72" s="15"/>
      <c r="RPV72" s="15"/>
      <c r="RPW72" s="15"/>
      <c r="RPX72" s="15"/>
      <c r="RPY72" s="15"/>
      <c r="RPZ72" s="15"/>
      <c r="RQA72" s="15"/>
      <c r="RQB72" s="15"/>
      <c r="RQC72" s="15"/>
      <c r="RQD72" s="15"/>
      <c r="RQE72" s="15"/>
      <c r="RQF72" s="15"/>
      <c r="RQG72" s="15"/>
      <c r="RQH72" s="15"/>
      <c r="RQI72" s="15"/>
      <c r="RQJ72" s="15"/>
      <c r="RQK72" s="15"/>
      <c r="RQL72" s="15"/>
      <c r="RQM72" s="15"/>
      <c r="RQN72" s="15"/>
      <c r="RQO72" s="15"/>
      <c r="RQP72" s="15"/>
      <c r="RQQ72" s="15"/>
      <c r="RQR72" s="15"/>
      <c r="RQS72" s="15"/>
      <c r="RQT72" s="15"/>
      <c r="RQU72" s="15"/>
      <c r="RQV72" s="15"/>
      <c r="RQW72" s="15"/>
      <c r="RQX72" s="15"/>
      <c r="RQY72" s="15"/>
      <c r="RQZ72" s="15"/>
      <c r="RRA72" s="15"/>
      <c r="RRB72" s="15"/>
      <c r="RRC72" s="15"/>
      <c r="RRD72" s="15"/>
      <c r="RRE72" s="15"/>
      <c r="RRF72" s="15"/>
      <c r="RRG72" s="15"/>
      <c r="RRH72" s="15"/>
      <c r="RRI72" s="15"/>
      <c r="RRJ72" s="15"/>
      <c r="RRK72" s="15"/>
      <c r="RRL72" s="15"/>
      <c r="RRM72" s="15"/>
      <c r="RRN72" s="15"/>
      <c r="RRO72" s="15"/>
      <c r="RRP72" s="15"/>
      <c r="RRQ72" s="15"/>
      <c r="RRR72" s="15"/>
      <c r="RRS72" s="15"/>
      <c r="RRT72" s="15"/>
      <c r="RRU72" s="15"/>
      <c r="RRV72" s="15"/>
      <c r="RRW72" s="15"/>
      <c r="RRX72" s="15"/>
      <c r="RRY72" s="15"/>
      <c r="RRZ72" s="15"/>
      <c r="RSA72" s="15"/>
      <c r="RSB72" s="15"/>
      <c r="RSC72" s="15"/>
      <c r="RSD72" s="15"/>
      <c r="RSE72" s="15"/>
      <c r="RSF72" s="15"/>
      <c r="RSG72" s="15"/>
      <c r="RSH72" s="15"/>
      <c r="RSI72" s="15"/>
      <c r="RSJ72" s="15"/>
      <c r="RSK72" s="15"/>
      <c r="RSL72" s="15"/>
      <c r="RSM72" s="15"/>
      <c r="RSN72" s="15"/>
      <c r="RSO72" s="15"/>
      <c r="RSP72" s="15"/>
      <c r="RSQ72" s="15"/>
      <c r="RSR72" s="15"/>
      <c r="RSS72" s="15"/>
      <c r="RST72" s="15"/>
      <c r="RSU72" s="15"/>
      <c r="RSV72" s="15"/>
      <c r="RSW72" s="15"/>
      <c r="RSX72" s="15"/>
      <c r="RSY72" s="15"/>
      <c r="RSZ72" s="15"/>
      <c r="RTA72" s="15"/>
      <c r="RTB72" s="15"/>
      <c r="RTC72" s="15"/>
      <c r="RTD72" s="15"/>
      <c r="RTE72" s="15"/>
      <c r="RTF72" s="15"/>
      <c r="RTG72" s="15"/>
      <c r="RTH72" s="15"/>
      <c r="RTI72" s="15"/>
      <c r="RTJ72" s="15"/>
      <c r="RTK72" s="15"/>
      <c r="RTL72" s="15"/>
      <c r="RTM72" s="15"/>
      <c r="RTN72" s="15"/>
      <c r="RTO72" s="15"/>
      <c r="RTP72" s="15"/>
      <c r="RTQ72" s="15"/>
      <c r="RTR72" s="15"/>
      <c r="RTS72" s="15"/>
      <c r="RTT72" s="15"/>
      <c r="RTU72" s="15"/>
      <c r="RTV72" s="15"/>
      <c r="RTW72" s="15"/>
      <c r="RTX72" s="15"/>
      <c r="RTY72" s="15"/>
      <c r="RTZ72" s="15"/>
      <c r="RUA72" s="15"/>
      <c r="RUB72" s="15"/>
      <c r="RUC72" s="15"/>
      <c r="RUD72" s="15"/>
      <c r="RUE72" s="15"/>
      <c r="RUF72" s="15"/>
      <c r="RUG72" s="15"/>
      <c r="RUH72" s="15"/>
      <c r="RUI72" s="15"/>
      <c r="RUJ72" s="15"/>
      <c r="RUK72" s="15"/>
      <c r="RUL72" s="15"/>
      <c r="RUM72" s="15"/>
      <c r="RUN72" s="15"/>
      <c r="RUO72" s="15"/>
      <c r="RUP72" s="15"/>
      <c r="RUQ72" s="15"/>
      <c r="RUR72" s="15"/>
      <c r="RUS72" s="15"/>
      <c r="RUT72" s="15"/>
      <c r="RUU72" s="15"/>
      <c r="RUV72" s="15"/>
      <c r="RUW72" s="15"/>
      <c r="RUX72" s="15"/>
      <c r="RUY72" s="15"/>
      <c r="RUZ72" s="15"/>
      <c r="RVA72" s="15"/>
      <c r="RVB72" s="15"/>
      <c r="RVC72" s="15"/>
      <c r="RVD72" s="15"/>
      <c r="RVE72" s="15"/>
      <c r="RVF72" s="15"/>
      <c r="RVG72" s="15"/>
      <c r="RVH72" s="15"/>
      <c r="RVI72" s="15"/>
      <c r="RVJ72" s="15"/>
      <c r="RVK72" s="15"/>
      <c r="RVL72" s="15"/>
      <c r="RVM72" s="15"/>
      <c r="RVN72" s="15"/>
      <c r="RVO72" s="15"/>
      <c r="RVP72" s="15"/>
      <c r="RVQ72" s="15"/>
      <c r="RVR72" s="15"/>
      <c r="RVS72" s="15"/>
      <c r="RVT72" s="15"/>
      <c r="RVU72" s="15"/>
      <c r="RVV72" s="15"/>
      <c r="RVW72" s="15"/>
      <c r="RVX72" s="15"/>
      <c r="RVY72" s="15"/>
      <c r="RVZ72" s="15"/>
      <c r="RWA72" s="15"/>
      <c r="RWB72" s="15"/>
      <c r="RWC72" s="15"/>
      <c r="RWD72" s="15"/>
      <c r="RWE72" s="15"/>
      <c r="RWF72" s="15"/>
      <c r="RWG72" s="15"/>
      <c r="RWH72" s="15"/>
      <c r="RWI72" s="15"/>
      <c r="RWJ72" s="15"/>
      <c r="RWK72" s="15"/>
      <c r="RWL72" s="15"/>
      <c r="RWM72" s="15"/>
      <c r="RWN72" s="15"/>
      <c r="RWO72" s="15"/>
      <c r="RWP72" s="15"/>
      <c r="RWQ72" s="15"/>
      <c r="RWR72" s="15"/>
      <c r="RWS72" s="15"/>
      <c r="RWT72" s="15"/>
      <c r="RWU72" s="15"/>
      <c r="RWV72" s="15"/>
      <c r="RWW72" s="15"/>
      <c r="RWX72" s="15"/>
      <c r="RWY72" s="15"/>
      <c r="RWZ72" s="15"/>
      <c r="RXA72" s="15"/>
      <c r="RXB72" s="15"/>
      <c r="RXC72" s="15"/>
      <c r="RXD72" s="15"/>
      <c r="RXE72" s="15"/>
      <c r="RXF72" s="15"/>
      <c r="RXG72" s="15"/>
      <c r="RXH72" s="15"/>
      <c r="RXI72" s="15"/>
      <c r="RXJ72" s="15"/>
      <c r="RXK72" s="15"/>
      <c r="RXL72" s="15"/>
      <c r="RXM72" s="15"/>
      <c r="RXN72" s="15"/>
      <c r="RXO72" s="15"/>
      <c r="RXP72" s="15"/>
      <c r="RXQ72" s="15"/>
      <c r="RXR72" s="15"/>
      <c r="RXS72" s="15"/>
      <c r="RXT72" s="15"/>
      <c r="RXU72" s="15"/>
      <c r="RXV72" s="15"/>
      <c r="RXW72" s="15"/>
      <c r="RXX72" s="15"/>
      <c r="RXY72" s="15"/>
      <c r="RXZ72" s="15"/>
      <c r="RYA72" s="15"/>
      <c r="RYB72" s="15"/>
      <c r="RYC72" s="15"/>
      <c r="RYD72" s="15"/>
      <c r="RYE72" s="15"/>
      <c r="RYF72" s="15"/>
      <c r="RYG72" s="15"/>
      <c r="RYH72" s="15"/>
      <c r="RYI72" s="15"/>
      <c r="RYJ72" s="15"/>
      <c r="RYK72" s="15"/>
      <c r="RYL72" s="15"/>
      <c r="RYM72" s="15"/>
      <c r="RYN72" s="15"/>
      <c r="RYO72" s="15"/>
      <c r="RYP72" s="15"/>
      <c r="RYQ72" s="15"/>
      <c r="RYR72" s="15"/>
      <c r="RYS72" s="15"/>
      <c r="RYT72" s="15"/>
      <c r="RYU72" s="15"/>
      <c r="RYV72" s="15"/>
      <c r="RYW72" s="15"/>
      <c r="RYX72" s="15"/>
      <c r="RYY72" s="15"/>
      <c r="RYZ72" s="15"/>
      <c r="RZA72" s="15"/>
      <c r="RZB72" s="15"/>
      <c r="RZC72" s="15"/>
      <c r="RZD72" s="15"/>
      <c r="RZE72" s="15"/>
      <c r="RZF72" s="15"/>
      <c r="RZG72" s="15"/>
      <c r="RZH72" s="15"/>
      <c r="RZI72" s="15"/>
      <c r="RZJ72" s="15"/>
      <c r="RZK72" s="15"/>
      <c r="RZL72" s="15"/>
      <c r="RZM72" s="15"/>
      <c r="RZN72" s="15"/>
      <c r="RZO72" s="15"/>
      <c r="RZP72" s="15"/>
      <c r="RZQ72" s="15"/>
      <c r="RZR72" s="15"/>
      <c r="RZS72" s="15"/>
      <c r="RZT72" s="15"/>
      <c r="RZU72" s="15"/>
      <c r="RZV72" s="15"/>
      <c r="RZW72" s="15"/>
      <c r="RZX72" s="15"/>
      <c r="RZY72" s="15"/>
      <c r="RZZ72" s="15"/>
      <c r="SAA72" s="15"/>
      <c r="SAB72" s="15"/>
      <c r="SAC72" s="15"/>
      <c r="SAD72" s="15"/>
      <c r="SAE72" s="15"/>
      <c r="SAF72" s="15"/>
      <c r="SAG72" s="15"/>
      <c r="SAH72" s="15"/>
      <c r="SAI72" s="15"/>
      <c r="SAJ72" s="15"/>
      <c r="SAK72" s="15"/>
      <c r="SAL72" s="15"/>
      <c r="SAM72" s="15"/>
      <c r="SAN72" s="15"/>
      <c r="SAO72" s="15"/>
      <c r="SAP72" s="15"/>
      <c r="SAQ72" s="15"/>
      <c r="SAR72" s="15"/>
      <c r="SAS72" s="15"/>
      <c r="SAT72" s="15"/>
      <c r="SAU72" s="15"/>
      <c r="SAV72" s="15"/>
      <c r="SAW72" s="15"/>
      <c r="SAX72" s="15"/>
      <c r="SAY72" s="15"/>
      <c r="SAZ72" s="15"/>
      <c r="SBA72" s="15"/>
      <c r="SBB72" s="15"/>
      <c r="SBC72" s="15"/>
      <c r="SBD72" s="15"/>
      <c r="SBE72" s="15"/>
      <c r="SBF72" s="15"/>
      <c r="SBG72" s="15"/>
      <c r="SBH72" s="15"/>
      <c r="SBI72" s="15"/>
      <c r="SBJ72" s="15"/>
      <c r="SBK72" s="15"/>
      <c r="SBL72" s="15"/>
      <c r="SBM72" s="15"/>
      <c r="SBN72" s="15"/>
      <c r="SBO72" s="15"/>
      <c r="SBP72" s="15"/>
      <c r="SBQ72" s="15"/>
      <c r="SBR72" s="15"/>
      <c r="SBS72" s="15"/>
      <c r="SBT72" s="15"/>
      <c r="SBU72" s="15"/>
      <c r="SBV72" s="15"/>
      <c r="SBW72" s="15"/>
      <c r="SBX72" s="15"/>
      <c r="SBY72" s="15"/>
      <c r="SBZ72" s="15"/>
      <c r="SCA72" s="15"/>
      <c r="SCB72" s="15"/>
      <c r="SCC72" s="15"/>
      <c r="SCD72" s="15"/>
      <c r="SCE72" s="15"/>
      <c r="SCF72" s="15"/>
      <c r="SCG72" s="15"/>
      <c r="SCH72" s="15"/>
      <c r="SCI72" s="15"/>
      <c r="SCJ72" s="15"/>
      <c r="SCK72" s="15"/>
      <c r="SCL72" s="15"/>
      <c r="SCM72" s="15"/>
      <c r="SCN72" s="15"/>
      <c r="SCO72" s="15"/>
      <c r="SCP72" s="15"/>
      <c r="SCQ72" s="15"/>
      <c r="SCR72" s="15"/>
      <c r="SCS72" s="15"/>
      <c r="SCT72" s="15"/>
      <c r="SCU72" s="15"/>
      <c r="SCV72" s="15"/>
      <c r="SCW72" s="15"/>
      <c r="SCX72" s="15"/>
      <c r="SCY72" s="15"/>
      <c r="SCZ72" s="15"/>
      <c r="SDA72" s="15"/>
      <c r="SDB72" s="15"/>
      <c r="SDC72" s="15"/>
      <c r="SDD72" s="15"/>
      <c r="SDE72" s="15"/>
      <c r="SDF72" s="15"/>
      <c r="SDG72" s="15"/>
      <c r="SDH72" s="15"/>
      <c r="SDI72" s="15"/>
      <c r="SDJ72" s="15"/>
      <c r="SDK72" s="15"/>
      <c r="SDL72" s="15"/>
      <c r="SDM72" s="15"/>
      <c r="SDN72" s="15"/>
      <c r="SDO72" s="15"/>
      <c r="SDP72" s="15"/>
      <c r="SDQ72" s="15"/>
      <c r="SDR72" s="15"/>
      <c r="SDS72" s="15"/>
      <c r="SDT72" s="15"/>
      <c r="SDU72" s="15"/>
      <c r="SDV72" s="15"/>
      <c r="SDW72" s="15"/>
      <c r="SDX72" s="15"/>
      <c r="SDY72" s="15"/>
      <c r="SDZ72" s="15"/>
      <c r="SEA72" s="15"/>
      <c r="SEB72" s="15"/>
      <c r="SEC72" s="15"/>
      <c r="SED72" s="15"/>
      <c r="SEE72" s="15"/>
      <c r="SEF72" s="15"/>
      <c r="SEG72" s="15"/>
      <c r="SEH72" s="15"/>
      <c r="SEI72" s="15"/>
      <c r="SEJ72" s="15"/>
      <c r="SEK72" s="15"/>
      <c r="SEL72" s="15"/>
      <c r="SEM72" s="15"/>
      <c r="SEN72" s="15"/>
      <c r="SEO72" s="15"/>
      <c r="SEP72" s="15"/>
      <c r="SEQ72" s="15"/>
      <c r="SER72" s="15"/>
      <c r="SES72" s="15"/>
      <c r="SET72" s="15"/>
      <c r="SEU72" s="15"/>
      <c r="SEV72" s="15"/>
      <c r="SEW72" s="15"/>
      <c r="SEX72" s="15"/>
      <c r="SEY72" s="15"/>
      <c r="SEZ72" s="15"/>
      <c r="SFA72" s="15"/>
      <c r="SFB72" s="15"/>
      <c r="SFC72" s="15"/>
      <c r="SFD72" s="15"/>
      <c r="SFE72" s="15"/>
      <c r="SFF72" s="15"/>
      <c r="SFG72" s="15"/>
      <c r="SFH72" s="15"/>
      <c r="SFI72" s="15"/>
      <c r="SFJ72" s="15"/>
      <c r="SFK72" s="15"/>
      <c r="SFL72" s="15"/>
      <c r="SFM72" s="15"/>
      <c r="SFN72" s="15"/>
      <c r="SFO72" s="15"/>
      <c r="SFP72" s="15"/>
      <c r="SFQ72" s="15"/>
      <c r="SFR72" s="15"/>
      <c r="SFS72" s="15"/>
      <c r="SFT72" s="15"/>
      <c r="SFU72" s="15"/>
      <c r="SFV72" s="15"/>
      <c r="SFW72" s="15"/>
      <c r="SFX72" s="15"/>
      <c r="SFY72" s="15"/>
      <c r="SFZ72" s="15"/>
      <c r="SGA72" s="15"/>
      <c r="SGB72" s="15"/>
      <c r="SGC72" s="15"/>
      <c r="SGD72" s="15"/>
      <c r="SGE72" s="15"/>
      <c r="SGF72" s="15"/>
      <c r="SGG72" s="15"/>
      <c r="SGH72" s="15"/>
      <c r="SGI72" s="15"/>
      <c r="SGJ72" s="15"/>
      <c r="SGK72" s="15"/>
      <c r="SGL72" s="15"/>
      <c r="SGM72" s="15"/>
      <c r="SGN72" s="15"/>
      <c r="SGO72" s="15"/>
      <c r="SGP72" s="15"/>
      <c r="SGQ72" s="15"/>
      <c r="SGR72" s="15"/>
      <c r="SGS72" s="15"/>
      <c r="SGT72" s="15"/>
      <c r="SGU72" s="15"/>
      <c r="SGV72" s="15"/>
      <c r="SGW72" s="15"/>
      <c r="SGX72" s="15"/>
      <c r="SGY72" s="15"/>
      <c r="SGZ72" s="15"/>
      <c r="SHA72" s="15"/>
      <c r="SHB72" s="15"/>
      <c r="SHC72" s="15"/>
      <c r="SHD72" s="15"/>
      <c r="SHE72" s="15"/>
      <c r="SHF72" s="15"/>
      <c r="SHG72" s="15"/>
      <c r="SHH72" s="15"/>
      <c r="SHI72" s="15"/>
      <c r="SHJ72" s="15"/>
      <c r="SHK72" s="15"/>
      <c r="SHL72" s="15"/>
      <c r="SHM72" s="15"/>
      <c r="SHN72" s="15"/>
      <c r="SHO72" s="15"/>
      <c r="SHP72" s="15"/>
      <c r="SHQ72" s="15"/>
      <c r="SHR72" s="15"/>
      <c r="SHS72" s="15"/>
      <c r="SHT72" s="15"/>
      <c r="SHU72" s="15"/>
      <c r="SHV72" s="15"/>
      <c r="SHW72" s="15"/>
      <c r="SHX72" s="15"/>
      <c r="SHY72" s="15"/>
      <c r="SHZ72" s="15"/>
      <c r="SIA72" s="15"/>
      <c r="SIB72" s="15"/>
      <c r="SIC72" s="15"/>
      <c r="SID72" s="15"/>
      <c r="SIE72" s="15"/>
      <c r="SIF72" s="15"/>
      <c r="SIG72" s="15"/>
      <c r="SIH72" s="15"/>
      <c r="SII72" s="15"/>
      <c r="SIJ72" s="15"/>
      <c r="SIK72" s="15"/>
      <c r="SIL72" s="15"/>
      <c r="SIM72" s="15"/>
      <c r="SIN72" s="15"/>
      <c r="SIO72" s="15"/>
      <c r="SIP72" s="15"/>
      <c r="SIQ72" s="15"/>
      <c r="SIR72" s="15"/>
      <c r="SIS72" s="15"/>
      <c r="SIT72" s="15"/>
      <c r="SIU72" s="15"/>
      <c r="SIV72" s="15"/>
      <c r="SIW72" s="15"/>
      <c r="SIX72" s="15"/>
      <c r="SIY72" s="15"/>
      <c r="SIZ72" s="15"/>
      <c r="SJA72" s="15"/>
      <c r="SJB72" s="15"/>
      <c r="SJC72" s="15"/>
      <c r="SJD72" s="15"/>
      <c r="SJE72" s="15"/>
      <c r="SJF72" s="15"/>
      <c r="SJG72" s="15"/>
      <c r="SJH72" s="15"/>
      <c r="SJI72" s="15"/>
      <c r="SJJ72" s="15"/>
      <c r="SJK72" s="15"/>
      <c r="SJL72" s="15"/>
      <c r="SJM72" s="15"/>
      <c r="SJN72" s="15"/>
      <c r="SJO72" s="15"/>
      <c r="SJP72" s="15"/>
      <c r="SJQ72" s="15"/>
      <c r="SJR72" s="15"/>
      <c r="SJS72" s="15"/>
      <c r="SJT72" s="15"/>
      <c r="SJU72" s="15"/>
      <c r="SJV72" s="15"/>
      <c r="SJW72" s="15"/>
      <c r="SJX72" s="15"/>
      <c r="SJY72" s="15"/>
      <c r="SJZ72" s="15"/>
      <c r="SKA72" s="15"/>
      <c r="SKB72" s="15"/>
      <c r="SKC72" s="15"/>
      <c r="SKD72" s="15"/>
      <c r="SKE72" s="15"/>
      <c r="SKF72" s="15"/>
      <c r="SKG72" s="15"/>
      <c r="SKH72" s="15"/>
      <c r="SKI72" s="15"/>
      <c r="SKJ72" s="15"/>
      <c r="SKK72" s="15"/>
      <c r="SKL72" s="15"/>
      <c r="SKM72" s="15"/>
      <c r="SKN72" s="15"/>
      <c r="SKO72" s="15"/>
      <c r="SKP72" s="15"/>
      <c r="SKQ72" s="15"/>
      <c r="SKR72" s="15"/>
      <c r="SKS72" s="15"/>
      <c r="SKT72" s="15"/>
      <c r="SKU72" s="15"/>
      <c r="SKV72" s="15"/>
      <c r="SKW72" s="15"/>
      <c r="SKX72" s="15"/>
      <c r="SKY72" s="15"/>
      <c r="SKZ72" s="15"/>
      <c r="SLA72" s="15"/>
      <c r="SLB72" s="15"/>
      <c r="SLC72" s="15"/>
      <c r="SLD72" s="15"/>
      <c r="SLE72" s="15"/>
      <c r="SLF72" s="15"/>
      <c r="SLG72" s="15"/>
      <c r="SLH72" s="15"/>
      <c r="SLI72" s="15"/>
      <c r="SLJ72" s="15"/>
      <c r="SLK72" s="15"/>
      <c r="SLL72" s="15"/>
      <c r="SLM72" s="15"/>
      <c r="SLN72" s="15"/>
      <c r="SLO72" s="15"/>
      <c r="SLP72" s="15"/>
      <c r="SLQ72" s="15"/>
      <c r="SLR72" s="15"/>
      <c r="SLS72" s="15"/>
      <c r="SLT72" s="15"/>
      <c r="SLU72" s="15"/>
      <c r="SLV72" s="15"/>
      <c r="SLW72" s="15"/>
      <c r="SLX72" s="15"/>
      <c r="SLY72" s="15"/>
      <c r="SLZ72" s="15"/>
      <c r="SMA72" s="15"/>
      <c r="SMB72" s="15"/>
      <c r="SMC72" s="15"/>
      <c r="SMD72" s="15"/>
      <c r="SME72" s="15"/>
      <c r="SMF72" s="15"/>
      <c r="SMG72" s="15"/>
      <c r="SMH72" s="15"/>
      <c r="SMI72" s="15"/>
      <c r="SMJ72" s="15"/>
      <c r="SMK72" s="15"/>
      <c r="SML72" s="15"/>
      <c r="SMM72" s="15"/>
      <c r="SMN72" s="15"/>
      <c r="SMO72" s="15"/>
      <c r="SMP72" s="15"/>
      <c r="SMQ72" s="15"/>
      <c r="SMR72" s="15"/>
      <c r="SMS72" s="15"/>
      <c r="SMT72" s="15"/>
      <c r="SMU72" s="15"/>
      <c r="SMV72" s="15"/>
      <c r="SMW72" s="15"/>
      <c r="SMX72" s="15"/>
      <c r="SMY72" s="15"/>
      <c r="SMZ72" s="15"/>
      <c r="SNA72" s="15"/>
      <c r="SNB72" s="15"/>
      <c r="SNC72" s="15"/>
      <c r="SND72" s="15"/>
      <c r="SNE72" s="15"/>
      <c r="SNF72" s="15"/>
      <c r="SNG72" s="15"/>
      <c r="SNH72" s="15"/>
      <c r="SNI72" s="15"/>
      <c r="SNJ72" s="15"/>
      <c r="SNK72" s="15"/>
      <c r="SNL72" s="15"/>
      <c r="SNM72" s="15"/>
      <c r="SNN72" s="15"/>
      <c r="SNO72" s="15"/>
      <c r="SNP72" s="15"/>
      <c r="SNQ72" s="15"/>
      <c r="SNR72" s="15"/>
      <c r="SNS72" s="15"/>
      <c r="SNT72" s="15"/>
      <c r="SNU72" s="15"/>
      <c r="SNV72" s="15"/>
      <c r="SNW72" s="15"/>
      <c r="SNX72" s="15"/>
      <c r="SNY72" s="15"/>
      <c r="SNZ72" s="15"/>
      <c r="SOA72" s="15"/>
      <c r="SOB72" s="15"/>
      <c r="SOC72" s="15"/>
      <c r="SOD72" s="15"/>
      <c r="SOE72" s="15"/>
      <c r="SOF72" s="15"/>
      <c r="SOG72" s="15"/>
      <c r="SOH72" s="15"/>
      <c r="SOI72" s="15"/>
      <c r="SOJ72" s="15"/>
      <c r="SOK72" s="15"/>
      <c r="SOL72" s="15"/>
      <c r="SOM72" s="15"/>
      <c r="SON72" s="15"/>
      <c r="SOO72" s="15"/>
      <c r="SOP72" s="15"/>
      <c r="SOQ72" s="15"/>
      <c r="SOR72" s="15"/>
      <c r="SOS72" s="15"/>
      <c r="SOT72" s="15"/>
      <c r="SOU72" s="15"/>
      <c r="SOV72" s="15"/>
      <c r="SOW72" s="15"/>
      <c r="SOX72" s="15"/>
      <c r="SOY72" s="15"/>
      <c r="SOZ72" s="15"/>
      <c r="SPA72" s="15"/>
      <c r="SPB72" s="15"/>
      <c r="SPC72" s="15"/>
      <c r="SPD72" s="15"/>
      <c r="SPE72" s="15"/>
      <c r="SPF72" s="15"/>
      <c r="SPG72" s="15"/>
      <c r="SPH72" s="15"/>
      <c r="SPI72" s="15"/>
      <c r="SPJ72" s="15"/>
      <c r="SPK72" s="15"/>
      <c r="SPL72" s="15"/>
      <c r="SPM72" s="15"/>
      <c r="SPN72" s="15"/>
      <c r="SPO72" s="15"/>
      <c r="SPP72" s="15"/>
      <c r="SPQ72" s="15"/>
      <c r="SPR72" s="15"/>
      <c r="SPS72" s="15"/>
      <c r="SPT72" s="15"/>
      <c r="SPU72" s="15"/>
      <c r="SPV72" s="15"/>
      <c r="SPW72" s="15"/>
      <c r="SPX72" s="15"/>
      <c r="SPY72" s="15"/>
      <c r="SPZ72" s="15"/>
      <c r="SQA72" s="15"/>
      <c r="SQB72" s="15"/>
      <c r="SQC72" s="15"/>
      <c r="SQD72" s="15"/>
      <c r="SQE72" s="15"/>
      <c r="SQF72" s="15"/>
      <c r="SQG72" s="15"/>
      <c r="SQH72" s="15"/>
      <c r="SQI72" s="15"/>
      <c r="SQJ72" s="15"/>
      <c r="SQK72" s="15"/>
      <c r="SQL72" s="15"/>
      <c r="SQM72" s="15"/>
      <c r="SQN72" s="15"/>
      <c r="SQO72" s="15"/>
      <c r="SQP72" s="15"/>
      <c r="SQQ72" s="15"/>
      <c r="SQR72" s="15"/>
      <c r="SQS72" s="15"/>
      <c r="SQT72" s="15"/>
      <c r="SQU72" s="15"/>
      <c r="SQV72" s="15"/>
      <c r="SQW72" s="15"/>
      <c r="SQX72" s="15"/>
      <c r="SQY72" s="15"/>
      <c r="SQZ72" s="15"/>
      <c r="SRA72" s="15"/>
      <c r="SRB72" s="15"/>
      <c r="SRC72" s="15"/>
      <c r="SRD72" s="15"/>
      <c r="SRE72" s="15"/>
      <c r="SRF72" s="15"/>
      <c r="SRG72" s="15"/>
      <c r="SRH72" s="15"/>
      <c r="SRI72" s="15"/>
      <c r="SRJ72" s="15"/>
      <c r="SRK72" s="15"/>
      <c r="SRL72" s="15"/>
      <c r="SRM72" s="15"/>
      <c r="SRN72" s="15"/>
      <c r="SRO72" s="15"/>
      <c r="SRP72" s="15"/>
      <c r="SRQ72" s="15"/>
      <c r="SRR72" s="15"/>
      <c r="SRS72" s="15"/>
      <c r="SRT72" s="15"/>
      <c r="SRU72" s="15"/>
      <c r="SRV72" s="15"/>
      <c r="SRW72" s="15"/>
      <c r="SRX72" s="15"/>
      <c r="SRY72" s="15"/>
      <c r="SRZ72" s="15"/>
      <c r="SSA72" s="15"/>
      <c r="SSB72" s="15"/>
      <c r="SSC72" s="15"/>
      <c r="SSD72" s="15"/>
      <c r="SSE72" s="15"/>
      <c r="SSF72" s="15"/>
      <c r="SSG72" s="15"/>
      <c r="SSH72" s="15"/>
      <c r="SSI72" s="15"/>
      <c r="SSJ72" s="15"/>
      <c r="SSK72" s="15"/>
      <c r="SSL72" s="15"/>
      <c r="SSM72" s="15"/>
      <c r="SSN72" s="15"/>
      <c r="SSO72" s="15"/>
      <c r="SSP72" s="15"/>
      <c r="SSQ72" s="15"/>
      <c r="SSR72" s="15"/>
      <c r="SSS72" s="15"/>
      <c r="SST72" s="15"/>
      <c r="SSU72" s="15"/>
      <c r="SSV72" s="15"/>
      <c r="SSW72" s="15"/>
      <c r="SSX72" s="15"/>
      <c r="SSY72" s="15"/>
      <c r="SSZ72" s="15"/>
      <c r="STA72" s="15"/>
      <c r="STB72" s="15"/>
      <c r="STC72" s="15"/>
      <c r="STD72" s="15"/>
      <c r="STE72" s="15"/>
      <c r="STF72" s="15"/>
      <c r="STG72" s="15"/>
      <c r="STH72" s="15"/>
      <c r="STI72" s="15"/>
      <c r="STJ72" s="15"/>
      <c r="STK72" s="15"/>
      <c r="STL72" s="15"/>
      <c r="STM72" s="15"/>
      <c r="STN72" s="15"/>
      <c r="STO72" s="15"/>
      <c r="STP72" s="15"/>
      <c r="STQ72" s="15"/>
      <c r="STR72" s="15"/>
      <c r="STS72" s="15"/>
      <c r="STT72" s="15"/>
      <c r="STU72" s="15"/>
      <c r="STV72" s="15"/>
      <c r="STW72" s="15"/>
      <c r="STX72" s="15"/>
      <c r="STY72" s="15"/>
      <c r="STZ72" s="15"/>
      <c r="SUA72" s="15"/>
      <c r="SUB72" s="15"/>
      <c r="SUC72" s="15"/>
      <c r="SUD72" s="15"/>
      <c r="SUE72" s="15"/>
      <c r="SUF72" s="15"/>
      <c r="SUG72" s="15"/>
      <c r="SUH72" s="15"/>
      <c r="SUI72" s="15"/>
      <c r="SUJ72" s="15"/>
      <c r="SUK72" s="15"/>
      <c r="SUL72" s="15"/>
      <c r="SUM72" s="15"/>
      <c r="SUN72" s="15"/>
      <c r="SUO72" s="15"/>
      <c r="SUP72" s="15"/>
      <c r="SUQ72" s="15"/>
      <c r="SUR72" s="15"/>
      <c r="SUS72" s="15"/>
      <c r="SUT72" s="15"/>
      <c r="SUU72" s="15"/>
      <c r="SUV72" s="15"/>
      <c r="SUW72" s="15"/>
      <c r="SUX72" s="15"/>
      <c r="SUY72" s="15"/>
      <c r="SUZ72" s="15"/>
      <c r="SVA72" s="15"/>
      <c r="SVB72" s="15"/>
      <c r="SVC72" s="15"/>
      <c r="SVD72" s="15"/>
      <c r="SVE72" s="15"/>
      <c r="SVF72" s="15"/>
      <c r="SVG72" s="15"/>
      <c r="SVH72" s="15"/>
      <c r="SVI72" s="15"/>
      <c r="SVJ72" s="15"/>
      <c r="SVK72" s="15"/>
      <c r="SVL72" s="15"/>
      <c r="SVM72" s="15"/>
      <c r="SVN72" s="15"/>
      <c r="SVO72" s="15"/>
      <c r="SVP72" s="15"/>
      <c r="SVQ72" s="15"/>
      <c r="SVR72" s="15"/>
      <c r="SVS72" s="15"/>
      <c r="SVT72" s="15"/>
      <c r="SVU72" s="15"/>
      <c r="SVV72" s="15"/>
      <c r="SVW72" s="15"/>
      <c r="SVX72" s="15"/>
      <c r="SVY72" s="15"/>
      <c r="SVZ72" s="15"/>
      <c r="SWA72" s="15"/>
      <c r="SWB72" s="15"/>
      <c r="SWC72" s="15"/>
      <c r="SWD72" s="15"/>
      <c r="SWE72" s="15"/>
      <c r="SWF72" s="15"/>
      <c r="SWG72" s="15"/>
      <c r="SWH72" s="15"/>
      <c r="SWI72" s="15"/>
      <c r="SWJ72" s="15"/>
      <c r="SWK72" s="15"/>
      <c r="SWL72" s="15"/>
      <c r="SWM72" s="15"/>
      <c r="SWN72" s="15"/>
      <c r="SWO72" s="15"/>
      <c r="SWP72" s="15"/>
      <c r="SWQ72" s="15"/>
      <c r="SWR72" s="15"/>
      <c r="SWS72" s="15"/>
      <c r="SWT72" s="15"/>
      <c r="SWU72" s="15"/>
      <c r="SWV72" s="15"/>
      <c r="SWW72" s="15"/>
      <c r="SWX72" s="15"/>
      <c r="SWY72" s="15"/>
      <c r="SWZ72" s="15"/>
      <c r="SXA72" s="15"/>
      <c r="SXB72" s="15"/>
      <c r="SXC72" s="15"/>
      <c r="SXD72" s="15"/>
      <c r="SXE72" s="15"/>
      <c r="SXF72" s="15"/>
      <c r="SXG72" s="15"/>
      <c r="SXH72" s="15"/>
      <c r="SXI72" s="15"/>
      <c r="SXJ72" s="15"/>
      <c r="SXK72" s="15"/>
      <c r="SXL72" s="15"/>
      <c r="SXM72" s="15"/>
      <c r="SXN72" s="15"/>
      <c r="SXO72" s="15"/>
      <c r="SXP72" s="15"/>
      <c r="SXQ72" s="15"/>
      <c r="SXR72" s="15"/>
      <c r="SXS72" s="15"/>
      <c r="SXT72" s="15"/>
      <c r="SXU72" s="15"/>
      <c r="SXV72" s="15"/>
      <c r="SXW72" s="15"/>
      <c r="SXX72" s="15"/>
      <c r="SXY72" s="15"/>
      <c r="SXZ72" s="15"/>
      <c r="SYA72" s="15"/>
      <c r="SYB72" s="15"/>
      <c r="SYC72" s="15"/>
      <c r="SYD72" s="15"/>
      <c r="SYE72" s="15"/>
      <c r="SYF72" s="15"/>
      <c r="SYG72" s="15"/>
      <c r="SYH72" s="15"/>
      <c r="SYI72" s="15"/>
      <c r="SYJ72" s="15"/>
      <c r="SYK72" s="15"/>
      <c r="SYL72" s="15"/>
      <c r="SYM72" s="15"/>
      <c r="SYN72" s="15"/>
      <c r="SYO72" s="15"/>
      <c r="SYP72" s="15"/>
      <c r="SYQ72" s="15"/>
      <c r="SYR72" s="15"/>
      <c r="SYS72" s="15"/>
      <c r="SYT72" s="15"/>
      <c r="SYU72" s="15"/>
      <c r="SYV72" s="15"/>
      <c r="SYW72" s="15"/>
      <c r="SYX72" s="15"/>
      <c r="SYY72" s="15"/>
      <c r="SYZ72" s="15"/>
      <c r="SZA72" s="15"/>
      <c r="SZB72" s="15"/>
      <c r="SZC72" s="15"/>
      <c r="SZD72" s="15"/>
      <c r="SZE72" s="15"/>
      <c r="SZF72" s="15"/>
      <c r="SZG72" s="15"/>
      <c r="SZH72" s="15"/>
      <c r="SZI72" s="15"/>
      <c r="SZJ72" s="15"/>
      <c r="SZK72" s="15"/>
      <c r="SZL72" s="15"/>
      <c r="SZM72" s="15"/>
      <c r="SZN72" s="15"/>
      <c r="SZO72" s="15"/>
      <c r="SZP72" s="15"/>
      <c r="SZQ72" s="15"/>
      <c r="SZR72" s="15"/>
      <c r="SZS72" s="15"/>
      <c r="SZT72" s="15"/>
      <c r="SZU72" s="15"/>
      <c r="SZV72" s="15"/>
      <c r="SZW72" s="15"/>
      <c r="SZX72" s="15"/>
      <c r="SZY72" s="15"/>
      <c r="SZZ72" s="15"/>
      <c r="TAA72" s="15"/>
      <c r="TAB72" s="15"/>
      <c r="TAC72" s="15"/>
      <c r="TAD72" s="15"/>
      <c r="TAE72" s="15"/>
      <c r="TAF72" s="15"/>
      <c r="TAG72" s="15"/>
      <c r="TAH72" s="15"/>
      <c r="TAI72" s="15"/>
      <c r="TAJ72" s="15"/>
      <c r="TAK72" s="15"/>
      <c r="TAL72" s="15"/>
      <c r="TAM72" s="15"/>
      <c r="TAN72" s="15"/>
      <c r="TAO72" s="15"/>
      <c r="TAP72" s="15"/>
      <c r="TAQ72" s="15"/>
      <c r="TAR72" s="15"/>
      <c r="TAS72" s="15"/>
      <c r="TAT72" s="15"/>
      <c r="TAU72" s="15"/>
      <c r="TAV72" s="15"/>
      <c r="TAW72" s="15"/>
      <c r="TAX72" s="15"/>
      <c r="TAY72" s="15"/>
      <c r="TAZ72" s="15"/>
      <c r="TBA72" s="15"/>
      <c r="TBB72" s="15"/>
      <c r="TBC72" s="15"/>
      <c r="TBD72" s="15"/>
      <c r="TBE72" s="15"/>
      <c r="TBF72" s="15"/>
      <c r="TBG72" s="15"/>
      <c r="TBH72" s="15"/>
      <c r="TBI72" s="15"/>
      <c r="TBJ72" s="15"/>
      <c r="TBK72" s="15"/>
      <c r="TBL72" s="15"/>
      <c r="TBM72" s="15"/>
      <c r="TBN72" s="15"/>
      <c r="TBO72" s="15"/>
      <c r="TBP72" s="15"/>
      <c r="TBQ72" s="15"/>
      <c r="TBR72" s="15"/>
      <c r="TBS72" s="15"/>
      <c r="TBT72" s="15"/>
      <c r="TBU72" s="15"/>
      <c r="TBV72" s="15"/>
      <c r="TBW72" s="15"/>
      <c r="TBX72" s="15"/>
      <c r="TBY72" s="15"/>
      <c r="TBZ72" s="15"/>
      <c r="TCA72" s="15"/>
      <c r="TCB72" s="15"/>
      <c r="TCC72" s="15"/>
      <c r="TCD72" s="15"/>
      <c r="TCE72" s="15"/>
      <c r="TCF72" s="15"/>
      <c r="TCG72" s="15"/>
      <c r="TCH72" s="15"/>
      <c r="TCI72" s="15"/>
      <c r="TCJ72" s="15"/>
      <c r="TCK72" s="15"/>
      <c r="TCL72" s="15"/>
      <c r="TCM72" s="15"/>
      <c r="TCN72" s="15"/>
      <c r="TCO72" s="15"/>
      <c r="TCP72" s="15"/>
      <c r="TCQ72" s="15"/>
      <c r="TCR72" s="15"/>
      <c r="TCS72" s="15"/>
      <c r="TCT72" s="15"/>
      <c r="TCU72" s="15"/>
      <c r="TCV72" s="15"/>
      <c r="TCW72" s="15"/>
      <c r="TCX72" s="15"/>
      <c r="TCY72" s="15"/>
      <c r="TCZ72" s="15"/>
      <c r="TDA72" s="15"/>
      <c r="TDB72" s="15"/>
      <c r="TDC72" s="15"/>
      <c r="TDD72" s="15"/>
      <c r="TDE72" s="15"/>
      <c r="TDF72" s="15"/>
      <c r="TDG72" s="15"/>
      <c r="TDH72" s="15"/>
      <c r="TDI72" s="15"/>
      <c r="TDJ72" s="15"/>
      <c r="TDK72" s="15"/>
      <c r="TDL72" s="15"/>
      <c r="TDM72" s="15"/>
      <c r="TDN72" s="15"/>
      <c r="TDO72" s="15"/>
      <c r="TDP72" s="15"/>
      <c r="TDQ72" s="15"/>
      <c r="TDR72" s="15"/>
      <c r="TDS72" s="15"/>
      <c r="TDT72" s="15"/>
      <c r="TDU72" s="15"/>
      <c r="TDV72" s="15"/>
      <c r="TDW72" s="15"/>
      <c r="TDX72" s="15"/>
      <c r="TDY72" s="15"/>
      <c r="TDZ72" s="15"/>
      <c r="TEA72" s="15"/>
      <c r="TEB72" s="15"/>
      <c r="TEC72" s="15"/>
      <c r="TED72" s="15"/>
      <c r="TEE72" s="15"/>
      <c r="TEF72" s="15"/>
      <c r="TEG72" s="15"/>
      <c r="TEH72" s="15"/>
      <c r="TEI72" s="15"/>
      <c r="TEJ72" s="15"/>
      <c r="TEK72" s="15"/>
      <c r="TEL72" s="15"/>
      <c r="TEM72" s="15"/>
      <c r="TEN72" s="15"/>
      <c r="TEO72" s="15"/>
      <c r="TEP72" s="15"/>
      <c r="TEQ72" s="15"/>
      <c r="TER72" s="15"/>
      <c r="TES72" s="15"/>
      <c r="TET72" s="15"/>
      <c r="TEU72" s="15"/>
      <c r="TEV72" s="15"/>
      <c r="TEW72" s="15"/>
      <c r="TEX72" s="15"/>
      <c r="TEY72" s="15"/>
      <c r="TEZ72" s="15"/>
      <c r="TFA72" s="15"/>
      <c r="TFB72" s="15"/>
      <c r="TFC72" s="15"/>
      <c r="TFD72" s="15"/>
      <c r="TFE72" s="15"/>
      <c r="TFF72" s="15"/>
      <c r="TFG72" s="15"/>
      <c r="TFH72" s="15"/>
      <c r="TFI72" s="15"/>
      <c r="TFJ72" s="15"/>
      <c r="TFK72" s="15"/>
      <c r="TFL72" s="15"/>
      <c r="TFM72" s="15"/>
      <c r="TFN72" s="15"/>
      <c r="TFO72" s="15"/>
      <c r="TFP72" s="15"/>
      <c r="TFQ72" s="15"/>
      <c r="TFR72" s="15"/>
      <c r="TFS72" s="15"/>
      <c r="TFT72" s="15"/>
      <c r="TFU72" s="15"/>
      <c r="TFV72" s="15"/>
      <c r="TFW72" s="15"/>
      <c r="TFX72" s="15"/>
      <c r="TFY72" s="15"/>
      <c r="TFZ72" s="15"/>
      <c r="TGA72" s="15"/>
      <c r="TGB72" s="15"/>
      <c r="TGC72" s="15"/>
      <c r="TGD72" s="15"/>
      <c r="TGE72" s="15"/>
      <c r="TGF72" s="15"/>
      <c r="TGG72" s="15"/>
      <c r="TGH72" s="15"/>
      <c r="TGI72" s="15"/>
      <c r="TGJ72" s="15"/>
      <c r="TGK72" s="15"/>
      <c r="TGL72" s="15"/>
      <c r="TGM72" s="15"/>
      <c r="TGN72" s="15"/>
      <c r="TGO72" s="15"/>
      <c r="TGP72" s="15"/>
      <c r="TGQ72" s="15"/>
      <c r="TGR72" s="15"/>
      <c r="TGS72" s="15"/>
      <c r="TGT72" s="15"/>
      <c r="TGU72" s="15"/>
      <c r="TGV72" s="15"/>
      <c r="TGW72" s="15"/>
      <c r="TGX72" s="15"/>
      <c r="TGY72" s="15"/>
      <c r="TGZ72" s="15"/>
      <c r="THA72" s="15"/>
      <c r="THB72" s="15"/>
      <c r="THC72" s="15"/>
      <c r="THD72" s="15"/>
      <c r="THE72" s="15"/>
      <c r="THF72" s="15"/>
      <c r="THG72" s="15"/>
      <c r="THH72" s="15"/>
      <c r="THI72" s="15"/>
      <c r="THJ72" s="15"/>
      <c r="THK72" s="15"/>
      <c r="THL72" s="15"/>
      <c r="THM72" s="15"/>
      <c r="THN72" s="15"/>
      <c r="THO72" s="15"/>
      <c r="THP72" s="15"/>
      <c r="THQ72" s="15"/>
      <c r="THR72" s="15"/>
      <c r="THS72" s="15"/>
      <c r="THT72" s="15"/>
      <c r="THU72" s="15"/>
      <c r="THV72" s="15"/>
      <c r="THW72" s="15"/>
      <c r="THX72" s="15"/>
      <c r="THY72" s="15"/>
      <c r="THZ72" s="15"/>
      <c r="TIA72" s="15"/>
      <c r="TIB72" s="15"/>
      <c r="TIC72" s="15"/>
      <c r="TID72" s="15"/>
      <c r="TIE72" s="15"/>
      <c r="TIF72" s="15"/>
      <c r="TIG72" s="15"/>
      <c r="TIH72" s="15"/>
      <c r="TII72" s="15"/>
      <c r="TIJ72" s="15"/>
      <c r="TIK72" s="15"/>
      <c r="TIL72" s="15"/>
      <c r="TIM72" s="15"/>
      <c r="TIN72" s="15"/>
      <c r="TIO72" s="15"/>
      <c r="TIP72" s="15"/>
      <c r="TIQ72" s="15"/>
      <c r="TIR72" s="15"/>
      <c r="TIS72" s="15"/>
      <c r="TIT72" s="15"/>
      <c r="TIU72" s="15"/>
      <c r="TIV72" s="15"/>
      <c r="TIW72" s="15"/>
      <c r="TIX72" s="15"/>
      <c r="TIY72" s="15"/>
      <c r="TIZ72" s="15"/>
      <c r="TJA72" s="15"/>
      <c r="TJB72" s="15"/>
      <c r="TJC72" s="15"/>
      <c r="TJD72" s="15"/>
      <c r="TJE72" s="15"/>
      <c r="TJF72" s="15"/>
      <c r="TJG72" s="15"/>
      <c r="TJH72" s="15"/>
      <c r="TJI72" s="15"/>
      <c r="TJJ72" s="15"/>
      <c r="TJK72" s="15"/>
      <c r="TJL72" s="15"/>
      <c r="TJM72" s="15"/>
      <c r="TJN72" s="15"/>
      <c r="TJO72" s="15"/>
      <c r="TJP72" s="15"/>
      <c r="TJQ72" s="15"/>
      <c r="TJR72" s="15"/>
      <c r="TJS72" s="15"/>
      <c r="TJT72" s="15"/>
      <c r="TJU72" s="15"/>
      <c r="TJV72" s="15"/>
      <c r="TJW72" s="15"/>
      <c r="TJX72" s="15"/>
      <c r="TJY72" s="15"/>
      <c r="TJZ72" s="15"/>
      <c r="TKA72" s="15"/>
      <c r="TKB72" s="15"/>
      <c r="TKC72" s="15"/>
      <c r="TKD72" s="15"/>
      <c r="TKE72" s="15"/>
      <c r="TKF72" s="15"/>
      <c r="TKG72" s="15"/>
      <c r="TKH72" s="15"/>
      <c r="TKI72" s="15"/>
      <c r="TKJ72" s="15"/>
      <c r="TKK72" s="15"/>
      <c r="TKL72" s="15"/>
      <c r="TKM72" s="15"/>
      <c r="TKN72" s="15"/>
      <c r="TKO72" s="15"/>
      <c r="TKP72" s="15"/>
      <c r="TKQ72" s="15"/>
      <c r="TKR72" s="15"/>
      <c r="TKS72" s="15"/>
      <c r="TKT72" s="15"/>
      <c r="TKU72" s="15"/>
      <c r="TKV72" s="15"/>
      <c r="TKW72" s="15"/>
      <c r="TKX72" s="15"/>
      <c r="TKY72" s="15"/>
      <c r="TKZ72" s="15"/>
      <c r="TLA72" s="15"/>
      <c r="TLB72" s="15"/>
      <c r="TLC72" s="15"/>
      <c r="TLD72" s="15"/>
      <c r="TLE72" s="15"/>
      <c r="TLF72" s="15"/>
      <c r="TLG72" s="15"/>
      <c r="TLH72" s="15"/>
      <c r="TLI72" s="15"/>
      <c r="TLJ72" s="15"/>
      <c r="TLK72" s="15"/>
      <c r="TLL72" s="15"/>
      <c r="TLM72" s="15"/>
      <c r="TLN72" s="15"/>
      <c r="TLO72" s="15"/>
      <c r="TLP72" s="15"/>
      <c r="TLQ72" s="15"/>
      <c r="TLR72" s="15"/>
      <c r="TLS72" s="15"/>
      <c r="TLT72" s="15"/>
      <c r="TLU72" s="15"/>
      <c r="TLV72" s="15"/>
      <c r="TLW72" s="15"/>
      <c r="TLX72" s="15"/>
      <c r="TLY72" s="15"/>
      <c r="TLZ72" s="15"/>
      <c r="TMA72" s="15"/>
      <c r="TMB72" s="15"/>
      <c r="TMC72" s="15"/>
      <c r="TMD72" s="15"/>
      <c r="TME72" s="15"/>
      <c r="TMF72" s="15"/>
      <c r="TMG72" s="15"/>
      <c r="TMH72" s="15"/>
      <c r="TMI72" s="15"/>
      <c r="TMJ72" s="15"/>
      <c r="TMK72" s="15"/>
      <c r="TML72" s="15"/>
      <c r="TMM72" s="15"/>
      <c r="TMN72" s="15"/>
      <c r="TMO72" s="15"/>
      <c r="TMP72" s="15"/>
      <c r="TMQ72" s="15"/>
      <c r="TMR72" s="15"/>
      <c r="TMS72" s="15"/>
      <c r="TMT72" s="15"/>
      <c r="TMU72" s="15"/>
      <c r="TMV72" s="15"/>
      <c r="TMW72" s="15"/>
      <c r="TMX72" s="15"/>
      <c r="TMY72" s="15"/>
      <c r="TMZ72" s="15"/>
      <c r="TNA72" s="15"/>
      <c r="TNB72" s="15"/>
      <c r="TNC72" s="15"/>
      <c r="TND72" s="15"/>
      <c r="TNE72" s="15"/>
      <c r="TNF72" s="15"/>
      <c r="TNG72" s="15"/>
      <c r="TNH72" s="15"/>
      <c r="TNI72" s="15"/>
      <c r="TNJ72" s="15"/>
      <c r="TNK72" s="15"/>
      <c r="TNL72" s="15"/>
      <c r="TNM72" s="15"/>
      <c r="TNN72" s="15"/>
      <c r="TNO72" s="15"/>
      <c r="TNP72" s="15"/>
      <c r="TNQ72" s="15"/>
      <c r="TNR72" s="15"/>
      <c r="TNS72" s="15"/>
      <c r="TNT72" s="15"/>
      <c r="TNU72" s="15"/>
      <c r="TNV72" s="15"/>
      <c r="TNW72" s="15"/>
      <c r="TNX72" s="15"/>
      <c r="TNY72" s="15"/>
      <c r="TNZ72" s="15"/>
      <c r="TOA72" s="15"/>
      <c r="TOB72" s="15"/>
      <c r="TOC72" s="15"/>
      <c r="TOD72" s="15"/>
      <c r="TOE72" s="15"/>
      <c r="TOF72" s="15"/>
      <c r="TOG72" s="15"/>
      <c r="TOH72" s="15"/>
      <c r="TOI72" s="15"/>
      <c r="TOJ72" s="15"/>
      <c r="TOK72" s="15"/>
      <c r="TOL72" s="15"/>
      <c r="TOM72" s="15"/>
      <c r="TON72" s="15"/>
      <c r="TOO72" s="15"/>
      <c r="TOP72" s="15"/>
      <c r="TOQ72" s="15"/>
      <c r="TOR72" s="15"/>
      <c r="TOS72" s="15"/>
      <c r="TOT72" s="15"/>
      <c r="TOU72" s="15"/>
      <c r="TOV72" s="15"/>
      <c r="TOW72" s="15"/>
      <c r="TOX72" s="15"/>
      <c r="TOY72" s="15"/>
      <c r="TOZ72" s="15"/>
      <c r="TPA72" s="15"/>
      <c r="TPB72" s="15"/>
      <c r="TPC72" s="15"/>
      <c r="TPD72" s="15"/>
      <c r="TPE72" s="15"/>
      <c r="TPF72" s="15"/>
      <c r="TPG72" s="15"/>
      <c r="TPH72" s="15"/>
      <c r="TPI72" s="15"/>
      <c r="TPJ72" s="15"/>
      <c r="TPK72" s="15"/>
      <c r="TPL72" s="15"/>
      <c r="TPM72" s="15"/>
      <c r="TPN72" s="15"/>
      <c r="TPO72" s="15"/>
      <c r="TPP72" s="15"/>
      <c r="TPQ72" s="15"/>
      <c r="TPR72" s="15"/>
      <c r="TPS72" s="15"/>
      <c r="TPT72" s="15"/>
      <c r="TPU72" s="15"/>
      <c r="TPV72" s="15"/>
      <c r="TPW72" s="15"/>
      <c r="TPX72" s="15"/>
      <c r="TPY72" s="15"/>
      <c r="TPZ72" s="15"/>
      <c r="TQA72" s="15"/>
      <c r="TQB72" s="15"/>
      <c r="TQC72" s="15"/>
      <c r="TQD72" s="15"/>
      <c r="TQE72" s="15"/>
      <c r="TQF72" s="15"/>
      <c r="TQG72" s="15"/>
      <c r="TQH72" s="15"/>
      <c r="TQI72" s="15"/>
      <c r="TQJ72" s="15"/>
      <c r="TQK72" s="15"/>
      <c r="TQL72" s="15"/>
      <c r="TQM72" s="15"/>
      <c r="TQN72" s="15"/>
      <c r="TQO72" s="15"/>
      <c r="TQP72" s="15"/>
      <c r="TQQ72" s="15"/>
      <c r="TQR72" s="15"/>
      <c r="TQS72" s="15"/>
      <c r="TQT72" s="15"/>
      <c r="TQU72" s="15"/>
      <c r="TQV72" s="15"/>
      <c r="TQW72" s="15"/>
      <c r="TQX72" s="15"/>
      <c r="TQY72" s="15"/>
      <c r="TQZ72" s="15"/>
      <c r="TRA72" s="15"/>
      <c r="TRB72" s="15"/>
      <c r="TRC72" s="15"/>
      <c r="TRD72" s="15"/>
      <c r="TRE72" s="15"/>
      <c r="TRF72" s="15"/>
      <c r="TRG72" s="15"/>
      <c r="TRH72" s="15"/>
      <c r="TRI72" s="15"/>
      <c r="TRJ72" s="15"/>
      <c r="TRK72" s="15"/>
      <c r="TRL72" s="15"/>
      <c r="TRM72" s="15"/>
      <c r="TRN72" s="15"/>
      <c r="TRO72" s="15"/>
      <c r="TRP72" s="15"/>
      <c r="TRQ72" s="15"/>
      <c r="TRR72" s="15"/>
      <c r="TRS72" s="15"/>
      <c r="TRT72" s="15"/>
      <c r="TRU72" s="15"/>
      <c r="TRV72" s="15"/>
      <c r="TRW72" s="15"/>
      <c r="TRX72" s="15"/>
      <c r="TRY72" s="15"/>
      <c r="TRZ72" s="15"/>
      <c r="TSA72" s="15"/>
      <c r="TSB72" s="15"/>
      <c r="TSC72" s="15"/>
      <c r="TSD72" s="15"/>
      <c r="TSE72" s="15"/>
      <c r="TSF72" s="15"/>
      <c r="TSG72" s="15"/>
      <c r="TSH72" s="15"/>
      <c r="TSI72" s="15"/>
      <c r="TSJ72" s="15"/>
      <c r="TSK72" s="15"/>
      <c r="TSL72" s="15"/>
      <c r="TSM72" s="15"/>
      <c r="TSN72" s="15"/>
      <c r="TSO72" s="15"/>
      <c r="TSP72" s="15"/>
      <c r="TSQ72" s="15"/>
      <c r="TSR72" s="15"/>
      <c r="TSS72" s="15"/>
      <c r="TST72" s="15"/>
      <c r="TSU72" s="15"/>
      <c r="TSV72" s="15"/>
      <c r="TSW72" s="15"/>
      <c r="TSX72" s="15"/>
      <c r="TSY72" s="15"/>
      <c r="TSZ72" s="15"/>
      <c r="TTA72" s="15"/>
      <c r="TTB72" s="15"/>
      <c r="TTC72" s="15"/>
      <c r="TTD72" s="15"/>
      <c r="TTE72" s="15"/>
      <c r="TTF72" s="15"/>
      <c r="TTG72" s="15"/>
      <c r="TTH72" s="15"/>
      <c r="TTI72" s="15"/>
      <c r="TTJ72" s="15"/>
      <c r="TTK72" s="15"/>
      <c r="TTL72" s="15"/>
      <c r="TTM72" s="15"/>
      <c r="TTN72" s="15"/>
      <c r="TTO72" s="15"/>
      <c r="TTP72" s="15"/>
      <c r="TTQ72" s="15"/>
      <c r="TTR72" s="15"/>
      <c r="TTS72" s="15"/>
      <c r="TTT72" s="15"/>
      <c r="TTU72" s="15"/>
      <c r="TTV72" s="15"/>
      <c r="TTW72" s="15"/>
      <c r="TTX72" s="15"/>
      <c r="TTY72" s="15"/>
      <c r="TTZ72" s="15"/>
      <c r="TUA72" s="15"/>
      <c r="TUB72" s="15"/>
      <c r="TUC72" s="15"/>
      <c r="TUD72" s="15"/>
      <c r="TUE72" s="15"/>
      <c r="TUF72" s="15"/>
      <c r="TUG72" s="15"/>
      <c r="TUH72" s="15"/>
      <c r="TUI72" s="15"/>
      <c r="TUJ72" s="15"/>
      <c r="TUK72" s="15"/>
      <c r="TUL72" s="15"/>
      <c r="TUM72" s="15"/>
      <c r="TUN72" s="15"/>
      <c r="TUO72" s="15"/>
      <c r="TUP72" s="15"/>
      <c r="TUQ72" s="15"/>
      <c r="TUR72" s="15"/>
      <c r="TUS72" s="15"/>
      <c r="TUT72" s="15"/>
      <c r="TUU72" s="15"/>
      <c r="TUV72" s="15"/>
      <c r="TUW72" s="15"/>
      <c r="TUX72" s="15"/>
      <c r="TUY72" s="15"/>
      <c r="TUZ72" s="15"/>
      <c r="TVA72" s="15"/>
      <c r="TVB72" s="15"/>
      <c r="TVC72" s="15"/>
      <c r="TVD72" s="15"/>
      <c r="TVE72" s="15"/>
      <c r="TVF72" s="15"/>
      <c r="TVG72" s="15"/>
      <c r="TVH72" s="15"/>
      <c r="TVI72" s="15"/>
      <c r="TVJ72" s="15"/>
      <c r="TVK72" s="15"/>
      <c r="TVL72" s="15"/>
      <c r="TVM72" s="15"/>
      <c r="TVN72" s="15"/>
      <c r="TVO72" s="15"/>
      <c r="TVP72" s="15"/>
      <c r="TVQ72" s="15"/>
      <c r="TVR72" s="15"/>
      <c r="TVS72" s="15"/>
      <c r="TVT72" s="15"/>
      <c r="TVU72" s="15"/>
      <c r="TVV72" s="15"/>
      <c r="TVW72" s="15"/>
      <c r="TVX72" s="15"/>
      <c r="TVY72" s="15"/>
      <c r="TVZ72" s="15"/>
      <c r="TWA72" s="15"/>
      <c r="TWB72" s="15"/>
      <c r="TWC72" s="15"/>
      <c r="TWD72" s="15"/>
      <c r="TWE72" s="15"/>
      <c r="TWF72" s="15"/>
      <c r="TWG72" s="15"/>
      <c r="TWH72" s="15"/>
      <c r="TWI72" s="15"/>
      <c r="TWJ72" s="15"/>
      <c r="TWK72" s="15"/>
      <c r="TWL72" s="15"/>
      <c r="TWM72" s="15"/>
      <c r="TWN72" s="15"/>
      <c r="TWO72" s="15"/>
      <c r="TWP72" s="15"/>
      <c r="TWQ72" s="15"/>
      <c r="TWR72" s="15"/>
      <c r="TWS72" s="15"/>
      <c r="TWT72" s="15"/>
      <c r="TWU72" s="15"/>
      <c r="TWV72" s="15"/>
      <c r="TWW72" s="15"/>
      <c r="TWX72" s="15"/>
      <c r="TWY72" s="15"/>
      <c r="TWZ72" s="15"/>
      <c r="TXA72" s="15"/>
      <c r="TXB72" s="15"/>
      <c r="TXC72" s="15"/>
      <c r="TXD72" s="15"/>
      <c r="TXE72" s="15"/>
      <c r="TXF72" s="15"/>
      <c r="TXG72" s="15"/>
      <c r="TXH72" s="15"/>
      <c r="TXI72" s="15"/>
      <c r="TXJ72" s="15"/>
      <c r="TXK72" s="15"/>
      <c r="TXL72" s="15"/>
      <c r="TXM72" s="15"/>
      <c r="TXN72" s="15"/>
      <c r="TXO72" s="15"/>
      <c r="TXP72" s="15"/>
      <c r="TXQ72" s="15"/>
      <c r="TXR72" s="15"/>
      <c r="TXS72" s="15"/>
      <c r="TXT72" s="15"/>
      <c r="TXU72" s="15"/>
      <c r="TXV72" s="15"/>
      <c r="TXW72" s="15"/>
      <c r="TXX72" s="15"/>
      <c r="TXY72" s="15"/>
      <c r="TXZ72" s="15"/>
      <c r="TYA72" s="15"/>
      <c r="TYB72" s="15"/>
      <c r="TYC72" s="15"/>
      <c r="TYD72" s="15"/>
      <c r="TYE72" s="15"/>
      <c r="TYF72" s="15"/>
      <c r="TYG72" s="15"/>
      <c r="TYH72" s="15"/>
      <c r="TYI72" s="15"/>
      <c r="TYJ72" s="15"/>
      <c r="TYK72" s="15"/>
      <c r="TYL72" s="15"/>
      <c r="TYM72" s="15"/>
      <c r="TYN72" s="15"/>
      <c r="TYO72" s="15"/>
      <c r="TYP72" s="15"/>
      <c r="TYQ72" s="15"/>
      <c r="TYR72" s="15"/>
      <c r="TYS72" s="15"/>
      <c r="TYT72" s="15"/>
      <c r="TYU72" s="15"/>
      <c r="TYV72" s="15"/>
      <c r="TYW72" s="15"/>
      <c r="TYX72" s="15"/>
      <c r="TYY72" s="15"/>
      <c r="TYZ72" s="15"/>
      <c r="TZA72" s="15"/>
      <c r="TZB72" s="15"/>
      <c r="TZC72" s="15"/>
      <c r="TZD72" s="15"/>
      <c r="TZE72" s="15"/>
      <c r="TZF72" s="15"/>
      <c r="TZG72" s="15"/>
      <c r="TZH72" s="15"/>
      <c r="TZI72" s="15"/>
      <c r="TZJ72" s="15"/>
      <c r="TZK72" s="15"/>
      <c r="TZL72" s="15"/>
      <c r="TZM72" s="15"/>
      <c r="TZN72" s="15"/>
      <c r="TZO72" s="15"/>
      <c r="TZP72" s="15"/>
      <c r="TZQ72" s="15"/>
      <c r="TZR72" s="15"/>
      <c r="TZS72" s="15"/>
      <c r="TZT72" s="15"/>
      <c r="TZU72" s="15"/>
      <c r="TZV72" s="15"/>
      <c r="TZW72" s="15"/>
      <c r="TZX72" s="15"/>
      <c r="TZY72" s="15"/>
      <c r="TZZ72" s="15"/>
      <c r="UAA72" s="15"/>
      <c r="UAB72" s="15"/>
      <c r="UAC72" s="15"/>
      <c r="UAD72" s="15"/>
      <c r="UAE72" s="15"/>
      <c r="UAF72" s="15"/>
      <c r="UAG72" s="15"/>
      <c r="UAH72" s="15"/>
      <c r="UAI72" s="15"/>
      <c r="UAJ72" s="15"/>
      <c r="UAK72" s="15"/>
      <c r="UAL72" s="15"/>
      <c r="UAM72" s="15"/>
      <c r="UAN72" s="15"/>
      <c r="UAO72" s="15"/>
      <c r="UAP72" s="15"/>
      <c r="UAQ72" s="15"/>
      <c r="UAR72" s="15"/>
      <c r="UAS72" s="15"/>
      <c r="UAT72" s="15"/>
      <c r="UAU72" s="15"/>
      <c r="UAV72" s="15"/>
      <c r="UAW72" s="15"/>
      <c r="UAX72" s="15"/>
      <c r="UAY72" s="15"/>
      <c r="UAZ72" s="15"/>
      <c r="UBA72" s="15"/>
      <c r="UBB72" s="15"/>
      <c r="UBC72" s="15"/>
      <c r="UBD72" s="15"/>
      <c r="UBE72" s="15"/>
      <c r="UBF72" s="15"/>
      <c r="UBG72" s="15"/>
      <c r="UBH72" s="15"/>
      <c r="UBI72" s="15"/>
      <c r="UBJ72" s="15"/>
      <c r="UBK72" s="15"/>
      <c r="UBL72" s="15"/>
      <c r="UBM72" s="15"/>
      <c r="UBN72" s="15"/>
      <c r="UBO72" s="15"/>
      <c r="UBP72" s="15"/>
      <c r="UBQ72" s="15"/>
      <c r="UBR72" s="15"/>
      <c r="UBS72" s="15"/>
      <c r="UBT72" s="15"/>
      <c r="UBU72" s="15"/>
      <c r="UBV72" s="15"/>
      <c r="UBW72" s="15"/>
      <c r="UBX72" s="15"/>
      <c r="UBY72" s="15"/>
      <c r="UBZ72" s="15"/>
      <c r="UCA72" s="15"/>
      <c r="UCB72" s="15"/>
      <c r="UCC72" s="15"/>
      <c r="UCD72" s="15"/>
      <c r="UCE72" s="15"/>
      <c r="UCF72" s="15"/>
      <c r="UCG72" s="15"/>
      <c r="UCH72" s="15"/>
      <c r="UCI72" s="15"/>
      <c r="UCJ72" s="15"/>
      <c r="UCK72" s="15"/>
      <c r="UCL72" s="15"/>
      <c r="UCM72" s="15"/>
      <c r="UCN72" s="15"/>
      <c r="UCO72" s="15"/>
      <c r="UCP72" s="15"/>
      <c r="UCQ72" s="15"/>
      <c r="UCR72" s="15"/>
      <c r="UCS72" s="15"/>
      <c r="UCT72" s="15"/>
      <c r="UCU72" s="15"/>
      <c r="UCV72" s="15"/>
      <c r="UCW72" s="15"/>
      <c r="UCX72" s="15"/>
      <c r="UCY72" s="15"/>
      <c r="UCZ72" s="15"/>
      <c r="UDA72" s="15"/>
      <c r="UDB72" s="15"/>
      <c r="UDC72" s="15"/>
      <c r="UDD72" s="15"/>
      <c r="UDE72" s="15"/>
      <c r="UDF72" s="15"/>
      <c r="UDG72" s="15"/>
      <c r="UDH72" s="15"/>
      <c r="UDI72" s="15"/>
      <c r="UDJ72" s="15"/>
      <c r="UDK72" s="15"/>
      <c r="UDL72" s="15"/>
      <c r="UDM72" s="15"/>
      <c r="UDN72" s="15"/>
      <c r="UDO72" s="15"/>
      <c r="UDP72" s="15"/>
      <c r="UDQ72" s="15"/>
      <c r="UDR72" s="15"/>
      <c r="UDS72" s="15"/>
      <c r="UDT72" s="15"/>
      <c r="UDU72" s="15"/>
      <c r="UDV72" s="15"/>
      <c r="UDW72" s="15"/>
      <c r="UDX72" s="15"/>
      <c r="UDY72" s="15"/>
      <c r="UDZ72" s="15"/>
      <c r="UEA72" s="15"/>
      <c r="UEB72" s="15"/>
      <c r="UEC72" s="15"/>
      <c r="UED72" s="15"/>
      <c r="UEE72" s="15"/>
      <c r="UEF72" s="15"/>
      <c r="UEG72" s="15"/>
      <c r="UEH72" s="15"/>
      <c r="UEI72" s="15"/>
      <c r="UEJ72" s="15"/>
      <c r="UEK72" s="15"/>
      <c r="UEL72" s="15"/>
      <c r="UEM72" s="15"/>
      <c r="UEN72" s="15"/>
      <c r="UEO72" s="15"/>
      <c r="UEP72" s="15"/>
      <c r="UEQ72" s="15"/>
      <c r="UER72" s="15"/>
      <c r="UES72" s="15"/>
      <c r="UET72" s="15"/>
      <c r="UEU72" s="15"/>
      <c r="UEV72" s="15"/>
      <c r="UEW72" s="15"/>
      <c r="UEX72" s="15"/>
      <c r="UEY72" s="15"/>
      <c r="UEZ72" s="15"/>
      <c r="UFA72" s="15"/>
      <c r="UFB72" s="15"/>
      <c r="UFC72" s="15"/>
      <c r="UFD72" s="15"/>
      <c r="UFE72" s="15"/>
      <c r="UFF72" s="15"/>
      <c r="UFG72" s="15"/>
      <c r="UFH72" s="15"/>
      <c r="UFI72" s="15"/>
      <c r="UFJ72" s="15"/>
      <c r="UFK72" s="15"/>
      <c r="UFL72" s="15"/>
      <c r="UFM72" s="15"/>
      <c r="UFN72" s="15"/>
      <c r="UFO72" s="15"/>
      <c r="UFP72" s="15"/>
      <c r="UFQ72" s="15"/>
      <c r="UFR72" s="15"/>
      <c r="UFS72" s="15"/>
      <c r="UFT72" s="15"/>
      <c r="UFU72" s="15"/>
      <c r="UFV72" s="15"/>
      <c r="UFW72" s="15"/>
      <c r="UFX72" s="15"/>
      <c r="UFY72" s="15"/>
      <c r="UFZ72" s="15"/>
      <c r="UGA72" s="15"/>
      <c r="UGB72" s="15"/>
      <c r="UGC72" s="15"/>
      <c r="UGD72" s="15"/>
      <c r="UGE72" s="15"/>
      <c r="UGF72" s="15"/>
      <c r="UGG72" s="15"/>
      <c r="UGH72" s="15"/>
      <c r="UGI72" s="15"/>
      <c r="UGJ72" s="15"/>
      <c r="UGK72" s="15"/>
      <c r="UGL72" s="15"/>
      <c r="UGM72" s="15"/>
      <c r="UGN72" s="15"/>
      <c r="UGO72" s="15"/>
      <c r="UGP72" s="15"/>
      <c r="UGQ72" s="15"/>
      <c r="UGR72" s="15"/>
      <c r="UGS72" s="15"/>
      <c r="UGT72" s="15"/>
      <c r="UGU72" s="15"/>
      <c r="UGV72" s="15"/>
      <c r="UGW72" s="15"/>
      <c r="UGX72" s="15"/>
      <c r="UGY72" s="15"/>
      <c r="UGZ72" s="15"/>
      <c r="UHA72" s="15"/>
      <c r="UHB72" s="15"/>
      <c r="UHC72" s="15"/>
      <c r="UHD72" s="15"/>
      <c r="UHE72" s="15"/>
      <c r="UHF72" s="15"/>
      <c r="UHG72" s="15"/>
      <c r="UHH72" s="15"/>
      <c r="UHI72" s="15"/>
      <c r="UHJ72" s="15"/>
      <c r="UHK72" s="15"/>
      <c r="UHL72" s="15"/>
      <c r="UHM72" s="15"/>
      <c r="UHN72" s="15"/>
      <c r="UHO72" s="15"/>
      <c r="UHP72" s="15"/>
      <c r="UHQ72" s="15"/>
      <c r="UHR72" s="15"/>
      <c r="UHS72" s="15"/>
      <c r="UHT72" s="15"/>
      <c r="UHU72" s="15"/>
      <c r="UHV72" s="15"/>
      <c r="UHW72" s="15"/>
      <c r="UHX72" s="15"/>
      <c r="UHY72" s="15"/>
      <c r="UHZ72" s="15"/>
      <c r="UIA72" s="15"/>
      <c r="UIB72" s="15"/>
      <c r="UIC72" s="15"/>
      <c r="UID72" s="15"/>
      <c r="UIE72" s="15"/>
      <c r="UIF72" s="15"/>
      <c r="UIG72" s="15"/>
      <c r="UIH72" s="15"/>
      <c r="UII72" s="15"/>
      <c r="UIJ72" s="15"/>
      <c r="UIK72" s="15"/>
      <c r="UIL72" s="15"/>
      <c r="UIM72" s="15"/>
      <c r="UIN72" s="15"/>
      <c r="UIO72" s="15"/>
      <c r="UIP72" s="15"/>
      <c r="UIQ72" s="15"/>
      <c r="UIR72" s="15"/>
      <c r="UIS72" s="15"/>
      <c r="UIT72" s="15"/>
      <c r="UIU72" s="15"/>
      <c r="UIV72" s="15"/>
      <c r="UIW72" s="15"/>
      <c r="UIX72" s="15"/>
      <c r="UIY72" s="15"/>
      <c r="UIZ72" s="15"/>
      <c r="UJA72" s="15"/>
      <c r="UJB72" s="15"/>
      <c r="UJC72" s="15"/>
      <c r="UJD72" s="15"/>
      <c r="UJE72" s="15"/>
      <c r="UJF72" s="15"/>
      <c r="UJG72" s="15"/>
      <c r="UJH72" s="15"/>
      <c r="UJI72" s="15"/>
      <c r="UJJ72" s="15"/>
      <c r="UJK72" s="15"/>
      <c r="UJL72" s="15"/>
      <c r="UJM72" s="15"/>
      <c r="UJN72" s="15"/>
      <c r="UJO72" s="15"/>
      <c r="UJP72" s="15"/>
      <c r="UJQ72" s="15"/>
      <c r="UJR72" s="15"/>
      <c r="UJS72" s="15"/>
      <c r="UJT72" s="15"/>
      <c r="UJU72" s="15"/>
      <c r="UJV72" s="15"/>
      <c r="UJW72" s="15"/>
      <c r="UJX72" s="15"/>
      <c r="UJY72" s="15"/>
      <c r="UJZ72" s="15"/>
      <c r="UKA72" s="15"/>
      <c r="UKB72" s="15"/>
      <c r="UKC72" s="15"/>
      <c r="UKD72" s="15"/>
      <c r="UKE72" s="15"/>
      <c r="UKF72" s="15"/>
      <c r="UKG72" s="15"/>
      <c r="UKH72" s="15"/>
      <c r="UKI72" s="15"/>
      <c r="UKJ72" s="15"/>
      <c r="UKK72" s="15"/>
      <c r="UKL72" s="15"/>
      <c r="UKM72" s="15"/>
      <c r="UKN72" s="15"/>
      <c r="UKO72" s="15"/>
      <c r="UKP72" s="15"/>
      <c r="UKQ72" s="15"/>
      <c r="UKR72" s="15"/>
      <c r="UKS72" s="15"/>
      <c r="UKT72" s="15"/>
      <c r="UKU72" s="15"/>
      <c r="UKV72" s="15"/>
      <c r="UKW72" s="15"/>
      <c r="UKX72" s="15"/>
      <c r="UKY72" s="15"/>
      <c r="UKZ72" s="15"/>
      <c r="ULA72" s="15"/>
      <c r="ULB72" s="15"/>
      <c r="ULC72" s="15"/>
      <c r="ULD72" s="15"/>
      <c r="ULE72" s="15"/>
      <c r="ULF72" s="15"/>
      <c r="ULG72" s="15"/>
      <c r="ULH72" s="15"/>
      <c r="ULI72" s="15"/>
      <c r="ULJ72" s="15"/>
      <c r="ULK72" s="15"/>
      <c r="ULL72" s="15"/>
      <c r="ULM72" s="15"/>
      <c r="ULN72" s="15"/>
      <c r="ULO72" s="15"/>
      <c r="ULP72" s="15"/>
      <c r="ULQ72" s="15"/>
      <c r="ULR72" s="15"/>
      <c r="ULS72" s="15"/>
      <c r="ULT72" s="15"/>
      <c r="ULU72" s="15"/>
      <c r="ULV72" s="15"/>
      <c r="ULW72" s="15"/>
      <c r="ULX72" s="15"/>
      <c r="ULY72" s="15"/>
      <c r="ULZ72" s="15"/>
      <c r="UMA72" s="15"/>
      <c r="UMB72" s="15"/>
      <c r="UMC72" s="15"/>
      <c r="UMD72" s="15"/>
      <c r="UME72" s="15"/>
      <c r="UMF72" s="15"/>
      <c r="UMG72" s="15"/>
      <c r="UMH72" s="15"/>
      <c r="UMI72" s="15"/>
      <c r="UMJ72" s="15"/>
      <c r="UMK72" s="15"/>
      <c r="UML72" s="15"/>
      <c r="UMM72" s="15"/>
      <c r="UMN72" s="15"/>
      <c r="UMO72" s="15"/>
      <c r="UMP72" s="15"/>
      <c r="UMQ72" s="15"/>
      <c r="UMR72" s="15"/>
      <c r="UMS72" s="15"/>
      <c r="UMT72" s="15"/>
      <c r="UMU72" s="15"/>
      <c r="UMV72" s="15"/>
      <c r="UMW72" s="15"/>
      <c r="UMX72" s="15"/>
      <c r="UMY72" s="15"/>
      <c r="UMZ72" s="15"/>
      <c r="UNA72" s="15"/>
      <c r="UNB72" s="15"/>
      <c r="UNC72" s="15"/>
      <c r="UND72" s="15"/>
      <c r="UNE72" s="15"/>
      <c r="UNF72" s="15"/>
      <c r="UNG72" s="15"/>
      <c r="UNH72" s="15"/>
      <c r="UNI72" s="15"/>
      <c r="UNJ72" s="15"/>
      <c r="UNK72" s="15"/>
      <c r="UNL72" s="15"/>
      <c r="UNM72" s="15"/>
      <c r="UNN72" s="15"/>
      <c r="UNO72" s="15"/>
      <c r="UNP72" s="15"/>
      <c r="UNQ72" s="15"/>
      <c r="UNR72" s="15"/>
      <c r="UNS72" s="15"/>
      <c r="UNT72" s="15"/>
      <c r="UNU72" s="15"/>
      <c r="UNV72" s="15"/>
      <c r="UNW72" s="15"/>
      <c r="UNX72" s="15"/>
      <c r="UNY72" s="15"/>
      <c r="UNZ72" s="15"/>
      <c r="UOA72" s="15"/>
      <c r="UOB72" s="15"/>
      <c r="UOC72" s="15"/>
      <c r="UOD72" s="15"/>
      <c r="UOE72" s="15"/>
      <c r="UOF72" s="15"/>
      <c r="UOG72" s="15"/>
      <c r="UOH72" s="15"/>
      <c r="UOI72" s="15"/>
      <c r="UOJ72" s="15"/>
      <c r="UOK72" s="15"/>
      <c r="UOL72" s="15"/>
      <c r="UOM72" s="15"/>
      <c r="UON72" s="15"/>
      <c r="UOO72" s="15"/>
      <c r="UOP72" s="15"/>
      <c r="UOQ72" s="15"/>
      <c r="UOR72" s="15"/>
      <c r="UOS72" s="15"/>
      <c r="UOT72" s="15"/>
      <c r="UOU72" s="15"/>
      <c r="UOV72" s="15"/>
      <c r="UOW72" s="15"/>
      <c r="UOX72" s="15"/>
      <c r="UOY72" s="15"/>
      <c r="UOZ72" s="15"/>
      <c r="UPA72" s="15"/>
      <c r="UPB72" s="15"/>
      <c r="UPC72" s="15"/>
      <c r="UPD72" s="15"/>
      <c r="UPE72" s="15"/>
      <c r="UPF72" s="15"/>
      <c r="UPG72" s="15"/>
      <c r="UPH72" s="15"/>
      <c r="UPI72" s="15"/>
      <c r="UPJ72" s="15"/>
      <c r="UPK72" s="15"/>
      <c r="UPL72" s="15"/>
      <c r="UPM72" s="15"/>
      <c r="UPN72" s="15"/>
      <c r="UPO72" s="15"/>
      <c r="UPP72" s="15"/>
      <c r="UPQ72" s="15"/>
      <c r="UPR72" s="15"/>
      <c r="UPS72" s="15"/>
      <c r="UPT72" s="15"/>
      <c r="UPU72" s="15"/>
      <c r="UPV72" s="15"/>
      <c r="UPW72" s="15"/>
      <c r="UPX72" s="15"/>
      <c r="UPY72" s="15"/>
      <c r="UPZ72" s="15"/>
      <c r="UQA72" s="15"/>
      <c r="UQB72" s="15"/>
      <c r="UQC72" s="15"/>
      <c r="UQD72" s="15"/>
      <c r="UQE72" s="15"/>
      <c r="UQF72" s="15"/>
      <c r="UQG72" s="15"/>
      <c r="UQH72" s="15"/>
      <c r="UQI72" s="15"/>
      <c r="UQJ72" s="15"/>
      <c r="UQK72" s="15"/>
      <c r="UQL72" s="15"/>
      <c r="UQM72" s="15"/>
      <c r="UQN72" s="15"/>
      <c r="UQO72" s="15"/>
      <c r="UQP72" s="15"/>
      <c r="UQQ72" s="15"/>
      <c r="UQR72" s="15"/>
      <c r="UQS72" s="15"/>
      <c r="UQT72" s="15"/>
      <c r="UQU72" s="15"/>
      <c r="UQV72" s="15"/>
      <c r="UQW72" s="15"/>
      <c r="UQX72" s="15"/>
      <c r="UQY72" s="15"/>
      <c r="UQZ72" s="15"/>
      <c r="URA72" s="15"/>
      <c r="URB72" s="15"/>
      <c r="URC72" s="15"/>
      <c r="URD72" s="15"/>
      <c r="URE72" s="15"/>
      <c r="URF72" s="15"/>
      <c r="URG72" s="15"/>
      <c r="URH72" s="15"/>
      <c r="URI72" s="15"/>
      <c r="URJ72" s="15"/>
      <c r="URK72" s="15"/>
      <c r="URL72" s="15"/>
      <c r="URM72" s="15"/>
      <c r="URN72" s="15"/>
      <c r="URO72" s="15"/>
      <c r="URP72" s="15"/>
      <c r="URQ72" s="15"/>
      <c r="URR72" s="15"/>
      <c r="URS72" s="15"/>
      <c r="URT72" s="15"/>
      <c r="URU72" s="15"/>
      <c r="URV72" s="15"/>
      <c r="URW72" s="15"/>
      <c r="URX72" s="15"/>
      <c r="URY72" s="15"/>
      <c r="URZ72" s="15"/>
      <c r="USA72" s="15"/>
      <c r="USB72" s="15"/>
      <c r="USC72" s="15"/>
      <c r="USD72" s="15"/>
      <c r="USE72" s="15"/>
      <c r="USF72" s="15"/>
      <c r="USG72" s="15"/>
      <c r="USH72" s="15"/>
      <c r="USI72" s="15"/>
      <c r="USJ72" s="15"/>
      <c r="USK72" s="15"/>
      <c r="USL72" s="15"/>
      <c r="USM72" s="15"/>
      <c r="USN72" s="15"/>
      <c r="USO72" s="15"/>
      <c r="USP72" s="15"/>
      <c r="USQ72" s="15"/>
      <c r="USR72" s="15"/>
      <c r="USS72" s="15"/>
      <c r="UST72" s="15"/>
      <c r="USU72" s="15"/>
      <c r="USV72" s="15"/>
      <c r="USW72" s="15"/>
      <c r="USX72" s="15"/>
      <c r="USY72" s="15"/>
      <c r="USZ72" s="15"/>
      <c r="UTA72" s="15"/>
      <c r="UTB72" s="15"/>
      <c r="UTC72" s="15"/>
      <c r="UTD72" s="15"/>
      <c r="UTE72" s="15"/>
      <c r="UTF72" s="15"/>
      <c r="UTG72" s="15"/>
      <c r="UTH72" s="15"/>
      <c r="UTI72" s="15"/>
      <c r="UTJ72" s="15"/>
      <c r="UTK72" s="15"/>
      <c r="UTL72" s="15"/>
      <c r="UTM72" s="15"/>
      <c r="UTN72" s="15"/>
      <c r="UTO72" s="15"/>
      <c r="UTP72" s="15"/>
      <c r="UTQ72" s="15"/>
      <c r="UTR72" s="15"/>
      <c r="UTS72" s="15"/>
      <c r="UTT72" s="15"/>
      <c r="UTU72" s="15"/>
      <c r="UTV72" s="15"/>
      <c r="UTW72" s="15"/>
      <c r="UTX72" s="15"/>
      <c r="UTY72" s="15"/>
      <c r="UTZ72" s="15"/>
      <c r="UUA72" s="15"/>
      <c r="UUB72" s="15"/>
      <c r="UUC72" s="15"/>
      <c r="UUD72" s="15"/>
      <c r="UUE72" s="15"/>
      <c r="UUF72" s="15"/>
      <c r="UUG72" s="15"/>
      <c r="UUH72" s="15"/>
      <c r="UUI72" s="15"/>
      <c r="UUJ72" s="15"/>
      <c r="UUK72" s="15"/>
      <c r="UUL72" s="15"/>
      <c r="UUM72" s="15"/>
      <c r="UUN72" s="15"/>
      <c r="UUO72" s="15"/>
      <c r="UUP72" s="15"/>
      <c r="UUQ72" s="15"/>
      <c r="UUR72" s="15"/>
      <c r="UUS72" s="15"/>
      <c r="UUT72" s="15"/>
      <c r="UUU72" s="15"/>
      <c r="UUV72" s="15"/>
      <c r="UUW72" s="15"/>
      <c r="UUX72" s="15"/>
      <c r="UUY72" s="15"/>
      <c r="UUZ72" s="15"/>
      <c r="UVA72" s="15"/>
      <c r="UVB72" s="15"/>
      <c r="UVC72" s="15"/>
      <c r="UVD72" s="15"/>
      <c r="UVE72" s="15"/>
      <c r="UVF72" s="15"/>
      <c r="UVG72" s="15"/>
      <c r="UVH72" s="15"/>
      <c r="UVI72" s="15"/>
      <c r="UVJ72" s="15"/>
      <c r="UVK72" s="15"/>
      <c r="UVL72" s="15"/>
      <c r="UVM72" s="15"/>
      <c r="UVN72" s="15"/>
      <c r="UVO72" s="15"/>
      <c r="UVP72" s="15"/>
      <c r="UVQ72" s="15"/>
      <c r="UVR72" s="15"/>
      <c r="UVS72" s="15"/>
      <c r="UVT72" s="15"/>
      <c r="UVU72" s="15"/>
      <c r="UVV72" s="15"/>
      <c r="UVW72" s="15"/>
      <c r="UVX72" s="15"/>
      <c r="UVY72" s="15"/>
      <c r="UVZ72" s="15"/>
      <c r="UWA72" s="15"/>
      <c r="UWB72" s="15"/>
      <c r="UWC72" s="15"/>
      <c r="UWD72" s="15"/>
      <c r="UWE72" s="15"/>
      <c r="UWF72" s="15"/>
      <c r="UWG72" s="15"/>
      <c r="UWH72" s="15"/>
      <c r="UWI72" s="15"/>
      <c r="UWJ72" s="15"/>
      <c r="UWK72" s="15"/>
      <c r="UWL72" s="15"/>
      <c r="UWM72" s="15"/>
      <c r="UWN72" s="15"/>
      <c r="UWO72" s="15"/>
      <c r="UWP72" s="15"/>
      <c r="UWQ72" s="15"/>
      <c r="UWR72" s="15"/>
      <c r="UWS72" s="15"/>
      <c r="UWT72" s="15"/>
      <c r="UWU72" s="15"/>
      <c r="UWV72" s="15"/>
      <c r="UWW72" s="15"/>
      <c r="UWX72" s="15"/>
      <c r="UWY72" s="15"/>
      <c r="UWZ72" s="15"/>
      <c r="UXA72" s="15"/>
      <c r="UXB72" s="15"/>
      <c r="UXC72" s="15"/>
      <c r="UXD72" s="15"/>
      <c r="UXE72" s="15"/>
      <c r="UXF72" s="15"/>
      <c r="UXG72" s="15"/>
      <c r="UXH72" s="15"/>
      <c r="UXI72" s="15"/>
      <c r="UXJ72" s="15"/>
      <c r="UXK72" s="15"/>
      <c r="UXL72" s="15"/>
      <c r="UXM72" s="15"/>
      <c r="UXN72" s="15"/>
      <c r="UXO72" s="15"/>
      <c r="UXP72" s="15"/>
      <c r="UXQ72" s="15"/>
      <c r="UXR72" s="15"/>
      <c r="UXS72" s="15"/>
      <c r="UXT72" s="15"/>
      <c r="UXU72" s="15"/>
      <c r="UXV72" s="15"/>
      <c r="UXW72" s="15"/>
      <c r="UXX72" s="15"/>
      <c r="UXY72" s="15"/>
      <c r="UXZ72" s="15"/>
      <c r="UYA72" s="15"/>
      <c r="UYB72" s="15"/>
      <c r="UYC72" s="15"/>
      <c r="UYD72" s="15"/>
      <c r="UYE72" s="15"/>
      <c r="UYF72" s="15"/>
      <c r="UYG72" s="15"/>
      <c r="UYH72" s="15"/>
      <c r="UYI72" s="15"/>
      <c r="UYJ72" s="15"/>
      <c r="UYK72" s="15"/>
      <c r="UYL72" s="15"/>
      <c r="UYM72" s="15"/>
      <c r="UYN72" s="15"/>
      <c r="UYO72" s="15"/>
      <c r="UYP72" s="15"/>
      <c r="UYQ72" s="15"/>
      <c r="UYR72" s="15"/>
      <c r="UYS72" s="15"/>
      <c r="UYT72" s="15"/>
      <c r="UYU72" s="15"/>
      <c r="UYV72" s="15"/>
      <c r="UYW72" s="15"/>
      <c r="UYX72" s="15"/>
      <c r="UYY72" s="15"/>
      <c r="UYZ72" s="15"/>
      <c r="UZA72" s="15"/>
      <c r="UZB72" s="15"/>
      <c r="UZC72" s="15"/>
      <c r="UZD72" s="15"/>
      <c r="UZE72" s="15"/>
      <c r="UZF72" s="15"/>
      <c r="UZG72" s="15"/>
      <c r="UZH72" s="15"/>
      <c r="UZI72" s="15"/>
      <c r="UZJ72" s="15"/>
      <c r="UZK72" s="15"/>
      <c r="UZL72" s="15"/>
      <c r="UZM72" s="15"/>
      <c r="UZN72" s="15"/>
      <c r="UZO72" s="15"/>
      <c r="UZP72" s="15"/>
      <c r="UZQ72" s="15"/>
      <c r="UZR72" s="15"/>
      <c r="UZS72" s="15"/>
      <c r="UZT72" s="15"/>
      <c r="UZU72" s="15"/>
      <c r="UZV72" s="15"/>
      <c r="UZW72" s="15"/>
      <c r="UZX72" s="15"/>
      <c r="UZY72" s="15"/>
      <c r="UZZ72" s="15"/>
      <c r="VAA72" s="15"/>
      <c r="VAB72" s="15"/>
      <c r="VAC72" s="15"/>
      <c r="VAD72" s="15"/>
      <c r="VAE72" s="15"/>
      <c r="VAF72" s="15"/>
      <c r="VAG72" s="15"/>
      <c r="VAH72" s="15"/>
      <c r="VAI72" s="15"/>
      <c r="VAJ72" s="15"/>
      <c r="VAK72" s="15"/>
      <c r="VAL72" s="15"/>
      <c r="VAM72" s="15"/>
      <c r="VAN72" s="15"/>
      <c r="VAO72" s="15"/>
      <c r="VAP72" s="15"/>
      <c r="VAQ72" s="15"/>
      <c r="VAR72" s="15"/>
      <c r="VAS72" s="15"/>
      <c r="VAT72" s="15"/>
      <c r="VAU72" s="15"/>
      <c r="VAV72" s="15"/>
      <c r="VAW72" s="15"/>
      <c r="VAX72" s="15"/>
      <c r="VAY72" s="15"/>
      <c r="VAZ72" s="15"/>
      <c r="VBA72" s="15"/>
      <c r="VBB72" s="15"/>
      <c r="VBC72" s="15"/>
      <c r="VBD72" s="15"/>
      <c r="VBE72" s="15"/>
      <c r="VBF72" s="15"/>
      <c r="VBG72" s="15"/>
      <c r="VBH72" s="15"/>
      <c r="VBI72" s="15"/>
      <c r="VBJ72" s="15"/>
      <c r="VBK72" s="15"/>
      <c r="VBL72" s="15"/>
      <c r="VBM72" s="15"/>
      <c r="VBN72" s="15"/>
      <c r="VBO72" s="15"/>
      <c r="VBP72" s="15"/>
      <c r="VBQ72" s="15"/>
      <c r="VBR72" s="15"/>
      <c r="VBS72" s="15"/>
      <c r="VBT72" s="15"/>
      <c r="VBU72" s="15"/>
      <c r="VBV72" s="15"/>
      <c r="VBW72" s="15"/>
      <c r="VBX72" s="15"/>
      <c r="VBY72" s="15"/>
      <c r="VBZ72" s="15"/>
      <c r="VCA72" s="15"/>
      <c r="VCB72" s="15"/>
      <c r="VCC72" s="15"/>
      <c r="VCD72" s="15"/>
      <c r="VCE72" s="15"/>
      <c r="VCF72" s="15"/>
      <c r="VCG72" s="15"/>
      <c r="VCH72" s="15"/>
      <c r="VCI72" s="15"/>
      <c r="VCJ72" s="15"/>
      <c r="VCK72" s="15"/>
      <c r="VCL72" s="15"/>
      <c r="VCM72" s="15"/>
      <c r="VCN72" s="15"/>
      <c r="VCO72" s="15"/>
      <c r="VCP72" s="15"/>
      <c r="VCQ72" s="15"/>
      <c r="VCR72" s="15"/>
      <c r="VCS72" s="15"/>
      <c r="VCT72" s="15"/>
      <c r="VCU72" s="15"/>
      <c r="VCV72" s="15"/>
      <c r="VCW72" s="15"/>
      <c r="VCX72" s="15"/>
      <c r="VCY72" s="15"/>
      <c r="VCZ72" s="15"/>
      <c r="VDA72" s="15"/>
      <c r="VDB72" s="15"/>
      <c r="VDC72" s="15"/>
      <c r="VDD72" s="15"/>
      <c r="VDE72" s="15"/>
      <c r="VDF72" s="15"/>
      <c r="VDG72" s="15"/>
      <c r="VDH72" s="15"/>
      <c r="VDI72" s="15"/>
      <c r="VDJ72" s="15"/>
      <c r="VDK72" s="15"/>
      <c r="VDL72" s="15"/>
      <c r="VDM72" s="15"/>
      <c r="VDN72" s="15"/>
      <c r="VDO72" s="15"/>
      <c r="VDP72" s="15"/>
      <c r="VDQ72" s="15"/>
      <c r="VDR72" s="15"/>
      <c r="VDS72" s="15"/>
      <c r="VDT72" s="15"/>
      <c r="VDU72" s="15"/>
      <c r="VDV72" s="15"/>
      <c r="VDW72" s="15"/>
      <c r="VDX72" s="15"/>
      <c r="VDY72" s="15"/>
      <c r="VDZ72" s="15"/>
      <c r="VEA72" s="15"/>
      <c r="VEB72" s="15"/>
      <c r="VEC72" s="15"/>
      <c r="VED72" s="15"/>
      <c r="VEE72" s="15"/>
      <c r="VEF72" s="15"/>
      <c r="VEG72" s="15"/>
      <c r="VEH72" s="15"/>
      <c r="VEI72" s="15"/>
      <c r="VEJ72" s="15"/>
      <c r="VEK72" s="15"/>
      <c r="VEL72" s="15"/>
      <c r="VEM72" s="15"/>
      <c r="VEN72" s="15"/>
      <c r="VEO72" s="15"/>
      <c r="VEP72" s="15"/>
      <c r="VEQ72" s="15"/>
      <c r="VER72" s="15"/>
      <c r="VES72" s="15"/>
      <c r="VET72" s="15"/>
      <c r="VEU72" s="15"/>
      <c r="VEV72" s="15"/>
      <c r="VEW72" s="15"/>
      <c r="VEX72" s="15"/>
      <c r="VEY72" s="15"/>
      <c r="VEZ72" s="15"/>
      <c r="VFA72" s="15"/>
      <c r="VFB72" s="15"/>
      <c r="VFC72" s="15"/>
      <c r="VFD72" s="15"/>
      <c r="VFE72" s="15"/>
      <c r="VFF72" s="15"/>
      <c r="VFG72" s="15"/>
      <c r="VFH72" s="15"/>
      <c r="VFI72" s="15"/>
      <c r="VFJ72" s="15"/>
      <c r="VFK72" s="15"/>
      <c r="VFL72" s="15"/>
      <c r="VFM72" s="15"/>
      <c r="VFN72" s="15"/>
      <c r="VFO72" s="15"/>
      <c r="VFP72" s="15"/>
      <c r="VFQ72" s="15"/>
      <c r="VFR72" s="15"/>
      <c r="VFS72" s="15"/>
      <c r="VFT72" s="15"/>
      <c r="VFU72" s="15"/>
      <c r="VFV72" s="15"/>
      <c r="VFW72" s="15"/>
      <c r="VFX72" s="15"/>
      <c r="VFY72" s="15"/>
      <c r="VFZ72" s="15"/>
      <c r="VGA72" s="15"/>
      <c r="VGB72" s="15"/>
      <c r="VGC72" s="15"/>
      <c r="VGD72" s="15"/>
      <c r="VGE72" s="15"/>
      <c r="VGF72" s="15"/>
      <c r="VGG72" s="15"/>
      <c r="VGH72" s="15"/>
      <c r="VGI72" s="15"/>
      <c r="VGJ72" s="15"/>
      <c r="VGK72" s="15"/>
      <c r="VGL72" s="15"/>
      <c r="VGM72" s="15"/>
      <c r="VGN72" s="15"/>
      <c r="VGO72" s="15"/>
      <c r="VGP72" s="15"/>
      <c r="VGQ72" s="15"/>
      <c r="VGR72" s="15"/>
      <c r="VGS72" s="15"/>
      <c r="VGT72" s="15"/>
      <c r="VGU72" s="15"/>
      <c r="VGV72" s="15"/>
      <c r="VGW72" s="15"/>
      <c r="VGX72" s="15"/>
      <c r="VGY72" s="15"/>
      <c r="VGZ72" s="15"/>
      <c r="VHA72" s="15"/>
      <c r="VHB72" s="15"/>
      <c r="VHC72" s="15"/>
      <c r="VHD72" s="15"/>
      <c r="VHE72" s="15"/>
      <c r="VHF72" s="15"/>
      <c r="VHG72" s="15"/>
      <c r="VHH72" s="15"/>
      <c r="VHI72" s="15"/>
      <c r="VHJ72" s="15"/>
      <c r="VHK72" s="15"/>
      <c r="VHL72" s="15"/>
      <c r="VHM72" s="15"/>
      <c r="VHN72" s="15"/>
      <c r="VHO72" s="15"/>
      <c r="VHP72" s="15"/>
      <c r="VHQ72" s="15"/>
      <c r="VHR72" s="15"/>
      <c r="VHS72" s="15"/>
      <c r="VHT72" s="15"/>
      <c r="VHU72" s="15"/>
      <c r="VHV72" s="15"/>
      <c r="VHW72" s="15"/>
      <c r="VHX72" s="15"/>
      <c r="VHY72" s="15"/>
      <c r="VHZ72" s="15"/>
      <c r="VIA72" s="15"/>
      <c r="VIB72" s="15"/>
      <c r="VIC72" s="15"/>
      <c r="VID72" s="15"/>
      <c r="VIE72" s="15"/>
      <c r="VIF72" s="15"/>
      <c r="VIG72" s="15"/>
      <c r="VIH72" s="15"/>
      <c r="VII72" s="15"/>
      <c r="VIJ72" s="15"/>
      <c r="VIK72" s="15"/>
      <c r="VIL72" s="15"/>
      <c r="VIM72" s="15"/>
      <c r="VIN72" s="15"/>
      <c r="VIO72" s="15"/>
      <c r="VIP72" s="15"/>
      <c r="VIQ72" s="15"/>
      <c r="VIR72" s="15"/>
      <c r="VIS72" s="15"/>
      <c r="VIT72" s="15"/>
      <c r="VIU72" s="15"/>
      <c r="VIV72" s="15"/>
      <c r="VIW72" s="15"/>
      <c r="VIX72" s="15"/>
      <c r="VIY72" s="15"/>
      <c r="VIZ72" s="15"/>
      <c r="VJA72" s="15"/>
      <c r="VJB72" s="15"/>
      <c r="VJC72" s="15"/>
      <c r="VJD72" s="15"/>
      <c r="VJE72" s="15"/>
      <c r="VJF72" s="15"/>
      <c r="VJG72" s="15"/>
      <c r="VJH72" s="15"/>
      <c r="VJI72" s="15"/>
      <c r="VJJ72" s="15"/>
      <c r="VJK72" s="15"/>
      <c r="VJL72" s="15"/>
      <c r="VJM72" s="15"/>
      <c r="VJN72" s="15"/>
      <c r="VJO72" s="15"/>
      <c r="VJP72" s="15"/>
      <c r="VJQ72" s="15"/>
      <c r="VJR72" s="15"/>
      <c r="VJS72" s="15"/>
      <c r="VJT72" s="15"/>
      <c r="VJU72" s="15"/>
      <c r="VJV72" s="15"/>
      <c r="VJW72" s="15"/>
      <c r="VJX72" s="15"/>
      <c r="VJY72" s="15"/>
      <c r="VJZ72" s="15"/>
      <c r="VKA72" s="15"/>
      <c r="VKB72" s="15"/>
      <c r="VKC72" s="15"/>
      <c r="VKD72" s="15"/>
      <c r="VKE72" s="15"/>
      <c r="VKF72" s="15"/>
      <c r="VKG72" s="15"/>
      <c r="VKH72" s="15"/>
      <c r="VKI72" s="15"/>
      <c r="VKJ72" s="15"/>
      <c r="VKK72" s="15"/>
      <c r="VKL72" s="15"/>
      <c r="VKM72" s="15"/>
      <c r="VKN72" s="15"/>
      <c r="VKO72" s="15"/>
      <c r="VKP72" s="15"/>
      <c r="VKQ72" s="15"/>
      <c r="VKR72" s="15"/>
      <c r="VKS72" s="15"/>
      <c r="VKT72" s="15"/>
      <c r="VKU72" s="15"/>
      <c r="VKV72" s="15"/>
      <c r="VKW72" s="15"/>
      <c r="VKX72" s="15"/>
      <c r="VKY72" s="15"/>
      <c r="VKZ72" s="15"/>
      <c r="VLA72" s="15"/>
      <c r="VLB72" s="15"/>
      <c r="VLC72" s="15"/>
      <c r="VLD72" s="15"/>
      <c r="VLE72" s="15"/>
      <c r="VLF72" s="15"/>
      <c r="VLG72" s="15"/>
      <c r="VLH72" s="15"/>
      <c r="VLI72" s="15"/>
      <c r="VLJ72" s="15"/>
      <c r="VLK72" s="15"/>
      <c r="VLL72" s="15"/>
      <c r="VLM72" s="15"/>
      <c r="VLN72" s="15"/>
      <c r="VLO72" s="15"/>
      <c r="VLP72" s="15"/>
      <c r="VLQ72" s="15"/>
      <c r="VLR72" s="15"/>
      <c r="VLS72" s="15"/>
      <c r="VLT72" s="15"/>
      <c r="VLU72" s="15"/>
      <c r="VLV72" s="15"/>
      <c r="VLW72" s="15"/>
      <c r="VLX72" s="15"/>
      <c r="VLY72" s="15"/>
      <c r="VLZ72" s="15"/>
      <c r="VMA72" s="15"/>
      <c r="VMB72" s="15"/>
      <c r="VMC72" s="15"/>
      <c r="VMD72" s="15"/>
      <c r="VME72" s="15"/>
      <c r="VMF72" s="15"/>
      <c r="VMG72" s="15"/>
      <c r="VMH72" s="15"/>
      <c r="VMI72" s="15"/>
      <c r="VMJ72" s="15"/>
      <c r="VMK72" s="15"/>
      <c r="VML72" s="15"/>
      <c r="VMM72" s="15"/>
      <c r="VMN72" s="15"/>
      <c r="VMO72" s="15"/>
      <c r="VMP72" s="15"/>
      <c r="VMQ72" s="15"/>
      <c r="VMR72" s="15"/>
      <c r="VMS72" s="15"/>
      <c r="VMT72" s="15"/>
      <c r="VMU72" s="15"/>
      <c r="VMV72" s="15"/>
      <c r="VMW72" s="15"/>
      <c r="VMX72" s="15"/>
      <c r="VMY72" s="15"/>
      <c r="VMZ72" s="15"/>
      <c r="VNA72" s="15"/>
      <c r="VNB72" s="15"/>
      <c r="VNC72" s="15"/>
      <c r="VND72" s="15"/>
      <c r="VNE72" s="15"/>
      <c r="VNF72" s="15"/>
      <c r="VNG72" s="15"/>
      <c r="VNH72" s="15"/>
      <c r="VNI72" s="15"/>
      <c r="VNJ72" s="15"/>
      <c r="VNK72" s="15"/>
      <c r="VNL72" s="15"/>
      <c r="VNM72" s="15"/>
      <c r="VNN72" s="15"/>
      <c r="VNO72" s="15"/>
      <c r="VNP72" s="15"/>
      <c r="VNQ72" s="15"/>
      <c r="VNR72" s="15"/>
      <c r="VNS72" s="15"/>
      <c r="VNT72" s="15"/>
      <c r="VNU72" s="15"/>
      <c r="VNV72" s="15"/>
      <c r="VNW72" s="15"/>
      <c r="VNX72" s="15"/>
      <c r="VNY72" s="15"/>
      <c r="VNZ72" s="15"/>
      <c r="VOA72" s="15"/>
      <c r="VOB72" s="15"/>
      <c r="VOC72" s="15"/>
      <c r="VOD72" s="15"/>
      <c r="VOE72" s="15"/>
      <c r="VOF72" s="15"/>
      <c r="VOG72" s="15"/>
      <c r="VOH72" s="15"/>
      <c r="VOI72" s="15"/>
      <c r="VOJ72" s="15"/>
      <c r="VOK72" s="15"/>
      <c r="VOL72" s="15"/>
      <c r="VOM72" s="15"/>
      <c r="VON72" s="15"/>
      <c r="VOO72" s="15"/>
      <c r="VOP72" s="15"/>
      <c r="VOQ72" s="15"/>
      <c r="VOR72" s="15"/>
      <c r="VOS72" s="15"/>
      <c r="VOT72" s="15"/>
      <c r="VOU72" s="15"/>
      <c r="VOV72" s="15"/>
      <c r="VOW72" s="15"/>
      <c r="VOX72" s="15"/>
      <c r="VOY72" s="15"/>
      <c r="VOZ72" s="15"/>
      <c r="VPA72" s="15"/>
      <c r="VPB72" s="15"/>
      <c r="VPC72" s="15"/>
      <c r="VPD72" s="15"/>
      <c r="VPE72" s="15"/>
      <c r="VPF72" s="15"/>
      <c r="VPG72" s="15"/>
      <c r="VPH72" s="15"/>
      <c r="VPI72" s="15"/>
      <c r="VPJ72" s="15"/>
      <c r="VPK72" s="15"/>
      <c r="VPL72" s="15"/>
      <c r="VPM72" s="15"/>
      <c r="VPN72" s="15"/>
      <c r="VPO72" s="15"/>
      <c r="VPP72" s="15"/>
      <c r="VPQ72" s="15"/>
      <c r="VPR72" s="15"/>
      <c r="VPS72" s="15"/>
      <c r="VPT72" s="15"/>
      <c r="VPU72" s="15"/>
      <c r="VPV72" s="15"/>
      <c r="VPW72" s="15"/>
      <c r="VPX72" s="15"/>
      <c r="VPY72" s="15"/>
      <c r="VPZ72" s="15"/>
      <c r="VQA72" s="15"/>
      <c r="VQB72" s="15"/>
      <c r="VQC72" s="15"/>
      <c r="VQD72" s="15"/>
      <c r="VQE72" s="15"/>
      <c r="VQF72" s="15"/>
      <c r="VQG72" s="15"/>
      <c r="VQH72" s="15"/>
      <c r="VQI72" s="15"/>
      <c r="VQJ72" s="15"/>
      <c r="VQK72" s="15"/>
      <c r="VQL72" s="15"/>
      <c r="VQM72" s="15"/>
      <c r="VQN72" s="15"/>
      <c r="VQO72" s="15"/>
      <c r="VQP72" s="15"/>
      <c r="VQQ72" s="15"/>
      <c r="VQR72" s="15"/>
      <c r="VQS72" s="15"/>
      <c r="VQT72" s="15"/>
      <c r="VQU72" s="15"/>
      <c r="VQV72" s="15"/>
      <c r="VQW72" s="15"/>
      <c r="VQX72" s="15"/>
      <c r="VQY72" s="15"/>
      <c r="VQZ72" s="15"/>
      <c r="VRA72" s="15"/>
      <c r="VRB72" s="15"/>
      <c r="VRC72" s="15"/>
      <c r="VRD72" s="15"/>
      <c r="VRE72" s="15"/>
      <c r="VRF72" s="15"/>
      <c r="VRG72" s="15"/>
      <c r="VRH72" s="15"/>
      <c r="VRI72" s="15"/>
      <c r="VRJ72" s="15"/>
      <c r="VRK72" s="15"/>
      <c r="VRL72" s="15"/>
      <c r="VRM72" s="15"/>
      <c r="VRN72" s="15"/>
      <c r="VRO72" s="15"/>
      <c r="VRP72" s="15"/>
      <c r="VRQ72" s="15"/>
      <c r="VRR72" s="15"/>
      <c r="VRS72" s="15"/>
      <c r="VRT72" s="15"/>
      <c r="VRU72" s="15"/>
      <c r="VRV72" s="15"/>
      <c r="VRW72" s="15"/>
      <c r="VRX72" s="15"/>
      <c r="VRY72" s="15"/>
      <c r="VRZ72" s="15"/>
      <c r="VSA72" s="15"/>
      <c r="VSB72" s="15"/>
      <c r="VSC72" s="15"/>
      <c r="VSD72" s="15"/>
      <c r="VSE72" s="15"/>
      <c r="VSF72" s="15"/>
      <c r="VSG72" s="15"/>
      <c r="VSH72" s="15"/>
      <c r="VSI72" s="15"/>
      <c r="VSJ72" s="15"/>
      <c r="VSK72" s="15"/>
      <c r="VSL72" s="15"/>
      <c r="VSM72" s="15"/>
      <c r="VSN72" s="15"/>
      <c r="VSO72" s="15"/>
      <c r="VSP72" s="15"/>
      <c r="VSQ72" s="15"/>
      <c r="VSR72" s="15"/>
      <c r="VSS72" s="15"/>
      <c r="VST72" s="15"/>
      <c r="VSU72" s="15"/>
      <c r="VSV72" s="15"/>
      <c r="VSW72" s="15"/>
      <c r="VSX72" s="15"/>
      <c r="VSY72" s="15"/>
      <c r="VSZ72" s="15"/>
      <c r="VTA72" s="15"/>
      <c r="VTB72" s="15"/>
      <c r="VTC72" s="15"/>
      <c r="VTD72" s="15"/>
      <c r="VTE72" s="15"/>
      <c r="VTF72" s="15"/>
      <c r="VTG72" s="15"/>
      <c r="VTH72" s="15"/>
      <c r="VTI72" s="15"/>
      <c r="VTJ72" s="15"/>
      <c r="VTK72" s="15"/>
      <c r="VTL72" s="15"/>
      <c r="VTM72" s="15"/>
      <c r="VTN72" s="15"/>
      <c r="VTO72" s="15"/>
      <c r="VTP72" s="15"/>
      <c r="VTQ72" s="15"/>
      <c r="VTR72" s="15"/>
      <c r="VTS72" s="15"/>
      <c r="VTT72" s="15"/>
      <c r="VTU72" s="15"/>
      <c r="VTV72" s="15"/>
      <c r="VTW72" s="15"/>
      <c r="VTX72" s="15"/>
      <c r="VTY72" s="15"/>
      <c r="VTZ72" s="15"/>
      <c r="VUA72" s="15"/>
      <c r="VUB72" s="15"/>
      <c r="VUC72" s="15"/>
      <c r="VUD72" s="15"/>
      <c r="VUE72" s="15"/>
      <c r="VUF72" s="15"/>
      <c r="VUG72" s="15"/>
      <c r="VUH72" s="15"/>
      <c r="VUI72" s="15"/>
      <c r="VUJ72" s="15"/>
      <c r="VUK72" s="15"/>
      <c r="VUL72" s="15"/>
      <c r="VUM72" s="15"/>
      <c r="VUN72" s="15"/>
      <c r="VUO72" s="15"/>
      <c r="VUP72" s="15"/>
      <c r="VUQ72" s="15"/>
      <c r="VUR72" s="15"/>
      <c r="VUS72" s="15"/>
      <c r="VUT72" s="15"/>
      <c r="VUU72" s="15"/>
      <c r="VUV72" s="15"/>
      <c r="VUW72" s="15"/>
      <c r="VUX72" s="15"/>
      <c r="VUY72" s="15"/>
      <c r="VUZ72" s="15"/>
      <c r="VVA72" s="15"/>
      <c r="VVB72" s="15"/>
      <c r="VVC72" s="15"/>
      <c r="VVD72" s="15"/>
      <c r="VVE72" s="15"/>
      <c r="VVF72" s="15"/>
      <c r="VVG72" s="15"/>
      <c r="VVH72" s="15"/>
      <c r="VVI72" s="15"/>
      <c r="VVJ72" s="15"/>
      <c r="VVK72" s="15"/>
      <c r="VVL72" s="15"/>
      <c r="VVM72" s="15"/>
      <c r="VVN72" s="15"/>
      <c r="VVO72" s="15"/>
      <c r="VVP72" s="15"/>
      <c r="VVQ72" s="15"/>
      <c r="VVR72" s="15"/>
      <c r="VVS72" s="15"/>
      <c r="VVT72" s="15"/>
      <c r="VVU72" s="15"/>
      <c r="VVV72" s="15"/>
      <c r="VVW72" s="15"/>
      <c r="VVX72" s="15"/>
      <c r="VVY72" s="15"/>
      <c r="VVZ72" s="15"/>
      <c r="VWA72" s="15"/>
      <c r="VWB72" s="15"/>
      <c r="VWC72" s="15"/>
      <c r="VWD72" s="15"/>
      <c r="VWE72" s="15"/>
      <c r="VWF72" s="15"/>
      <c r="VWG72" s="15"/>
      <c r="VWH72" s="15"/>
      <c r="VWI72" s="15"/>
      <c r="VWJ72" s="15"/>
      <c r="VWK72" s="15"/>
      <c r="VWL72" s="15"/>
      <c r="VWM72" s="15"/>
      <c r="VWN72" s="15"/>
      <c r="VWO72" s="15"/>
      <c r="VWP72" s="15"/>
      <c r="VWQ72" s="15"/>
      <c r="VWR72" s="15"/>
      <c r="VWS72" s="15"/>
      <c r="VWT72" s="15"/>
      <c r="VWU72" s="15"/>
      <c r="VWV72" s="15"/>
      <c r="VWW72" s="15"/>
      <c r="VWX72" s="15"/>
      <c r="VWY72" s="15"/>
      <c r="VWZ72" s="15"/>
      <c r="VXA72" s="15"/>
      <c r="VXB72" s="15"/>
      <c r="VXC72" s="15"/>
      <c r="VXD72" s="15"/>
      <c r="VXE72" s="15"/>
      <c r="VXF72" s="15"/>
      <c r="VXG72" s="15"/>
      <c r="VXH72" s="15"/>
      <c r="VXI72" s="15"/>
      <c r="VXJ72" s="15"/>
      <c r="VXK72" s="15"/>
      <c r="VXL72" s="15"/>
      <c r="VXM72" s="15"/>
      <c r="VXN72" s="15"/>
      <c r="VXO72" s="15"/>
      <c r="VXP72" s="15"/>
      <c r="VXQ72" s="15"/>
      <c r="VXR72" s="15"/>
      <c r="VXS72" s="15"/>
      <c r="VXT72" s="15"/>
      <c r="VXU72" s="15"/>
      <c r="VXV72" s="15"/>
      <c r="VXW72" s="15"/>
      <c r="VXX72" s="15"/>
      <c r="VXY72" s="15"/>
      <c r="VXZ72" s="15"/>
      <c r="VYA72" s="15"/>
      <c r="VYB72" s="15"/>
      <c r="VYC72" s="15"/>
      <c r="VYD72" s="15"/>
      <c r="VYE72" s="15"/>
      <c r="VYF72" s="15"/>
      <c r="VYG72" s="15"/>
      <c r="VYH72" s="15"/>
      <c r="VYI72" s="15"/>
      <c r="VYJ72" s="15"/>
      <c r="VYK72" s="15"/>
      <c r="VYL72" s="15"/>
      <c r="VYM72" s="15"/>
      <c r="VYN72" s="15"/>
      <c r="VYO72" s="15"/>
      <c r="VYP72" s="15"/>
      <c r="VYQ72" s="15"/>
      <c r="VYR72" s="15"/>
      <c r="VYS72" s="15"/>
      <c r="VYT72" s="15"/>
      <c r="VYU72" s="15"/>
      <c r="VYV72" s="15"/>
      <c r="VYW72" s="15"/>
      <c r="VYX72" s="15"/>
      <c r="VYY72" s="15"/>
      <c r="VYZ72" s="15"/>
      <c r="VZA72" s="15"/>
      <c r="VZB72" s="15"/>
      <c r="VZC72" s="15"/>
      <c r="VZD72" s="15"/>
      <c r="VZE72" s="15"/>
      <c r="VZF72" s="15"/>
      <c r="VZG72" s="15"/>
      <c r="VZH72" s="15"/>
      <c r="VZI72" s="15"/>
      <c r="VZJ72" s="15"/>
      <c r="VZK72" s="15"/>
      <c r="VZL72" s="15"/>
      <c r="VZM72" s="15"/>
      <c r="VZN72" s="15"/>
      <c r="VZO72" s="15"/>
      <c r="VZP72" s="15"/>
      <c r="VZQ72" s="15"/>
      <c r="VZR72" s="15"/>
      <c r="VZS72" s="15"/>
      <c r="VZT72" s="15"/>
      <c r="VZU72" s="15"/>
      <c r="VZV72" s="15"/>
      <c r="VZW72" s="15"/>
      <c r="VZX72" s="15"/>
      <c r="VZY72" s="15"/>
      <c r="VZZ72" s="15"/>
      <c r="WAA72" s="15"/>
      <c r="WAB72" s="15"/>
      <c r="WAC72" s="15"/>
      <c r="WAD72" s="15"/>
      <c r="WAE72" s="15"/>
      <c r="WAF72" s="15"/>
      <c r="WAG72" s="15"/>
      <c r="WAH72" s="15"/>
      <c r="WAI72" s="15"/>
      <c r="WAJ72" s="15"/>
      <c r="WAK72" s="15"/>
      <c r="WAL72" s="15"/>
      <c r="WAM72" s="15"/>
      <c r="WAN72" s="15"/>
      <c r="WAO72" s="15"/>
      <c r="WAP72" s="15"/>
      <c r="WAQ72" s="15"/>
      <c r="WAR72" s="15"/>
      <c r="WAS72" s="15"/>
      <c r="WAT72" s="15"/>
      <c r="WAU72" s="15"/>
      <c r="WAV72" s="15"/>
      <c r="WAW72" s="15"/>
      <c r="WAX72" s="15"/>
      <c r="WAY72" s="15"/>
      <c r="WAZ72" s="15"/>
      <c r="WBA72" s="15"/>
      <c r="WBB72" s="15"/>
      <c r="WBC72" s="15"/>
      <c r="WBD72" s="15"/>
      <c r="WBE72" s="15"/>
      <c r="WBF72" s="15"/>
      <c r="WBG72" s="15"/>
      <c r="WBH72" s="15"/>
      <c r="WBI72" s="15"/>
      <c r="WBJ72" s="15"/>
      <c r="WBK72" s="15"/>
      <c r="WBL72" s="15"/>
      <c r="WBM72" s="15"/>
      <c r="WBN72" s="15"/>
      <c r="WBO72" s="15"/>
      <c r="WBP72" s="15"/>
      <c r="WBQ72" s="15"/>
      <c r="WBR72" s="15"/>
      <c r="WBS72" s="15"/>
      <c r="WBT72" s="15"/>
      <c r="WBU72" s="15"/>
      <c r="WBV72" s="15"/>
      <c r="WBW72" s="15"/>
      <c r="WBX72" s="15"/>
      <c r="WBY72" s="15"/>
      <c r="WBZ72" s="15"/>
      <c r="WCA72" s="15"/>
      <c r="WCB72" s="15"/>
      <c r="WCC72" s="15"/>
      <c r="WCD72" s="15"/>
      <c r="WCE72" s="15"/>
      <c r="WCF72" s="15"/>
      <c r="WCG72" s="15"/>
      <c r="WCH72" s="15"/>
      <c r="WCI72" s="15"/>
      <c r="WCJ72" s="15"/>
      <c r="WCK72" s="15"/>
      <c r="WCL72" s="15"/>
      <c r="WCM72" s="15"/>
      <c r="WCN72" s="15"/>
      <c r="WCO72" s="15"/>
      <c r="WCP72" s="15"/>
      <c r="WCQ72" s="15"/>
      <c r="WCR72" s="15"/>
      <c r="WCS72" s="15"/>
      <c r="WCT72" s="15"/>
      <c r="WCU72" s="15"/>
      <c r="WCV72" s="15"/>
      <c r="WCW72" s="15"/>
      <c r="WCX72" s="15"/>
      <c r="WCY72" s="15"/>
      <c r="WCZ72" s="15"/>
      <c r="WDA72" s="15"/>
      <c r="WDB72" s="15"/>
      <c r="WDC72" s="15"/>
      <c r="WDD72" s="15"/>
      <c r="WDE72" s="15"/>
      <c r="WDF72" s="15"/>
      <c r="WDG72" s="15"/>
      <c r="WDH72" s="15"/>
      <c r="WDI72" s="15"/>
      <c r="WDJ72" s="15"/>
      <c r="WDK72" s="15"/>
      <c r="WDL72" s="15"/>
      <c r="WDM72" s="15"/>
      <c r="WDN72" s="15"/>
      <c r="WDO72" s="15"/>
      <c r="WDP72" s="15"/>
      <c r="WDQ72" s="15"/>
      <c r="WDR72" s="15"/>
      <c r="WDS72" s="15"/>
      <c r="WDT72" s="15"/>
      <c r="WDU72" s="15"/>
      <c r="WDV72" s="15"/>
      <c r="WDW72" s="15"/>
      <c r="WDX72" s="15"/>
      <c r="WDY72" s="15"/>
      <c r="WDZ72" s="15"/>
      <c r="WEA72" s="15"/>
      <c r="WEB72" s="15"/>
      <c r="WEC72" s="15"/>
      <c r="WED72" s="15"/>
      <c r="WEE72" s="15"/>
      <c r="WEF72" s="15"/>
      <c r="WEG72" s="15"/>
      <c r="WEH72" s="15"/>
      <c r="WEI72" s="15"/>
      <c r="WEJ72" s="15"/>
      <c r="WEK72" s="15"/>
      <c r="WEL72" s="15"/>
      <c r="WEM72" s="15"/>
      <c r="WEN72" s="15"/>
      <c r="WEO72" s="15"/>
      <c r="WEP72" s="15"/>
      <c r="WEQ72" s="15"/>
      <c r="WER72" s="15"/>
      <c r="WES72" s="15"/>
      <c r="WET72" s="15"/>
      <c r="WEU72" s="15"/>
      <c r="WEV72" s="15"/>
      <c r="WEW72" s="15"/>
      <c r="WEX72" s="15"/>
      <c r="WEY72" s="15"/>
      <c r="WEZ72" s="15"/>
      <c r="WFA72" s="15"/>
      <c r="WFB72" s="15"/>
      <c r="WFC72" s="15"/>
      <c r="WFD72" s="15"/>
      <c r="WFE72" s="15"/>
      <c r="WFF72" s="15"/>
      <c r="WFG72" s="15"/>
      <c r="WFH72" s="15"/>
      <c r="WFI72" s="15"/>
      <c r="WFJ72" s="15"/>
      <c r="WFK72" s="15"/>
      <c r="WFL72" s="15"/>
      <c r="WFM72" s="15"/>
      <c r="WFN72" s="15"/>
      <c r="WFO72" s="15"/>
      <c r="WFP72" s="15"/>
      <c r="WFQ72" s="15"/>
      <c r="WFR72" s="15"/>
      <c r="WFS72" s="15"/>
      <c r="WFT72" s="15"/>
      <c r="WFU72" s="15"/>
      <c r="WFV72" s="15"/>
      <c r="WFW72" s="15"/>
      <c r="WFX72" s="15"/>
      <c r="WFY72" s="15"/>
      <c r="WFZ72" s="15"/>
      <c r="WGA72" s="15"/>
      <c r="WGB72" s="15"/>
      <c r="WGC72" s="15"/>
      <c r="WGD72" s="15"/>
      <c r="WGE72" s="15"/>
      <c r="WGF72" s="15"/>
      <c r="WGG72" s="15"/>
      <c r="WGH72" s="15"/>
      <c r="WGI72" s="15"/>
      <c r="WGJ72" s="15"/>
      <c r="WGK72" s="15"/>
      <c r="WGL72" s="15"/>
      <c r="WGM72" s="15"/>
      <c r="WGN72" s="15"/>
      <c r="WGO72" s="15"/>
      <c r="WGP72" s="15"/>
      <c r="WGQ72" s="15"/>
      <c r="WGR72" s="15"/>
      <c r="WGS72" s="15"/>
      <c r="WGT72" s="15"/>
      <c r="WGU72" s="15"/>
      <c r="WGV72" s="15"/>
      <c r="WGW72" s="15"/>
      <c r="WGX72" s="15"/>
      <c r="WGY72" s="15"/>
      <c r="WGZ72" s="15"/>
      <c r="WHA72" s="15"/>
      <c r="WHB72" s="15"/>
      <c r="WHC72" s="15"/>
      <c r="WHD72" s="15"/>
      <c r="WHE72" s="15"/>
      <c r="WHF72" s="15"/>
      <c r="WHG72" s="15"/>
      <c r="WHH72" s="15"/>
      <c r="WHI72" s="15"/>
      <c r="WHJ72" s="15"/>
      <c r="WHK72" s="15"/>
      <c r="WHL72" s="15"/>
      <c r="WHM72" s="15"/>
      <c r="WHN72" s="15"/>
      <c r="WHO72" s="15"/>
      <c r="WHP72" s="15"/>
      <c r="WHQ72" s="15"/>
      <c r="WHR72" s="15"/>
      <c r="WHS72" s="15"/>
      <c r="WHT72" s="15"/>
      <c r="WHU72" s="15"/>
      <c r="WHV72" s="15"/>
      <c r="WHW72" s="15"/>
      <c r="WHX72" s="15"/>
      <c r="WHY72" s="15"/>
      <c r="WHZ72" s="15"/>
      <c r="WIA72" s="15"/>
      <c r="WIB72" s="15"/>
      <c r="WIC72" s="15"/>
      <c r="WID72" s="15"/>
      <c r="WIE72" s="15"/>
      <c r="WIF72" s="15"/>
      <c r="WIG72" s="15"/>
      <c r="WIH72" s="15"/>
      <c r="WII72" s="15"/>
      <c r="WIJ72" s="15"/>
      <c r="WIK72" s="15"/>
      <c r="WIL72" s="15"/>
      <c r="WIM72" s="15"/>
      <c r="WIN72" s="15"/>
      <c r="WIO72" s="15"/>
      <c r="WIP72" s="15"/>
      <c r="WIQ72" s="15"/>
      <c r="WIR72" s="15"/>
      <c r="WIS72" s="15"/>
      <c r="WIT72" s="15"/>
      <c r="WIU72" s="15"/>
      <c r="WIV72" s="15"/>
      <c r="WIW72" s="15"/>
      <c r="WIX72" s="15"/>
      <c r="WIY72" s="15"/>
      <c r="WIZ72" s="15"/>
      <c r="WJA72" s="15"/>
      <c r="WJB72" s="15"/>
      <c r="WJC72" s="15"/>
      <c r="WJD72" s="15"/>
      <c r="WJE72" s="15"/>
      <c r="WJF72" s="15"/>
      <c r="WJG72" s="15"/>
      <c r="WJH72" s="15"/>
      <c r="WJI72" s="15"/>
      <c r="WJJ72" s="15"/>
      <c r="WJK72" s="15"/>
      <c r="WJL72" s="15"/>
      <c r="WJM72" s="15"/>
      <c r="WJN72" s="15"/>
      <c r="WJO72" s="15"/>
      <c r="WJP72" s="15"/>
      <c r="WJQ72" s="15"/>
      <c r="WJR72" s="15"/>
      <c r="WJS72" s="15"/>
      <c r="WJT72" s="15"/>
      <c r="WJU72" s="15"/>
      <c r="WJV72" s="15"/>
      <c r="WJW72" s="15"/>
      <c r="WJX72" s="15"/>
      <c r="WJY72" s="15"/>
      <c r="WJZ72" s="15"/>
      <c r="WKA72" s="15"/>
      <c r="WKB72" s="15"/>
      <c r="WKC72" s="15"/>
      <c r="WKD72" s="15"/>
      <c r="WKE72" s="15"/>
      <c r="WKF72" s="15"/>
      <c r="WKG72" s="15"/>
      <c r="WKH72" s="15"/>
      <c r="WKI72" s="15"/>
      <c r="WKJ72" s="15"/>
      <c r="WKK72" s="15"/>
      <c r="WKL72" s="15"/>
      <c r="WKM72" s="15"/>
      <c r="WKN72" s="15"/>
      <c r="WKO72" s="15"/>
      <c r="WKP72" s="15"/>
      <c r="WKQ72" s="15"/>
      <c r="WKR72" s="15"/>
      <c r="WKS72" s="15"/>
      <c r="WKT72" s="15"/>
      <c r="WKU72" s="15"/>
      <c r="WKV72" s="15"/>
      <c r="WKW72" s="15"/>
      <c r="WKX72" s="15"/>
      <c r="WKY72" s="15"/>
      <c r="WKZ72" s="15"/>
      <c r="WLA72" s="15"/>
      <c r="WLB72" s="15"/>
      <c r="WLC72" s="15"/>
      <c r="WLD72" s="15"/>
      <c r="WLE72" s="15"/>
      <c r="WLF72" s="15"/>
      <c r="WLG72" s="15"/>
      <c r="WLH72" s="15"/>
      <c r="WLI72" s="15"/>
      <c r="WLJ72" s="15"/>
      <c r="WLK72" s="15"/>
      <c r="WLL72" s="15"/>
      <c r="WLM72" s="15"/>
      <c r="WLN72" s="15"/>
      <c r="WLO72" s="15"/>
      <c r="WLP72" s="15"/>
      <c r="WLQ72" s="15"/>
      <c r="WLR72" s="15"/>
      <c r="WLS72" s="15"/>
      <c r="WLT72" s="15"/>
      <c r="WLU72" s="15"/>
      <c r="WLV72" s="15"/>
      <c r="WLW72" s="15"/>
      <c r="WLX72" s="15"/>
      <c r="WLY72" s="15"/>
      <c r="WLZ72" s="15"/>
      <c r="WMA72" s="15"/>
      <c r="WMB72" s="15"/>
      <c r="WMC72" s="15"/>
      <c r="WMD72" s="15"/>
      <c r="WME72" s="15"/>
      <c r="WMF72" s="15"/>
      <c r="WMG72" s="15"/>
      <c r="WMH72" s="15"/>
      <c r="WMI72" s="15"/>
      <c r="WMJ72" s="15"/>
      <c r="WMK72" s="15"/>
      <c r="WML72" s="15"/>
      <c r="WMM72" s="15"/>
      <c r="WMN72" s="15"/>
      <c r="WMO72" s="15"/>
      <c r="WMP72" s="15"/>
      <c r="WMQ72" s="15"/>
      <c r="WMR72" s="15"/>
      <c r="WMS72" s="15"/>
      <c r="WMT72" s="15"/>
      <c r="WMU72" s="15"/>
      <c r="WMV72" s="15"/>
      <c r="WMW72" s="15"/>
      <c r="WMX72" s="15"/>
      <c r="WMY72" s="15"/>
      <c r="WMZ72" s="15"/>
      <c r="WNA72" s="15"/>
      <c r="WNB72" s="15"/>
      <c r="WNC72" s="15"/>
      <c r="WND72" s="15"/>
      <c r="WNE72" s="15"/>
      <c r="WNF72" s="15"/>
      <c r="WNG72" s="15"/>
      <c r="WNH72" s="15"/>
      <c r="WNI72" s="15"/>
      <c r="WNJ72" s="15"/>
      <c r="WNK72" s="15"/>
      <c r="WNL72" s="15"/>
      <c r="WNM72" s="15"/>
      <c r="WNN72" s="15"/>
      <c r="WNO72" s="15"/>
      <c r="WNP72" s="15"/>
      <c r="WNQ72" s="15"/>
      <c r="WNR72" s="15"/>
      <c r="WNS72" s="15"/>
      <c r="WNT72" s="15"/>
      <c r="WNU72" s="15"/>
      <c r="WNV72" s="15"/>
      <c r="WNW72" s="15"/>
      <c r="WNX72" s="15"/>
      <c r="WNY72" s="15"/>
      <c r="WNZ72" s="15"/>
      <c r="WOA72" s="15"/>
      <c r="WOB72" s="15"/>
      <c r="WOC72" s="15"/>
      <c r="WOD72" s="15"/>
      <c r="WOE72" s="15"/>
      <c r="WOF72" s="15"/>
      <c r="WOG72" s="15"/>
      <c r="WOH72" s="15"/>
      <c r="WOI72" s="15"/>
      <c r="WOJ72" s="15"/>
      <c r="WOK72" s="15"/>
      <c r="WOL72" s="15"/>
      <c r="WOM72" s="15"/>
      <c r="WON72" s="15"/>
      <c r="WOO72" s="15"/>
      <c r="WOP72" s="15"/>
      <c r="WOQ72" s="15"/>
      <c r="WOR72" s="15"/>
      <c r="WOS72" s="15"/>
      <c r="WOT72" s="15"/>
      <c r="WOU72" s="15"/>
      <c r="WOV72" s="15"/>
      <c r="WOW72" s="15"/>
      <c r="WOX72" s="15"/>
      <c r="WOY72" s="15"/>
      <c r="WOZ72" s="15"/>
      <c r="WPA72" s="15"/>
      <c r="WPB72" s="15"/>
      <c r="WPC72" s="15"/>
      <c r="WPD72" s="15"/>
      <c r="WPE72" s="15"/>
      <c r="WPF72" s="15"/>
      <c r="WPG72" s="15"/>
      <c r="WPH72" s="15"/>
      <c r="WPI72" s="15"/>
      <c r="WPJ72" s="15"/>
      <c r="WPK72" s="15"/>
      <c r="WPL72" s="15"/>
      <c r="WPM72" s="15"/>
      <c r="WPN72" s="15"/>
      <c r="WPO72" s="15"/>
      <c r="WPP72" s="15"/>
      <c r="WPQ72" s="15"/>
      <c r="WPR72" s="15"/>
      <c r="WPS72" s="15"/>
      <c r="WPT72" s="15"/>
      <c r="WPU72" s="15"/>
      <c r="WPV72" s="15"/>
      <c r="WPW72" s="15"/>
      <c r="WPX72" s="15"/>
      <c r="WPY72" s="15"/>
      <c r="WPZ72" s="15"/>
      <c r="WQA72" s="15"/>
      <c r="WQB72" s="15"/>
      <c r="WQC72" s="15"/>
      <c r="WQD72" s="15"/>
      <c r="WQE72" s="15"/>
      <c r="WQF72" s="15"/>
      <c r="WQG72" s="15"/>
      <c r="WQH72" s="15"/>
      <c r="WQI72" s="15"/>
      <c r="WQJ72" s="15"/>
      <c r="WQK72" s="15"/>
      <c r="WQL72" s="15"/>
      <c r="WQM72" s="15"/>
      <c r="WQN72" s="15"/>
      <c r="WQO72" s="15"/>
      <c r="WQP72" s="15"/>
      <c r="WQQ72" s="15"/>
      <c r="WQR72" s="15"/>
      <c r="WQS72" s="15"/>
      <c r="WQT72" s="15"/>
      <c r="WQU72" s="15"/>
      <c r="WQV72" s="15"/>
      <c r="WQW72" s="15"/>
      <c r="WQX72" s="15"/>
      <c r="WQY72" s="15"/>
      <c r="WQZ72" s="15"/>
      <c r="WRA72" s="15"/>
      <c r="WRB72" s="15"/>
      <c r="WRC72" s="15"/>
      <c r="WRD72" s="15"/>
      <c r="WRE72" s="15"/>
      <c r="WRF72" s="15"/>
      <c r="WRG72" s="15"/>
      <c r="WRH72" s="15"/>
      <c r="WRI72" s="15"/>
      <c r="WRJ72" s="15"/>
      <c r="WRK72" s="15"/>
      <c r="WRL72" s="15"/>
      <c r="WRM72" s="15"/>
      <c r="WRN72" s="15"/>
      <c r="WRO72" s="15"/>
      <c r="WRP72" s="15"/>
      <c r="WRQ72" s="15"/>
      <c r="WRR72" s="15"/>
      <c r="WRS72" s="15"/>
      <c r="WRT72" s="15"/>
      <c r="WRU72" s="15"/>
      <c r="WRV72" s="15"/>
      <c r="WRW72" s="15"/>
      <c r="WRX72" s="15"/>
      <c r="WRY72" s="15"/>
      <c r="WRZ72" s="15"/>
      <c r="WSA72" s="15"/>
      <c r="WSB72" s="15"/>
      <c r="WSC72" s="15"/>
      <c r="WSD72" s="15"/>
      <c r="WSE72" s="15"/>
      <c r="WSF72" s="15"/>
      <c r="WSG72" s="15"/>
      <c r="WSH72" s="15"/>
      <c r="WSI72" s="15"/>
      <c r="WSJ72" s="15"/>
      <c r="WSK72" s="15"/>
      <c r="WSL72" s="15"/>
      <c r="WSM72" s="15"/>
      <c r="WSN72" s="15"/>
      <c r="WSO72" s="15"/>
      <c r="WSP72" s="15"/>
      <c r="WSQ72" s="15"/>
      <c r="WSR72" s="15"/>
      <c r="WSS72" s="15"/>
      <c r="WST72" s="15"/>
      <c r="WSU72" s="15"/>
      <c r="WSV72" s="15"/>
      <c r="WSW72" s="15"/>
      <c r="WSX72" s="15"/>
      <c r="WSY72" s="15"/>
      <c r="WSZ72" s="15"/>
      <c r="WTA72" s="15"/>
      <c r="WTB72" s="15"/>
      <c r="WTC72" s="15"/>
      <c r="WTD72" s="15"/>
      <c r="WTE72" s="15"/>
      <c r="WTF72" s="15"/>
      <c r="WTG72" s="15"/>
      <c r="WTH72" s="15"/>
      <c r="WTI72" s="15"/>
      <c r="WTJ72" s="15"/>
      <c r="WTK72" s="15"/>
      <c r="WTL72" s="15"/>
      <c r="WTM72" s="15"/>
      <c r="WTN72" s="15"/>
      <c r="WTO72" s="15"/>
      <c r="WTP72" s="15"/>
      <c r="WTQ72" s="15"/>
      <c r="WTR72" s="15"/>
      <c r="WTS72" s="15"/>
      <c r="WTT72" s="15"/>
      <c r="WTU72" s="15"/>
      <c r="WTV72" s="15"/>
      <c r="WTW72" s="15"/>
      <c r="WTX72" s="15"/>
      <c r="WTY72" s="15"/>
      <c r="WTZ72" s="15"/>
      <c r="WUA72" s="15"/>
      <c r="WUB72" s="15"/>
      <c r="WUC72" s="15"/>
      <c r="WUD72" s="15"/>
      <c r="WUE72" s="15"/>
      <c r="WUF72" s="15"/>
      <c r="WUG72" s="15"/>
      <c r="WUH72" s="15"/>
      <c r="WUI72" s="15"/>
      <c r="WUJ72" s="15"/>
      <c r="WUK72" s="15"/>
      <c r="WUL72" s="15"/>
      <c r="WUM72" s="15"/>
      <c r="WUN72" s="15"/>
      <c r="WUO72" s="15"/>
      <c r="WUP72" s="15"/>
      <c r="WUQ72" s="15"/>
      <c r="WUR72" s="15"/>
      <c r="WUS72" s="15"/>
      <c r="WUT72" s="15"/>
      <c r="WUU72" s="15"/>
      <c r="WUV72" s="15"/>
      <c r="WUW72" s="15"/>
      <c r="WUX72" s="15"/>
      <c r="WUY72" s="15"/>
      <c r="WUZ72" s="15"/>
      <c r="WVA72" s="15"/>
      <c r="WVB72" s="15"/>
      <c r="WVC72" s="15"/>
      <c r="WVD72" s="15"/>
      <c r="WVE72" s="15"/>
      <c r="WVF72" s="15"/>
      <c r="WVG72" s="15"/>
      <c r="WVH72" s="15"/>
      <c r="WVI72" s="15"/>
      <c r="WVJ72" s="15"/>
      <c r="WVK72" s="15"/>
      <c r="WVL72" s="15"/>
      <c r="WVM72" s="15"/>
      <c r="WVN72" s="15"/>
      <c r="WVO72" s="15"/>
      <c r="WVP72" s="15"/>
      <c r="WVQ72" s="15"/>
      <c r="WVR72" s="15"/>
      <c r="WVS72" s="15"/>
      <c r="WVT72" s="15"/>
      <c r="WVU72" s="15"/>
      <c r="WVV72" s="15"/>
      <c r="WVW72" s="15"/>
      <c r="WVX72" s="15"/>
      <c r="WVY72" s="15"/>
      <c r="WVZ72" s="15"/>
      <c r="WWA72" s="15"/>
      <c r="WWB72" s="15"/>
      <c r="WWC72" s="15"/>
      <c r="WWD72" s="15"/>
      <c r="WWE72" s="15"/>
      <c r="WWF72" s="15"/>
      <c r="WWG72" s="15"/>
      <c r="WWH72" s="15"/>
      <c r="WWI72" s="15"/>
      <c r="WWJ72" s="15"/>
      <c r="WWK72" s="15"/>
      <c r="WWL72" s="15"/>
      <c r="WWM72" s="15"/>
      <c r="WWN72" s="15"/>
      <c r="WWO72" s="15"/>
      <c r="WWP72" s="15"/>
      <c r="WWQ72" s="15"/>
      <c r="WWR72" s="15"/>
      <c r="WWS72" s="15"/>
      <c r="WWT72" s="15"/>
      <c r="WWU72" s="15"/>
      <c r="WWV72" s="15"/>
      <c r="WWW72" s="15"/>
      <c r="WWX72" s="15"/>
      <c r="WWY72" s="15"/>
      <c r="WWZ72" s="15"/>
      <c r="WXA72" s="15"/>
      <c r="WXB72" s="15"/>
      <c r="WXC72" s="15"/>
      <c r="WXD72" s="15"/>
      <c r="WXE72" s="15"/>
      <c r="WXF72" s="15"/>
      <c r="WXG72" s="15"/>
      <c r="WXH72" s="15"/>
      <c r="WXI72" s="15"/>
      <c r="WXJ72" s="15"/>
      <c r="WXK72" s="15"/>
      <c r="WXL72" s="15"/>
      <c r="WXM72" s="15"/>
      <c r="WXN72" s="15"/>
      <c r="WXO72" s="15"/>
      <c r="WXP72" s="15"/>
      <c r="WXQ72" s="15"/>
      <c r="WXR72" s="15"/>
      <c r="WXS72" s="15"/>
      <c r="WXT72" s="15"/>
      <c r="WXU72" s="15"/>
      <c r="WXV72" s="15"/>
      <c r="WXW72" s="15"/>
      <c r="WXX72" s="15"/>
      <c r="WXY72" s="15"/>
      <c r="WXZ72" s="15"/>
      <c r="WYA72" s="15"/>
      <c r="WYB72" s="15"/>
      <c r="WYC72" s="15"/>
      <c r="WYD72" s="15"/>
      <c r="WYE72" s="15"/>
      <c r="WYF72" s="15"/>
      <c r="WYG72" s="15"/>
      <c r="WYH72" s="15"/>
      <c r="WYI72" s="15"/>
      <c r="WYJ72" s="15"/>
      <c r="WYK72" s="15"/>
      <c r="WYL72" s="15"/>
      <c r="WYM72" s="15"/>
      <c r="WYN72" s="15"/>
      <c r="WYO72" s="15"/>
      <c r="WYP72" s="15"/>
      <c r="WYQ72" s="15"/>
      <c r="WYR72" s="15"/>
      <c r="WYS72" s="15"/>
      <c r="WYT72" s="15"/>
      <c r="WYU72" s="15"/>
      <c r="WYV72" s="15"/>
      <c r="WYW72" s="15"/>
      <c r="WYX72" s="15"/>
      <c r="WYY72" s="15"/>
      <c r="WYZ72" s="15"/>
      <c r="WZA72" s="15"/>
      <c r="WZB72" s="15"/>
      <c r="WZC72" s="15"/>
      <c r="WZD72" s="15"/>
      <c r="WZE72" s="15"/>
      <c r="WZF72" s="15"/>
      <c r="WZG72" s="15"/>
      <c r="WZH72" s="15"/>
      <c r="WZI72" s="15"/>
      <c r="WZJ72" s="15"/>
      <c r="WZK72" s="15"/>
      <c r="WZL72" s="15"/>
      <c r="WZM72" s="15"/>
      <c r="WZN72" s="15"/>
      <c r="WZO72" s="15"/>
      <c r="WZP72" s="15"/>
      <c r="WZQ72" s="15"/>
      <c r="WZR72" s="15"/>
      <c r="WZS72" s="15"/>
      <c r="WZT72" s="15"/>
      <c r="WZU72" s="15"/>
      <c r="WZV72" s="15"/>
      <c r="WZW72" s="15"/>
      <c r="WZX72" s="15"/>
      <c r="WZY72" s="15"/>
      <c r="WZZ72" s="15"/>
      <c r="XAA72" s="15"/>
      <c r="XAB72" s="15"/>
      <c r="XAC72" s="15"/>
      <c r="XAD72" s="15"/>
      <c r="XAE72" s="15"/>
      <c r="XAF72" s="15"/>
      <c r="XAG72" s="15"/>
      <c r="XAH72" s="15"/>
      <c r="XAI72" s="15"/>
      <c r="XAJ72" s="15"/>
      <c r="XAK72" s="15"/>
      <c r="XAL72" s="15"/>
      <c r="XAM72" s="15"/>
      <c r="XAN72" s="15"/>
      <c r="XAO72" s="15"/>
      <c r="XAP72" s="15"/>
      <c r="XAQ72" s="15"/>
      <c r="XAR72" s="15"/>
      <c r="XAS72" s="15"/>
      <c r="XAT72" s="15"/>
      <c r="XAU72" s="15"/>
      <c r="XAV72" s="15"/>
      <c r="XAW72" s="15"/>
      <c r="XAX72" s="15"/>
      <c r="XAY72" s="15"/>
      <c r="XAZ72" s="15"/>
      <c r="XBA72" s="15"/>
      <c r="XBB72" s="15"/>
      <c r="XBC72" s="15"/>
      <c r="XBD72" s="15"/>
      <c r="XBE72" s="15"/>
      <c r="XBF72" s="15"/>
      <c r="XBG72" s="15"/>
      <c r="XBH72" s="15"/>
      <c r="XBI72" s="15"/>
      <c r="XBJ72" s="15"/>
      <c r="XBK72" s="15"/>
      <c r="XBL72" s="15"/>
      <c r="XBM72" s="15"/>
      <c r="XBN72" s="15"/>
      <c r="XBO72" s="15"/>
      <c r="XBP72" s="15"/>
      <c r="XBQ72" s="15"/>
      <c r="XBR72" s="15"/>
      <c r="XBS72" s="15"/>
      <c r="XBT72" s="15"/>
      <c r="XBU72" s="15"/>
      <c r="XBV72" s="15"/>
      <c r="XBW72" s="15"/>
      <c r="XBX72" s="15"/>
      <c r="XBY72" s="15"/>
      <c r="XBZ72" s="15"/>
      <c r="XCA72" s="15"/>
      <c r="XCB72" s="15"/>
      <c r="XCC72" s="15"/>
      <c r="XCD72" s="15"/>
      <c r="XCE72" s="15"/>
      <c r="XCF72" s="15"/>
      <c r="XCG72" s="15"/>
      <c r="XCH72" s="15"/>
      <c r="XCI72" s="15"/>
      <c r="XCJ72" s="15"/>
      <c r="XCK72" s="15"/>
      <c r="XCL72" s="15"/>
      <c r="XCM72" s="15"/>
      <c r="XCN72" s="15"/>
      <c r="XCO72" s="15"/>
      <c r="XCP72" s="15"/>
      <c r="XCQ72" s="15"/>
      <c r="XCR72" s="15"/>
      <c r="XCS72" s="15"/>
      <c r="XCT72" s="15"/>
      <c r="XCU72" s="15"/>
      <c r="XCV72" s="15"/>
      <c r="XCW72" s="15"/>
      <c r="XCX72" s="15"/>
      <c r="XCY72" s="15"/>
      <c r="XCZ72" s="15"/>
      <c r="XDA72" s="15"/>
      <c r="XDB72" s="15"/>
      <c r="XDC72" s="15"/>
      <c r="XDD72" s="15"/>
      <c r="XDE72" s="15"/>
      <c r="XDF72" s="15"/>
      <c r="XDG72" s="15"/>
      <c r="XDH72" s="15"/>
      <c r="XDI72" s="15"/>
      <c r="XDJ72" s="15"/>
      <c r="XDK72" s="15"/>
      <c r="XDL72" s="15"/>
      <c r="XDM72" s="15"/>
      <c r="XDN72" s="15"/>
      <c r="XDO72" s="15"/>
      <c r="XDP72" s="15"/>
    </row>
    <row r="73" spans="1:16344" x14ac:dyDescent="0.25">
      <c r="A73" s="4"/>
      <c r="B73" s="80"/>
      <c r="C73" s="81"/>
      <c r="D73" s="82"/>
      <c r="E73" s="83"/>
      <c r="F73" s="84"/>
      <c r="G73" s="74"/>
      <c r="H73" s="85"/>
      <c r="I73" s="86"/>
      <c r="J73" s="87"/>
      <c r="K73" s="74"/>
      <c r="L73" s="88"/>
      <c r="M73" s="74"/>
      <c r="N73" s="89"/>
      <c r="O73" s="90"/>
      <c r="P73" s="90"/>
      <c r="Q73" s="84"/>
      <c r="R73" s="75"/>
      <c r="S73" s="76"/>
      <c r="T73" s="91"/>
      <c r="U73" s="91"/>
      <c r="V73" s="89"/>
      <c r="W73" s="56"/>
      <c r="X73" s="56"/>
      <c r="Y73" s="92"/>
      <c r="Z73" s="92"/>
      <c r="AA73" s="92"/>
      <c r="AB73" s="93"/>
      <c r="AC73" s="56"/>
      <c r="AD73" s="56"/>
      <c r="AE73" s="56"/>
      <c r="AF73" s="56"/>
      <c r="AG73" s="56"/>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15"/>
      <c r="AXF73" s="15"/>
      <c r="AXG73" s="15"/>
      <c r="AXH73" s="15"/>
      <c r="AXI73" s="15"/>
      <c r="AXJ73" s="15"/>
      <c r="AXK73" s="15"/>
      <c r="AXL73" s="15"/>
      <c r="AXM73" s="15"/>
      <c r="AXN73" s="15"/>
      <c r="AXO73" s="15"/>
      <c r="AXP73" s="15"/>
      <c r="AXQ73" s="15"/>
      <c r="AXR73" s="15"/>
      <c r="AXS73" s="15"/>
      <c r="AXT73" s="15"/>
      <c r="AXU73" s="15"/>
      <c r="AXV73" s="15"/>
      <c r="AXW73" s="15"/>
      <c r="AXX73" s="15"/>
      <c r="AXY73" s="15"/>
      <c r="AXZ73" s="15"/>
      <c r="AYA73" s="15"/>
      <c r="AYB73" s="15"/>
      <c r="AYC73" s="15"/>
      <c r="AYD73" s="15"/>
      <c r="AYE73" s="15"/>
      <c r="AYF73" s="15"/>
      <c r="AYG73" s="15"/>
      <c r="AYH73" s="15"/>
      <c r="AYI73" s="15"/>
      <c r="AYJ73" s="15"/>
      <c r="AYK73" s="15"/>
      <c r="AYL73" s="15"/>
      <c r="AYM73" s="15"/>
      <c r="AYN73" s="15"/>
      <c r="AYO73" s="15"/>
      <c r="AYP73" s="15"/>
      <c r="AYQ73" s="15"/>
      <c r="AYR73" s="15"/>
      <c r="AYS73" s="15"/>
      <c r="AYT73" s="15"/>
      <c r="AYU73" s="15"/>
      <c r="AYV73" s="15"/>
      <c r="AYW73" s="15"/>
      <c r="AYX73" s="15"/>
      <c r="AYY73" s="15"/>
      <c r="AYZ73" s="15"/>
      <c r="AZA73" s="15"/>
      <c r="AZB73" s="15"/>
      <c r="AZC73" s="15"/>
      <c r="AZD73" s="15"/>
      <c r="AZE73" s="15"/>
      <c r="AZF73" s="15"/>
      <c r="AZG73" s="15"/>
      <c r="AZH73" s="15"/>
      <c r="AZI73" s="15"/>
      <c r="AZJ73" s="15"/>
      <c r="AZK73" s="15"/>
      <c r="AZL73" s="15"/>
      <c r="AZM73" s="15"/>
      <c r="AZN73" s="15"/>
      <c r="AZO73" s="15"/>
      <c r="AZP73" s="15"/>
      <c r="AZQ73" s="15"/>
      <c r="AZR73" s="15"/>
      <c r="AZS73" s="15"/>
      <c r="AZT73" s="15"/>
      <c r="AZU73" s="15"/>
      <c r="AZV73" s="15"/>
      <c r="AZW73" s="15"/>
      <c r="AZX73" s="15"/>
      <c r="AZY73" s="15"/>
      <c r="AZZ73" s="15"/>
      <c r="BAA73" s="15"/>
      <c r="BAB73" s="15"/>
      <c r="BAC73" s="15"/>
      <c r="BAD73" s="15"/>
      <c r="BAE73" s="15"/>
      <c r="BAF73" s="15"/>
      <c r="BAG73" s="15"/>
      <c r="BAH73" s="15"/>
      <c r="BAI73" s="15"/>
      <c r="BAJ73" s="15"/>
      <c r="BAK73" s="15"/>
      <c r="BAL73" s="15"/>
      <c r="BAM73" s="15"/>
      <c r="BAN73" s="15"/>
      <c r="BAO73" s="15"/>
      <c r="BAP73" s="15"/>
      <c r="BAQ73" s="15"/>
      <c r="BAR73" s="15"/>
      <c r="BAS73" s="15"/>
      <c r="BAT73" s="15"/>
      <c r="BAU73" s="15"/>
      <c r="BAV73" s="15"/>
      <c r="BAW73" s="15"/>
      <c r="BAX73" s="15"/>
      <c r="BAY73" s="15"/>
      <c r="BAZ73" s="15"/>
      <c r="BBA73" s="15"/>
      <c r="BBB73" s="15"/>
      <c r="BBC73" s="15"/>
      <c r="BBD73" s="15"/>
      <c r="BBE73" s="15"/>
      <c r="BBF73" s="15"/>
      <c r="BBG73" s="15"/>
      <c r="BBH73" s="15"/>
      <c r="BBI73" s="15"/>
      <c r="BBJ73" s="15"/>
      <c r="BBK73" s="15"/>
      <c r="BBL73" s="15"/>
      <c r="BBM73" s="15"/>
      <c r="BBN73" s="15"/>
      <c r="BBO73" s="15"/>
      <c r="BBP73" s="15"/>
      <c r="BBQ73" s="15"/>
      <c r="BBR73" s="15"/>
      <c r="BBS73" s="15"/>
      <c r="BBT73" s="15"/>
      <c r="BBU73" s="15"/>
      <c r="BBV73" s="15"/>
      <c r="BBW73" s="15"/>
      <c r="BBX73" s="15"/>
      <c r="BBY73" s="15"/>
      <c r="BBZ73" s="15"/>
      <c r="BCA73" s="15"/>
      <c r="BCB73" s="15"/>
      <c r="BCC73" s="15"/>
      <c r="BCD73" s="15"/>
      <c r="BCE73" s="15"/>
      <c r="BCF73" s="15"/>
      <c r="BCG73" s="15"/>
      <c r="BCH73" s="15"/>
      <c r="BCI73" s="15"/>
      <c r="BCJ73" s="15"/>
      <c r="BCK73" s="15"/>
      <c r="BCL73" s="15"/>
      <c r="BCM73" s="15"/>
      <c r="BCN73" s="15"/>
      <c r="BCO73" s="15"/>
      <c r="BCP73" s="15"/>
      <c r="BCQ73" s="15"/>
      <c r="BCR73" s="15"/>
      <c r="BCS73" s="15"/>
      <c r="BCT73" s="15"/>
      <c r="BCU73" s="15"/>
      <c r="BCV73" s="15"/>
      <c r="BCW73" s="15"/>
      <c r="BCX73" s="15"/>
      <c r="BCY73" s="15"/>
      <c r="BCZ73" s="15"/>
      <c r="BDA73" s="15"/>
      <c r="BDB73" s="15"/>
      <c r="BDC73" s="15"/>
      <c r="BDD73" s="15"/>
      <c r="BDE73" s="15"/>
      <c r="BDF73" s="15"/>
      <c r="BDG73" s="15"/>
      <c r="BDH73" s="15"/>
      <c r="BDI73" s="15"/>
      <c r="BDJ73" s="15"/>
      <c r="BDK73" s="15"/>
      <c r="BDL73" s="15"/>
      <c r="BDM73" s="15"/>
      <c r="BDN73" s="15"/>
      <c r="BDO73" s="15"/>
      <c r="BDP73" s="15"/>
      <c r="BDQ73" s="15"/>
      <c r="BDR73" s="15"/>
      <c r="BDS73" s="15"/>
      <c r="BDT73" s="15"/>
      <c r="BDU73" s="15"/>
      <c r="BDV73" s="15"/>
      <c r="BDW73" s="15"/>
      <c r="BDX73" s="15"/>
      <c r="BDY73" s="15"/>
      <c r="BDZ73" s="15"/>
      <c r="BEA73" s="15"/>
      <c r="BEB73" s="15"/>
      <c r="BEC73" s="15"/>
      <c r="BED73" s="15"/>
      <c r="BEE73" s="15"/>
      <c r="BEF73" s="15"/>
      <c r="BEG73" s="15"/>
      <c r="BEH73" s="15"/>
      <c r="BEI73" s="15"/>
      <c r="BEJ73" s="15"/>
      <c r="BEK73" s="15"/>
      <c r="BEL73" s="15"/>
      <c r="BEM73" s="15"/>
      <c r="BEN73" s="15"/>
      <c r="BEO73" s="15"/>
      <c r="BEP73" s="15"/>
      <c r="BEQ73" s="15"/>
      <c r="BER73" s="15"/>
      <c r="BES73" s="15"/>
      <c r="BET73" s="15"/>
      <c r="BEU73" s="15"/>
      <c r="BEV73" s="15"/>
      <c r="BEW73" s="15"/>
      <c r="BEX73" s="15"/>
      <c r="BEY73" s="15"/>
      <c r="BEZ73" s="15"/>
      <c r="BFA73" s="15"/>
      <c r="BFB73" s="15"/>
      <c r="BFC73" s="15"/>
      <c r="BFD73" s="15"/>
      <c r="BFE73" s="15"/>
      <c r="BFF73" s="15"/>
      <c r="BFG73" s="15"/>
      <c r="BFH73" s="15"/>
      <c r="BFI73" s="15"/>
      <c r="BFJ73" s="15"/>
      <c r="BFK73" s="15"/>
      <c r="BFL73" s="15"/>
      <c r="BFM73" s="15"/>
      <c r="BFN73" s="15"/>
      <c r="BFO73" s="15"/>
      <c r="BFP73" s="15"/>
      <c r="BFQ73" s="15"/>
      <c r="BFR73" s="15"/>
      <c r="BFS73" s="15"/>
      <c r="BFT73" s="15"/>
      <c r="BFU73" s="15"/>
      <c r="BFV73" s="15"/>
      <c r="BFW73" s="15"/>
      <c r="BFX73" s="15"/>
      <c r="BFY73" s="15"/>
      <c r="BFZ73" s="15"/>
      <c r="BGA73" s="15"/>
      <c r="BGB73" s="15"/>
      <c r="BGC73" s="15"/>
      <c r="BGD73" s="15"/>
      <c r="BGE73" s="15"/>
      <c r="BGF73" s="15"/>
      <c r="BGG73" s="15"/>
      <c r="BGH73" s="15"/>
      <c r="BGI73" s="15"/>
      <c r="BGJ73" s="15"/>
      <c r="BGK73" s="15"/>
      <c r="BGL73" s="15"/>
      <c r="BGM73" s="15"/>
      <c r="BGN73" s="15"/>
      <c r="BGO73" s="15"/>
      <c r="BGP73" s="15"/>
      <c r="BGQ73" s="15"/>
      <c r="BGR73" s="15"/>
      <c r="BGS73" s="15"/>
      <c r="BGT73" s="15"/>
      <c r="BGU73" s="15"/>
      <c r="BGV73" s="15"/>
      <c r="BGW73" s="15"/>
      <c r="BGX73" s="15"/>
      <c r="BGY73" s="15"/>
      <c r="BGZ73" s="15"/>
      <c r="BHA73" s="15"/>
      <c r="BHB73" s="15"/>
      <c r="BHC73" s="15"/>
      <c r="BHD73" s="15"/>
      <c r="BHE73" s="15"/>
      <c r="BHF73" s="15"/>
      <c r="BHG73" s="15"/>
      <c r="BHH73" s="15"/>
      <c r="BHI73" s="15"/>
      <c r="BHJ73" s="15"/>
      <c r="BHK73" s="15"/>
      <c r="BHL73" s="15"/>
      <c r="BHM73" s="15"/>
      <c r="BHN73" s="15"/>
      <c r="BHO73" s="15"/>
      <c r="BHP73" s="15"/>
      <c r="BHQ73" s="15"/>
      <c r="BHR73" s="15"/>
      <c r="BHS73" s="15"/>
      <c r="BHT73" s="15"/>
      <c r="BHU73" s="15"/>
      <c r="BHV73" s="15"/>
      <c r="BHW73" s="15"/>
      <c r="BHX73" s="15"/>
      <c r="BHY73" s="15"/>
      <c r="BHZ73" s="15"/>
      <c r="BIA73" s="15"/>
      <c r="BIB73" s="15"/>
      <c r="BIC73" s="15"/>
      <c r="BID73" s="15"/>
      <c r="BIE73" s="15"/>
      <c r="BIF73" s="15"/>
      <c r="BIG73" s="15"/>
      <c r="BIH73" s="15"/>
      <c r="BII73" s="15"/>
      <c r="BIJ73" s="15"/>
      <c r="BIK73" s="15"/>
      <c r="BIL73" s="15"/>
      <c r="BIM73" s="15"/>
      <c r="BIN73" s="15"/>
      <c r="BIO73" s="15"/>
      <c r="BIP73" s="15"/>
      <c r="BIQ73" s="15"/>
      <c r="BIR73" s="15"/>
      <c r="BIS73" s="15"/>
      <c r="BIT73" s="15"/>
      <c r="BIU73" s="15"/>
      <c r="BIV73" s="15"/>
      <c r="BIW73" s="15"/>
      <c r="BIX73" s="15"/>
      <c r="BIY73" s="15"/>
      <c r="BIZ73" s="15"/>
      <c r="BJA73" s="15"/>
      <c r="BJB73" s="15"/>
      <c r="BJC73" s="15"/>
      <c r="BJD73" s="15"/>
      <c r="BJE73" s="15"/>
      <c r="BJF73" s="15"/>
      <c r="BJG73" s="15"/>
      <c r="BJH73" s="15"/>
      <c r="BJI73" s="15"/>
      <c r="BJJ73" s="15"/>
      <c r="BJK73" s="15"/>
      <c r="BJL73" s="15"/>
      <c r="BJM73" s="15"/>
      <c r="BJN73" s="15"/>
      <c r="BJO73" s="15"/>
      <c r="BJP73" s="15"/>
      <c r="BJQ73" s="15"/>
      <c r="BJR73" s="15"/>
      <c r="BJS73" s="15"/>
      <c r="BJT73" s="15"/>
      <c r="BJU73" s="15"/>
      <c r="BJV73" s="15"/>
      <c r="BJW73" s="15"/>
      <c r="BJX73" s="15"/>
      <c r="BJY73" s="15"/>
      <c r="BJZ73" s="15"/>
      <c r="BKA73" s="15"/>
      <c r="BKB73" s="15"/>
      <c r="BKC73" s="15"/>
      <c r="BKD73" s="15"/>
      <c r="BKE73" s="15"/>
      <c r="BKF73" s="15"/>
      <c r="BKG73" s="15"/>
      <c r="BKH73" s="15"/>
      <c r="BKI73" s="15"/>
      <c r="BKJ73" s="15"/>
      <c r="BKK73" s="15"/>
      <c r="BKL73" s="15"/>
      <c r="BKM73" s="15"/>
      <c r="BKN73" s="15"/>
      <c r="BKO73" s="15"/>
      <c r="BKP73" s="15"/>
      <c r="BKQ73" s="15"/>
      <c r="BKR73" s="15"/>
      <c r="BKS73" s="15"/>
      <c r="BKT73" s="15"/>
      <c r="BKU73" s="15"/>
      <c r="BKV73" s="15"/>
      <c r="BKW73" s="15"/>
      <c r="BKX73" s="15"/>
      <c r="BKY73" s="15"/>
      <c r="BKZ73" s="15"/>
      <c r="BLA73" s="15"/>
      <c r="BLB73" s="15"/>
      <c r="BLC73" s="15"/>
      <c r="BLD73" s="15"/>
      <c r="BLE73" s="15"/>
      <c r="BLF73" s="15"/>
      <c r="BLG73" s="15"/>
      <c r="BLH73" s="15"/>
      <c r="BLI73" s="15"/>
      <c r="BLJ73" s="15"/>
      <c r="BLK73" s="15"/>
      <c r="BLL73" s="15"/>
      <c r="BLM73" s="15"/>
      <c r="BLN73" s="15"/>
      <c r="BLO73" s="15"/>
      <c r="BLP73" s="15"/>
      <c r="BLQ73" s="15"/>
      <c r="BLR73" s="15"/>
      <c r="BLS73" s="15"/>
      <c r="BLT73" s="15"/>
      <c r="BLU73" s="15"/>
      <c r="BLV73" s="15"/>
      <c r="BLW73" s="15"/>
      <c r="BLX73" s="15"/>
      <c r="BLY73" s="15"/>
      <c r="BLZ73" s="15"/>
      <c r="BMA73" s="15"/>
      <c r="BMB73" s="15"/>
      <c r="BMC73" s="15"/>
      <c r="BMD73" s="15"/>
      <c r="BME73" s="15"/>
      <c r="BMF73" s="15"/>
      <c r="BMG73" s="15"/>
      <c r="BMH73" s="15"/>
      <c r="BMI73" s="15"/>
      <c r="BMJ73" s="15"/>
      <c r="BMK73" s="15"/>
      <c r="BML73" s="15"/>
      <c r="BMM73" s="15"/>
      <c r="BMN73" s="15"/>
      <c r="BMO73" s="15"/>
      <c r="BMP73" s="15"/>
      <c r="BMQ73" s="15"/>
      <c r="BMR73" s="15"/>
      <c r="BMS73" s="15"/>
      <c r="BMT73" s="15"/>
      <c r="BMU73" s="15"/>
      <c r="BMV73" s="15"/>
      <c r="BMW73" s="15"/>
      <c r="BMX73" s="15"/>
      <c r="BMY73" s="15"/>
      <c r="BMZ73" s="15"/>
      <c r="BNA73" s="15"/>
      <c r="BNB73" s="15"/>
      <c r="BNC73" s="15"/>
      <c r="BND73" s="15"/>
      <c r="BNE73" s="15"/>
      <c r="BNF73" s="15"/>
      <c r="BNG73" s="15"/>
      <c r="BNH73" s="15"/>
      <c r="BNI73" s="15"/>
      <c r="BNJ73" s="15"/>
      <c r="BNK73" s="15"/>
      <c r="BNL73" s="15"/>
      <c r="BNM73" s="15"/>
      <c r="BNN73" s="15"/>
      <c r="BNO73" s="15"/>
      <c r="BNP73" s="15"/>
      <c r="BNQ73" s="15"/>
      <c r="BNR73" s="15"/>
      <c r="BNS73" s="15"/>
      <c r="BNT73" s="15"/>
      <c r="BNU73" s="15"/>
      <c r="BNV73" s="15"/>
      <c r="BNW73" s="15"/>
      <c r="BNX73" s="15"/>
      <c r="BNY73" s="15"/>
      <c r="BNZ73" s="15"/>
      <c r="BOA73" s="15"/>
      <c r="BOB73" s="15"/>
      <c r="BOC73" s="15"/>
      <c r="BOD73" s="15"/>
      <c r="BOE73" s="15"/>
      <c r="BOF73" s="15"/>
      <c r="BOG73" s="15"/>
      <c r="BOH73" s="15"/>
      <c r="BOI73" s="15"/>
      <c r="BOJ73" s="15"/>
      <c r="BOK73" s="15"/>
      <c r="BOL73" s="15"/>
      <c r="BOM73" s="15"/>
      <c r="BON73" s="15"/>
      <c r="BOO73" s="15"/>
      <c r="BOP73" s="15"/>
      <c r="BOQ73" s="15"/>
      <c r="BOR73" s="15"/>
      <c r="BOS73" s="15"/>
      <c r="BOT73" s="15"/>
      <c r="BOU73" s="15"/>
      <c r="BOV73" s="15"/>
      <c r="BOW73" s="15"/>
      <c r="BOX73" s="15"/>
      <c r="BOY73" s="15"/>
      <c r="BOZ73" s="15"/>
      <c r="BPA73" s="15"/>
      <c r="BPB73" s="15"/>
      <c r="BPC73" s="15"/>
      <c r="BPD73" s="15"/>
      <c r="BPE73" s="15"/>
      <c r="BPF73" s="15"/>
      <c r="BPG73" s="15"/>
      <c r="BPH73" s="15"/>
      <c r="BPI73" s="15"/>
      <c r="BPJ73" s="15"/>
      <c r="BPK73" s="15"/>
      <c r="BPL73" s="15"/>
      <c r="BPM73" s="15"/>
      <c r="BPN73" s="15"/>
      <c r="BPO73" s="15"/>
      <c r="BPP73" s="15"/>
      <c r="BPQ73" s="15"/>
      <c r="BPR73" s="15"/>
      <c r="BPS73" s="15"/>
      <c r="BPT73" s="15"/>
      <c r="BPU73" s="15"/>
      <c r="BPV73" s="15"/>
      <c r="BPW73" s="15"/>
      <c r="BPX73" s="15"/>
      <c r="BPY73" s="15"/>
      <c r="BPZ73" s="15"/>
      <c r="BQA73" s="15"/>
      <c r="BQB73" s="15"/>
      <c r="BQC73" s="15"/>
      <c r="BQD73" s="15"/>
      <c r="BQE73" s="15"/>
      <c r="BQF73" s="15"/>
      <c r="BQG73" s="15"/>
      <c r="BQH73" s="15"/>
      <c r="BQI73" s="15"/>
      <c r="BQJ73" s="15"/>
      <c r="BQK73" s="15"/>
      <c r="BQL73" s="15"/>
      <c r="BQM73" s="15"/>
      <c r="BQN73" s="15"/>
      <c r="BQO73" s="15"/>
      <c r="BQP73" s="15"/>
      <c r="BQQ73" s="15"/>
      <c r="BQR73" s="15"/>
      <c r="BQS73" s="15"/>
      <c r="BQT73" s="15"/>
      <c r="BQU73" s="15"/>
      <c r="BQV73" s="15"/>
      <c r="BQW73" s="15"/>
      <c r="BQX73" s="15"/>
      <c r="BQY73" s="15"/>
      <c r="BQZ73" s="15"/>
      <c r="BRA73" s="15"/>
      <c r="BRB73" s="15"/>
      <c r="BRC73" s="15"/>
      <c r="BRD73" s="15"/>
      <c r="BRE73" s="15"/>
      <c r="BRF73" s="15"/>
      <c r="BRG73" s="15"/>
      <c r="BRH73" s="15"/>
      <c r="BRI73" s="15"/>
      <c r="BRJ73" s="15"/>
      <c r="BRK73" s="15"/>
      <c r="BRL73" s="15"/>
      <c r="BRM73" s="15"/>
      <c r="BRN73" s="15"/>
      <c r="BRO73" s="15"/>
      <c r="BRP73" s="15"/>
      <c r="BRQ73" s="15"/>
      <c r="BRR73" s="15"/>
      <c r="BRS73" s="15"/>
      <c r="BRT73" s="15"/>
      <c r="BRU73" s="15"/>
      <c r="BRV73" s="15"/>
      <c r="BRW73" s="15"/>
      <c r="BRX73" s="15"/>
      <c r="BRY73" s="15"/>
      <c r="BRZ73" s="15"/>
      <c r="BSA73" s="15"/>
      <c r="BSB73" s="15"/>
      <c r="BSC73" s="15"/>
      <c r="BSD73" s="15"/>
      <c r="BSE73" s="15"/>
      <c r="BSF73" s="15"/>
      <c r="BSG73" s="15"/>
      <c r="BSH73" s="15"/>
      <c r="BSI73" s="15"/>
      <c r="BSJ73" s="15"/>
      <c r="BSK73" s="15"/>
      <c r="BSL73" s="15"/>
      <c r="BSM73" s="15"/>
      <c r="BSN73" s="15"/>
      <c r="BSO73" s="15"/>
      <c r="BSP73" s="15"/>
      <c r="BSQ73" s="15"/>
      <c r="BSR73" s="15"/>
      <c r="BSS73" s="15"/>
      <c r="BST73" s="15"/>
      <c r="BSU73" s="15"/>
      <c r="BSV73" s="15"/>
      <c r="BSW73" s="15"/>
      <c r="BSX73" s="15"/>
      <c r="BSY73" s="15"/>
      <c r="BSZ73" s="15"/>
      <c r="BTA73" s="15"/>
      <c r="BTB73" s="15"/>
      <c r="BTC73" s="15"/>
      <c r="BTD73" s="15"/>
      <c r="BTE73" s="15"/>
      <c r="BTF73" s="15"/>
      <c r="BTG73" s="15"/>
      <c r="BTH73" s="15"/>
      <c r="BTI73" s="15"/>
      <c r="BTJ73" s="15"/>
      <c r="BTK73" s="15"/>
      <c r="BTL73" s="15"/>
      <c r="BTM73" s="15"/>
      <c r="BTN73" s="15"/>
      <c r="BTO73" s="15"/>
      <c r="BTP73" s="15"/>
      <c r="BTQ73" s="15"/>
      <c r="BTR73" s="15"/>
      <c r="BTS73" s="15"/>
      <c r="BTT73" s="15"/>
      <c r="BTU73" s="15"/>
      <c r="BTV73" s="15"/>
      <c r="BTW73" s="15"/>
      <c r="BTX73" s="15"/>
      <c r="BTY73" s="15"/>
      <c r="BTZ73" s="15"/>
      <c r="BUA73" s="15"/>
      <c r="BUB73" s="15"/>
      <c r="BUC73" s="15"/>
      <c r="BUD73" s="15"/>
      <c r="BUE73" s="15"/>
      <c r="BUF73" s="15"/>
      <c r="BUG73" s="15"/>
      <c r="BUH73" s="15"/>
      <c r="BUI73" s="15"/>
      <c r="BUJ73" s="15"/>
      <c r="BUK73" s="15"/>
      <c r="BUL73" s="15"/>
      <c r="BUM73" s="15"/>
      <c r="BUN73" s="15"/>
      <c r="BUO73" s="15"/>
      <c r="BUP73" s="15"/>
      <c r="BUQ73" s="15"/>
      <c r="BUR73" s="15"/>
      <c r="BUS73" s="15"/>
      <c r="BUT73" s="15"/>
      <c r="BUU73" s="15"/>
      <c r="BUV73" s="15"/>
      <c r="BUW73" s="15"/>
      <c r="BUX73" s="15"/>
      <c r="BUY73" s="15"/>
      <c r="BUZ73" s="15"/>
      <c r="BVA73" s="15"/>
      <c r="BVB73" s="15"/>
      <c r="BVC73" s="15"/>
      <c r="BVD73" s="15"/>
      <c r="BVE73" s="15"/>
      <c r="BVF73" s="15"/>
      <c r="BVG73" s="15"/>
      <c r="BVH73" s="15"/>
      <c r="BVI73" s="15"/>
      <c r="BVJ73" s="15"/>
      <c r="BVK73" s="15"/>
      <c r="BVL73" s="15"/>
      <c r="BVM73" s="15"/>
      <c r="BVN73" s="15"/>
      <c r="BVO73" s="15"/>
      <c r="BVP73" s="15"/>
      <c r="BVQ73" s="15"/>
      <c r="BVR73" s="15"/>
      <c r="BVS73" s="15"/>
      <c r="BVT73" s="15"/>
      <c r="BVU73" s="15"/>
      <c r="BVV73" s="15"/>
      <c r="BVW73" s="15"/>
      <c r="BVX73" s="15"/>
      <c r="BVY73" s="15"/>
      <c r="BVZ73" s="15"/>
      <c r="BWA73" s="15"/>
      <c r="BWB73" s="15"/>
      <c r="BWC73" s="15"/>
      <c r="BWD73" s="15"/>
      <c r="BWE73" s="15"/>
      <c r="BWF73" s="15"/>
      <c r="BWG73" s="15"/>
      <c r="BWH73" s="15"/>
      <c r="BWI73" s="15"/>
      <c r="BWJ73" s="15"/>
      <c r="BWK73" s="15"/>
      <c r="BWL73" s="15"/>
      <c r="BWM73" s="15"/>
      <c r="BWN73" s="15"/>
      <c r="BWO73" s="15"/>
      <c r="BWP73" s="15"/>
      <c r="BWQ73" s="15"/>
      <c r="BWR73" s="15"/>
      <c r="BWS73" s="15"/>
      <c r="BWT73" s="15"/>
      <c r="BWU73" s="15"/>
      <c r="BWV73" s="15"/>
      <c r="BWW73" s="15"/>
      <c r="BWX73" s="15"/>
      <c r="BWY73" s="15"/>
      <c r="BWZ73" s="15"/>
      <c r="BXA73" s="15"/>
      <c r="BXB73" s="15"/>
      <c r="BXC73" s="15"/>
      <c r="BXD73" s="15"/>
      <c r="BXE73" s="15"/>
      <c r="BXF73" s="15"/>
      <c r="BXG73" s="15"/>
      <c r="BXH73" s="15"/>
      <c r="BXI73" s="15"/>
      <c r="BXJ73" s="15"/>
      <c r="BXK73" s="15"/>
      <c r="BXL73" s="15"/>
      <c r="BXM73" s="15"/>
      <c r="BXN73" s="15"/>
      <c r="BXO73" s="15"/>
      <c r="BXP73" s="15"/>
      <c r="BXQ73" s="15"/>
      <c r="BXR73" s="15"/>
      <c r="BXS73" s="15"/>
      <c r="BXT73" s="15"/>
      <c r="BXU73" s="15"/>
      <c r="BXV73" s="15"/>
      <c r="BXW73" s="15"/>
      <c r="BXX73" s="15"/>
      <c r="BXY73" s="15"/>
      <c r="BXZ73" s="15"/>
      <c r="BYA73" s="15"/>
      <c r="BYB73" s="15"/>
      <c r="BYC73" s="15"/>
      <c r="BYD73" s="15"/>
      <c r="BYE73" s="15"/>
      <c r="BYF73" s="15"/>
      <c r="BYG73" s="15"/>
      <c r="BYH73" s="15"/>
      <c r="BYI73" s="15"/>
      <c r="BYJ73" s="15"/>
      <c r="BYK73" s="15"/>
      <c r="BYL73" s="15"/>
      <c r="BYM73" s="15"/>
      <c r="BYN73" s="15"/>
      <c r="BYO73" s="15"/>
      <c r="BYP73" s="15"/>
      <c r="BYQ73" s="15"/>
      <c r="BYR73" s="15"/>
      <c r="BYS73" s="15"/>
      <c r="BYT73" s="15"/>
      <c r="BYU73" s="15"/>
      <c r="BYV73" s="15"/>
      <c r="BYW73" s="15"/>
      <c r="BYX73" s="15"/>
      <c r="BYY73" s="15"/>
      <c r="BYZ73" s="15"/>
      <c r="BZA73" s="15"/>
      <c r="BZB73" s="15"/>
      <c r="BZC73" s="15"/>
      <c r="BZD73" s="15"/>
      <c r="BZE73" s="15"/>
      <c r="BZF73" s="15"/>
      <c r="BZG73" s="15"/>
      <c r="BZH73" s="15"/>
      <c r="BZI73" s="15"/>
      <c r="BZJ73" s="15"/>
      <c r="BZK73" s="15"/>
      <c r="BZL73" s="15"/>
      <c r="BZM73" s="15"/>
      <c r="BZN73" s="15"/>
      <c r="BZO73" s="15"/>
      <c r="BZP73" s="15"/>
      <c r="BZQ73" s="15"/>
      <c r="BZR73" s="15"/>
      <c r="BZS73" s="15"/>
      <c r="BZT73" s="15"/>
      <c r="BZU73" s="15"/>
      <c r="BZV73" s="15"/>
      <c r="BZW73" s="15"/>
      <c r="BZX73" s="15"/>
      <c r="BZY73" s="15"/>
      <c r="BZZ73" s="15"/>
      <c r="CAA73" s="15"/>
      <c r="CAB73" s="15"/>
      <c r="CAC73" s="15"/>
      <c r="CAD73" s="15"/>
      <c r="CAE73" s="15"/>
      <c r="CAF73" s="15"/>
      <c r="CAG73" s="15"/>
      <c r="CAH73" s="15"/>
      <c r="CAI73" s="15"/>
      <c r="CAJ73" s="15"/>
      <c r="CAK73" s="15"/>
      <c r="CAL73" s="15"/>
      <c r="CAM73" s="15"/>
      <c r="CAN73" s="15"/>
      <c r="CAO73" s="15"/>
      <c r="CAP73" s="15"/>
      <c r="CAQ73" s="15"/>
      <c r="CAR73" s="15"/>
      <c r="CAS73" s="15"/>
      <c r="CAT73" s="15"/>
      <c r="CAU73" s="15"/>
      <c r="CAV73" s="15"/>
      <c r="CAW73" s="15"/>
      <c r="CAX73" s="15"/>
      <c r="CAY73" s="15"/>
      <c r="CAZ73" s="15"/>
      <c r="CBA73" s="15"/>
      <c r="CBB73" s="15"/>
      <c r="CBC73" s="15"/>
      <c r="CBD73" s="15"/>
      <c r="CBE73" s="15"/>
      <c r="CBF73" s="15"/>
      <c r="CBG73" s="15"/>
      <c r="CBH73" s="15"/>
      <c r="CBI73" s="15"/>
      <c r="CBJ73" s="15"/>
      <c r="CBK73" s="15"/>
      <c r="CBL73" s="15"/>
      <c r="CBM73" s="15"/>
      <c r="CBN73" s="15"/>
      <c r="CBO73" s="15"/>
      <c r="CBP73" s="15"/>
      <c r="CBQ73" s="15"/>
      <c r="CBR73" s="15"/>
      <c r="CBS73" s="15"/>
      <c r="CBT73" s="15"/>
      <c r="CBU73" s="15"/>
      <c r="CBV73" s="15"/>
      <c r="CBW73" s="15"/>
      <c r="CBX73" s="15"/>
      <c r="CBY73" s="15"/>
      <c r="CBZ73" s="15"/>
      <c r="CCA73" s="15"/>
      <c r="CCB73" s="15"/>
      <c r="CCC73" s="15"/>
      <c r="CCD73" s="15"/>
      <c r="CCE73" s="15"/>
      <c r="CCF73" s="15"/>
      <c r="CCG73" s="15"/>
      <c r="CCH73" s="15"/>
      <c r="CCI73" s="15"/>
      <c r="CCJ73" s="15"/>
      <c r="CCK73" s="15"/>
      <c r="CCL73" s="15"/>
      <c r="CCM73" s="15"/>
      <c r="CCN73" s="15"/>
      <c r="CCO73" s="15"/>
      <c r="CCP73" s="15"/>
      <c r="CCQ73" s="15"/>
      <c r="CCR73" s="15"/>
      <c r="CCS73" s="15"/>
      <c r="CCT73" s="15"/>
      <c r="CCU73" s="15"/>
      <c r="CCV73" s="15"/>
      <c r="CCW73" s="15"/>
      <c r="CCX73" s="15"/>
      <c r="CCY73" s="15"/>
      <c r="CCZ73" s="15"/>
      <c r="CDA73" s="15"/>
      <c r="CDB73" s="15"/>
      <c r="CDC73" s="15"/>
      <c r="CDD73" s="15"/>
      <c r="CDE73" s="15"/>
      <c r="CDF73" s="15"/>
      <c r="CDG73" s="15"/>
      <c r="CDH73" s="15"/>
      <c r="CDI73" s="15"/>
      <c r="CDJ73" s="15"/>
      <c r="CDK73" s="15"/>
      <c r="CDL73" s="15"/>
      <c r="CDM73" s="15"/>
      <c r="CDN73" s="15"/>
      <c r="CDO73" s="15"/>
      <c r="CDP73" s="15"/>
      <c r="CDQ73" s="15"/>
      <c r="CDR73" s="15"/>
      <c r="CDS73" s="15"/>
      <c r="CDT73" s="15"/>
      <c r="CDU73" s="15"/>
      <c r="CDV73" s="15"/>
      <c r="CDW73" s="15"/>
      <c r="CDX73" s="15"/>
      <c r="CDY73" s="15"/>
      <c r="CDZ73" s="15"/>
      <c r="CEA73" s="15"/>
      <c r="CEB73" s="15"/>
      <c r="CEC73" s="15"/>
      <c r="CED73" s="15"/>
      <c r="CEE73" s="15"/>
      <c r="CEF73" s="15"/>
      <c r="CEG73" s="15"/>
      <c r="CEH73" s="15"/>
      <c r="CEI73" s="15"/>
      <c r="CEJ73" s="15"/>
      <c r="CEK73" s="15"/>
      <c r="CEL73" s="15"/>
      <c r="CEM73" s="15"/>
      <c r="CEN73" s="15"/>
      <c r="CEO73" s="15"/>
      <c r="CEP73" s="15"/>
      <c r="CEQ73" s="15"/>
      <c r="CER73" s="15"/>
      <c r="CES73" s="15"/>
      <c r="CET73" s="15"/>
      <c r="CEU73" s="15"/>
      <c r="CEV73" s="15"/>
      <c r="CEW73" s="15"/>
      <c r="CEX73" s="15"/>
      <c r="CEY73" s="15"/>
      <c r="CEZ73" s="15"/>
      <c r="CFA73" s="15"/>
      <c r="CFB73" s="15"/>
      <c r="CFC73" s="15"/>
      <c r="CFD73" s="15"/>
      <c r="CFE73" s="15"/>
      <c r="CFF73" s="15"/>
      <c r="CFG73" s="15"/>
      <c r="CFH73" s="15"/>
      <c r="CFI73" s="15"/>
      <c r="CFJ73" s="15"/>
      <c r="CFK73" s="15"/>
      <c r="CFL73" s="15"/>
      <c r="CFM73" s="15"/>
      <c r="CFN73" s="15"/>
      <c r="CFO73" s="15"/>
      <c r="CFP73" s="15"/>
      <c r="CFQ73" s="15"/>
      <c r="CFR73" s="15"/>
      <c r="CFS73" s="15"/>
      <c r="CFT73" s="15"/>
      <c r="CFU73" s="15"/>
      <c r="CFV73" s="15"/>
      <c r="CFW73" s="15"/>
      <c r="CFX73" s="15"/>
      <c r="CFY73" s="15"/>
      <c r="CFZ73" s="15"/>
      <c r="CGA73" s="15"/>
      <c r="CGB73" s="15"/>
      <c r="CGC73" s="15"/>
      <c r="CGD73" s="15"/>
      <c r="CGE73" s="15"/>
      <c r="CGF73" s="15"/>
      <c r="CGG73" s="15"/>
      <c r="CGH73" s="15"/>
      <c r="CGI73" s="15"/>
      <c r="CGJ73" s="15"/>
      <c r="CGK73" s="15"/>
      <c r="CGL73" s="15"/>
      <c r="CGM73" s="15"/>
      <c r="CGN73" s="15"/>
      <c r="CGO73" s="15"/>
      <c r="CGP73" s="15"/>
      <c r="CGQ73" s="15"/>
      <c r="CGR73" s="15"/>
      <c r="CGS73" s="15"/>
      <c r="CGT73" s="15"/>
      <c r="CGU73" s="15"/>
      <c r="CGV73" s="15"/>
      <c r="CGW73" s="15"/>
      <c r="CGX73" s="15"/>
      <c r="CGY73" s="15"/>
      <c r="CGZ73" s="15"/>
      <c r="CHA73" s="15"/>
      <c r="CHB73" s="15"/>
      <c r="CHC73" s="15"/>
      <c r="CHD73" s="15"/>
      <c r="CHE73" s="15"/>
      <c r="CHF73" s="15"/>
      <c r="CHG73" s="15"/>
      <c r="CHH73" s="15"/>
      <c r="CHI73" s="15"/>
      <c r="CHJ73" s="15"/>
      <c r="CHK73" s="15"/>
      <c r="CHL73" s="15"/>
      <c r="CHM73" s="15"/>
      <c r="CHN73" s="15"/>
      <c r="CHO73" s="15"/>
      <c r="CHP73" s="15"/>
      <c r="CHQ73" s="15"/>
      <c r="CHR73" s="15"/>
      <c r="CHS73" s="15"/>
      <c r="CHT73" s="15"/>
      <c r="CHU73" s="15"/>
      <c r="CHV73" s="15"/>
      <c r="CHW73" s="15"/>
      <c r="CHX73" s="15"/>
      <c r="CHY73" s="15"/>
      <c r="CHZ73" s="15"/>
      <c r="CIA73" s="15"/>
      <c r="CIB73" s="15"/>
      <c r="CIC73" s="15"/>
      <c r="CID73" s="15"/>
      <c r="CIE73" s="15"/>
      <c r="CIF73" s="15"/>
      <c r="CIG73" s="15"/>
      <c r="CIH73" s="15"/>
      <c r="CII73" s="15"/>
      <c r="CIJ73" s="15"/>
      <c r="CIK73" s="15"/>
      <c r="CIL73" s="15"/>
      <c r="CIM73" s="15"/>
      <c r="CIN73" s="15"/>
      <c r="CIO73" s="15"/>
      <c r="CIP73" s="15"/>
      <c r="CIQ73" s="15"/>
      <c r="CIR73" s="15"/>
      <c r="CIS73" s="15"/>
      <c r="CIT73" s="15"/>
      <c r="CIU73" s="15"/>
      <c r="CIV73" s="15"/>
      <c r="CIW73" s="15"/>
      <c r="CIX73" s="15"/>
      <c r="CIY73" s="15"/>
      <c r="CIZ73" s="15"/>
      <c r="CJA73" s="15"/>
      <c r="CJB73" s="15"/>
      <c r="CJC73" s="15"/>
      <c r="CJD73" s="15"/>
      <c r="CJE73" s="15"/>
      <c r="CJF73" s="15"/>
      <c r="CJG73" s="15"/>
      <c r="CJH73" s="15"/>
      <c r="CJI73" s="15"/>
      <c r="CJJ73" s="15"/>
      <c r="CJK73" s="15"/>
      <c r="CJL73" s="15"/>
      <c r="CJM73" s="15"/>
      <c r="CJN73" s="15"/>
      <c r="CJO73" s="15"/>
      <c r="CJP73" s="15"/>
      <c r="CJQ73" s="15"/>
      <c r="CJR73" s="15"/>
      <c r="CJS73" s="15"/>
      <c r="CJT73" s="15"/>
      <c r="CJU73" s="15"/>
      <c r="CJV73" s="15"/>
      <c r="CJW73" s="15"/>
      <c r="CJX73" s="15"/>
      <c r="CJY73" s="15"/>
      <c r="CJZ73" s="15"/>
      <c r="CKA73" s="15"/>
      <c r="CKB73" s="15"/>
      <c r="CKC73" s="15"/>
      <c r="CKD73" s="15"/>
      <c r="CKE73" s="15"/>
      <c r="CKF73" s="15"/>
      <c r="CKG73" s="15"/>
      <c r="CKH73" s="15"/>
      <c r="CKI73" s="15"/>
      <c r="CKJ73" s="15"/>
      <c r="CKK73" s="15"/>
      <c r="CKL73" s="15"/>
      <c r="CKM73" s="15"/>
      <c r="CKN73" s="15"/>
      <c r="CKO73" s="15"/>
      <c r="CKP73" s="15"/>
      <c r="CKQ73" s="15"/>
      <c r="CKR73" s="15"/>
      <c r="CKS73" s="15"/>
      <c r="CKT73" s="15"/>
      <c r="CKU73" s="15"/>
      <c r="CKV73" s="15"/>
      <c r="CKW73" s="15"/>
      <c r="CKX73" s="15"/>
      <c r="CKY73" s="15"/>
      <c r="CKZ73" s="15"/>
      <c r="CLA73" s="15"/>
      <c r="CLB73" s="15"/>
      <c r="CLC73" s="15"/>
      <c r="CLD73" s="15"/>
      <c r="CLE73" s="15"/>
      <c r="CLF73" s="15"/>
      <c r="CLG73" s="15"/>
      <c r="CLH73" s="15"/>
      <c r="CLI73" s="15"/>
      <c r="CLJ73" s="15"/>
      <c r="CLK73" s="15"/>
      <c r="CLL73" s="15"/>
      <c r="CLM73" s="15"/>
      <c r="CLN73" s="15"/>
      <c r="CLO73" s="15"/>
      <c r="CLP73" s="15"/>
      <c r="CLQ73" s="15"/>
      <c r="CLR73" s="15"/>
      <c r="CLS73" s="15"/>
      <c r="CLT73" s="15"/>
      <c r="CLU73" s="15"/>
      <c r="CLV73" s="15"/>
      <c r="CLW73" s="15"/>
      <c r="CLX73" s="15"/>
      <c r="CLY73" s="15"/>
      <c r="CLZ73" s="15"/>
      <c r="CMA73" s="15"/>
      <c r="CMB73" s="15"/>
      <c r="CMC73" s="15"/>
      <c r="CMD73" s="15"/>
      <c r="CME73" s="15"/>
      <c r="CMF73" s="15"/>
      <c r="CMG73" s="15"/>
      <c r="CMH73" s="15"/>
      <c r="CMI73" s="15"/>
      <c r="CMJ73" s="15"/>
      <c r="CMK73" s="15"/>
      <c r="CML73" s="15"/>
      <c r="CMM73" s="15"/>
      <c r="CMN73" s="15"/>
      <c r="CMO73" s="15"/>
      <c r="CMP73" s="15"/>
      <c r="CMQ73" s="15"/>
      <c r="CMR73" s="15"/>
      <c r="CMS73" s="15"/>
      <c r="CMT73" s="15"/>
      <c r="CMU73" s="15"/>
      <c r="CMV73" s="15"/>
      <c r="CMW73" s="15"/>
      <c r="CMX73" s="15"/>
      <c r="CMY73" s="15"/>
      <c r="CMZ73" s="15"/>
      <c r="CNA73" s="15"/>
      <c r="CNB73" s="15"/>
      <c r="CNC73" s="15"/>
      <c r="CND73" s="15"/>
      <c r="CNE73" s="15"/>
      <c r="CNF73" s="15"/>
      <c r="CNG73" s="15"/>
      <c r="CNH73" s="15"/>
      <c r="CNI73" s="15"/>
      <c r="CNJ73" s="15"/>
      <c r="CNK73" s="15"/>
      <c r="CNL73" s="15"/>
      <c r="CNM73" s="15"/>
      <c r="CNN73" s="15"/>
      <c r="CNO73" s="15"/>
      <c r="CNP73" s="15"/>
      <c r="CNQ73" s="15"/>
      <c r="CNR73" s="15"/>
      <c r="CNS73" s="15"/>
      <c r="CNT73" s="15"/>
      <c r="CNU73" s="15"/>
      <c r="CNV73" s="15"/>
      <c r="CNW73" s="15"/>
      <c r="CNX73" s="15"/>
      <c r="CNY73" s="15"/>
      <c r="CNZ73" s="15"/>
      <c r="COA73" s="15"/>
      <c r="COB73" s="15"/>
      <c r="COC73" s="15"/>
      <c r="COD73" s="15"/>
      <c r="COE73" s="15"/>
      <c r="COF73" s="15"/>
      <c r="COG73" s="15"/>
      <c r="COH73" s="15"/>
      <c r="COI73" s="15"/>
      <c r="COJ73" s="15"/>
      <c r="COK73" s="15"/>
      <c r="COL73" s="15"/>
      <c r="COM73" s="15"/>
      <c r="CON73" s="15"/>
      <c r="COO73" s="15"/>
      <c r="COP73" s="15"/>
      <c r="COQ73" s="15"/>
      <c r="COR73" s="15"/>
      <c r="COS73" s="15"/>
      <c r="COT73" s="15"/>
      <c r="COU73" s="15"/>
      <c r="COV73" s="15"/>
      <c r="COW73" s="15"/>
      <c r="COX73" s="15"/>
      <c r="COY73" s="15"/>
      <c r="COZ73" s="15"/>
      <c r="CPA73" s="15"/>
      <c r="CPB73" s="15"/>
      <c r="CPC73" s="15"/>
      <c r="CPD73" s="15"/>
      <c r="CPE73" s="15"/>
      <c r="CPF73" s="15"/>
      <c r="CPG73" s="15"/>
      <c r="CPH73" s="15"/>
      <c r="CPI73" s="15"/>
      <c r="CPJ73" s="15"/>
      <c r="CPK73" s="15"/>
      <c r="CPL73" s="15"/>
      <c r="CPM73" s="15"/>
      <c r="CPN73" s="15"/>
      <c r="CPO73" s="15"/>
      <c r="CPP73" s="15"/>
      <c r="CPQ73" s="15"/>
      <c r="CPR73" s="15"/>
      <c r="CPS73" s="15"/>
      <c r="CPT73" s="15"/>
      <c r="CPU73" s="15"/>
      <c r="CPV73" s="15"/>
      <c r="CPW73" s="15"/>
      <c r="CPX73" s="15"/>
      <c r="CPY73" s="15"/>
      <c r="CPZ73" s="15"/>
      <c r="CQA73" s="15"/>
      <c r="CQB73" s="15"/>
      <c r="CQC73" s="15"/>
      <c r="CQD73" s="15"/>
      <c r="CQE73" s="15"/>
      <c r="CQF73" s="15"/>
      <c r="CQG73" s="15"/>
      <c r="CQH73" s="15"/>
      <c r="CQI73" s="15"/>
      <c r="CQJ73" s="15"/>
      <c r="CQK73" s="15"/>
      <c r="CQL73" s="15"/>
      <c r="CQM73" s="15"/>
      <c r="CQN73" s="15"/>
      <c r="CQO73" s="15"/>
      <c r="CQP73" s="15"/>
      <c r="CQQ73" s="15"/>
      <c r="CQR73" s="15"/>
      <c r="CQS73" s="15"/>
      <c r="CQT73" s="15"/>
      <c r="CQU73" s="15"/>
      <c r="CQV73" s="15"/>
      <c r="CQW73" s="15"/>
      <c r="CQX73" s="15"/>
      <c r="CQY73" s="15"/>
      <c r="CQZ73" s="15"/>
      <c r="CRA73" s="15"/>
      <c r="CRB73" s="15"/>
      <c r="CRC73" s="15"/>
      <c r="CRD73" s="15"/>
      <c r="CRE73" s="15"/>
      <c r="CRF73" s="15"/>
      <c r="CRG73" s="15"/>
      <c r="CRH73" s="15"/>
      <c r="CRI73" s="15"/>
      <c r="CRJ73" s="15"/>
      <c r="CRK73" s="15"/>
      <c r="CRL73" s="15"/>
      <c r="CRM73" s="15"/>
      <c r="CRN73" s="15"/>
      <c r="CRO73" s="15"/>
      <c r="CRP73" s="15"/>
      <c r="CRQ73" s="15"/>
      <c r="CRR73" s="15"/>
      <c r="CRS73" s="15"/>
      <c r="CRT73" s="15"/>
      <c r="CRU73" s="15"/>
      <c r="CRV73" s="15"/>
      <c r="CRW73" s="15"/>
      <c r="CRX73" s="15"/>
      <c r="CRY73" s="15"/>
      <c r="CRZ73" s="15"/>
      <c r="CSA73" s="15"/>
      <c r="CSB73" s="15"/>
      <c r="CSC73" s="15"/>
      <c r="CSD73" s="15"/>
      <c r="CSE73" s="15"/>
      <c r="CSF73" s="15"/>
      <c r="CSG73" s="15"/>
      <c r="CSH73" s="15"/>
      <c r="CSI73" s="15"/>
      <c r="CSJ73" s="15"/>
      <c r="CSK73" s="15"/>
      <c r="CSL73" s="15"/>
      <c r="CSM73" s="15"/>
      <c r="CSN73" s="15"/>
      <c r="CSO73" s="15"/>
      <c r="CSP73" s="15"/>
      <c r="CSQ73" s="15"/>
      <c r="CSR73" s="15"/>
      <c r="CSS73" s="15"/>
      <c r="CST73" s="15"/>
      <c r="CSU73" s="15"/>
      <c r="CSV73" s="15"/>
      <c r="CSW73" s="15"/>
      <c r="CSX73" s="15"/>
      <c r="CSY73" s="15"/>
      <c r="CSZ73" s="15"/>
      <c r="CTA73" s="15"/>
      <c r="CTB73" s="15"/>
      <c r="CTC73" s="15"/>
      <c r="CTD73" s="15"/>
      <c r="CTE73" s="15"/>
      <c r="CTF73" s="15"/>
      <c r="CTG73" s="15"/>
      <c r="CTH73" s="15"/>
      <c r="CTI73" s="15"/>
      <c r="CTJ73" s="15"/>
      <c r="CTK73" s="15"/>
      <c r="CTL73" s="15"/>
      <c r="CTM73" s="15"/>
      <c r="CTN73" s="15"/>
      <c r="CTO73" s="15"/>
      <c r="CTP73" s="15"/>
      <c r="CTQ73" s="15"/>
      <c r="CTR73" s="15"/>
      <c r="CTS73" s="15"/>
      <c r="CTT73" s="15"/>
      <c r="CTU73" s="15"/>
      <c r="CTV73" s="15"/>
      <c r="CTW73" s="15"/>
      <c r="CTX73" s="15"/>
      <c r="CTY73" s="15"/>
      <c r="CTZ73" s="15"/>
      <c r="CUA73" s="15"/>
      <c r="CUB73" s="15"/>
      <c r="CUC73" s="15"/>
      <c r="CUD73" s="15"/>
      <c r="CUE73" s="15"/>
      <c r="CUF73" s="15"/>
      <c r="CUG73" s="15"/>
      <c r="CUH73" s="15"/>
      <c r="CUI73" s="15"/>
      <c r="CUJ73" s="15"/>
      <c r="CUK73" s="15"/>
      <c r="CUL73" s="15"/>
      <c r="CUM73" s="15"/>
      <c r="CUN73" s="15"/>
      <c r="CUO73" s="15"/>
      <c r="CUP73" s="15"/>
      <c r="CUQ73" s="15"/>
      <c r="CUR73" s="15"/>
      <c r="CUS73" s="15"/>
      <c r="CUT73" s="15"/>
      <c r="CUU73" s="15"/>
      <c r="CUV73" s="15"/>
      <c r="CUW73" s="15"/>
      <c r="CUX73" s="15"/>
      <c r="CUY73" s="15"/>
      <c r="CUZ73" s="15"/>
      <c r="CVA73" s="15"/>
      <c r="CVB73" s="15"/>
      <c r="CVC73" s="15"/>
      <c r="CVD73" s="15"/>
      <c r="CVE73" s="15"/>
      <c r="CVF73" s="15"/>
      <c r="CVG73" s="15"/>
      <c r="CVH73" s="15"/>
      <c r="CVI73" s="15"/>
      <c r="CVJ73" s="15"/>
      <c r="CVK73" s="15"/>
      <c r="CVL73" s="15"/>
      <c r="CVM73" s="15"/>
      <c r="CVN73" s="15"/>
      <c r="CVO73" s="15"/>
      <c r="CVP73" s="15"/>
      <c r="CVQ73" s="15"/>
      <c r="CVR73" s="15"/>
      <c r="CVS73" s="15"/>
      <c r="CVT73" s="15"/>
      <c r="CVU73" s="15"/>
      <c r="CVV73" s="15"/>
      <c r="CVW73" s="15"/>
      <c r="CVX73" s="15"/>
      <c r="CVY73" s="15"/>
      <c r="CVZ73" s="15"/>
      <c r="CWA73" s="15"/>
      <c r="CWB73" s="15"/>
      <c r="CWC73" s="15"/>
      <c r="CWD73" s="15"/>
      <c r="CWE73" s="15"/>
      <c r="CWF73" s="15"/>
      <c r="CWG73" s="15"/>
      <c r="CWH73" s="15"/>
      <c r="CWI73" s="15"/>
      <c r="CWJ73" s="15"/>
      <c r="CWK73" s="15"/>
      <c r="CWL73" s="15"/>
      <c r="CWM73" s="15"/>
      <c r="CWN73" s="15"/>
      <c r="CWO73" s="15"/>
      <c r="CWP73" s="15"/>
      <c r="CWQ73" s="15"/>
      <c r="CWR73" s="15"/>
      <c r="CWS73" s="15"/>
      <c r="CWT73" s="15"/>
      <c r="CWU73" s="15"/>
      <c r="CWV73" s="15"/>
      <c r="CWW73" s="15"/>
      <c r="CWX73" s="15"/>
      <c r="CWY73" s="15"/>
      <c r="CWZ73" s="15"/>
      <c r="CXA73" s="15"/>
      <c r="CXB73" s="15"/>
      <c r="CXC73" s="15"/>
      <c r="CXD73" s="15"/>
      <c r="CXE73" s="15"/>
      <c r="CXF73" s="15"/>
      <c r="CXG73" s="15"/>
      <c r="CXH73" s="15"/>
      <c r="CXI73" s="15"/>
      <c r="CXJ73" s="15"/>
      <c r="CXK73" s="15"/>
      <c r="CXL73" s="15"/>
      <c r="CXM73" s="15"/>
      <c r="CXN73" s="15"/>
      <c r="CXO73" s="15"/>
      <c r="CXP73" s="15"/>
      <c r="CXQ73" s="15"/>
      <c r="CXR73" s="15"/>
      <c r="CXS73" s="15"/>
      <c r="CXT73" s="15"/>
      <c r="CXU73" s="15"/>
      <c r="CXV73" s="15"/>
      <c r="CXW73" s="15"/>
      <c r="CXX73" s="15"/>
      <c r="CXY73" s="15"/>
      <c r="CXZ73" s="15"/>
      <c r="CYA73" s="15"/>
      <c r="CYB73" s="15"/>
      <c r="CYC73" s="15"/>
      <c r="CYD73" s="15"/>
      <c r="CYE73" s="15"/>
      <c r="CYF73" s="15"/>
      <c r="CYG73" s="15"/>
      <c r="CYH73" s="15"/>
      <c r="CYI73" s="15"/>
      <c r="CYJ73" s="15"/>
      <c r="CYK73" s="15"/>
      <c r="CYL73" s="15"/>
      <c r="CYM73" s="15"/>
      <c r="CYN73" s="15"/>
      <c r="CYO73" s="15"/>
      <c r="CYP73" s="15"/>
      <c r="CYQ73" s="15"/>
      <c r="CYR73" s="15"/>
      <c r="CYS73" s="15"/>
      <c r="CYT73" s="15"/>
      <c r="CYU73" s="15"/>
      <c r="CYV73" s="15"/>
      <c r="CYW73" s="15"/>
      <c r="CYX73" s="15"/>
      <c r="CYY73" s="15"/>
      <c r="CYZ73" s="15"/>
      <c r="CZA73" s="15"/>
      <c r="CZB73" s="15"/>
      <c r="CZC73" s="15"/>
      <c r="CZD73" s="15"/>
      <c r="CZE73" s="15"/>
      <c r="CZF73" s="15"/>
      <c r="CZG73" s="15"/>
      <c r="CZH73" s="15"/>
      <c r="CZI73" s="15"/>
      <c r="CZJ73" s="15"/>
      <c r="CZK73" s="15"/>
      <c r="CZL73" s="15"/>
      <c r="CZM73" s="15"/>
      <c r="CZN73" s="15"/>
      <c r="CZO73" s="15"/>
      <c r="CZP73" s="15"/>
      <c r="CZQ73" s="15"/>
      <c r="CZR73" s="15"/>
      <c r="CZS73" s="15"/>
      <c r="CZT73" s="15"/>
      <c r="CZU73" s="15"/>
      <c r="CZV73" s="15"/>
      <c r="CZW73" s="15"/>
      <c r="CZX73" s="15"/>
      <c r="CZY73" s="15"/>
      <c r="CZZ73" s="15"/>
      <c r="DAA73" s="15"/>
      <c r="DAB73" s="15"/>
      <c r="DAC73" s="15"/>
      <c r="DAD73" s="15"/>
      <c r="DAE73" s="15"/>
      <c r="DAF73" s="15"/>
      <c r="DAG73" s="15"/>
      <c r="DAH73" s="15"/>
      <c r="DAI73" s="15"/>
      <c r="DAJ73" s="15"/>
      <c r="DAK73" s="15"/>
      <c r="DAL73" s="15"/>
      <c r="DAM73" s="15"/>
      <c r="DAN73" s="15"/>
      <c r="DAO73" s="15"/>
      <c r="DAP73" s="15"/>
      <c r="DAQ73" s="15"/>
      <c r="DAR73" s="15"/>
      <c r="DAS73" s="15"/>
      <c r="DAT73" s="15"/>
      <c r="DAU73" s="15"/>
      <c r="DAV73" s="15"/>
      <c r="DAW73" s="15"/>
      <c r="DAX73" s="15"/>
      <c r="DAY73" s="15"/>
      <c r="DAZ73" s="15"/>
      <c r="DBA73" s="15"/>
      <c r="DBB73" s="15"/>
      <c r="DBC73" s="15"/>
      <c r="DBD73" s="15"/>
      <c r="DBE73" s="15"/>
      <c r="DBF73" s="15"/>
      <c r="DBG73" s="15"/>
      <c r="DBH73" s="15"/>
      <c r="DBI73" s="15"/>
      <c r="DBJ73" s="15"/>
      <c r="DBK73" s="15"/>
      <c r="DBL73" s="15"/>
      <c r="DBM73" s="15"/>
      <c r="DBN73" s="15"/>
      <c r="DBO73" s="15"/>
      <c r="DBP73" s="15"/>
      <c r="DBQ73" s="15"/>
      <c r="DBR73" s="15"/>
      <c r="DBS73" s="15"/>
      <c r="DBT73" s="15"/>
      <c r="DBU73" s="15"/>
      <c r="DBV73" s="15"/>
      <c r="DBW73" s="15"/>
      <c r="DBX73" s="15"/>
      <c r="DBY73" s="15"/>
      <c r="DBZ73" s="15"/>
      <c r="DCA73" s="15"/>
      <c r="DCB73" s="15"/>
      <c r="DCC73" s="15"/>
      <c r="DCD73" s="15"/>
      <c r="DCE73" s="15"/>
      <c r="DCF73" s="15"/>
      <c r="DCG73" s="15"/>
      <c r="DCH73" s="15"/>
      <c r="DCI73" s="15"/>
      <c r="DCJ73" s="15"/>
      <c r="DCK73" s="15"/>
      <c r="DCL73" s="15"/>
      <c r="DCM73" s="15"/>
      <c r="DCN73" s="15"/>
      <c r="DCO73" s="15"/>
      <c r="DCP73" s="15"/>
      <c r="DCQ73" s="15"/>
      <c r="DCR73" s="15"/>
      <c r="DCS73" s="15"/>
      <c r="DCT73" s="15"/>
      <c r="DCU73" s="15"/>
      <c r="DCV73" s="15"/>
      <c r="DCW73" s="15"/>
      <c r="DCX73" s="15"/>
      <c r="DCY73" s="15"/>
      <c r="DCZ73" s="15"/>
      <c r="DDA73" s="15"/>
      <c r="DDB73" s="15"/>
      <c r="DDC73" s="15"/>
      <c r="DDD73" s="15"/>
      <c r="DDE73" s="15"/>
      <c r="DDF73" s="15"/>
      <c r="DDG73" s="15"/>
      <c r="DDH73" s="15"/>
      <c r="DDI73" s="15"/>
      <c r="DDJ73" s="15"/>
      <c r="DDK73" s="15"/>
      <c r="DDL73" s="15"/>
      <c r="DDM73" s="15"/>
      <c r="DDN73" s="15"/>
      <c r="DDO73" s="15"/>
      <c r="DDP73" s="15"/>
      <c r="DDQ73" s="15"/>
      <c r="DDR73" s="15"/>
      <c r="DDS73" s="15"/>
      <c r="DDT73" s="15"/>
      <c r="DDU73" s="15"/>
      <c r="DDV73" s="15"/>
      <c r="DDW73" s="15"/>
      <c r="DDX73" s="15"/>
      <c r="DDY73" s="15"/>
      <c r="DDZ73" s="15"/>
      <c r="DEA73" s="15"/>
      <c r="DEB73" s="15"/>
      <c r="DEC73" s="15"/>
      <c r="DED73" s="15"/>
      <c r="DEE73" s="15"/>
      <c r="DEF73" s="15"/>
      <c r="DEG73" s="15"/>
      <c r="DEH73" s="15"/>
      <c r="DEI73" s="15"/>
      <c r="DEJ73" s="15"/>
      <c r="DEK73" s="15"/>
      <c r="DEL73" s="15"/>
      <c r="DEM73" s="15"/>
      <c r="DEN73" s="15"/>
      <c r="DEO73" s="15"/>
      <c r="DEP73" s="15"/>
      <c r="DEQ73" s="15"/>
      <c r="DER73" s="15"/>
      <c r="DES73" s="15"/>
      <c r="DET73" s="15"/>
      <c r="DEU73" s="15"/>
      <c r="DEV73" s="15"/>
      <c r="DEW73" s="15"/>
      <c r="DEX73" s="15"/>
      <c r="DEY73" s="15"/>
      <c r="DEZ73" s="15"/>
      <c r="DFA73" s="15"/>
      <c r="DFB73" s="15"/>
      <c r="DFC73" s="15"/>
      <c r="DFD73" s="15"/>
      <c r="DFE73" s="15"/>
      <c r="DFF73" s="15"/>
      <c r="DFG73" s="15"/>
      <c r="DFH73" s="15"/>
      <c r="DFI73" s="15"/>
      <c r="DFJ73" s="15"/>
      <c r="DFK73" s="15"/>
      <c r="DFL73" s="15"/>
      <c r="DFM73" s="15"/>
      <c r="DFN73" s="15"/>
      <c r="DFO73" s="15"/>
      <c r="DFP73" s="15"/>
      <c r="DFQ73" s="15"/>
      <c r="DFR73" s="15"/>
      <c r="DFS73" s="15"/>
      <c r="DFT73" s="15"/>
      <c r="DFU73" s="15"/>
      <c r="DFV73" s="15"/>
      <c r="DFW73" s="15"/>
      <c r="DFX73" s="15"/>
      <c r="DFY73" s="15"/>
      <c r="DFZ73" s="15"/>
      <c r="DGA73" s="15"/>
      <c r="DGB73" s="15"/>
      <c r="DGC73" s="15"/>
      <c r="DGD73" s="15"/>
      <c r="DGE73" s="15"/>
      <c r="DGF73" s="15"/>
      <c r="DGG73" s="15"/>
      <c r="DGH73" s="15"/>
      <c r="DGI73" s="15"/>
      <c r="DGJ73" s="15"/>
      <c r="DGK73" s="15"/>
      <c r="DGL73" s="15"/>
      <c r="DGM73" s="15"/>
      <c r="DGN73" s="15"/>
      <c r="DGO73" s="15"/>
      <c r="DGP73" s="15"/>
      <c r="DGQ73" s="15"/>
      <c r="DGR73" s="15"/>
      <c r="DGS73" s="15"/>
      <c r="DGT73" s="15"/>
      <c r="DGU73" s="15"/>
      <c r="DGV73" s="15"/>
      <c r="DGW73" s="15"/>
      <c r="DGX73" s="15"/>
      <c r="DGY73" s="15"/>
      <c r="DGZ73" s="15"/>
      <c r="DHA73" s="15"/>
      <c r="DHB73" s="15"/>
      <c r="DHC73" s="15"/>
      <c r="DHD73" s="15"/>
      <c r="DHE73" s="15"/>
      <c r="DHF73" s="15"/>
      <c r="DHG73" s="15"/>
      <c r="DHH73" s="15"/>
      <c r="DHI73" s="15"/>
      <c r="DHJ73" s="15"/>
      <c r="DHK73" s="15"/>
      <c r="DHL73" s="15"/>
      <c r="DHM73" s="15"/>
      <c r="DHN73" s="15"/>
      <c r="DHO73" s="15"/>
      <c r="DHP73" s="15"/>
      <c r="DHQ73" s="15"/>
      <c r="DHR73" s="15"/>
      <c r="DHS73" s="15"/>
      <c r="DHT73" s="15"/>
      <c r="DHU73" s="15"/>
      <c r="DHV73" s="15"/>
      <c r="DHW73" s="15"/>
      <c r="DHX73" s="15"/>
      <c r="DHY73" s="15"/>
      <c r="DHZ73" s="15"/>
      <c r="DIA73" s="15"/>
      <c r="DIB73" s="15"/>
      <c r="DIC73" s="15"/>
      <c r="DID73" s="15"/>
      <c r="DIE73" s="15"/>
      <c r="DIF73" s="15"/>
      <c r="DIG73" s="15"/>
      <c r="DIH73" s="15"/>
      <c r="DII73" s="15"/>
      <c r="DIJ73" s="15"/>
      <c r="DIK73" s="15"/>
      <c r="DIL73" s="15"/>
      <c r="DIM73" s="15"/>
      <c r="DIN73" s="15"/>
      <c r="DIO73" s="15"/>
      <c r="DIP73" s="15"/>
      <c r="DIQ73" s="15"/>
      <c r="DIR73" s="15"/>
      <c r="DIS73" s="15"/>
      <c r="DIT73" s="15"/>
      <c r="DIU73" s="15"/>
      <c r="DIV73" s="15"/>
      <c r="DIW73" s="15"/>
      <c r="DIX73" s="15"/>
      <c r="DIY73" s="15"/>
      <c r="DIZ73" s="15"/>
      <c r="DJA73" s="15"/>
      <c r="DJB73" s="15"/>
      <c r="DJC73" s="15"/>
      <c r="DJD73" s="15"/>
      <c r="DJE73" s="15"/>
      <c r="DJF73" s="15"/>
      <c r="DJG73" s="15"/>
      <c r="DJH73" s="15"/>
      <c r="DJI73" s="15"/>
      <c r="DJJ73" s="15"/>
      <c r="DJK73" s="15"/>
      <c r="DJL73" s="15"/>
      <c r="DJM73" s="15"/>
      <c r="DJN73" s="15"/>
      <c r="DJO73" s="15"/>
      <c r="DJP73" s="15"/>
      <c r="DJQ73" s="15"/>
      <c r="DJR73" s="15"/>
      <c r="DJS73" s="15"/>
      <c r="DJT73" s="15"/>
      <c r="DJU73" s="15"/>
      <c r="DJV73" s="15"/>
      <c r="DJW73" s="15"/>
      <c r="DJX73" s="15"/>
      <c r="DJY73" s="15"/>
      <c r="DJZ73" s="15"/>
      <c r="DKA73" s="15"/>
      <c r="DKB73" s="15"/>
      <c r="DKC73" s="15"/>
      <c r="DKD73" s="15"/>
      <c r="DKE73" s="15"/>
      <c r="DKF73" s="15"/>
      <c r="DKG73" s="15"/>
      <c r="DKH73" s="15"/>
      <c r="DKI73" s="15"/>
      <c r="DKJ73" s="15"/>
      <c r="DKK73" s="15"/>
      <c r="DKL73" s="15"/>
      <c r="DKM73" s="15"/>
      <c r="DKN73" s="15"/>
      <c r="DKO73" s="15"/>
      <c r="DKP73" s="15"/>
      <c r="DKQ73" s="15"/>
      <c r="DKR73" s="15"/>
      <c r="DKS73" s="15"/>
      <c r="DKT73" s="15"/>
      <c r="DKU73" s="15"/>
      <c r="DKV73" s="15"/>
      <c r="DKW73" s="15"/>
      <c r="DKX73" s="15"/>
      <c r="DKY73" s="15"/>
      <c r="DKZ73" s="15"/>
      <c r="DLA73" s="15"/>
      <c r="DLB73" s="15"/>
      <c r="DLC73" s="15"/>
      <c r="DLD73" s="15"/>
      <c r="DLE73" s="15"/>
      <c r="DLF73" s="15"/>
      <c r="DLG73" s="15"/>
      <c r="DLH73" s="15"/>
      <c r="DLI73" s="15"/>
      <c r="DLJ73" s="15"/>
      <c r="DLK73" s="15"/>
      <c r="DLL73" s="15"/>
      <c r="DLM73" s="15"/>
      <c r="DLN73" s="15"/>
      <c r="DLO73" s="15"/>
      <c r="DLP73" s="15"/>
      <c r="DLQ73" s="15"/>
      <c r="DLR73" s="15"/>
      <c r="DLS73" s="15"/>
      <c r="DLT73" s="15"/>
      <c r="DLU73" s="15"/>
      <c r="DLV73" s="15"/>
      <c r="DLW73" s="15"/>
      <c r="DLX73" s="15"/>
      <c r="DLY73" s="15"/>
      <c r="DLZ73" s="15"/>
      <c r="DMA73" s="15"/>
      <c r="DMB73" s="15"/>
      <c r="DMC73" s="15"/>
      <c r="DMD73" s="15"/>
      <c r="DME73" s="15"/>
      <c r="DMF73" s="15"/>
      <c r="DMG73" s="15"/>
      <c r="DMH73" s="15"/>
      <c r="DMI73" s="15"/>
      <c r="DMJ73" s="15"/>
      <c r="DMK73" s="15"/>
      <c r="DML73" s="15"/>
      <c r="DMM73" s="15"/>
      <c r="DMN73" s="15"/>
      <c r="DMO73" s="15"/>
      <c r="DMP73" s="15"/>
      <c r="DMQ73" s="15"/>
      <c r="DMR73" s="15"/>
      <c r="DMS73" s="15"/>
      <c r="DMT73" s="15"/>
      <c r="DMU73" s="15"/>
      <c r="DMV73" s="15"/>
      <c r="DMW73" s="15"/>
      <c r="DMX73" s="15"/>
      <c r="DMY73" s="15"/>
      <c r="DMZ73" s="15"/>
      <c r="DNA73" s="15"/>
      <c r="DNB73" s="15"/>
      <c r="DNC73" s="15"/>
      <c r="DND73" s="15"/>
      <c r="DNE73" s="15"/>
      <c r="DNF73" s="15"/>
      <c r="DNG73" s="15"/>
      <c r="DNH73" s="15"/>
      <c r="DNI73" s="15"/>
      <c r="DNJ73" s="15"/>
      <c r="DNK73" s="15"/>
      <c r="DNL73" s="15"/>
      <c r="DNM73" s="15"/>
      <c r="DNN73" s="15"/>
      <c r="DNO73" s="15"/>
      <c r="DNP73" s="15"/>
      <c r="DNQ73" s="15"/>
      <c r="DNR73" s="15"/>
      <c r="DNS73" s="15"/>
      <c r="DNT73" s="15"/>
      <c r="DNU73" s="15"/>
      <c r="DNV73" s="15"/>
      <c r="DNW73" s="15"/>
      <c r="DNX73" s="15"/>
      <c r="DNY73" s="15"/>
      <c r="DNZ73" s="15"/>
      <c r="DOA73" s="15"/>
      <c r="DOB73" s="15"/>
      <c r="DOC73" s="15"/>
      <c r="DOD73" s="15"/>
      <c r="DOE73" s="15"/>
      <c r="DOF73" s="15"/>
      <c r="DOG73" s="15"/>
      <c r="DOH73" s="15"/>
      <c r="DOI73" s="15"/>
      <c r="DOJ73" s="15"/>
      <c r="DOK73" s="15"/>
      <c r="DOL73" s="15"/>
      <c r="DOM73" s="15"/>
      <c r="DON73" s="15"/>
      <c r="DOO73" s="15"/>
      <c r="DOP73" s="15"/>
      <c r="DOQ73" s="15"/>
      <c r="DOR73" s="15"/>
      <c r="DOS73" s="15"/>
      <c r="DOT73" s="15"/>
      <c r="DOU73" s="15"/>
      <c r="DOV73" s="15"/>
      <c r="DOW73" s="15"/>
      <c r="DOX73" s="15"/>
      <c r="DOY73" s="15"/>
      <c r="DOZ73" s="15"/>
      <c r="DPA73" s="15"/>
      <c r="DPB73" s="15"/>
      <c r="DPC73" s="15"/>
      <c r="DPD73" s="15"/>
      <c r="DPE73" s="15"/>
      <c r="DPF73" s="15"/>
      <c r="DPG73" s="15"/>
      <c r="DPH73" s="15"/>
      <c r="DPI73" s="15"/>
      <c r="DPJ73" s="15"/>
      <c r="DPK73" s="15"/>
      <c r="DPL73" s="15"/>
      <c r="DPM73" s="15"/>
      <c r="DPN73" s="15"/>
      <c r="DPO73" s="15"/>
      <c r="DPP73" s="15"/>
      <c r="DPQ73" s="15"/>
      <c r="DPR73" s="15"/>
      <c r="DPS73" s="15"/>
      <c r="DPT73" s="15"/>
      <c r="DPU73" s="15"/>
      <c r="DPV73" s="15"/>
      <c r="DPW73" s="15"/>
      <c r="DPX73" s="15"/>
      <c r="DPY73" s="15"/>
      <c r="DPZ73" s="15"/>
      <c r="DQA73" s="15"/>
      <c r="DQB73" s="15"/>
      <c r="DQC73" s="15"/>
      <c r="DQD73" s="15"/>
      <c r="DQE73" s="15"/>
      <c r="DQF73" s="15"/>
      <c r="DQG73" s="15"/>
      <c r="DQH73" s="15"/>
      <c r="DQI73" s="15"/>
      <c r="DQJ73" s="15"/>
      <c r="DQK73" s="15"/>
      <c r="DQL73" s="15"/>
      <c r="DQM73" s="15"/>
      <c r="DQN73" s="15"/>
      <c r="DQO73" s="15"/>
      <c r="DQP73" s="15"/>
      <c r="DQQ73" s="15"/>
      <c r="DQR73" s="15"/>
      <c r="DQS73" s="15"/>
      <c r="DQT73" s="15"/>
      <c r="DQU73" s="15"/>
      <c r="DQV73" s="15"/>
      <c r="DQW73" s="15"/>
      <c r="DQX73" s="15"/>
      <c r="DQY73" s="15"/>
      <c r="DQZ73" s="15"/>
      <c r="DRA73" s="15"/>
      <c r="DRB73" s="15"/>
      <c r="DRC73" s="15"/>
      <c r="DRD73" s="15"/>
      <c r="DRE73" s="15"/>
      <c r="DRF73" s="15"/>
      <c r="DRG73" s="15"/>
      <c r="DRH73" s="15"/>
      <c r="DRI73" s="15"/>
      <c r="DRJ73" s="15"/>
      <c r="DRK73" s="15"/>
      <c r="DRL73" s="15"/>
      <c r="DRM73" s="15"/>
      <c r="DRN73" s="15"/>
      <c r="DRO73" s="15"/>
      <c r="DRP73" s="15"/>
      <c r="DRQ73" s="15"/>
      <c r="DRR73" s="15"/>
      <c r="DRS73" s="15"/>
      <c r="DRT73" s="15"/>
      <c r="DRU73" s="15"/>
      <c r="DRV73" s="15"/>
      <c r="DRW73" s="15"/>
      <c r="DRX73" s="15"/>
      <c r="DRY73" s="15"/>
      <c r="DRZ73" s="15"/>
      <c r="DSA73" s="15"/>
      <c r="DSB73" s="15"/>
      <c r="DSC73" s="15"/>
      <c r="DSD73" s="15"/>
      <c r="DSE73" s="15"/>
      <c r="DSF73" s="15"/>
      <c r="DSG73" s="15"/>
      <c r="DSH73" s="15"/>
      <c r="DSI73" s="15"/>
      <c r="DSJ73" s="15"/>
      <c r="DSK73" s="15"/>
      <c r="DSL73" s="15"/>
      <c r="DSM73" s="15"/>
      <c r="DSN73" s="15"/>
      <c r="DSO73" s="15"/>
      <c r="DSP73" s="15"/>
      <c r="DSQ73" s="15"/>
      <c r="DSR73" s="15"/>
      <c r="DSS73" s="15"/>
      <c r="DST73" s="15"/>
      <c r="DSU73" s="15"/>
      <c r="DSV73" s="15"/>
      <c r="DSW73" s="15"/>
      <c r="DSX73" s="15"/>
      <c r="DSY73" s="15"/>
      <c r="DSZ73" s="15"/>
      <c r="DTA73" s="15"/>
      <c r="DTB73" s="15"/>
      <c r="DTC73" s="15"/>
      <c r="DTD73" s="15"/>
      <c r="DTE73" s="15"/>
      <c r="DTF73" s="15"/>
      <c r="DTG73" s="15"/>
      <c r="DTH73" s="15"/>
      <c r="DTI73" s="15"/>
      <c r="DTJ73" s="15"/>
      <c r="DTK73" s="15"/>
      <c r="DTL73" s="15"/>
      <c r="DTM73" s="15"/>
      <c r="DTN73" s="15"/>
      <c r="DTO73" s="15"/>
      <c r="DTP73" s="15"/>
      <c r="DTQ73" s="15"/>
      <c r="DTR73" s="15"/>
      <c r="DTS73" s="15"/>
      <c r="DTT73" s="15"/>
      <c r="DTU73" s="15"/>
      <c r="DTV73" s="15"/>
      <c r="DTW73" s="15"/>
      <c r="DTX73" s="15"/>
      <c r="DTY73" s="15"/>
      <c r="DTZ73" s="15"/>
      <c r="DUA73" s="15"/>
      <c r="DUB73" s="15"/>
      <c r="DUC73" s="15"/>
      <c r="DUD73" s="15"/>
      <c r="DUE73" s="15"/>
      <c r="DUF73" s="15"/>
      <c r="DUG73" s="15"/>
      <c r="DUH73" s="15"/>
      <c r="DUI73" s="15"/>
      <c r="DUJ73" s="15"/>
      <c r="DUK73" s="15"/>
      <c r="DUL73" s="15"/>
      <c r="DUM73" s="15"/>
      <c r="DUN73" s="15"/>
      <c r="DUO73" s="15"/>
      <c r="DUP73" s="15"/>
      <c r="DUQ73" s="15"/>
      <c r="DUR73" s="15"/>
      <c r="DUS73" s="15"/>
      <c r="DUT73" s="15"/>
      <c r="DUU73" s="15"/>
      <c r="DUV73" s="15"/>
      <c r="DUW73" s="15"/>
      <c r="DUX73" s="15"/>
      <c r="DUY73" s="15"/>
      <c r="DUZ73" s="15"/>
      <c r="DVA73" s="15"/>
      <c r="DVB73" s="15"/>
      <c r="DVC73" s="15"/>
      <c r="DVD73" s="15"/>
      <c r="DVE73" s="15"/>
      <c r="DVF73" s="15"/>
      <c r="DVG73" s="15"/>
      <c r="DVH73" s="15"/>
      <c r="DVI73" s="15"/>
      <c r="DVJ73" s="15"/>
      <c r="DVK73" s="15"/>
      <c r="DVL73" s="15"/>
      <c r="DVM73" s="15"/>
      <c r="DVN73" s="15"/>
      <c r="DVO73" s="15"/>
      <c r="DVP73" s="15"/>
      <c r="DVQ73" s="15"/>
      <c r="DVR73" s="15"/>
      <c r="DVS73" s="15"/>
      <c r="DVT73" s="15"/>
      <c r="DVU73" s="15"/>
      <c r="DVV73" s="15"/>
      <c r="DVW73" s="15"/>
      <c r="DVX73" s="15"/>
      <c r="DVY73" s="15"/>
      <c r="DVZ73" s="15"/>
      <c r="DWA73" s="15"/>
      <c r="DWB73" s="15"/>
      <c r="DWC73" s="15"/>
      <c r="DWD73" s="15"/>
      <c r="DWE73" s="15"/>
      <c r="DWF73" s="15"/>
      <c r="DWG73" s="15"/>
      <c r="DWH73" s="15"/>
      <c r="DWI73" s="15"/>
      <c r="DWJ73" s="15"/>
      <c r="DWK73" s="15"/>
      <c r="DWL73" s="15"/>
      <c r="DWM73" s="15"/>
      <c r="DWN73" s="15"/>
      <c r="DWO73" s="15"/>
      <c r="DWP73" s="15"/>
      <c r="DWQ73" s="15"/>
      <c r="DWR73" s="15"/>
      <c r="DWS73" s="15"/>
      <c r="DWT73" s="15"/>
      <c r="DWU73" s="15"/>
      <c r="DWV73" s="15"/>
      <c r="DWW73" s="15"/>
      <c r="DWX73" s="15"/>
      <c r="DWY73" s="15"/>
      <c r="DWZ73" s="15"/>
      <c r="DXA73" s="15"/>
      <c r="DXB73" s="15"/>
      <c r="DXC73" s="15"/>
      <c r="DXD73" s="15"/>
      <c r="DXE73" s="15"/>
      <c r="DXF73" s="15"/>
      <c r="DXG73" s="15"/>
      <c r="DXH73" s="15"/>
      <c r="DXI73" s="15"/>
      <c r="DXJ73" s="15"/>
      <c r="DXK73" s="15"/>
      <c r="DXL73" s="15"/>
      <c r="DXM73" s="15"/>
      <c r="DXN73" s="15"/>
      <c r="DXO73" s="15"/>
      <c r="DXP73" s="15"/>
      <c r="DXQ73" s="15"/>
      <c r="DXR73" s="15"/>
      <c r="DXS73" s="15"/>
      <c r="DXT73" s="15"/>
      <c r="DXU73" s="15"/>
      <c r="DXV73" s="15"/>
      <c r="DXW73" s="15"/>
      <c r="DXX73" s="15"/>
      <c r="DXY73" s="15"/>
      <c r="DXZ73" s="15"/>
      <c r="DYA73" s="15"/>
      <c r="DYB73" s="15"/>
      <c r="DYC73" s="15"/>
      <c r="DYD73" s="15"/>
      <c r="DYE73" s="15"/>
      <c r="DYF73" s="15"/>
      <c r="DYG73" s="15"/>
      <c r="DYH73" s="15"/>
      <c r="DYI73" s="15"/>
      <c r="DYJ73" s="15"/>
      <c r="DYK73" s="15"/>
      <c r="DYL73" s="15"/>
      <c r="DYM73" s="15"/>
      <c r="DYN73" s="15"/>
      <c r="DYO73" s="15"/>
      <c r="DYP73" s="15"/>
      <c r="DYQ73" s="15"/>
      <c r="DYR73" s="15"/>
      <c r="DYS73" s="15"/>
      <c r="DYT73" s="15"/>
      <c r="DYU73" s="15"/>
      <c r="DYV73" s="15"/>
      <c r="DYW73" s="15"/>
      <c r="DYX73" s="15"/>
      <c r="DYY73" s="15"/>
      <c r="DYZ73" s="15"/>
      <c r="DZA73" s="15"/>
      <c r="DZB73" s="15"/>
      <c r="DZC73" s="15"/>
      <c r="DZD73" s="15"/>
      <c r="DZE73" s="15"/>
      <c r="DZF73" s="15"/>
      <c r="DZG73" s="15"/>
      <c r="DZH73" s="15"/>
      <c r="DZI73" s="15"/>
      <c r="DZJ73" s="15"/>
      <c r="DZK73" s="15"/>
      <c r="DZL73" s="15"/>
      <c r="DZM73" s="15"/>
      <c r="DZN73" s="15"/>
      <c r="DZO73" s="15"/>
      <c r="DZP73" s="15"/>
      <c r="DZQ73" s="15"/>
      <c r="DZR73" s="15"/>
      <c r="DZS73" s="15"/>
      <c r="DZT73" s="15"/>
      <c r="DZU73" s="15"/>
      <c r="DZV73" s="15"/>
      <c r="DZW73" s="15"/>
      <c r="DZX73" s="15"/>
      <c r="DZY73" s="15"/>
      <c r="DZZ73" s="15"/>
      <c r="EAA73" s="15"/>
      <c r="EAB73" s="15"/>
      <c r="EAC73" s="15"/>
      <c r="EAD73" s="15"/>
      <c r="EAE73" s="15"/>
      <c r="EAF73" s="15"/>
      <c r="EAG73" s="15"/>
      <c r="EAH73" s="15"/>
      <c r="EAI73" s="15"/>
      <c r="EAJ73" s="15"/>
      <c r="EAK73" s="15"/>
      <c r="EAL73" s="15"/>
      <c r="EAM73" s="15"/>
      <c r="EAN73" s="15"/>
      <c r="EAO73" s="15"/>
      <c r="EAP73" s="15"/>
      <c r="EAQ73" s="15"/>
      <c r="EAR73" s="15"/>
      <c r="EAS73" s="15"/>
      <c r="EAT73" s="15"/>
      <c r="EAU73" s="15"/>
      <c r="EAV73" s="15"/>
      <c r="EAW73" s="15"/>
      <c r="EAX73" s="15"/>
      <c r="EAY73" s="15"/>
      <c r="EAZ73" s="15"/>
      <c r="EBA73" s="15"/>
      <c r="EBB73" s="15"/>
      <c r="EBC73" s="15"/>
      <c r="EBD73" s="15"/>
      <c r="EBE73" s="15"/>
      <c r="EBF73" s="15"/>
      <c r="EBG73" s="15"/>
      <c r="EBH73" s="15"/>
      <c r="EBI73" s="15"/>
      <c r="EBJ73" s="15"/>
      <c r="EBK73" s="15"/>
      <c r="EBL73" s="15"/>
      <c r="EBM73" s="15"/>
      <c r="EBN73" s="15"/>
      <c r="EBO73" s="15"/>
      <c r="EBP73" s="15"/>
      <c r="EBQ73" s="15"/>
      <c r="EBR73" s="15"/>
      <c r="EBS73" s="15"/>
      <c r="EBT73" s="15"/>
      <c r="EBU73" s="15"/>
      <c r="EBV73" s="15"/>
      <c r="EBW73" s="15"/>
      <c r="EBX73" s="15"/>
      <c r="EBY73" s="15"/>
      <c r="EBZ73" s="15"/>
      <c r="ECA73" s="15"/>
      <c r="ECB73" s="15"/>
      <c r="ECC73" s="15"/>
      <c r="ECD73" s="15"/>
      <c r="ECE73" s="15"/>
      <c r="ECF73" s="15"/>
      <c r="ECG73" s="15"/>
      <c r="ECH73" s="15"/>
      <c r="ECI73" s="15"/>
      <c r="ECJ73" s="15"/>
      <c r="ECK73" s="15"/>
      <c r="ECL73" s="15"/>
      <c r="ECM73" s="15"/>
      <c r="ECN73" s="15"/>
      <c r="ECO73" s="15"/>
      <c r="ECP73" s="15"/>
      <c r="ECQ73" s="15"/>
      <c r="ECR73" s="15"/>
      <c r="ECS73" s="15"/>
      <c r="ECT73" s="15"/>
      <c r="ECU73" s="15"/>
      <c r="ECV73" s="15"/>
      <c r="ECW73" s="15"/>
      <c r="ECX73" s="15"/>
      <c r="ECY73" s="15"/>
      <c r="ECZ73" s="15"/>
      <c r="EDA73" s="15"/>
      <c r="EDB73" s="15"/>
      <c r="EDC73" s="15"/>
      <c r="EDD73" s="15"/>
      <c r="EDE73" s="15"/>
      <c r="EDF73" s="15"/>
      <c r="EDG73" s="15"/>
      <c r="EDH73" s="15"/>
      <c r="EDI73" s="15"/>
      <c r="EDJ73" s="15"/>
      <c r="EDK73" s="15"/>
      <c r="EDL73" s="15"/>
      <c r="EDM73" s="15"/>
      <c r="EDN73" s="15"/>
      <c r="EDO73" s="15"/>
      <c r="EDP73" s="15"/>
      <c r="EDQ73" s="15"/>
      <c r="EDR73" s="15"/>
      <c r="EDS73" s="15"/>
      <c r="EDT73" s="15"/>
      <c r="EDU73" s="15"/>
      <c r="EDV73" s="15"/>
      <c r="EDW73" s="15"/>
      <c r="EDX73" s="15"/>
      <c r="EDY73" s="15"/>
      <c r="EDZ73" s="15"/>
      <c r="EEA73" s="15"/>
      <c r="EEB73" s="15"/>
      <c r="EEC73" s="15"/>
      <c r="EED73" s="15"/>
      <c r="EEE73" s="15"/>
      <c r="EEF73" s="15"/>
      <c r="EEG73" s="15"/>
      <c r="EEH73" s="15"/>
      <c r="EEI73" s="15"/>
      <c r="EEJ73" s="15"/>
      <c r="EEK73" s="15"/>
      <c r="EEL73" s="15"/>
      <c r="EEM73" s="15"/>
      <c r="EEN73" s="15"/>
      <c r="EEO73" s="15"/>
      <c r="EEP73" s="15"/>
      <c r="EEQ73" s="15"/>
      <c r="EER73" s="15"/>
      <c r="EES73" s="15"/>
      <c r="EET73" s="15"/>
      <c r="EEU73" s="15"/>
      <c r="EEV73" s="15"/>
      <c r="EEW73" s="15"/>
      <c r="EEX73" s="15"/>
      <c r="EEY73" s="15"/>
      <c r="EEZ73" s="15"/>
      <c r="EFA73" s="15"/>
      <c r="EFB73" s="15"/>
      <c r="EFC73" s="15"/>
      <c r="EFD73" s="15"/>
      <c r="EFE73" s="15"/>
      <c r="EFF73" s="15"/>
      <c r="EFG73" s="15"/>
      <c r="EFH73" s="15"/>
      <c r="EFI73" s="15"/>
      <c r="EFJ73" s="15"/>
      <c r="EFK73" s="15"/>
      <c r="EFL73" s="15"/>
      <c r="EFM73" s="15"/>
      <c r="EFN73" s="15"/>
      <c r="EFO73" s="15"/>
      <c r="EFP73" s="15"/>
      <c r="EFQ73" s="15"/>
      <c r="EFR73" s="15"/>
      <c r="EFS73" s="15"/>
      <c r="EFT73" s="15"/>
      <c r="EFU73" s="15"/>
      <c r="EFV73" s="15"/>
      <c r="EFW73" s="15"/>
      <c r="EFX73" s="15"/>
      <c r="EFY73" s="15"/>
      <c r="EFZ73" s="15"/>
      <c r="EGA73" s="15"/>
      <c r="EGB73" s="15"/>
      <c r="EGC73" s="15"/>
      <c r="EGD73" s="15"/>
      <c r="EGE73" s="15"/>
      <c r="EGF73" s="15"/>
      <c r="EGG73" s="15"/>
      <c r="EGH73" s="15"/>
      <c r="EGI73" s="15"/>
      <c r="EGJ73" s="15"/>
      <c r="EGK73" s="15"/>
      <c r="EGL73" s="15"/>
      <c r="EGM73" s="15"/>
      <c r="EGN73" s="15"/>
      <c r="EGO73" s="15"/>
      <c r="EGP73" s="15"/>
      <c r="EGQ73" s="15"/>
      <c r="EGR73" s="15"/>
      <c r="EGS73" s="15"/>
      <c r="EGT73" s="15"/>
      <c r="EGU73" s="15"/>
      <c r="EGV73" s="15"/>
      <c r="EGW73" s="15"/>
      <c r="EGX73" s="15"/>
      <c r="EGY73" s="15"/>
      <c r="EGZ73" s="15"/>
      <c r="EHA73" s="15"/>
      <c r="EHB73" s="15"/>
      <c r="EHC73" s="15"/>
      <c r="EHD73" s="15"/>
      <c r="EHE73" s="15"/>
      <c r="EHF73" s="15"/>
      <c r="EHG73" s="15"/>
      <c r="EHH73" s="15"/>
      <c r="EHI73" s="15"/>
      <c r="EHJ73" s="15"/>
      <c r="EHK73" s="15"/>
      <c r="EHL73" s="15"/>
      <c r="EHM73" s="15"/>
      <c r="EHN73" s="15"/>
      <c r="EHO73" s="15"/>
      <c r="EHP73" s="15"/>
      <c r="EHQ73" s="15"/>
      <c r="EHR73" s="15"/>
      <c r="EHS73" s="15"/>
      <c r="EHT73" s="15"/>
      <c r="EHU73" s="15"/>
      <c r="EHV73" s="15"/>
      <c r="EHW73" s="15"/>
      <c r="EHX73" s="15"/>
      <c r="EHY73" s="15"/>
      <c r="EHZ73" s="15"/>
      <c r="EIA73" s="15"/>
      <c r="EIB73" s="15"/>
      <c r="EIC73" s="15"/>
      <c r="EID73" s="15"/>
      <c r="EIE73" s="15"/>
      <c r="EIF73" s="15"/>
      <c r="EIG73" s="15"/>
      <c r="EIH73" s="15"/>
      <c r="EII73" s="15"/>
      <c r="EIJ73" s="15"/>
      <c r="EIK73" s="15"/>
      <c r="EIL73" s="15"/>
      <c r="EIM73" s="15"/>
      <c r="EIN73" s="15"/>
      <c r="EIO73" s="15"/>
      <c r="EIP73" s="15"/>
      <c r="EIQ73" s="15"/>
      <c r="EIR73" s="15"/>
      <c r="EIS73" s="15"/>
      <c r="EIT73" s="15"/>
      <c r="EIU73" s="15"/>
      <c r="EIV73" s="15"/>
      <c r="EIW73" s="15"/>
      <c r="EIX73" s="15"/>
      <c r="EIY73" s="15"/>
      <c r="EIZ73" s="15"/>
      <c r="EJA73" s="15"/>
      <c r="EJB73" s="15"/>
      <c r="EJC73" s="15"/>
      <c r="EJD73" s="15"/>
      <c r="EJE73" s="15"/>
      <c r="EJF73" s="15"/>
      <c r="EJG73" s="15"/>
      <c r="EJH73" s="15"/>
      <c r="EJI73" s="15"/>
      <c r="EJJ73" s="15"/>
      <c r="EJK73" s="15"/>
      <c r="EJL73" s="15"/>
      <c r="EJM73" s="15"/>
      <c r="EJN73" s="15"/>
      <c r="EJO73" s="15"/>
      <c r="EJP73" s="15"/>
      <c r="EJQ73" s="15"/>
      <c r="EJR73" s="15"/>
      <c r="EJS73" s="15"/>
      <c r="EJT73" s="15"/>
      <c r="EJU73" s="15"/>
      <c r="EJV73" s="15"/>
      <c r="EJW73" s="15"/>
      <c r="EJX73" s="15"/>
      <c r="EJY73" s="15"/>
      <c r="EJZ73" s="15"/>
      <c r="EKA73" s="15"/>
      <c r="EKB73" s="15"/>
      <c r="EKC73" s="15"/>
      <c r="EKD73" s="15"/>
      <c r="EKE73" s="15"/>
      <c r="EKF73" s="15"/>
      <c r="EKG73" s="15"/>
      <c r="EKH73" s="15"/>
      <c r="EKI73" s="15"/>
      <c r="EKJ73" s="15"/>
      <c r="EKK73" s="15"/>
      <c r="EKL73" s="15"/>
      <c r="EKM73" s="15"/>
      <c r="EKN73" s="15"/>
      <c r="EKO73" s="15"/>
      <c r="EKP73" s="15"/>
      <c r="EKQ73" s="15"/>
      <c r="EKR73" s="15"/>
      <c r="EKS73" s="15"/>
      <c r="EKT73" s="15"/>
      <c r="EKU73" s="15"/>
      <c r="EKV73" s="15"/>
      <c r="EKW73" s="15"/>
      <c r="EKX73" s="15"/>
      <c r="EKY73" s="15"/>
      <c r="EKZ73" s="15"/>
      <c r="ELA73" s="15"/>
      <c r="ELB73" s="15"/>
      <c r="ELC73" s="15"/>
      <c r="ELD73" s="15"/>
      <c r="ELE73" s="15"/>
      <c r="ELF73" s="15"/>
      <c r="ELG73" s="15"/>
      <c r="ELH73" s="15"/>
      <c r="ELI73" s="15"/>
      <c r="ELJ73" s="15"/>
      <c r="ELK73" s="15"/>
      <c r="ELL73" s="15"/>
      <c r="ELM73" s="15"/>
      <c r="ELN73" s="15"/>
      <c r="ELO73" s="15"/>
      <c r="ELP73" s="15"/>
      <c r="ELQ73" s="15"/>
      <c r="ELR73" s="15"/>
      <c r="ELS73" s="15"/>
      <c r="ELT73" s="15"/>
      <c r="ELU73" s="15"/>
      <c r="ELV73" s="15"/>
      <c r="ELW73" s="15"/>
      <c r="ELX73" s="15"/>
      <c r="ELY73" s="15"/>
      <c r="ELZ73" s="15"/>
      <c r="EMA73" s="15"/>
      <c r="EMB73" s="15"/>
      <c r="EMC73" s="15"/>
      <c r="EMD73" s="15"/>
      <c r="EME73" s="15"/>
      <c r="EMF73" s="15"/>
      <c r="EMG73" s="15"/>
      <c r="EMH73" s="15"/>
      <c r="EMI73" s="15"/>
      <c r="EMJ73" s="15"/>
      <c r="EMK73" s="15"/>
      <c r="EML73" s="15"/>
      <c r="EMM73" s="15"/>
      <c r="EMN73" s="15"/>
      <c r="EMO73" s="15"/>
      <c r="EMP73" s="15"/>
      <c r="EMQ73" s="15"/>
      <c r="EMR73" s="15"/>
      <c r="EMS73" s="15"/>
      <c r="EMT73" s="15"/>
      <c r="EMU73" s="15"/>
      <c r="EMV73" s="15"/>
      <c r="EMW73" s="15"/>
      <c r="EMX73" s="15"/>
      <c r="EMY73" s="15"/>
      <c r="EMZ73" s="15"/>
      <c r="ENA73" s="15"/>
      <c r="ENB73" s="15"/>
      <c r="ENC73" s="15"/>
      <c r="END73" s="15"/>
      <c r="ENE73" s="15"/>
      <c r="ENF73" s="15"/>
      <c r="ENG73" s="15"/>
      <c r="ENH73" s="15"/>
      <c r="ENI73" s="15"/>
      <c r="ENJ73" s="15"/>
      <c r="ENK73" s="15"/>
      <c r="ENL73" s="15"/>
      <c r="ENM73" s="15"/>
      <c r="ENN73" s="15"/>
      <c r="ENO73" s="15"/>
      <c r="ENP73" s="15"/>
      <c r="ENQ73" s="15"/>
      <c r="ENR73" s="15"/>
      <c r="ENS73" s="15"/>
      <c r="ENT73" s="15"/>
      <c r="ENU73" s="15"/>
      <c r="ENV73" s="15"/>
      <c r="ENW73" s="15"/>
      <c r="ENX73" s="15"/>
      <c r="ENY73" s="15"/>
      <c r="ENZ73" s="15"/>
      <c r="EOA73" s="15"/>
      <c r="EOB73" s="15"/>
      <c r="EOC73" s="15"/>
      <c r="EOD73" s="15"/>
      <c r="EOE73" s="15"/>
      <c r="EOF73" s="15"/>
      <c r="EOG73" s="15"/>
      <c r="EOH73" s="15"/>
      <c r="EOI73" s="15"/>
      <c r="EOJ73" s="15"/>
      <c r="EOK73" s="15"/>
      <c r="EOL73" s="15"/>
      <c r="EOM73" s="15"/>
      <c r="EON73" s="15"/>
      <c r="EOO73" s="15"/>
      <c r="EOP73" s="15"/>
      <c r="EOQ73" s="15"/>
      <c r="EOR73" s="15"/>
      <c r="EOS73" s="15"/>
      <c r="EOT73" s="15"/>
      <c r="EOU73" s="15"/>
      <c r="EOV73" s="15"/>
      <c r="EOW73" s="15"/>
      <c r="EOX73" s="15"/>
      <c r="EOY73" s="15"/>
      <c r="EOZ73" s="15"/>
      <c r="EPA73" s="15"/>
      <c r="EPB73" s="15"/>
      <c r="EPC73" s="15"/>
      <c r="EPD73" s="15"/>
      <c r="EPE73" s="15"/>
      <c r="EPF73" s="15"/>
      <c r="EPG73" s="15"/>
      <c r="EPH73" s="15"/>
      <c r="EPI73" s="15"/>
      <c r="EPJ73" s="15"/>
      <c r="EPK73" s="15"/>
      <c r="EPL73" s="15"/>
      <c r="EPM73" s="15"/>
      <c r="EPN73" s="15"/>
      <c r="EPO73" s="15"/>
      <c r="EPP73" s="15"/>
      <c r="EPQ73" s="15"/>
      <c r="EPR73" s="15"/>
      <c r="EPS73" s="15"/>
      <c r="EPT73" s="15"/>
      <c r="EPU73" s="15"/>
      <c r="EPV73" s="15"/>
      <c r="EPW73" s="15"/>
      <c r="EPX73" s="15"/>
      <c r="EPY73" s="15"/>
      <c r="EPZ73" s="15"/>
      <c r="EQA73" s="15"/>
      <c r="EQB73" s="15"/>
      <c r="EQC73" s="15"/>
      <c r="EQD73" s="15"/>
      <c r="EQE73" s="15"/>
      <c r="EQF73" s="15"/>
      <c r="EQG73" s="15"/>
      <c r="EQH73" s="15"/>
      <c r="EQI73" s="15"/>
      <c r="EQJ73" s="15"/>
      <c r="EQK73" s="15"/>
      <c r="EQL73" s="15"/>
      <c r="EQM73" s="15"/>
      <c r="EQN73" s="15"/>
      <c r="EQO73" s="15"/>
      <c r="EQP73" s="15"/>
      <c r="EQQ73" s="15"/>
      <c r="EQR73" s="15"/>
      <c r="EQS73" s="15"/>
      <c r="EQT73" s="15"/>
      <c r="EQU73" s="15"/>
      <c r="EQV73" s="15"/>
      <c r="EQW73" s="15"/>
      <c r="EQX73" s="15"/>
      <c r="EQY73" s="15"/>
      <c r="EQZ73" s="15"/>
      <c r="ERA73" s="15"/>
      <c r="ERB73" s="15"/>
      <c r="ERC73" s="15"/>
      <c r="ERD73" s="15"/>
      <c r="ERE73" s="15"/>
      <c r="ERF73" s="15"/>
      <c r="ERG73" s="15"/>
      <c r="ERH73" s="15"/>
      <c r="ERI73" s="15"/>
      <c r="ERJ73" s="15"/>
      <c r="ERK73" s="15"/>
      <c r="ERL73" s="15"/>
      <c r="ERM73" s="15"/>
      <c r="ERN73" s="15"/>
      <c r="ERO73" s="15"/>
      <c r="ERP73" s="15"/>
      <c r="ERQ73" s="15"/>
      <c r="ERR73" s="15"/>
      <c r="ERS73" s="15"/>
      <c r="ERT73" s="15"/>
      <c r="ERU73" s="15"/>
      <c r="ERV73" s="15"/>
      <c r="ERW73" s="15"/>
      <c r="ERX73" s="15"/>
      <c r="ERY73" s="15"/>
      <c r="ERZ73" s="15"/>
      <c r="ESA73" s="15"/>
      <c r="ESB73" s="15"/>
      <c r="ESC73" s="15"/>
      <c r="ESD73" s="15"/>
      <c r="ESE73" s="15"/>
      <c r="ESF73" s="15"/>
      <c r="ESG73" s="15"/>
      <c r="ESH73" s="15"/>
      <c r="ESI73" s="15"/>
      <c r="ESJ73" s="15"/>
      <c r="ESK73" s="15"/>
      <c r="ESL73" s="15"/>
      <c r="ESM73" s="15"/>
      <c r="ESN73" s="15"/>
      <c r="ESO73" s="15"/>
      <c r="ESP73" s="15"/>
      <c r="ESQ73" s="15"/>
      <c r="ESR73" s="15"/>
      <c r="ESS73" s="15"/>
      <c r="EST73" s="15"/>
      <c r="ESU73" s="15"/>
      <c r="ESV73" s="15"/>
      <c r="ESW73" s="15"/>
      <c r="ESX73" s="15"/>
      <c r="ESY73" s="15"/>
      <c r="ESZ73" s="15"/>
      <c r="ETA73" s="15"/>
      <c r="ETB73" s="15"/>
      <c r="ETC73" s="15"/>
      <c r="ETD73" s="15"/>
      <c r="ETE73" s="15"/>
      <c r="ETF73" s="15"/>
      <c r="ETG73" s="15"/>
      <c r="ETH73" s="15"/>
      <c r="ETI73" s="15"/>
      <c r="ETJ73" s="15"/>
      <c r="ETK73" s="15"/>
      <c r="ETL73" s="15"/>
      <c r="ETM73" s="15"/>
      <c r="ETN73" s="15"/>
      <c r="ETO73" s="15"/>
      <c r="ETP73" s="15"/>
      <c r="ETQ73" s="15"/>
      <c r="ETR73" s="15"/>
      <c r="ETS73" s="15"/>
      <c r="ETT73" s="15"/>
      <c r="ETU73" s="15"/>
      <c r="ETV73" s="15"/>
      <c r="ETW73" s="15"/>
      <c r="ETX73" s="15"/>
      <c r="ETY73" s="15"/>
      <c r="ETZ73" s="15"/>
      <c r="EUA73" s="15"/>
      <c r="EUB73" s="15"/>
      <c r="EUC73" s="15"/>
      <c r="EUD73" s="15"/>
      <c r="EUE73" s="15"/>
      <c r="EUF73" s="15"/>
      <c r="EUG73" s="15"/>
      <c r="EUH73" s="15"/>
      <c r="EUI73" s="15"/>
      <c r="EUJ73" s="15"/>
      <c r="EUK73" s="15"/>
      <c r="EUL73" s="15"/>
      <c r="EUM73" s="15"/>
      <c r="EUN73" s="15"/>
      <c r="EUO73" s="15"/>
      <c r="EUP73" s="15"/>
      <c r="EUQ73" s="15"/>
      <c r="EUR73" s="15"/>
      <c r="EUS73" s="15"/>
      <c r="EUT73" s="15"/>
      <c r="EUU73" s="15"/>
      <c r="EUV73" s="15"/>
      <c r="EUW73" s="15"/>
      <c r="EUX73" s="15"/>
      <c r="EUY73" s="15"/>
      <c r="EUZ73" s="15"/>
      <c r="EVA73" s="15"/>
      <c r="EVB73" s="15"/>
      <c r="EVC73" s="15"/>
      <c r="EVD73" s="15"/>
      <c r="EVE73" s="15"/>
      <c r="EVF73" s="15"/>
      <c r="EVG73" s="15"/>
      <c r="EVH73" s="15"/>
      <c r="EVI73" s="15"/>
      <c r="EVJ73" s="15"/>
      <c r="EVK73" s="15"/>
      <c r="EVL73" s="15"/>
      <c r="EVM73" s="15"/>
      <c r="EVN73" s="15"/>
      <c r="EVO73" s="15"/>
      <c r="EVP73" s="15"/>
      <c r="EVQ73" s="15"/>
      <c r="EVR73" s="15"/>
      <c r="EVS73" s="15"/>
      <c r="EVT73" s="15"/>
      <c r="EVU73" s="15"/>
      <c r="EVV73" s="15"/>
      <c r="EVW73" s="15"/>
      <c r="EVX73" s="15"/>
      <c r="EVY73" s="15"/>
      <c r="EVZ73" s="15"/>
      <c r="EWA73" s="15"/>
      <c r="EWB73" s="15"/>
      <c r="EWC73" s="15"/>
      <c r="EWD73" s="15"/>
      <c r="EWE73" s="15"/>
      <c r="EWF73" s="15"/>
      <c r="EWG73" s="15"/>
      <c r="EWH73" s="15"/>
      <c r="EWI73" s="15"/>
      <c r="EWJ73" s="15"/>
      <c r="EWK73" s="15"/>
      <c r="EWL73" s="15"/>
      <c r="EWM73" s="15"/>
      <c r="EWN73" s="15"/>
      <c r="EWO73" s="15"/>
      <c r="EWP73" s="15"/>
      <c r="EWQ73" s="15"/>
      <c r="EWR73" s="15"/>
      <c r="EWS73" s="15"/>
      <c r="EWT73" s="15"/>
      <c r="EWU73" s="15"/>
      <c r="EWV73" s="15"/>
      <c r="EWW73" s="15"/>
      <c r="EWX73" s="15"/>
      <c r="EWY73" s="15"/>
      <c r="EWZ73" s="15"/>
      <c r="EXA73" s="15"/>
      <c r="EXB73" s="15"/>
      <c r="EXC73" s="15"/>
      <c r="EXD73" s="15"/>
      <c r="EXE73" s="15"/>
      <c r="EXF73" s="15"/>
      <c r="EXG73" s="15"/>
      <c r="EXH73" s="15"/>
      <c r="EXI73" s="15"/>
      <c r="EXJ73" s="15"/>
      <c r="EXK73" s="15"/>
      <c r="EXL73" s="15"/>
      <c r="EXM73" s="15"/>
      <c r="EXN73" s="15"/>
      <c r="EXO73" s="15"/>
      <c r="EXP73" s="15"/>
      <c r="EXQ73" s="15"/>
      <c r="EXR73" s="15"/>
      <c r="EXS73" s="15"/>
      <c r="EXT73" s="15"/>
      <c r="EXU73" s="15"/>
      <c r="EXV73" s="15"/>
      <c r="EXW73" s="15"/>
      <c r="EXX73" s="15"/>
      <c r="EXY73" s="15"/>
      <c r="EXZ73" s="15"/>
      <c r="EYA73" s="15"/>
      <c r="EYB73" s="15"/>
      <c r="EYC73" s="15"/>
      <c r="EYD73" s="15"/>
      <c r="EYE73" s="15"/>
      <c r="EYF73" s="15"/>
      <c r="EYG73" s="15"/>
      <c r="EYH73" s="15"/>
      <c r="EYI73" s="15"/>
      <c r="EYJ73" s="15"/>
      <c r="EYK73" s="15"/>
      <c r="EYL73" s="15"/>
      <c r="EYM73" s="15"/>
      <c r="EYN73" s="15"/>
      <c r="EYO73" s="15"/>
      <c r="EYP73" s="15"/>
      <c r="EYQ73" s="15"/>
      <c r="EYR73" s="15"/>
      <c r="EYS73" s="15"/>
      <c r="EYT73" s="15"/>
      <c r="EYU73" s="15"/>
      <c r="EYV73" s="15"/>
      <c r="EYW73" s="15"/>
      <c r="EYX73" s="15"/>
      <c r="EYY73" s="15"/>
      <c r="EYZ73" s="15"/>
      <c r="EZA73" s="15"/>
      <c r="EZB73" s="15"/>
      <c r="EZC73" s="15"/>
      <c r="EZD73" s="15"/>
      <c r="EZE73" s="15"/>
      <c r="EZF73" s="15"/>
      <c r="EZG73" s="15"/>
      <c r="EZH73" s="15"/>
      <c r="EZI73" s="15"/>
      <c r="EZJ73" s="15"/>
      <c r="EZK73" s="15"/>
      <c r="EZL73" s="15"/>
      <c r="EZM73" s="15"/>
      <c r="EZN73" s="15"/>
      <c r="EZO73" s="15"/>
      <c r="EZP73" s="15"/>
      <c r="EZQ73" s="15"/>
      <c r="EZR73" s="15"/>
      <c r="EZS73" s="15"/>
      <c r="EZT73" s="15"/>
      <c r="EZU73" s="15"/>
      <c r="EZV73" s="15"/>
      <c r="EZW73" s="15"/>
      <c r="EZX73" s="15"/>
      <c r="EZY73" s="15"/>
      <c r="EZZ73" s="15"/>
      <c r="FAA73" s="15"/>
      <c r="FAB73" s="15"/>
      <c r="FAC73" s="15"/>
      <c r="FAD73" s="15"/>
      <c r="FAE73" s="15"/>
      <c r="FAF73" s="15"/>
      <c r="FAG73" s="15"/>
      <c r="FAH73" s="15"/>
      <c r="FAI73" s="15"/>
      <c r="FAJ73" s="15"/>
      <c r="FAK73" s="15"/>
      <c r="FAL73" s="15"/>
      <c r="FAM73" s="15"/>
      <c r="FAN73" s="15"/>
      <c r="FAO73" s="15"/>
      <c r="FAP73" s="15"/>
      <c r="FAQ73" s="15"/>
      <c r="FAR73" s="15"/>
      <c r="FAS73" s="15"/>
      <c r="FAT73" s="15"/>
      <c r="FAU73" s="15"/>
      <c r="FAV73" s="15"/>
      <c r="FAW73" s="15"/>
      <c r="FAX73" s="15"/>
      <c r="FAY73" s="15"/>
      <c r="FAZ73" s="15"/>
      <c r="FBA73" s="15"/>
      <c r="FBB73" s="15"/>
      <c r="FBC73" s="15"/>
      <c r="FBD73" s="15"/>
      <c r="FBE73" s="15"/>
      <c r="FBF73" s="15"/>
      <c r="FBG73" s="15"/>
      <c r="FBH73" s="15"/>
      <c r="FBI73" s="15"/>
      <c r="FBJ73" s="15"/>
      <c r="FBK73" s="15"/>
      <c r="FBL73" s="15"/>
      <c r="FBM73" s="15"/>
      <c r="FBN73" s="15"/>
      <c r="FBO73" s="15"/>
      <c r="FBP73" s="15"/>
      <c r="FBQ73" s="15"/>
      <c r="FBR73" s="15"/>
      <c r="FBS73" s="15"/>
      <c r="FBT73" s="15"/>
      <c r="FBU73" s="15"/>
      <c r="FBV73" s="15"/>
      <c r="FBW73" s="15"/>
      <c r="FBX73" s="15"/>
      <c r="FBY73" s="15"/>
      <c r="FBZ73" s="15"/>
      <c r="FCA73" s="15"/>
      <c r="FCB73" s="15"/>
      <c r="FCC73" s="15"/>
      <c r="FCD73" s="15"/>
      <c r="FCE73" s="15"/>
      <c r="FCF73" s="15"/>
      <c r="FCG73" s="15"/>
      <c r="FCH73" s="15"/>
      <c r="FCI73" s="15"/>
      <c r="FCJ73" s="15"/>
      <c r="FCK73" s="15"/>
      <c r="FCL73" s="15"/>
      <c r="FCM73" s="15"/>
      <c r="FCN73" s="15"/>
      <c r="FCO73" s="15"/>
      <c r="FCP73" s="15"/>
      <c r="FCQ73" s="15"/>
      <c r="FCR73" s="15"/>
      <c r="FCS73" s="15"/>
      <c r="FCT73" s="15"/>
      <c r="FCU73" s="15"/>
      <c r="FCV73" s="15"/>
      <c r="FCW73" s="15"/>
      <c r="FCX73" s="15"/>
      <c r="FCY73" s="15"/>
      <c r="FCZ73" s="15"/>
      <c r="FDA73" s="15"/>
      <c r="FDB73" s="15"/>
      <c r="FDC73" s="15"/>
      <c r="FDD73" s="15"/>
      <c r="FDE73" s="15"/>
      <c r="FDF73" s="15"/>
      <c r="FDG73" s="15"/>
      <c r="FDH73" s="15"/>
      <c r="FDI73" s="15"/>
      <c r="FDJ73" s="15"/>
      <c r="FDK73" s="15"/>
      <c r="FDL73" s="15"/>
      <c r="FDM73" s="15"/>
      <c r="FDN73" s="15"/>
      <c r="FDO73" s="15"/>
      <c r="FDP73" s="15"/>
      <c r="FDQ73" s="15"/>
      <c r="FDR73" s="15"/>
      <c r="FDS73" s="15"/>
      <c r="FDT73" s="15"/>
      <c r="FDU73" s="15"/>
      <c r="FDV73" s="15"/>
      <c r="FDW73" s="15"/>
      <c r="FDX73" s="15"/>
      <c r="FDY73" s="15"/>
      <c r="FDZ73" s="15"/>
      <c r="FEA73" s="15"/>
      <c r="FEB73" s="15"/>
      <c r="FEC73" s="15"/>
      <c r="FED73" s="15"/>
      <c r="FEE73" s="15"/>
      <c r="FEF73" s="15"/>
      <c r="FEG73" s="15"/>
      <c r="FEH73" s="15"/>
      <c r="FEI73" s="15"/>
      <c r="FEJ73" s="15"/>
      <c r="FEK73" s="15"/>
      <c r="FEL73" s="15"/>
      <c r="FEM73" s="15"/>
      <c r="FEN73" s="15"/>
      <c r="FEO73" s="15"/>
      <c r="FEP73" s="15"/>
      <c r="FEQ73" s="15"/>
      <c r="FER73" s="15"/>
      <c r="FES73" s="15"/>
      <c r="FET73" s="15"/>
      <c r="FEU73" s="15"/>
      <c r="FEV73" s="15"/>
      <c r="FEW73" s="15"/>
      <c r="FEX73" s="15"/>
      <c r="FEY73" s="15"/>
      <c r="FEZ73" s="15"/>
      <c r="FFA73" s="15"/>
      <c r="FFB73" s="15"/>
      <c r="FFC73" s="15"/>
      <c r="FFD73" s="15"/>
      <c r="FFE73" s="15"/>
      <c r="FFF73" s="15"/>
      <c r="FFG73" s="15"/>
      <c r="FFH73" s="15"/>
      <c r="FFI73" s="15"/>
      <c r="FFJ73" s="15"/>
      <c r="FFK73" s="15"/>
      <c r="FFL73" s="15"/>
      <c r="FFM73" s="15"/>
      <c r="FFN73" s="15"/>
      <c r="FFO73" s="15"/>
      <c r="FFP73" s="15"/>
      <c r="FFQ73" s="15"/>
      <c r="FFR73" s="15"/>
      <c r="FFS73" s="15"/>
      <c r="FFT73" s="15"/>
      <c r="FFU73" s="15"/>
      <c r="FFV73" s="15"/>
      <c r="FFW73" s="15"/>
      <c r="FFX73" s="15"/>
      <c r="FFY73" s="15"/>
      <c r="FFZ73" s="15"/>
      <c r="FGA73" s="15"/>
      <c r="FGB73" s="15"/>
      <c r="FGC73" s="15"/>
      <c r="FGD73" s="15"/>
      <c r="FGE73" s="15"/>
      <c r="FGF73" s="15"/>
      <c r="FGG73" s="15"/>
      <c r="FGH73" s="15"/>
      <c r="FGI73" s="15"/>
      <c r="FGJ73" s="15"/>
      <c r="FGK73" s="15"/>
      <c r="FGL73" s="15"/>
      <c r="FGM73" s="15"/>
      <c r="FGN73" s="15"/>
      <c r="FGO73" s="15"/>
      <c r="FGP73" s="15"/>
      <c r="FGQ73" s="15"/>
      <c r="FGR73" s="15"/>
      <c r="FGS73" s="15"/>
      <c r="FGT73" s="15"/>
      <c r="FGU73" s="15"/>
      <c r="FGV73" s="15"/>
      <c r="FGW73" s="15"/>
      <c r="FGX73" s="15"/>
      <c r="FGY73" s="15"/>
      <c r="FGZ73" s="15"/>
      <c r="FHA73" s="15"/>
      <c r="FHB73" s="15"/>
      <c r="FHC73" s="15"/>
      <c r="FHD73" s="15"/>
      <c r="FHE73" s="15"/>
      <c r="FHF73" s="15"/>
      <c r="FHG73" s="15"/>
      <c r="FHH73" s="15"/>
      <c r="FHI73" s="15"/>
      <c r="FHJ73" s="15"/>
      <c r="FHK73" s="15"/>
      <c r="FHL73" s="15"/>
      <c r="FHM73" s="15"/>
      <c r="FHN73" s="15"/>
      <c r="FHO73" s="15"/>
      <c r="FHP73" s="15"/>
      <c r="FHQ73" s="15"/>
      <c r="FHR73" s="15"/>
      <c r="FHS73" s="15"/>
      <c r="FHT73" s="15"/>
      <c r="FHU73" s="15"/>
      <c r="FHV73" s="15"/>
      <c r="FHW73" s="15"/>
      <c r="FHX73" s="15"/>
      <c r="FHY73" s="15"/>
      <c r="FHZ73" s="15"/>
      <c r="FIA73" s="15"/>
      <c r="FIB73" s="15"/>
      <c r="FIC73" s="15"/>
      <c r="FID73" s="15"/>
      <c r="FIE73" s="15"/>
      <c r="FIF73" s="15"/>
      <c r="FIG73" s="15"/>
      <c r="FIH73" s="15"/>
      <c r="FII73" s="15"/>
      <c r="FIJ73" s="15"/>
      <c r="FIK73" s="15"/>
      <c r="FIL73" s="15"/>
      <c r="FIM73" s="15"/>
      <c r="FIN73" s="15"/>
      <c r="FIO73" s="15"/>
      <c r="FIP73" s="15"/>
      <c r="FIQ73" s="15"/>
      <c r="FIR73" s="15"/>
      <c r="FIS73" s="15"/>
      <c r="FIT73" s="15"/>
      <c r="FIU73" s="15"/>
      <c r="FIV73" s="15"/>
      <c r="FIW73" s="15"/>
      <c r="FIX73" s="15"/>
      <c r="FIY73" s="15"/>
      <c r="FIZ73" s="15"/>
      <c r="FJA73" s="15"/>
      <c r="FJB73" s="15"/>
      <c r="FJC73" s="15"/>
      <c r="FJD73" s="15"/>
      <c r="FJE73" s="15"/>
      <c r="FJF73" s="15"/>
      <c r="FJG73" s="15"/>
      <c r="FJH73" s="15"/>
      <c r="FJI73" s="15"/>
      <c r="FJJ73" s="15"/>
      <c r="FJK73" s="15"/>
      <c r="FJL73" s="15"/>
      <c r="FJM73" s="15"/>
      <c r="FJN73" s="15"/>
      <c r="FJO73" s="15"/>
      <c r="FJP73" s="15"/>
      <c r="FJQ73" s="15"/>
      <c r="FJR73" s="15"/>
      <c r="FJS73" s="15"/>
      <c r="FJT73" s="15"/>
      <c r="FJU73" s="15"/>
      <c r="FJV73" s="15"/>
      <c r="FJW73" s="15"/>
      <c r="FJX73" s="15"/>
      <c r="FJY73" s="15"/>
      <c r="FJZ73" s="15"/>
      <c r="FKA73" s="15"/>
      <c r="FKB73" s="15"/>
      <c r="FKC73" s="15"/>
      <c r="FKD73" s="15"/>
      <c r="FKE73" s="15"/>
      <c r="FKF73" s="15"/>
      <c r="FKG73" s="15"/>
      <c r="FKH73" s="15"/>
      <c r="FKI73" s="15"/>
      <c r="FKJ73" s="15"/>
      <c r="FKK73" s="15"/>
      <c r="FKL73" s="15"/>
      <c r="FKM73" s="15"/>
      <c r="FKN73" s="15"/>
      <c r="FKO73" s="15"/>
      <c r="FKP73" s="15"/>
      <c r="FKQ73" s="15"/>
      <c r="FKR73" s="15"/>
      <c r="FKS73" s="15"/>
      <c r="FKT73" s="15"/>
      <c r="FKU73" s="15"/>
      <c r="FKV73" s="15"/>
      <c r="FKW73" s="15"/>
      <c r="FKX73" s="15"/>
      <c r="FKY73" s="15"/>
      <c r="FKZ73" s="15"/>
      <c r="FLA73" s="15"/>
      <c r="FLB73" s="15"/>
      <c r="FLC73" s="15"/>
      <c r="FLD73" s="15"/>
      <c r="FLE73" s="15"/>
      <c r="FLF73" s="15"/>
      <c r="FLG73" s="15"/>
      <c r="FLH73" s="15"/>
      <c r="FLI73" s="15"/>
      <c r="FLJ73" s="15"/>
      <c r="FLK73" s="15"/>
      <c r="FLL73" s="15"/>
      <c r="FLM73" s="15"/>
      <c r="FLN73" s="15"/>
      <c r="FLO73" s="15"/>
      <c r="FLP73" s="15"/>
      <c r="FLQ73" s="15"/>
      <c r="FLR73" s="15"/>
      <c r="FLS73" s="15"/>
      <c r="FLT73" s="15"/>
      <c r="FLU73" s="15"/>
      <c r="FLV73" s="15"/>
      <c r="FLW73" s="15"/>
      <c r="FLX73" s="15"/>
      <c r="FLY73" s="15"/>
      <c r="FLZ73" s="15"/>
      <c r="FMA73" s="15"/>
      <c r="FMB73" s="15"/>
      <c r="FMC73" s="15"/>
      <c r="FMD73" s="15"/>
      <c r="FME73" s="15"/>
      <c r="FMF73" s="15"/>
      <c r="FMG73" s="15"/>
      <c r="FMH73" s="15"/>
      <c r="FMI73" s="15"/>
      <c r="FMJ73" s="15"/>
      <c r="FMK73" s="15"/>
      <c r="FML73" s="15"/>
      <c r="FMM73" s="15"/>
      <c r="FMN73" s="15"/>
      <c r="FMO73" s="15"/>
      <c r="FMP73" s="15"/>
      <c r="FMQ73" s="15"/>
      <c r="FMR73" s="15"/>
      <c r="FMS73" s="15"/>
      <c r="FMT73" s="15"/>
      <c r="FMU73" s="15"/>
      <c r="FMV73" s="15"/>
      <c r="FMW73" s="15"/>
      <c r="FMX73" s="15"/>
      <c r="FMY73" s="15"/>
      <c r="FMZ73" s="15"/>
      <c r="FNA73" s="15"/>
      <c r="FNB73" s="15"/>
      <c r="FNC73" s="15"/>
      <c r="FND73" s="15"/>
      <c r="FNE73" s="15"/>
      <c r="FNF73" s="15"/>
      <c r="FNG73" s="15"/>
      <c r="FNH73" s="15"/>
      <c r="FNI73" s="15"/>
      <c r="FNJ73" s="15"/>
      <c r="FNK73" s="15"/>
      <c r="FNL73" s="15"/>
      <c r="FNM73" s="15"/>
      <c r="FNN73" s="15"/>
      <c r="FNO73" s="15"/>
      <c r="FNP73" s="15"/>
      <c r="FNQ73" s="15"/>
      <c r="FNR73" s="15"/>
      <c r="FNS73" s="15"/>
      <c r="FNT73" s="15"/>
      <c r="FNU73" s="15"/>
      <c r="FNV73" s="15"/>
      <c r="FNW73" s="15"/>
      <c r="FNX73" s="15"/>
      <c r="FNY73" s="15"/>
      <c r="FNZ73" s="15"/>
      <c r="FOA73" s="15"/>
      <c r="FOB73" s="15"/>
      <c r="FOC73" s="15"/>
      <c r="FOD73" s="15"/>
      <c r="FOE73" s="15"/>
      <c r="FOF73" s="15"/>
      <c r="FOG73" s="15"/>
      <c r="FOH73" s="15"/>
      <c r="FOI73" s="15"/>
      <c r="FOJ73" s="15"/>
      <c r="FOK73" s="15"/>
      <c r="FOL73" s="15"/>
      <c r="FOM73" s="15"/>
      <c r="FON73" s="15"/>
      <c r="FOO73" s="15"/>
      <c r="FOP73" s="15"/>
      <c r="FOQ73" s="15"/>
      <c r="FOR73" s="15"/>
      <c r="FOS73" s="15"/>
      <c r="FOT73" s="15"/>
      <c r="FOU73" s="15"/>
      <c r="FOV73" s="15"/>
      <c r="FOW73" s="15"/>
      <c r="FOX73" s="15"/>
      <c r="FOY73" s="15"/>
      <c r="FOZ73" s="15"/>
      <c r="FPA73" s="15"/>
      <c r="FPB73" s="15"/>
      <c r="FPC73" s="15"/>
      <c r="FPD73" s="15"/>
      <c r="FPE73" s="15"/>
      <c r="FPF73" s="15"/>
      <c r="FPG73" s="15"/>
      <c r="FPH73" s="15"/>
      <c r="FPI73" s="15"/>
      <c r="FPJ73" s="15"/>
      <c r="FPK73" s="15"/>
      <c r="FPL73" s="15"/>
      <c r="FPM73" s="15"/>
      <c r="FPN73" s="15"/>
      <c r="FPO73" s="15"/>
      <c r="FPP73" s="15"/>
      <c r="FPQ73" s="15"/>
      <c r="FPR73" s="15"/>
      <c r="FPS73" s="15"/>
      <c r="FPT73" s="15"/>
      <c r="FPU73" s="15"/>
      <c r="FPV73" s="15"/>
      <c r="FPW73" s="15"/>
      <c r="FPX73" s="15"/>
      <c r="FPY73" s="15"/>
      <c r="FPZ73" s="15"/>
      <c r="FQA73" s="15"/>
      <c r="FQB73" s="15"/>
      <c r="FQC73" s="15"/>
      <c r="FQD73" s="15"/>
      <c r="FQE73" s="15"/>
      <c r="FQF73" s="15"/>
      <c r="FQG73" s="15"/>
      <c r="FQH73" s="15"/>
      <c r="FQI73" s="15"/>
      <c r="FQJ73" s="15"/>
      <c r="FQK73" s="15"/>
      <c r="FQL73" s="15"/>
      <c r="FQM73" s="15"/>
      <c r="FQN73" s="15"/>
      <c r="FQO73" s="15"/>
      <c r="FQP73" s="15"/>
      <c r="FQQ73" s="15"/>
      <c r="FQR73" s="15"/>
      <c r="FQS73" s="15"/>
      <c r="FQT73" s="15"/>
      <c r="FQU73" s="15"/>
      <c r="FQV73" s="15"/>
      <c r="FQW73" s="15"/>
      <c r="FQX73" s="15"/>
      <c r="FQY73" s="15"/>
      <c r="FQZ73" s="15"/>
      <c r="FRA73" s="15"/>
      <c r="FRB73" s="15"/>
      <c r="FRC73" s="15"/>
      <c r="FRD73" s="15"/>
      <c r="FRE73" s="15"/>
      <c r="FRF73" s="15"/>
      <c r="FRG73" s="15"/>
      <c r="FRH73" s="15"/>
      <c r="FRI73" s="15"/>
      <c r="FRJ73" s="15"/>
      <c r="FRK73" s="15"/>
      <c r="FRL73" s="15"/>
      <c r="FRM73" s="15"/>
      <c r="FRN73" s="15"/>
      <c r="FRO73" s="15"/>
      <c r="FRP73" s="15"/>
      <c r="FRQ73" s="15"/>
      <c r="FRR73" s="15"/>
      <c r="FRS73" s="15"/>
      <c r="FRT73" s="15"/>
      <c r="FRU73" s="15"/>
      <c r="FRV73" s="15"/>
      <c r="FRW73" s="15"/>
      <c r="FRX73" s="15"/>
      <c r="FRY73" s="15"/>
      <c r="FRZ73" s="15"/>
      <c r="FSA73" s="15"/>
      <c r="FSB73" s="15"/>
      <c r="FSC73" s="15"/>
      <c r="FSD73" s="15"/>
      <c r="FSE73" s="15"/>
      <c r="FSF73" s="15"/>
      <c r="FSG73" s="15"/>
      <c r="FSH73" s="15"/>
      <c r="FSI73" s="15"/>
      <c r="FSJ73" s="15"/>
      <c r="FSK73" s="15"/>
      <c r="FSL73" s="15"/>
      <c r="FSM73" s="15"/>
      <c r="FSN73" s="15"/>
      <c r="FSO73" s="15"/>
      <c r="FSP73" s="15"/>
      <c r="FSQ73" s="15"/>
      <c r="FSR73" s="15"/>
      <c r="FSS73" s="15"/>
      <c r="FST73" s="15"/>
      <c r="FSU73" s="15"/>
      <c r="FSV73" s="15"/>
      <c r="FSW73" s="15"/>
      <c r="FSX73" s="15"/>
      <c r="FSY73" s="15"/>
      <c r="FSZ73" s="15"/>
      <c r="FTA73" s="15"/>
      <c r="FTB73" s="15"/>
      <c r="FTC73" s="15"/>
      <c r="FTD73" s="15"/>
      <c r="FTE73" s="15"/>
      <c r="FTF73" s="15"/>
      <c r="FTG73" s="15"/>
      <c r="FTH73" s="15"/>
      <c r="FTI73" s="15"/>
      <c r="FTJ73" s="15"/>
      <c r="FTK73" s="15"/>
      <c r="FTL73" s="15"/>
      <c r="FTM73" s="15"/>
      <c r="FTN73" s="15"/>
      <c r="FTO73" s="15"/>
      <c r="FTP73" s="15"/>
      <c r="FTQ73" s="15"/>
      <c r="FTR73" s="15"/>
      <c r="FTS73" s="15"/>
      <c r="FTT73" s="15"/>
      <c r="FTU73" s="15"/>
      <c r="FTV73" s="15"/>
      <c r="FTW73" s="15"/>
      <c r="FTX73" s="15"/>
      <c r="FTY73" s="15"/>
      <c r="FTZ73" s="15"/>
      <c r="FUA73" s="15"/>
      <c r="FUB73" s="15"/>
      <c r="FUC73" s="15"/>
      <c r="FUD73" s="15"/>
      <c r="FUE73" s="15"/>
      <c r="FUF73" s="15"/>
      <c r="FUG73" s="15"/>
      <c r="FUH73" s="15"/>
      <c r="FUI73" s="15"/>
      <c r="FUJ73" s="15"/>
      <c r="FUK73" s="15"/>
      <c r="FUL73" s="15"/>
      <c r="FUM73" s="15"/>
      <c r="FUN73" s="15"/>
      <c r="FUO73" s="15"/>
      <c r="FUP73" s="15"/>
      <c r="FUQ73" s="15"/>
      <c r="FUR73" s="15"/>
      <c r="FUS73" s="15"/>
      <c r="FUT73" s="15"/>
      <c r="FUU73" s="15"/>
      <c r="FUV73" s="15"/>
      <c r="FUW73" s="15"/>
      <c r="FUX73" s="15"/>
      <c r="FUY73" s="15"/>
      <c r="FUZ73" s="15"/>
      <c r="FVA73" s="15"/>
      <c r="FVB73" s="15"/>
      <c r="FVC73" s="15"/>
      <c r="FVD73" s="15"/>
      <c r="FVE73" s="15"/>
      <c r="FVF73" s="15"/>
      <c r="FVG73" s="15"/>
      <c r="FVH73" s="15"/>
      <c r="FVI73" s="15"/>
      <c r="FVJ73" s="15"/>
      <c r="FVK73" s="15"/>
      <c r="FVL73" s="15"/>
      <c r="FVM73" s="15"/>
      <c r="FVN73" s="15"/>
      <c r="FVO73" s="15"/>
      <c r="FVP73" s="15"/>
      <c r="FVQ73" s="15"/>
      <c r="FVR73" s="15"/>
      <c r="FVS73" s="15"/>
      <c r="FVT73" s="15"/>
      <c r="FVU73" s="15"/>
      <c r="FVV73" s="15"/>
      <c r="FVW73" s="15"/>
      <c r="FVX73" s="15"/>
      <c r="FVY73" s="15"/>
      <c r="FVZ73" s="15"/>
      <c r="FWA73" s="15"/>
      <c r="FWB73" s="15"/>
      <c r="FWC73" s="15"/>
      <c r="FWD73" s="15"/>
      <c r="FWE73" s="15"/>
      <c r="FWF73" s="15"/>
      <c r="FWG73" s="15"/>
      <c r="FWH73" s="15"/>
      <c r="FWI73" s="15"/>
      <c r="FWJ73" s="15"/>
      <c r="FWK73" s="15"/>
      <c r="FWL73" s="15"/>
      <c r="FWM73" s="15"/>
      <c r="FWN73" s="15"/>
      <c r="FWO73" s="15"/>
      <c r="FWP73" s="15"/>
      <c r="FWQ73" s="15"/>
      <c r="FWR73" s="15"/>
      <c r="FWS73" s="15"/>
      <c r="FWT73" s="15"/>
      <c r="FWU73" s="15"/>
      <c r="FWV73" s="15"/>
      <c r="FWW73" s="15"/>
      <c r="FWX73" s="15"/>
      <c r="FWY73" s="15"/>
      <c r="FWZ73" s="15"/>
      <c r="FXA73" s="15"/>
      <c r="FXB73" s="15"/>
      <c r="FXC73" s="15"/>
      <c r="FXD73" s="15"/>
      <c r="FXE73" s="15"/>
      <c r="FXF73" s="15"/>
      <c r="FXG73" s="15"/>
      <c r="FXH73" s="15"/>
      <c r="FXI73" s="15"/>
      <c r="FXJ73" s="15"/>
      <c r="FXK73" s="15"/>
      <c r="FXL73" s="15"/>
      <c r="FXM73" s="15"/>
      <c r="FXN73" s="15"/>
      <c r="FXO73" s="15"/>
      <c r="FXP73" s="15"/>
      <c r="FXQ73" s="15"/>
      <c r="FXR73" s="15"/>
      <c r="FXS73" s="15"/>
      <c r="FXT73" s="15"/>
      <c r="FXU73" s="15"/>
      <c r="FXV73" s="15"/>
      <c r="FXW73" s="15"/>
      <c r="FXX73" s="15"/>
      <c r="FXY73" s="15"/>
      <c r="FXZ73" s="15"/>
      <c r="FYA73" s="15"/>
      <c r="FYB73" s="15"/>
      <c r="FYC73" s="15"/>
      <c r="FYD73" s="15"/>
      <c r="FYE73" s="15"/>
      <c r="FYF73" s="15"/>
      <c r="FYG73" s="15"/>
      <c r="FYH73" s="15"/>
      <c r="FYI73" s="15"/>
      <c r="FYJ73" s="15"/>
      <c r="FYK73" s="15"/>
      <c r="FYL73" s="15"/>
      <c r="FYM73" s="15"/>
      <c r="FYN73" s="15"/>
      <c r="FYO73" s="15"/>
      <c r="FYP73" s="15"/>
      <c r="FYQ73" s="15"/>
      <c r="FYR73" s="15"/>
      <c r="FYS73" s="15"/>
      <c r="FYT73" s="15"/>
      <c r="FYU73" s="15"/>
      <c r="FYV73" s="15"/>
      <c r="FYW73" s="15"/>
      <c r="FYX73" s="15"/>
      <c r="FYY73" s="15"/>
      <c r="FYZ73" s="15"/>
      <c r="FZA73" s="15"/>
      <c r="FZB73" s="15"/>
      <c r="FZC73" s="15"/>
      <c r="FZD73" s="15"/>
      <c r="FZE73" s="15"/>
      <c r="FZF73" s="15"/>
      <c r="FZG73" s="15"/>
      <c r="FZH73" s="15"/>
      <c r="FZI73" s="15"/>
      <c r="FZJ73" s="15"/>
      <c r="FZK73" s="15"/>
      <c r="FZL73" s="15"/>
      <c r="FZM73" s="15"/>
      <c r="FZN73" s="15"/>
      <c r="FZO73" s="15"/>
      <c r="FZP73" s="15"/>
      <c r="FZQ73" s="15"/>
      <c r="FZR73" s="15"/>
      <c r="FZS73" s="15"/>
      <c r="FZT73" s="15"/>
      <c r="FZU73" s="15"/>
      <c r="FZV73" s="15"/>
      <c r="FZW73" s="15"/>
      <c r="FZX73" s="15"/>
      <c r="FZY73" s="15"/>
      <c r="FZZ73" s="15"/>
      <c r="GAA73" s="15"/>
      <c r="GAB73" s="15"/>
      <c r="GAC73" s="15"/>
      <c r="GAD73" s="15"/>
      <c r="GAE73" s="15"/>
      <c r="GAF73" s="15"/>
      <c r="GAG73" s="15"/>
      <c r="GAH73" s="15"/>
      <c r="GAI73" s="15"/>
      <c r="GAJ73" s="15"/>
      <c r="GAK73" s="15"/>
      <c r="GAL73" s="15"/>
      <c r="GAM73" s="15"/>
      <c r="GAN73" s="15"/>
      <c r="GAO73" s="15"/>
      <c r="GAP73" s="15"/>
      <c r="GAQ73" s="15"/>
      <c r="GAR73" s="15"/>
      <c r="GAS73" s="15"/>
      <c r="GAT73" s="15"/>
      <c r="GAU73" s="15"/>
      <c r="GAV73" s="15"/>
      <c r="GAW73" s="15"/>
      <c r="GAX73" s="15"/>
      <c r="GAY73" s="15"/>
      <c r="GAZ73" s="15"/>
      <c r="GBA73" s="15"/>
      <c r="GBB73" s="15"/>
      <c r="GBC73" s="15"/>
      <c r="GBD73" s="15"/>
      <c r="GBE73" s="15"/>
      <c r="GBF73" s="15"/>
      <c r="GBG73" s="15"/>
      <c r="GBH73" s="15"/>
      <c r="GBI73" s="15"/>
      <c r="GBJ73" s="15"/>
      <c r="GBK73" s="15"/>
      <c r="GBL73" s="15"/>
      <c r="GBM73" s="15"/>
      <c r="GBN73" s="15"/>
      <c r="GBO73" s="15"/>
      <c r="GBP73" s="15"/>
      <c r="GBQ73" s="15"/>
      <c r="GBR73" s="15"/>
      <c r="GBS73" s="15"/>
      <c r="GBT73" s="15"/>
      <c r="GBU73" s="15"/>
      <c r="GBV73" s="15"/>
      <c r="GBW73" s="15"/>
      <c r="GBX73" s="15"/>
      <c r="GBY73" s="15"/>
      <c r="GBZ73" s="15"/>
      <c r="GCA73" s="15"/>
      <c r="GCB73" s="15"/>
      <c r="GCC73" s="15"/>
      <c r="GCD73" s="15"/>
      <c r="GCE73" s="15"/>
      <c r="GCF73" s="15"/>
      <c r="GCG73" s="15"/>
      <c r="GCH73" s="15"/>
      <c r="GCI73" s="15"/>
      <c r="GCJ73" s="15"/>
      <c r="GCK73" s="15"/>
      <c r="GCL73" s="15"/>
      <c r="GCM73" s="15"/>
      <c r="GCN73" s="15"/>
      <c r="GCO73" s="15"/>
      <c r="GCP73" s="15"/>
      <c r="GCQ73" s="15"/>
      <c r="GCR73" s="15"/>
      <c r="GCS73" s="15"/>
      <c r="GCT73" s="15"/>
      <c r="GCU73" s="15"/>
      <c r="GCV73" s="15"/>
      <c r="GCW73" s="15"/>
      <c r="GCX73" s="15"/>
      <c r="GCY73" s="15"/>
      <c r="GCZ73" s="15"/>
      <c r="GDA73" s="15"/>
      <c r="GDB73" s="15"/>
      <c r="GDC73" s="15"/>
      <c r="GDD73" s="15"/>
      <c r="GDE73" s="15"/>
      <c r="GDF73" s="15"/>
      <c r="GDG73" s="15"/>
      <c r="GDH73" s="15"/>
      <c r="GDI73" s="15"/>
      <c r="GDJ73" s="15"/>
      <c r="GDK73" s="15"/>
      <c r="GDL73" s="15"/>
      <c r="GDM73" s="15"/>
      <c r="GDN73" s="15"/>
      <c r="GDO73" s="15"/>
      <c r="GDP73" s="15"/>
      <c r="GDQ73" s="15"/>
      <c r="GDR73" s="15"/>
      <c r="GDS73" s="15"/>
      <c r="GDT73" s="15"/>
      <c r="GDU73" s="15"/>
      <c r="GDV73" s="15"/>
      <c r="GDW73" s="15"/>
      <c r="GDX73" s="15"/>
      <c r="GDY73" s="15"/>
      <c r="GDZ73" s="15"/>
      <c r="GEA73" s="15"/>
      <c r="GEB73" s="15"/>
      <c r="GEC73" s="15"/>
      <c r="GED73" s="15"/>
      <c r="GEE73" s="15"/>
      <c r="GEF73" s="15"/>
      <c r="GEG73" s="15"/>
      <c r="GEH73" s="15"/>
      <c r="GEI73" s="15"/>
      <c r="GEJ73" s="15"/>
      <c r="GEK73" s="15"/>
      <c r="GEL73" s="15"/>
      <c r="GEM73" s="15"/>
      <c r="GEN73" s="15"/>
      <c r="GEO73" s="15"/>
      <c r="GEP73" s="15"/>
      <c r="GEQ73" s="15"/>
      <c r="GER73" s="15"/>
      <c r="GES73" s="15"/>
      <c r="GET73" s="15"/>
      <c r="GEU73" s="15"/>
      <c r="GEV73" s="15"/>
      <c r="GEW73" s="15"/>
      <c r="GEX73" s="15"/>
      <c r="GEY73" s="15"/>
      <c r="GEZ73" s="15"/>
      <c r="GFA73" s="15"/>
      <c r="GFB73" s="15"/>
      <c r="GFC73" s="15"/>
      <c r="GFD73" s="15"/>
      <c r="GFE73" s="15"/>
      <c r="GFF73" s="15"/>
      <c r="GFG73" s="15"/>
      <c r="GFH73" s="15"/>
      <c r="GFI73" s="15"/>
      <c r="GFJ73" s="15"/>
      <c r="GFK73" s="15"/>
      <c r="GFL73" s="15"/>
      <c r="GFM73" s="15"/>
      <c r="GFN73" s="15"/>
      <c r="GFO73" s="15"/>
      <c r="GFP73" s="15"/>
      <c r="GFQ73" s="15"/>
      <c r="GFR73" s="15"/>
      <c r="GFS73" s="15"/>
      <c r="GFT73" s="15"/>
      <c r="GFU73" s="15"/>
      <c r="GFV73" s="15"/>
      <c r="GFW73" s="15"/>
      <c r="GFX73" s="15"/>
      <c r="GFY73" s="15"/>
      <c r="GFZ73" s="15"/>
      <c r="GGA73" s="15"/>
      <c r="GGB73" s="15"/>
      <c r="GGC73" s="15"/>
      <c r="GGD73" s="15"/>
      <c r="GGE73" s="15"/>
      <c r="GGF73" s="15"/>
      <c r="GGG73" s="15"/>
      <c r="GGH73" s="15"/>
      <c r="GGI73" s="15"/>
      <c r="GGJ73" s="15"/>
      <c r="GGK73" s="15"/>
      <c r="GGL73" s="15"/>
      <c r="GGM73" s="15"/>
      <c r="GGN73" s="15"/>
      <c r="GGO73" s="15"/>
      <c r="GGP73" s="15"/>
      <c r="GGQ73" s="15"/>
      <c r="GGR73" s="15"/>
      <c r="GGS73" s="15"/>
      <c r="GGT73" s="15"/>
      <c r="GGU73" s="15"/>
      <c r="GGV73" s="15"/>
      <c r="GGW73" s="15"/>
      <c r="GGX73" s="15"/>
      <c r="GGY73" s="15"/>
      <c r="GGZ73" s="15"/>
      <c r="GHA73" s="15"/>
      <c r="GHB73" s="15"/>
      <c r="GHC73" s="15"/>
      <c r="GHD73" s="15"/>
      <c r="GHE73" s="15"/>
      <c r="GHF73" s="15"/>
      <c r="GHG73" s="15"/>
      <c r="GHH73" s="15"/>
      <c r="GHI73" s="15"/>
      <c r="GHJ73" s="15"/>
      <c r="GHK73" s="15"/>
      <c r="GHL73" s="15"/>
      <c r="GHM73" s="15"/>
      <c r="GHN73" s="15"/>
      <c r="GHO73" s="15"/>
      <c r="GHP73" s="15"/>
      <c r="GHQ73" s="15"/>
      <c r="GHR73" s="15"/>
      <c r="GHS73" s="15"/>
      <c r="GHT73" s="15"/>
      <c r="GHU73" s="15"/>
      <c r="GHV73" s="15"/>
      <c r="GHW73" s="15"/>
      <c r="GHX73" s="15"/>
      <c r="GHY73" s="15"/>
      <c r="GHZ73" s="15"/>
      <c r="GIA73" s="15"/>
      <c r="GIB73" s="15"/>
      <c r="GIC73" s="15"/>
      <c r="GID73" s="15"/>
      <c r="GIE73" s="15"/>
      <c r="GIF73" s="15"/>
      <c r="GIG73" s="15"/>
      <c r="GIH73" s="15"/>
      <c r="GII73" s="15"/>
      <c r="GIJ73" s="15"/>
      <c r="GIK73" s="15"/>
      <c r="GIL73" s="15"/>
      <c r="GIM73" s="15"/>
      <c r="GIN73" s="15"/>
      <c r="GIO73" s="15"/>
      <c r="GIP73" s="15"/>
      <c r="GIQ73" s="15"/>
      <c r="GIR73" s="15"/>
      <c r="GIS73" s="15"/>
      <c r="GIT73" s="15"/>
      <c r="GIU73" s="15"/>
      <c r="GIV73" s="15"/>
      <c r="GIW73" s="15"/>
      <c r="GIX73" s="15"/>
      <c r="GIY73" s="15"/>
      <c r="GIZ73" s="15"/>
      <c r="GJA73" s="15"/>
      <c r="GJB73" s="15"/>
      <c r="GJC73" s="15"/>
      <c r="GJD73" s="15"/>
      <c r="GJE73" s="15"/>
      <c r="GJF73" s="15"/>
      <c r="GJG73" s="15"/>
      <c r="GJH73" s="15"/>
      <c r="GJI73" s="15"/>
      <c r="GJJ73" s="15"/>
      <c r="GJK73" s="15"/>
      <c r="GJL73" s="15"/>
      <c r="GJM73" s="15"/>
      <c r="GJN73" s="15"/>
      <c r="GJO73" s="15"/>
      <c r="GJP73" s="15"/>
      <c r="GJQ73" s="15"/>
      <c r="GJR73" s="15"/>
      <c r="GJS73" s="15"/>
      <c r="GJT73" s="15"/>
      <c r="GJU73" s="15"/>
      <c r="GJV73" s="15"/>
      <c r="GJW73" s="15"/>
      <c r="GJX73" s="15"/>
      <c r="GJY73" s="15"/>
      <c r="GJZ73" s="15"/>
      <c r="GKA73" s="15"/>
      <c r="GKB73" s="15"/>
      <c r="GKC73" s="15"/>
      <c r="GKD73" s="15"/>
      <c r="GKE73" s="15"/>
      <c r="GKF73" s="15"/>
      <c r="GKG73" s="15"/>
      <c r="GKH73" s="15"/>
      <c r="GKI73" s="15"/>
      <c r="GKJ73" s="15"/>
      <c r="GKK73" s="15"/>
      <c r="GKL73" s="15"/>
      <c r="GKM73" s="15"/>
      <c r="GKN73" s="15"/>
      <c r="GKO73" s="15"/>
      <c r="GKP73" s="15"/>
      <c r="GKQ73" s="15"/>
      <c r="GKR73" s="15"/>
      <c r="GKS73" s="15"/>
      <c r="GKT73" s="15"/>
      <c r="GKU73" s="15"/>
      <c r="GKV73" s="15"/>
      <c r="GKW73" s="15"/>
      <c r="GKX73" s="15"/>
      <c r="GKY73" s="15"/>
      <c r="GKZ73" s="15"/>
      <c r="GLA73" s="15"/>
      <c r="GLB73" s="15"/>
      <c r="GLC73" s="15"/>
      <c r="GLD73" s="15"/>
      <c r="GLE73" s="15"/>
      <c r="GLF73" s="15"/>
      <c r="GLG73" s="15"/>
      <c r="GLH73" s="15"/>
      <c r="GLI73" s="15"/>
      <c r="GLJ73" s="15"/>
      <c r="GLK73" s="15"/>
      <c r="GLL73" s="15"/>
      <c r="GLM73" s="15"/>
      <c r="GLN73" s="15"/>
      <c r="GLO73" s="15"/>
      <c r="GLP73" s="15"/>
      <c r="GLQ73" s="15"/>
      <c r="GLR73" s="15"/>
      <c r="GLS73" s="15"/>
      <c r="GLT73" s="15"/>
      <c r="GLU73" s="15"/>
      <c r="GLV73" s="15"/>
      <c r="GLW73" s="15"/>
      <c r="GLX73" s="15"/>
      <c r="GLY73" s="15"/>
      <c r="GLZ73" s="15"/>
      <c r="GMA73" s="15"/>
      <c r="GMB73" s="15"/>
      <c r="GMC73" s="15"/>
      <c r="GMD73" s="15"/>
      <c r="GME73" s="15"/>
      <c r="GMF73" s="15"/>
      <c r="GMG73" s="15"/>
      <c r="GMH73" s="15"/>
      <c r="GMI73" s="15"/>
      <c r="GMJ73" s="15"/>
      <c r="GMK73" s="15"/>
      <c r="GML73" s="15"/>
      <c r="GMM73" s="15"/>
      <c r="GMN73" s="15"/>
      <c r="GMO73" s="15"/>
      <c r="GMP73" s="15"/>
      <c r="GMQ73" s="15"/>
      <c r="GMR73" s="15"/>
      <c r="GMS73" s="15"/>
      <c r="GMT73" s="15"/>
      <c r="GMU73" s="15"/>
      <c r="GMV73" s="15"/>
      <c r="GMW73" s="15"/>
      <c r="GMX73" s="15"/>
      <c r="GMY73" s="15"/>
      <c r="GMZ73" s="15"/>
      <c r="GNA73" s="15"/>
      <c r="GNB73" s="15"/>
      <c r="GNC73" s="15"/>
      <c r="GND73" s="15"/>
      <c r="GNE73" s="15"/>
      <c r="GNF73" s="15"/>
      <c r="GNG73" s="15"/>
      <c r="GNH73" s="15"/>
      <c r="GNI73" s="15"/>
      <c r="GNJ73" s="15"/>
      <c r="GNK73" s="15"/>
      <c r="GNL73" s="15"/>
      <c r="GNM73" s="15"/>
      <c r="GNN73" s="15"/>
      <c r="GNO73" s="15"/>
      <c r="GNP73" s="15"/>
      <c r="GNQ73" s="15"/>
      <c r="GNR73" s="15"/>
      <c r="GNS73" s="15"/>
      <c r="GNT73" s="15"/>
      <c r="GNU73" s="15"/>
      <c r="GNV73" s="15"/>
      <c r="GNW73" s="15"/>
      <c r="GNX73" s="15"/>
      <c r="GNY73" s="15"/>
      <c r="GNZ73" s="15"/>
      <c r="GOA73" s="15"/>
      <c r="GOB73" s="15"/>
      <c r="GOC73" s="15"/>
      <c r="GOD73" s="15"/>
      <c r="GOE73" s="15"/>
      <c r="GOF73" s="15"/>
      <c r="GOG73" s="15"/>
      <c r="GOH73" s="15"/>
      <c r="GOI73" s="15"/>
      <c r="GOJ73" s="15"/>
      <c r="GOK73" s="15"/>
      <c r="GOL73" s="15"/>
      <c r="GOM73" s="15"/>
      <c r="GON73" s="15"/>
      <c r="GOO73" s="15"/>
      <c r="GOP73" s="15"/>
      <c r="GOQ73" s="15"/>
      <c r="GOR73" s="15"/>
      <c r="GOS73" s="15"/>
      <c r="GOT73" s="15"/>
      <c r="GOU73" s="15"/>
      <c r="GOV73" s="15"/>
      <c r="GOW73" s="15"/>
      <c r="GOX73" s="15"/>
      <c r="GOY73" s="15"/>
      <c r="GOZ73" s="15"/>
      <c r="GPA73" s="15"/>
      <c r="GPB73" s="15"/>
      <c r="GPC73" s="15"/>
      <c r="GPD73" s="15"/>
      <c r="GPE73" s="15"/>
      <c r="GPF73" s="15"/>
      <c r="GPG73" s="15"/>
      <c r="GPH73" s="15"/>
      <c r="GPI73" s="15"/>
      <c r="GPJ73" s="15"/>
      <c r="GPK73" s="15"/>
      <c r="GPL73" s="15"/>
      <c r="GPM73" s="15"/>
      <c r="GPN73" s="15"/>
      <c r="GPO73" s="15"/>
      <c r="GPP73" s="15"/>
      <c r="GPQ73" s="15"/>
      <c r="GPR73" s="15"/>
      <c r="GPS73" s="15"/>
      <c r="GPT73" s="15"/>
      <c r="GPU73" s="15"/>
      <c r="GPV73" s="15"/>
      <c r="GPW73" s="15"/>
      <c r="GPX73" s="15"/>
      <c r="GPY73" s="15"/>
      <c r="GPZ73" s="15"/>
      <c r="GQA73" s="15"/>
      <c r="GQB73" s="15"/>
      <c r="GQC73" s="15"/>
      <c r="GQD73" s="15"/>
      <c r="GQE73" s="15"/>
      <c r="GQF73" s="15"/>
      <c r="GQG73" s="15"/>
      <c r="GQH73" s="15"/>
      <c r="GQI73" s="15"/>
      <c r="GQJ73" s="15"/>
      <c r="GQK73" s="15"/>
      <c r="GQL73" s="15"/>
      <c r="GQM73" s="15"/>
      <c r="GQN73" s="15"/>
      <c r="GQO73" s="15"/>
      <c r="GQP73" s="15"/>
      <c r="GQQ73" s="15"/>
      <c r="GQR73" s="15"/>
      <c r="GQS73" s="15"/>
      <c r="GQT73" s="15"/>
      <c r="GQU73" s="15"/>
      <c r="GQV73" s="15"/>
      <c r="GQW73" s="15"/>
      <c r="GQX73" s="15"/>
      <c r="GQY73" s="15"/>
      <c r="GQZ73" s="15"/>
      <c r="GRA73" s="15"/>
      <c r="GRB73" s="15"/>
      <c r="GRC73" s="15"/>
      <c r="GRD73" s="15"/>
      <c r="GRE73" s="15"/>
      <c r="GRF73" s="15"/>
      <c r="GRG73" s="15"/>
      <c r="GRH73" s="15"/>
      <c r="GRI73" s="15"/>
      <c r="GRJ73" s="15"/>
      <c r="GRK73" s="15"/>
      <c r="GRL73" s="15"/>
      <c r="GRM73" s="15"/>
      <c r="GRN73" s="15"/>
      <c r="GRO73" s="15"/>
      <c r="GRP73" s="15"/>
      <c r="GRQ73" s="15"/>
      <c r="GRR73" s="15"/>
      <c r="GRS73" s="15"/>
      <c r="GRT73" s="15"/>
      <c r="GRU73" s="15"/>
      <c r="GRV73" s="15"/>
      <c r="GRW73" s="15"/>
      <c r="GRX73" s="15"/>
      <c r="GRY73" s="15"/>
      <c r="GRZ73" s="15"/>
      <c r="GSA73" s="15"/>
      <c r="GSB73" s="15"/>
      <c r="GSC73" s="15"/>
      <c r="GSD73" s="15"/>
      <c r="GSE73" s="15"/>
      <c r="GSF73" s="15"/>
      <c r="GSG73" s="15"/>
      <c r="GSH73" s="15"/>
      <c r="GSI73" s="15"/>
      <c r="GSJ73" s="15"/>
      <c r="GSK73" s="15"/>
      <c r="GSL73" s="15"/>
      <c r="GSM73" s="15"/>
      <c r="GSN73" s="15"/>
      <c r="GSO73" s="15"/>
      <c r="GSP73" s="15"/>
      <c r="GSQ73" s="15"/>
      <c r="GSR73" s="15"/>
      <c r="GSS73" s="15"/>
      <c r="GST73" s="15"/>
      <c r="GSU73" s="15"/>
      <c r="GSV73" s="15"/>
      <c r="GSW73" s="15"/>
      <c r="GSX73" s="15"/>
      <c r="GSY73" s="15"/>
      <c r="GSZ73" s="15"/>
      <c r="GTA73" s="15"/>
      <c r="GTB73" s="15"/>
      <c r="GTC73" s="15"/>
      <c r="GTD73" s="15"/>
      <c r="GTE73" s="15"/>
      <c r="GTF73" s="15"/>
      <c r="GTG73" s="15"/>
      <c r="GTH73" s="15"/>
      <c r="GTI73" s="15"/>
      <c r="GTJ73" s="15"/>
      <c r="GTK73" s="15"/>
      <c r="GTL73" s="15"/>
      <c r="GTM73" s="15"/>
      <c r="GTN73" s="15"/>
      <c r="GTO73" s="15"/>
      <c r="GTP73" s="15"/>
      <c r="GTQ73" s="15"/>
      <c r="GTR73" s="15"/>
      <c r="GTS73" s="15"/>
      <c r="GTT73" s="15"/>
      <c r="GTU73" s="15"/>
      <c r="GTV73" s="15"/>
      <c r="GTW73" s="15"/>
      <c r="GTX73" s="15"/>
      <c r="GTY73" s="15"/>
      <c r="GTZ73" s="15"/>
      <c r="GUA73" s="15"/>
      <c r="GUB73" s="15"/>
      <c r="GUC73" s="15"/>
      <c r="GUD73" s="15"/>
      <c r="GUE73" s="15"/>
      <c r="GUF73" s="15"/>
      <c r="GUG73" s="15"/>
      <c r="GUH73" s="15"/>
      <c r="GUI73" s="15"/>
      <c r="GUJ73" s="15"/>
      <c r="GUK73" s="15"/>
      <c r="GUL73" s="15"/>
      <c r="GUM73" s="15"/>
      <c r="GUN73" s="15"/>
      <c r="GUO73" s="15"/>
      <c r="GUP73" s="15"/>
      <c r="GUQ73" s="15"/>
      <c r="GUR73" s="15"/>
      <c r="GUS73" s="15"/>
      <c r="GUT73" s="15"/>
      <c r="GUU73" s="15"/>
      <c r="GUV73" s="15"/>
      <c r="GUW73" s="15"/>
      <c r="GUX73" s="15"/>
      <c r="GUY73" s="15"/>
      <c r="GUZ73" s="15"/>
      <c r="GVA73" s="15"/>
      <c r="GVB73" s="15"/>
      <c r="GVC73" s="15"/>
      <c r="GVD73" s="15"/>
      <c r="GVE73" s="15"/>
      <c r="GVF73" s="15"/>
      <c r="GVG73" s="15"/>
      <c r="GVH73" s="15"/>
      <c r="GVI73" s="15"/>
      <c r="GVJ73" s="15"/>
      <c r="GVK73" s="15"/>
      <c r="GVL73" s="15"/>
      <c r="GVM73" s="15"/>
      <c r="GVN73" s="15"/>
      <c r="GVO73" s="15"/>
      <c r="GVP73" s="15"/>
      <c r="GVQ73" s="15"/>
      <c r="GVR73" s="15"/>
      <c r="GVS73" s="15"/>
      <c r="GVT73" s="15"/>
      <c r="GVU73" s="15"/>
      <c r="GVV73" s="15"/>
      <c r="GVW73" s="15"/>
      <c r="GVX73" s="15"/>
      <c r="GVY73" s="15"/>
      <c r="GVZ73" s="15"/>
      <c r="GWA73" s="15"/>
      <c r="GWB73" s="15"/>
      <c r="GWC73" s="15"/>
      <c r="GWD73" s="15"/>
      <c r="GWE73" s="15"/>
      <c r="GWF73" s="15"/>
      <c r="GWG73" s="15"/>
      <c r="GWH73" s="15"/>
      <c r="GWI73" s="15"/>
      <c r="GWJ73" s="15"/>
      <c r="GWK73" s="15"/>
      <c r="GWL73" s="15"/>
      <c r="GWM73" s="15"/>
      <c r="GWN73" s="15"/>
      <c r="GWO73" s="15"/>
      <c r="GWP73" s="15"/>
      <c r="GWQ73" s="15"/>
      <c r="GWR73" s="15"/>
      <c r="GWS73" s="15"/>
      <c r="GWT73" s="15"/>
      <c r="GWU73" s="15"/>
      <c r="GWV73" s="15"/>
      <c r="GWW73" s="15"/>
      <c r="GWX73" s="15"/>
      <c r="GWY73" s="15"/>
      <c r="GWZ73" s="15"/>
      <c r="GXA73" s="15"/>
      <c r="GXB73" s="15"/>
      <c r="GXC73" s="15"/>
      <c r="GXD73" s="15"/>
      <c r="GXE73" s="15"/>
      <c r="GXF73" s="15"/>
      <c r="GXG73" s="15"/>
      <c r="GXH73" s="15"/>
      <c r="GXI73" s="15"/>
      <c r="GXJ73" s="15"/>
      <c r="GXK73" s="15"/>
      <c r="GXL73" s="15"/>
      <c r="GXM73" s="15"/>
      <c r="GXN73" s="15"/>
      <c r="GXO73" s="15"/>
      <c r="GXP73" s="15"/>
      <c r="GXQ73" s="15"/>
      <c r="GXR73" s="15"/>
      <c r="GXS73" s="15"/>
      <c r="GXT73" s="15"/>
      <c r="GXU73" s="15"/>
      <c r="GXV73" s="15"/>
      <c r="GXW73" s="15"/>
      <c r="GXX73" s="15"/>
      <c r="GXY73" s="15"/>
      <c r="GXZ73" s="15"/>
      <c r="GYA73" s="15"/>
      <c r="GYB73" s="15"/>
      <c r="GYC73" s="15"/>
      <c r="GYD73" s="15"/>
      <c r="GYE73" s="15"/>
      <c r="GYF73" s="15"/>
      <c r="GYG73" s="15"/>
      <c r="GYH73" s="15"/>
      <c r="GYI73" s="15"/>
      <c r="GYJ73" s="15"/>
      <c r="GYK73" s="15"/>
      <c r="GYL73" s="15"/>
      <c r="GYM73" s="15"/>
      <c r="GYN73" s="15"/>
      <c r="GYO73" s="15"/>
      <c r="GYP73" s="15"/>
      <c r="GYQ73" s="15"/>
      <c r="GYR73" s="15"/>
      <c r="GYS73" s="15"/>
      <c r="GYT73" s="15"/>
      <c r="GYU73" s="15"/>
      <c r="GYV73" s="15"/>
      <c r="GYW73" s="15"/>
      <c r="GYX73" s="15"/>
      <c r="GYY73" s="15"/>
      <c r="GYZ73" s="15"/>
      <c r="GZA73" s="15"/>
      <c r="GZB73" s="15"/>
      <c r="GZC73" s="15"/>
      <c r="GZD73" s="15"/>
      <c r="GZE73" s="15"/>
      <c r="GZF73" s="15"/>
      <c r="GZG73" s="15"/>
      <c r="GZH73" s="15"/>
      <c r="GZI73" s="15"/>
      <c r="GZJ73" s="15"/>
      <c r="GZK73" s="15"/>
      <c r="GZL73" s="15"/>
      <c r="GZM73" s="15"/>
      <c r="GZN73" s="15"/>
      <c r="GZO73" s="15"/>
      <c r="GZP73" s="15"/>
      <c r="GZQ73" s="15"/>
      <c r="GZR73" s="15"/>
      <c r="GZS73" s="15"/>
      <c r="GZT73" s="15"/>
      <c r="GZU73" s="15"/>
      <c r="GZV73" s="15"/>
      <c r="GZW73" s="15"/>
      <c r="GZX73" s="15"/>
      <c r="GZY73" s="15"/>
      <c r="GZZ73" s="15"/>
      <c r="HAA73" s="15"/>
      <c r="HAB73" s="15"/>
      <c r="HAC73" s="15"/>
      <c r="HAD73" s="15"/>
      <c r="HAE73" s="15"/>
      <c r="HAF73" s="15"/>
      <c r="HAG73" s="15"/>
      <c r="HAH73" s="15"/>
      <c r="HAI73" s="15"/>
      <c r="HAJ73" s="15"/>
      <c r="HAK73" s="15"/>
      <c r="HAL73" s="15"/>
      <c r="HAM73" s="15"/>
      <c r="HAN73" s="15"/>
      <c r="HAO73" s="15"/>
      <c r="HAP73" s="15"/>
      <c r="HAQ73" s="15"/>
      <c r="HAR73" s="15"/>
      <c r="HAS73" s="15"/>
      <c r="HAT73" s="15"/>
      <c r="HAU73" s="15"/>
      <c r="HAV73" s="15"/>
      <c r="HAW73" s="15"/>
      <c r="HAX73" s="15"/>
      <c r="HAY73" s="15"/>
      <c r="HAZ73" s="15"/>
      <c r="HBA73" s="15"/>
      <c r="HBB73" s="15"/>
      <c r="HBC73" s="15"/>
      <c r="HBD73" s="15"/>
      <c r="HBE73" s="15"/>
      <c r="HBF73" s="15"/>
      <c r="HBG73" s="15"/>
      <c r="HBH73" s="15"/>
      <c r="HBI73" s="15"/>
      <c r="HBJ73" s="15"/>
      <c r="HBK73" s="15"/>
      <c r="HBL73" s="15"/>
      <c r="HBM73" s="15"/>
      <c r="HBN73" s="15"/>
      <c r="HBO73" s="15"/>
      <c r="HBP73" s="15"/>
      <c r="HBQ73" s="15"/>
      <c r="HBR73" s="15"/>
      <c r="HBS73" s="15"/>
      <c r="HBT73" s="15"/>
      <c r="HBU73" s="15"/>
      <c r="HBV73" s="15"/>
      <c r="HBW73" s="15"/>
      <c r="HBX73" s="15"/>
      <c r="HBY73" s="15"/>
      <c r="HBZ73" s="15"/>
      <c r="HCA73" s="15"/>
      <c r="HCB73" s="15"/>
      <c r="HCC73" s="15"/>
      <c r="HCD73" s="15"/>
      <c r="HCE73" s="15"/>
      <c r="HCF73" s="15"/>
      <c r="HCG73" s="15"/>
      <c r="HCH73" s="15"/>
      <c r="HCI73" s="15"/>
      <c r="HCJ73" s="15"/>
      <c r="HCK73" s="15"/>
      <c r="HCL73" s="15"/>
      <c r="HCM73" s="15"/>
      <c r="HCN73" s="15"/>
      <c r="HCO73" s="15"/>
      <c r="HCP73" s="15"/>
      <c r="HCQ73" s="15"/>
      <c r="HCR73" s="15"/>
      <c r="HCS73" s="15"/>
      <c r="HCT73" s="15"/>
      <c r="HCU73" s="15"/>
      <c r="HCV73" s="15"/>
      <c r="HCW73" s="15"/>
      <c r="HCX73" s="15"/>
      <c r="HCY73" s="15"/>
      <c r="HCZ73" s="15"/>
      <c r="HDA73" s="15"/>
      <c r="HDB73" s="15"/>
      <c r="HDC73" s="15"/>
      <c r="HDD73" s="15"/>
      <c r="HDE73" s="15"/>
      <c r="HDF73" s="15"/>
      <c r="HDG73" s="15"/>
      <c r="HDH73" s="15"/>
      <c r="HDI73" s="15"/>
      <c r="HDJ73" s="15"/>
      <c r="HDK73" s="15"/>
      <c r="HDL73" s="15"/>
      <c r="HDM73" s="15"/>
      <c r="HDN73" s="15"/>
      <c r="HDO73" s="15"/>
      <c r="HDP73" s="15"/>
      <c r="HDQ73" s="15"/>
      <c r="HDR73" s="15"/>
      <c r="HDS73" s="15"/>
      <c r="HDT73" s="15"/>
      <c r="HDU73" s="15"/>
      <c r="HDV73" s="15"/>
      <c r="HDW73" s="15"/>
      <c r="HDX73" s="15"/>
      <c r="HDY73" s="15"/>
      <c r="HDZ73" s="15"/>
      <c r="HEA73" s="15"/>
      <c r="HEB73" s="15"/>
      <c r="HEC73" s="15"/>
      <c r="HED73" s="15"/>
      <c r="HEE73" s="15"/>
      <c r="HEF73" s="15"/>
      <c r="HEG73" s="15"/>
      <c r="HEH73" s="15"/>
      <c r="HEI73" s="15"/>
      <c r="HEJ73" s="15"/>
      <c r="HEK73" s="15"/>
      <c r="HEL73" s="15"/>
      <c r="HEM73" s="15"/>
      <c r="HEN73" s="15"/>
      <c r="HEO73" s="15"/>
      <c r="HEP73" s="15"/>
      <c r="HEQ73" s="15"/>
      <c r="HER73" s="15"/>
      <c r="HES73" s="15"/>
      <c r="HET73" s="15"/>
      <c r="HEU73" s="15"/>
      <c r="HEV73" s="15"/>
      <c r="HEW73" s="15"/>
      <c r="HEX73" s="15"/>
      <c r="HEY73" s="15"/>
      <c r="HEZ73" s="15"/>
      <c r="HFA73" s="15"/>
      <c r="HFB73" s="15"/>
      <c r="HFC73" s="15"/>
      <c r="HFD73" s="15"/>
      <c r="HFE73" s="15"/>
      <c r="HFF73" s="15"/>
      <c r="HFG73" s="15"/>
      <c r="HFH73" s="15"/>
      <c r="HFI73" s="15"/>
      <c r="HFJ73" s="15"/>
      <c r="HFK73" s="15"/>
      <c r="HFL73" s="15"/>
      <c r="HFM73" s="15"/>
      <c r="HFN73" s="15"/>
      <c r="HFO73" s="15"/>
      <c r="HFP73" s="15"/>
      <c r="HFQ73" s="15"/>
      <c r="HFR73" s="15"/>
      <c r="HFS73" s="15"/>
      <c r="HFT73" s="15"/>
      <c r="HFU73" s="15"/>
      <c r="HFV73" s="15"/>
      <c r="HFW73" s="15"/>
      <c r="HFX73" s="15"/>
      <c r="HFY73" s="15"/>
      <c r="HFZ73" s="15"/>
      <c r="HGA73" s="15"/>
      <c r="HGB73" s="15"/>
      <c r="HGC73" s="15"/>
      <c r="HGD73" s="15"/>
      <c r="HGE73" s="15"/>
      <c r="HGF73" s="15"/>
      <c r="HGG73" s="15"/>
      <c r="HGH73" s="15"/>
      <c r="HGI73" s="15"/>
      <c r="HGJ73" s="15"/>
      <c r="HGK73" s="15"/>
      <c r="HGL73" s="15"/>
      <c r="HGM73" s="15"/>
      <c r="HGN73" s="15"/>
      <c r="HGO73" s="15"/>
      <c r="HGP73" s="15"/>
      <c r="HGQ73" s="15"/>
      <c r="HGR73" s="15"/>
      <c r="HGS73" s="15"/>
      <c r="HGT73" s="15"/>
      <c r="HGU73" s="15"/>
      <c r="HGV73" s="15"/>
      <c r="HGW73" s="15"/>
      <c r="HGX73" s="15"/>
      <c r="HGY73" s="15"/>
      <c r="HGZ73" s="15"/>
      <c r="HHA73" s="15"/>
      <c r="HHB73" s="15"/>
      <c r="HHC73" s="15"/>
      <c r="HHD73" s="15"/>
      <c r="HHE73" s="15"/>
      <c r="HHF73" s="15"/>
      <c r="HHG73" s="15"/>
      <c r="HHH73" s="15"/>
      <c r="HHI73" s="15"/>
      <c r="HHJ73" s="15"/>
      <c r="HHK73" s="15"/>
      <c r="HHL73" s="15"/>
      <c r="HHM73" s="15"/>
      <c r="HHN73" s="15"/>
      <c r="HHO73" s="15"/>
      <c r="HHP73" s="15"/>
      <c r="HHQ73" s="15"/>
      <c r="HHR73" s="15"/>
      <c r="HHS73" s="15"/>
      <c r="HHT73" s="15"/>
      <c r="HHU73" s="15"/>
      <c r="HHV73" s="15"/>
      <c r="HHW73" s="15"/>
      <c r="HHX73" s="15"/>
      <c r="HHY73" s="15"/>
      <c r="HHZ73" s="15"/>
      <c r="HIA73" s="15"/>
      <c r="HIB73" s="15"/>
      <c r="HIC73" s="15"/>
      <c r="HID73" s="15"/>
      <c r="HIE73" s="15"/>
      <c r="HIF73" s="15"/>
      <c r="HIG73" s="15"/>
      <c r="HIH73" s="15"/>
      <c r="HII73" s="15"/>
      <c r="HIJ73" s="15"/>
      <c r="HIK73" s="15"/>
      <c r="HIL73" s="15"/>
      <c r="HIM73" s="15"/>
      <c r="HIN73" s="15"/>
      <c r="HIO73" s="15"/>
      <c r="HIP73" s="15"/>
      <c r="HIQ73" s="15"/>
      <c r="HIR73" s="15"/>
      <c r="HIS73" s="15"/>
      <c r="HIT73" s="15"/>
      <c r="HIU73" s="15"/>
      <c r="HIV73" s="15"/>
      <c r="HIW73" s="15"/>
      <c r="HIX73" s="15"/>
      <c r="HIY73" s="15"/>
      <c r="HIZ73" s="15"/>
      <c r="HJA73" s="15"/>
      <c r="HJB73" s="15"/>
      <c r="HJC73" s="15"/>
      <c r="HJD73" s="15"/>
      <c r="HJE73" s="15"/>
      <c r="HJF73" s="15"/>
      <c r="HJG73" s="15"/>
      <c r="HJH73" s="15"/>
      <c r="HJI73" s="15"/>
      <c r="HJJ73" s="15"/>
      <c r="HJK73" s="15"/>
      <c r="HJL73" s="15"/>
      <c r="HJM73" s="15"/>
      <c r="HJN73" s="15"/>
      <c r="HJO73" s="15"/>
      <c r="HJP73" s="15"/>
      <c r="HJQ73" s="15"/>
      <c r="HJR73" s="15"/>
      <c r="HJS73" s="15"/>
      <c r="HJT73" s="15"/>
      <c r="HJU73" s="15"/>
      <c r="HJV73" s="15"/>
      <c r="HJW73" s="15"/>
      <c r="HJX73" s="15"/>
      <c r="HJY73" s="15"/>
      <c r="HJZ73" s="15"/>
      <c r="HKA73" s="15"/>
      <c r="HKB73" s="15"/>
      <c r="HKC73" s="15"/>
      <c r="HKD73" s="15"/>
      <c r="HKE73" s="15"/>
      <c r="HKF73" s="15"/>
      <c r="HKG73" s="15"/>
      <c r="HKH73" s="15"/>
      <c r="HKI73" s="15"/>
      <c r="HKJ73" s="15"/>
      <c r="HKK73" s="15"/>
      <c r="HKL73" s="15"/>
      <c r="HKM73" s="15"/>
      <c r="HKN73" s="15"/>
      <c r="HKO73" s="15"/>
      <c r="HKP73" s="15"/>
      <c r="HKQ73" s="15"/>
      <c r="HKR73" s="15"/>
      <c r="HKS73" s="15"/>
      <c r="HKT73" s="15"/>
      <c r="HKU73" s="15"/>
      <c r="HKV73" s="15"/>
      <c r="HKW73" s="15"/>
      <c r="HKX73" s="15"/>
      <c r="HKY73" s="15"/>
      <c r="HKZ73" s="15"/>
      <c r="HLA73" s="15"/>
      <c r="HLB73" s="15"/>
      <c r="HLC73" s="15"/>
      <c r="HLD73" s="15"/>
      <c r="HLE73" s="15"/>
      <c r="HLF73" s="15"/>
      <c r="HLG73" s="15"/>
      <c r="HLH73" s="15"/>
      <c r="HLI73" s="15"/>
      <c r="HLJ73" s="15"/>
      <c r="HLK73" s="15"/>
      <c r="HLL73" s="15"/>
      <c r="HLM73" s="15"/>
      <c r="HLN73" s="15"/>
      <c r="HLO73" s="15"/>
      <c r="HLP73" s="15"/>
      <c r="HLQ73" s="15"/>
      <c r="HLR73" s="15"/>
      <c r="HLS73" s="15"/>
      <c r="HLT73" s="15"/>
      <c r="HLU73" s="15"/>
      <c r="HLV73" s="15"/>
      <c r="HLW73" s="15"/>
      <c r="HLX73" s="15"/>
      <c r="HLY73" s="15"/>
      <c r="HLZ73" s="15"/>
      <c r="HMA73" s="15"/>
      <c r="HMB73" s="15"/>
      <c r="HMC73" s="15"/>
      <c r="HMD73" s="15"/>
      <c r="HME73" s="15"/>
      <c r="HMF73" s="15"/>
      <c r="HMG73" s="15"/>
      <c r="HMH73" s="15"/>
      <c r="HMI73" s="15"/>
      <c r="HMJ73" s="15"/>
      <c r="HMK73" s="15"/>
      <c r="HML73" s="15"/>
      <c r="HMM73" s="15"/>
      <c r="HMN73" s="15"/>
      <c r="HMO73" s="15"/>
      <c r="HMP73" s="15"/>
      <c r="HMQ73" s="15"/>
      <c r="HMR73" s="15"/>
      <c r="HMS73" s="15"/>
      <c r="HMT73" s="15"/>
      <c r="HMU73" s="15"/>
      <c r="HMV73" s="15"/>
      <c r="HMW73" s="15"/>
      <c r="HMX73" s="15"/>
      <c r="HMY73" s="15"/>
      <c r="HMZ73" s="15"/>
      <c r="HNA73" s="15"/>
      <c r="HNB73" s="15"/>
      <c r="HNC73" s="15"/>
      <c r="HND73" s="15"/>
      <c r="HNE73" s="15"/>
      <c r="HNF73" s="15"/>
      <c r="HNG73" s="15"/>
      <c r="HNH73" s="15"/>
      <c r="HNI73" s="15"/>
      <c r="HNJ73" s="15"/>
      <c r="HNK73" s="15"/>
      <c r="HNL73" s="15"/>
      <c r="HNM73" s="15"/>
      <c r="HNN73" s="15"/>
      <c r="HNO73" s="15"/>
      <c r="HNP73" s="15"/>
      <c r="HNQ73" s="15"/>
      <c r="HNR73" s="15"/>
      <c r="HNS73" s="15"/>
      <c r="HNT73" s="15"/>
      <c r="HNU73" s="15"/>
      <c r="HNV73" s="15"/>
      <c r="HNW73" s="15"/>
      <c r="HNX73" s="15"/>
      <c r="HNY73" s="15"/>
      <c r="HNZ73" s="15"/>
      <c r="HOA73" s="15"/>
      <c r="HOB73" s="15"/>
      <c r="HOC73" s="15"/>
      <c r="HOD73" s="15"/>
      <c r="HOE73" s="15"/>
      <c r="HOF73" s="15"/>
      <c r="HOG73" s="15"/>
      <c r="HOH73" s="15"/>
      <c r="HOI73" s="15"/>
      <c r="HOJ73" s="15"/>
      <c r="HOK73" s="15"/>
      <c r="HOL73" s="15"/>
      <c r="HOM73" s="15"/>
      <c r="HON73" s="15"/>
      <c r="HOO73" s="15"/>
      <c r="HOP73" s="15"/>
      <c r="HOQ73" s="15"/>
      <c r="HOR73" s="15"/>
      <c r="HOS73" s="15"/>
      <c r="HOT73" s="15"/>
      <c r="HOU73" s="15"/>
      <c r="HOV73" s="15"/>
      <c r="HOW73" s="15"/>
      <c r="HOX73" s="15"/>
      <c r="HOY73" s="15"/>
      <c r="HOZ73" s="15"/>
      <c r="HPA73" s="15"/>
      <c r="HPB73" s="15"/>
      <c r="HPC73" s="15"/>
      <c r="HPD73" s="15"/>
      <c r="HPE73" s="15"/>
      <c r="HPF73" s="15"/>
      <c r="HPG73" s="15"/>
      <c r="HPH73" s="15"/>
      <c r="HPI73" s="15"/>
      <c r="HPJ73" s="15"/>
      <c r="HPK73" s="15"/>
      <c r="HPL73" s="15"/>
      <c r="HPM73" s="15"/>
      <c r="HPN73" s="15"/>
      <c r="HPO73" s="15"/>
      <c r="HPP73" s="15"/>
      <c r="HPQ73" s="15"/>
      <c r="HPR73" s="15"/>
      <c r="HPS73" s="15"/>
      <c r="HPT73" s="15"/>
      <c r="HPU73" s="15"/>
      <c r="HPV73" s="15"/>
      <c r="HPW73" s="15"/>
      <c r="HPX73" s="15"/>
      <c r="HPY73" s="15"/>
      <c r="HPZ73" s="15"/>
      <c r="HQA73" s="15"/>
      <c r="HQB73" s="15"/>
      <c r="HQC73" s="15"/>
      <c r="HQD73" s="15"/>
      <c r="HQE73" s="15"/>
      <c r="HQF73" s="15"/>
      <c r="HQG73" s="15"/>
      <c r="HQH73" s="15"/>
      <c r="HQI73" s="15"/>
      <c r="HQJ73" s="15"/>
      <c r="HQK73" s="15"/>
      <c r="HQL73" s="15"/>
      <c r="HQM73" s="15"/>
      <c r="HQN73" s="15"/>
      <c r="HQO73" s="15"/>
      <c r="HQP73" s="15"/>
      <c r="HQQ73" s="15"/>
      <c r="HQR73" s="15"/>
      <c r="HQS73" s="15"/>
      <c r="HQT73" s="15"/>
      <c r="HQU73" s="15"/>
      <c r="HQV73" s="15"/>
      <c r="HQW73" s="15"/>
      <c r="HQX73" s="15"/>
      <c r="HQY73" s="15"/>
      <c r="HQZ73" s="15"/>
      <c r="HRA73" s="15"/>
      <c r="HRB73" s="15"/>
      <c r="HRC73" s="15"/>
      <c r="HRD73" s="15"/>
      <c r="HRE73" s="15"/>
      <c r="HRF73" s="15"/>
      <c r="HRG73" s="15"/>
      <c r="HRH73" s="15"/>
      <c r="HRI73" s="15"/>
      <c r="HRJ73" s="15"/>
      <c r="HRK73" s="15"/>
      <c r="HRL73" s="15"/>
      <c r="HRM73" s="15"/>
      <c r="HRN73" s="15"/>
      <c r="HRO73" s="15"/>
      <c r="HRP73" s="15"/>
      <c r="HRQ73" s="15"/>
      <c r="HRR73" s="15"/>
      <c r="HRS73" s="15"/>
      <c r="HRT73" s="15"/>
      <c r="HRU73" s="15"/>
      <c r="HRV73" s="15"/>
      <c r="HRW73" s="15"/>
      <c r="HRX73" s="15"/>
      <c r="HRY73" s="15"/>
      <c r="HRZ73" s="15"/>
      <c r="HSA73" s="15"/>
      <c r="HSB73" s="15"/>
      <c r="HSC73" s="15"/>
      <c r="HSD73" s="15"/>
      <c r="HSE73" s="15"/>
      <c r="HSF73" s="15"/>
      <c r="HSG73" s="15"/>
      <c r="HSH73" s="15"/>
      <c r="HSI73" s="15"/>
      <c r="HSJ73" s="15"/>
      <c r="HSK73" s="15"/>
      <c r="HSL73" s="15"/>
      <c r="HSM73" s="15"/>
      <c r="HSN73" s="15"/>
      <c r="HSO73" s="15"/>
      <c r="HSP73" s="15"/>
      <c r="HSQ73" s="15"/>
      <c r="HSR73" s="15"/>
      <c r="HSS73" s="15"/>
      <c r="HST73" s="15"/>
      <c r="HSU73" s="15"/>
      <c r="HSV73" s="15"/>
      <c r="HSW73" s="15"/>
      <c r="HSX73" s="15"/>
      <c r="HSY73" s="15"/>
      <c r="HSZ73" s="15"/>
      <c r="HTA73" s="15"/>
      <c r="HTB73" s="15"/>
      <c r="HTC73" s="15"/>
      <c r="HTD73" s="15"/>
      <c r="HTE73" s="15"/>
      <c r="HTF73" s="15"/>
      <c r="HTG73" s="15"/>
      <c r="HTH73" s="15"/>
      <c r="HTI73" s="15"/>
      <c r="HTJ73" s="15"/>
      <c r="HTK73" s="15"/>
      <c r="HTL73" s="15"/>
      <c r="HTM73" s="15"/>
      <c r="HTN73" s="15"/>
      <c r="HTO73" s="15"/>
      <c r="HTP73" s="15"/>
      <c r="HTQ73" s="15"/>
      <c r="HTR73" s="15"/>
      <c r="HTS73" s="15"/>
      <c r="HTT73" s="15"/>
      <c r="HTU73" s="15"/>
      <c r="HTV73" s="15"/>
      <c r="HTW73" s="15"/>
      <c r="HTX73" s="15"/>
      <c r="HTY73" s="15"/>
      <c r="HTZ73" s="15"/>
      <c r="HUA73" s="15"/>
      <c r="HUB73" s="15"/>
      <c r="HUC73" s="15"/>
      <c r="HUD73" s="15"/>
      <c r="HUE73" s="15"/>
      <c r="HUF73" s="15"/>
      <c r="HUG73" s="15"/>
      <c r="HUH73" s="15"/>
      <c r="HUI73" s="15"/>
      <c r="HUJ73" s="15"/>
      <c r="HUK73" s="15"/>
      <c r="HUL73" s="15"/>
      <c r="HUM73" s="15"/>
      <c r="HUN73" s="15"/>
      <c r="HUO73" s="15"/>
      <c r="HUP73" s="15"/>
      <c r="HUQ73" s="15"/>
      <c r="HUR73" s="15"/>
      <c r="HUS73" s="15"/>
      <c r="HUT73" s="15"/>
      <c r="HUU73" s="15"/>
      <c r="HUV73" s="15"/>
      <c r="HUW73" s="15"/>
      <c r="HUX73" s="15"/>
      <c r="HUY73" s="15"/>
      <c r="HUZ73" s="15"/>
      <c r="HVA73" s="15"/>
      <c r="HVB73" s="15"/>
      <c r="HVC73" s="15"/>
      <c r="HVD73" s="15"/>
      <c r="HVE73" s="15"/>
      <c r="HVF73" s="15"/>
      <c r="HVG73" s="15"/>
      <c r="HVH73" s="15"/>
      <c r="HVI73" s="15"/>
      <c r="HVJ73" s="15"/>
      <c r="HVK73" s="15"/>
      <c r="HVL73" s="15"/>
      <c r="HVM73" s="15"/>
      <c r="HVN73" s="15"/>
      <c r="HVO73" s="15"/>
      <c r="HVP73" s="15"/>
      <c r="HVQ73" s="15"/>
      <c r="HVR73" s="15"/>
      <c r="HVS73" s="15"/>
      <c r="HVT73" s="15"/>
      <c r="HVU73" s="15"/>
      <c r="HVV73" s="15"/>
      <c r="HVW73" s="15"/>
      <c r="HVX73" s="15"/>
      <c r="HVY73" s="15"/>
      <c r="HVZ73" s="15"/>
      <c r="HWA73" s="15"/>
      <c r="HWB73" s="15"/>
      <c r="HWC73" s="15"/>
      <c r="HWD73" s="15"/>
      <c r="HWE73" s="15"/>
      <c r="HWF73" s="15"/>
      <c r="HWG73" s="15"/>
      <c r="HWH73" s="15"/>
      <c r="HWI73" s="15"/>
      <c r="HWJ73" s="15"/>
      <c r="HWK73" s="15"/>
      <c r="HWL73" s="15"/>
      <c r="HWM73" s="15"/>
      <c r="HWN73" s="15"/>
      <c r="HWO73" s="15"/>
      <c r="HWP73" s="15"/>
      <c r="HWQ73" s="15"/>
      <c r="HWR73" s="15"/>
      <c r="HWS73" s="15"/>
      <c r="HWT73" s="15"/>
      <c r="HWU73" s="15"/>
      <c r="HWV73" s="15"/>
      <c r="HWW73" s="15"/>
      <c r="HWX73" s="15"/>
      <c r="HWY73" s="15"/>
      <c r="HWZ73" s="15"/>
      <c r="HXA73" s="15"/>
      <c r="HXB73" s="15"/>
      <c r="HXC73" s="15"/>
      <c r="HXD73" s="15"/>
      <c r="HXE73" s="15"/>
      <c r="HXF73" s="15"/>
      <c r="HXG73" s="15"/>
      <c r="HXH73" s="15"/>
      <c r="HXI73" s="15"/>
      <c r="HXJ73" s="15"/>
      <c r="HXK73" s="15"/>
      <c r="HXL73" s="15"/>
      <c r="HXM73" s="15"/>
      <c r="HXN73" s="15"/>
      <c r="HXO73" s="15"/>
      <c r="HXP73" s="15"/>
      <c r="HXQ73" s="15"/>
      <c r="HXR73" s="15"/>
      <c r="HXS73" s="15"/>
      <c r="HXT73" s="15"/>
      <c r="HXU73" s="15"/>
      <c r="HXV73" s="15"/>
      <c r="HXW73" s="15"/>
      <c r="HXX73" s="15"/>
      <c r="HXY73" s="15"/>
      <c r="HXZ73" s="15"/>
      <c r="HYA73" s="15"/>
      <c r="HYB73" s="15"/>
      <c r="HYC73" s="15"/>
      <c r="HYD73" s="15"/>
      <c r="HYE73" s="15"/>
      <c r="HYF73" s="15"/>
      <c r="HYG73" s="15"/>
      <c r="HYH73" s="15"/>
      <c r="HYI73" s="15"/>
      <c r="HYJ73" s="15"/>
      <c r="HYK73" s="15"/>
      <c r="HYL73" s="15"/>
      <c r="HYM73" s="15"/>
      <c r="HYN73" s="15"/>
      <c r="HYO73" s="15"/>
      <c r="HYP73" s="15"/>
      <c r="HYQ73" s="15"/>
      <c r="HYR73" s="15"/>
      <c r="HYS73" s="15"/>
      <c r="HYT73" s="15"/>
      <c r="HYU73" s="15"/>
      <c r="HYV73" s="15"/>
      <c r="HYW73" s="15"/>
      <c r="HYX73" s="15"/>
      <c r="HYY73" s="15"/>
      <c r="HYZ73" s="15"/>
      <c r="HZA73" s="15"/>
      <c r="HZB73" s="15"/>
      <c r="HZC73" s="15"/>
      <c r="HZD73" s="15"/>
      <c r="HZE73" s="15"/>
      <c r="HZF73" s="15"/>
      <c r="HZG73" s="15"/>
      <c r="HZH73" s="15"/>
      <c r="HZI73" s="15"/>
      <c r="HZJ73" s="15"/>
      <c r="HZK73" s="15"/>
      <c r="HZL73" s="15"/>
      <c r="HZM73" s="15"/>
      <c r="HZN73" s="15"/>
      <c r="HZO73" s="15"/>
      <c r="HZP73" s="15"/>
      <c r="HZQ73" s="15"/>
      <c r="HZR73" s="15"/>
      <c r="HZS73" s="15"/>
      <c r="HZT73" s="15"/>
      <c r="HZU73" s="15"/>
      <c r="HZV73" s="15"/>
      <c r="HZW73" s="15"/>
      <c r="HZX73" s="15"/>
      <c r="HZY73" s="15"/>
      <c r="HZZ73" s="15"/>
      <c r="IAA73" s="15"/>
      <c r="IAB73" s="15"/>
      <c r="IAC73" s="15"/>
      <c r="IAD73" s="15"/>
      <c r="IAE73" s="15"/>
      <c r="IAF73" s="15"/>
      <c r="IAG73" s="15"/>
      <c r="IAH73" s="15"/>
      <c r="IAI73" s="15"/>
      <c r="IAJ73" s="15"/>
      <c r="IAK73" s="15"/>
      <c r="IAL73" s="15"/>
      <c r="IAM73" s="15"/>
      <c r="IAN73" s="15"/>
      <c r="IAO73" s="15"/>
      <c r="IAP73" s="15"/>
      <c r="IAQ73" s="15"/>
      <c r="IAR73" s="15"/>
      <c r="IAS73" s="15"/>
      <c r="IAT73" s="15"/>
      <c r="IAU73" s="15"/>
      <c r="IAV73" s="15"/>
      <c r="IAW73" s="15"/>
      <c r="IAX73" s="15"/>
      <c r="IAY73" s="15"/>
      <c r="IAZ73" s="15"/>
      <c r="IBA73" s="15"/>
      <c r="IBB73" s="15"/>
      <c r="IBC73" s="15"/>
      <c r="IBD73" s="15"/>
      <c r="IBE73" s="15"/>
      <c r="IBF73" s="15"/>
      <c r="IBG73" s="15"/>
      <c r="IBH73" s="15"/>
      <c r="IBI73" s="15"/>
      <c r="IBJ73" s="15"/>
      <c r="IBK73" s="15"/>
      <c r="IBL73" s="15"/>
      <c r="IBM73" s="15"/>
      <c r="IBN73" s="15"/>
      <c r="IBO73" s="15"/>
      <c r="IBP73" s="15"/>
      <c r="IBQ73" s="15"/>
      <c r="IBR73" s="15"/>
      <c r="IBS73" s="15"/>
      <c r="IBT73" s="15"/>
      <c r="IBU73" s="15"/>
      <c r="IBV73" s="15"/>
      <c r="IBW73" s="15"/>
      <c r="IBX73" s="15"/>
      <c r="IBY73" s="15"/>
      <c r="IBZ73" s="15"/>
      <c r="ICA73" s="15"/>
      <c r="ICB73" s="15"/>
      <c r="ICC73" s="15"/>
      <c r="ICD73" s="15"/>
      <c r="ICE73" s="15"/>
      <c r="ICF73" s="15"/>
      <c r="ICG73" s="15"/>
      <c r="ICH73" s="15"/>
      <c r="ICI73" s="15"/>
      <c r="ICJ73" s="15"/>
      <c r="ICK73" s="15"/>
      <c r="ICL73" s="15"/>
      <c r="ICM73" s="15"/>
      <c r="ICN73" s="15"/>
      <c r="ICO73" s="15"/>
      <c r="ICP73" s="15"/>
      <c r="ICQ73" s="15"/>
      <c r="ICR73" s="15"/>
      <c r="ICS73" s="15"/>
      <c r="ICT73" s="15"/>
      <c r="ICU73" s="15"/>
      <c r="ICV73" s="15"/>
      <c r="ICW73" s="15"/>
      <c r="ICX73" s="15"/>
      <c r="ICY73" s="15"/>
      <c r="ICZ73" s="15"/>
      <c r="IDA73" s="15"/>
      <c r="IDB73" s="15"/>
      <c r="IDC73" s="15"/>
      <c r="IDD73" s="15"/>
      <c r="IDE73" s="15"/>
      <c r="IDF73" s="15"/>
      <c r="IDG73" s="15"/>
      <c r="IDH73" s="15"/>
      <c r="IDI73" s="15"/>
      <c r="IDJ73" s="15"/>
      <c r="IDK73" s="15"/>
      <c r="IDL73" s="15"/>
      <c r="IDM73" s="15"/>
      <c r="IDN73" s="15"/>
      <c r="IDO73" s="15"/>
      <c r="IDP73" s="15"/>
      <c r="IDQ73" s="15"/>
      <c r="IDR73" s="15"/>
      <c r="IDS73" s="15"/>
      <c r="IDT73" s="15"/>
      <c r="IDU73" s="15"/>
      <c r="IDV73" s="15"/>
      <c r="IDW73" s="15"/>
      <c r="IDX73" s="15"/>
      <c r="IDY73" s="15"/>
      <c r="IDZ73" s="15"/>
      <c r="IEA73" s="15"/>
      <c r="IEB73" s="15"/>
      <c r="IEC73" s="15"/>
      <c r="IED73" s="15"/>
      <c r="IEE73" s="15"/>
      <c r="IEF73" s="15"/>
      <c r="IEG73" s="15"/>
      <c r="IEH73" s="15"/>
      <c r="IEI73" s="15"/>
      <c r="IEJ73" s="15"/>
      <c r="IEK73" s="15"/>
      <c r="IEL73" s="15"/>
      <c r="IEM73" s="15"/>
      <c r="IEN73" s="15"/>
      <c r="IEO73" s="15"/>
      <c r="IEP73" s="15"/>
      <c r="IEQ73" s="15"/>
      <c r="IER73" s="15"/>
      <c r="IES73" s="15"/>
      <c r="IET73" s="15"/>
      <c r="IEU73" s="15"/>
      <c r="IEV73" s="15"/>
      <c r="IEW73" s="15"/>
      <c r="IEX73" s="15"/>
      <c r="IEY73" s="15"/>
      <c r="IEZ73" s="15"/>
      <c r="IFA73" s="15"/>
      <c r="IFB73" s="15"/>
      <c r="IFC73" s="15"/>
      <c r="IFD73" s="15"/>
      <c r="IFE73" s="15"/>
      <c r="IFF73" s="15"/>
      <c r="IFG73" s="15"/>
      <c r="IFH73" s="15"/>
      <c r="IFI73" s="15"/>
      <c r="IFJ73" s="15"/>
      <c r="IFK73" s="15"/>
      <c r="IFL73" s="15"/>
      <c r="IFM73" s="15"/>
      <c r="IFN73" s="15"/>
      <c r="IFO73" s="15"/>
      <c r="IFP73" s="15"/>
      <c r="IFQ73" s="15"/>
      <c r="IFR73" s="15"/>
      <c r="IFS73" s="15"/>
      <c r="IFT73" s="15"/>
      <c r="IFU73" s="15"/>
      <c r="IFV73" s="15"/>
      <c r="IFW73" s="15"/>
      <c r="IFX73" s="15"/>
      <c r="IFY73" s="15"/>
      <c r="IFZ73" s="15"/>
      <c r="IGA73" s="15"/>
      <c r="IGB73" s="15"/>
      <c r="IGC73" s="15"/>
      <c r="IGD73" s="15"/>
      <c r="IGE73" s="15"/>
      <c r="IGF73" s="15"/>
      <c r="IGG73" s="15"/>
      <c r="IGH73" s="15"/>
      <c r="IGI73" s="15"/>
      <c r="IGJ73" s="15"/>
      <c r="IGK73" s="15"/>
      <c r="IGL73" s="15"/>
      <c r="IGM73" s="15"/>
      <c r="IGN73" s="15"/>
      <c r="IGO73" s="15"/>
      <c r="IGP73" s="15"/>
      <c r="IGQ73" s="15"/>
      <c r="IGR73" s="15"/>
      <c r="IGS73" s="15"/>
      <c r="IGT73" s="15"/>
      <c r="IGU73" s="15"/>
      <c r="IGV73" s="15"/>
      <c r="IGW73" s="15"/>
      <c r="IGX73" s="15"/>
      <c r="IGY73" s="15"/>
      <c r="IGZ73" s="15"/>
      <c r="IHA73" s="15"/>
      <c r="IHB73" s="15"/>
      <c r="IHC73" s="15"/>
      <c r="IHD73" s="15"/>
      <c r="IHE73" s="15"/>
      <c r="IHF73" s="15"/>
      <c r="IHG73" s="15"/>
      <c r="IHH73" s="15"/>
      <c r="IHI73" s="15"/>
      <c r="IHJ73" s="15"/>
      <c r="IHK73" s="15"/>
      <c r="IHL73" s="15"/>
      <c r="IHM73" s="15"/>
      <c r="IHN73" s="15"/>
      <c r="IHO73" s="15"/>
      <c r="IHP73" s="15"/>
      <c r="IHQ73" s="15"/>
      <c r="IHR73" s="15"/>
      <c r="IHS73" s="15"/>
      <c r="IHT73" s="15"/>
      <c r="IHU73" s="15"/>
      <c r="IHV73" s="15"/>
      <c r="IHW73" s="15"/>
      <c r="IHX73" s="15"/>
      <c r="IHY73" s="15"/>
      <c r="IHZ73" s="15"/>
      <c r="IIA73" s="15"/>
      <c r="IIB73" s="15"/>
      <c r="IIC73" s="15"/>
      <c r="IID73" s="15"/>
      <c r="IIE73" s="15"/>
      <c r="IIF73" s="15"/>
      <c r="IIG73" s="15"/>
      <c r="IIH73" s="15"/>
      <c r="III73" s="15"/>
      <c r="IIJ73" s="15"/>
      <c r="IIK73" s="15"/>
      <c r="IIL73" s="15"/>
      <c r="IIM73" s="15"/>
      <c r="IIN73" s="15"/>
      <c r="IIO73" s="15"/>
      <c r="IIP73" s="15"/>
      <c r="IIQ73" s="15"/>
      <c r="IIR73" s="15"/>
      <c r="IIS73" s="15"/>
      <c r="IIT73" s="15"/>
      <c r="IIU73" s="15"/>
      <c r="IIV73" s="15"/>
      <c r="IIW73" s="15"/>
      <c r="IIX73" s="15"/>
      <c r="IIY73" s="15"/>
      <c r="IIZ73" s="15"/>
      <c r="IJA73" s="15"/>
      <c r="IJB73" s="15"/>
      <c r="IJC73" s="15"/>
      <c r="IJD73" s="15"/>
      <c r="IJE73" s="15"/>
      <c r="IJF73" s="15"/>
      <c r="IJG73" s="15"/>
      <c r="IJH73" s="15"/>
      <c r="IJI73" s="15"/>
      <c r="IJJ73" s="15"/>
      <c r="IJK73" s="15"/>
      <c r="IJL73" s="15"/>
      <c r="IJM73" s="15"/>
      <c r="IJN73" s="15"/>
      <c r="IJO73" s="15"/>
      <c r="IJP73" s="15"/>
      <c r="IJQ73" s="15"/>
      <c r="IJR73" s="15"/>
      <c r="IJS73" s="15"/>
      <c r="IJT73" s="15"/>
      <c r="IJU73" s="15"/>
      <c r="IJV73" s="15"/>
      <c r="IJW73" s="15"/>
      <c r="IJX73" s="15"/>
      <c r="IJY73" s="15"/>
      <c r="IJZ73" s="15"/>
      <c r="IKA73" s="15"/>
      <c r="IKB73" s="15"/>
      <c r="IKC73" s="15"/>
      <c r="IKD73" s="15"/>
      <c r="IKE73" s="15"/>
      <c r="IKF73" s="15"/>
      <c r="IKG73" s="15"/>
      <c r="IKH73" s="15"/>
      <c r="IKI73" s="15"/>
      <c r="IKJ73" s="15"/>
      <c r="IKK73" s="15"/>
      <c r="IKL73" s="15"/>
      <c r="IKM73" s="15"/>
      <c r="IKN73" s="15"/>
      <c r="IKO73" s="15"/>
      <c r="IKP73" s="15"/>
      <c r="IKQ73" s="15"/>
      <c r="IKR73" s="15"/>
      <c r="IKS73" s="15"/>
      <c r="IKT73" s="15"/>
      <c r="IKU73" s="15"/>
      <c r="IKV73" s="15"/>
      <c r="IKW73" s="15"/>
      <c r="IKX73" s="15"/>
      <c r="IKY73" s="15"/>
      <c r="IKZ73" s="15"/>
      <c r="ILA73" s="15"/>
      <c r="ILB73" s="15"/>
      <c r="ILC73" s="15"/>
      <c r="ILD73" s="15"/>
      <c r="ILE73" s="15"/>
      <c r="ILF73" s="15"/>
      <c r="ILG73" s="15"/>
      <c r="ILH73" s="15"/>
      <c r="ILI73" s="15"/>
      <c r="ILJ73" s="15"/>
      <c r="ILK73" s="15"/>
      <c r="ILL73" s="15"/>
      <c r="ILM73" s="15"/>
      <c r="ILN73" s="15"/>
      <c r="ILO73" s="15"/>
      <c r="ILP73" s="15"/>
      <c r="ILQ73" s="15"/>
      <c r="ILR73" s="15"/>
      <c r="ILS73" s="15"/>
      <c r="ILT73" s="15"/>
      <c r="ILU73" s="15"/>
      <c r="ILV73" s="15"/>
      <c r="ILW73" s="15"/>
      <c r="ILX73" s="15"/>
      <c r="ILY73" s="15"/>
      <c r="ILZ73" s="15"/>
      <c r="IMA73" s="15"/>
      <c r="IMB73" s="15"/>
      <c r="IMC73" s="15"/>
      <c r="IMD73" s="15"/>
      <c r="IME73" s="15"/>
      <c r="IMF73" s="15"/>
      <c r="IMG73" s="15"/>
      <c r="IMH73" s="15"/>
      <c r="IMI73" s="15"/>
      <c r="IMJ73" s="15"/>
      <c r="IMK73" s="15"/>
      <c r="IML73" s="15"/>
      <c r="IMM73" s="15"/>
      <c r="IMN73" s="15"/>
      <c r="IMO73" s="15"/>
      <c r="IMP73" s="15"/>
      <c r="IMQ73" s="15"/>
      <c r="IMR73" s="15"/>
      <c r="IMS73" s="15"/>
      <c r="IMT73" s="15"/>
      <c r="IMU73" s="15"/>
      <c r="IMV73" s="15"/>
      <c r="IMW73" s="15"/>
      <c r="IMX73" s="15"/>
      <c r="IMY73" s="15"/>
      <c r="IMZ73" s="15"/>
      <c r="INA73" s="15"/>
      <c r="INB73" s="15"/>
      <c r="INC73" s="15"/>
      <c r="IND73" s="15"/>
      <c r="INE73" s="15"/>
      <c r="INF73" s="15"/>
      <c r="ING73" s="15"/>
      <c r="INH73" s="15"/>
      <c r="INI73" s="15"/>
      <c r="INJ73" s="15"/>
      <c r="INK73" s="15"/>
      <c r="INL73" s="15"/>
      <c r="INM73" s="15"/>
      <c r="INN73" s="15"/>
      <c r="INO73" s="15"/>
      <c r="INP73" s="15"/>
      <c r="INQ73" s="15"/>
      <c r="INR73" s="15"/>
      <c r="INS73" s="15"/>
      <c r="INT73" s="15"/>
      <c r="INU73" s="15"/>
      <c r="INV73" s="15"/>
      <c r="INW73" s="15"/>
      <c r="INX73" s="15"/>
      <c r="INY73" s="15"/>
      <c r="INZ73" s="15"/>
      <c r="IOA73" s="15"/>
      <c r="IOB73" s="15"/>
      <c r="IOC73" s="15"/>
      <c r="IOD73" s="15"/>
      <c r="IOE73" s="15"/>
      <c r="IOF73" s="15"/>
      <c r="IOG73" s="15"/>
      <c r="IOH73" s="15"/>
      <c r="IOI73" s="15"/>
      <c r="IOJ73" s="15"/>
      <c r="IOK73" s="15"/>
      <c r="IOL73" s="15"/>
      <c r="IOM73" s="15"/>
      <c r="ION73" s="15"/>
      <c r="IOO73" s="15"/>
      <c r="IOP73" s="15"/>
      <c r="IOQ73" s="15"/>
      <c r="IOR73" s="15"/>
      <c r="IOS73" s="15"/>
      <c r="IOT73" s="15"/>
      <c r="IOU73" s="15"/>
      <c r="IOV73" s="15"/>
      <c r="IOW73" s="15"/>
      <c r="IOX73" s="15"/>
      <c r="IOY73" s="15"/>
      <c r="IOZ73" s="15"/>
      <c r="IPA73" s="15"/>
      <c r="IPB73" s="15"/>
      <c r="IPC73" s="15"/>
      <c r="IPD73" s="15"/>
      <c r="IPE73" s="15"/>
      <c r="IPF73" s="15"/>
      <c r="IPG73" s="15"/>
      <c r="IPH73" s="15"/>
      <c r="IPI73" s="15"/>
      <c r="IPJ73" s="15"/>
      <c r="IPK73" s="15"/>
      <c r="IPL73" s="15"/>
      <c r="IPM73" s="15"/>
      <c r="IPN73" s="15"/>
      <c r="IPO73" s="15"/>
      <c r="IPP73" s="15"/>
      <c r="IPQ73" s="15"/>
      <c r="IPR73" s="15"/>
      <c r="IPS73" s="15"/>
      <c r="IPT73" s="15"/>
      <c r="IPU73" s="15"/>
      <c r="IPV73" s="15"/>
      <c r="IPW73" s="15"/>
      <c r="IPX73" s="15"/>
      <c r="IPY73" s="15"/>
      <c r="IPZ73" s="15"/>
      <c r="IQA73" s="15"/>
      <c r="IQB73" s="15"/>
      <c r="IQC73" s="15"/>
      <c r="IQD73" s="15"/>
      <c r="IQE73" s="15"/>
      <c r="IQF73" s="15"/>
      <c r="IQG73" s="15"/>
      <c r="IQH73" s="15"/>
      <c r="IQI73" s="15"/>
      <c r="IQJ73" s="15"/>
      <c r="IQK73" s="15"/>
      <c r="IQL73" s="15"/>
      <c r="IQM73" s="15"/>
      <c r="IQN73" s="15"/>
      <c r="IQO73" s="15"/>
      <c r="IQP73" s="15"/>
      <c r="IQQ73" s="15"/>
      <c r="IQR73" s="15"/>
      <c r="IQS73" s="15"/>
      <c r="IQT73" s="15"/>
      <c r="IQU73" s="15"/>
      <c r="IQV73" s="15"/>
      <c r="IQW73" s="15"/>
      <c r="IQX73" s="15"/>
      <c r="IQY73" s="15"/>
      <c r="IQZ73" s="15"/>
      <c r="IRA73" s="15"/>
      <c r="IRB73" s="15"/>
      <c r="IRC73" s="15"/>
      <c r="IRD73" s="15"/>
      <c r="IRE73" s="15"/>
      <c r="IRF73" s="15"/>
      <c r="IRG73" s="15"/>
      <c r="IRH73" s="15"/>
      <c r="IRI73" s="15"/>
      <c r="IRJ73" s="15"/>
      <c r="IRK73" s="15"/>
      <c r="IRL73" s="15"/>
      <c r="IRM73" s="15"/>
      <c r="IRN73" s="15"/>
      <c r="IRO73" s="15"/>
      <c r="IRP73" s="15"/>
      <c r="IRQ73" s="15"/>
      <c r="IRR73" s="15"/>
      <c r="IRS73" s="15"/>
      <c r="IRT73" s="15"/>
      <c r="IRU73" s="15"/>
      <c r="IRV73" s="15"/>
      <c r="IRW73" s="15"/>
      <c r="IRX73" s="15"/>
      <c r="IRY73" s="15"/>
      <c r="IRZ73" s="15"/>
      <c r="ISA73" s="15"/>
      <c r="ISB73" s="15"/>
      <c r="ISC73" s="15"/>
      <c r="ISD73" s="15"/>
      <c r="ISE73" s="15"/>
      <c r="ISF73" s="15"/>
      <c r="ISG73" s="15"/>
      <c r="ISH73" s="15"/>
      <c r="ISI73" s="15"/>
      <c r="ISJ73" s="15"/>
      <c r="ISK73" s="15"/>
      <c r="ISL73" s="15"/>
      <c r="ISM73" s="15"/>
      <c r="ISN73" s="15"/>
      <c r="ISO73" s="15"/>
      <c r="ISP73" s="15"/>
      <c r="ISQ73" s="15"/>
      <c r="ISR73" s="15"/>
      <c r="ISS73" s="15"/>
      <c r="IST73" s="15"/>
      <c r="ISU73" s="15"/>
      <c r="ISV73" s="15"/>
      <c r="ISW73" s="15"/>
      <c r="ISX73" s="15"/>
      <c r="ISY73" s="15"/>
      <c r="ISZ73" s="15"/>
      <c r="ITA73" s="15"/>
      <c r="ITB73" s="15"/>
      <c r="ITC73" s="15"/>
      <c r="ITD73" s="15"/>
      <c r="ITE73" s="15"/>
      <c r="ITF73" s="15"/>
      <c r="ITG73" s="15"/>
      <c r="ITH73" s="15"/>
      <c r="ITI73" s="15"/>
      <c r="ITJ73" s="15"/>
      <c r="ITK73" s="15"/>
      <c r="ITL73" s="15"/>
      <c r="ITM73" s="15"/>
      <c r="ITN73" s="15"/>
      <c r="ITO73" s="15"/>
      <c r="ITP73" s="15"/>
      <c r="ITQ73" s="15"/>
      <c r="ITR73" s="15"/>
      <c r="ITS73" s="15"/>
      <c r="ITT73" s="15"/>
      <c r="ITU73" s="15"/>
      <c r="ITV73" s="15"/>
      <c r="ITW73" s="15"/>
      <c r="ITX73" s="15"/>
      <c r="ITY73" s="15"/>
      <c r="ITZ73" s="15"/>
      <c r="IUA73" s="15"/>
      <c r="IUB73" s="15"/>
      <c r="IUC73" s="15"/>
      <c r="IUD73" s="15"/>
      <c r="IUE73" s="15"/>
      <c r="IUF73" s="15"/>
      <c r="IUG73" s="15"/>
      <c r="IUH73" s="15"/>
      <c r="IUI73" s="15"/>
      <c r="IUJ73" s="15"/>
      <c r="IUK73" s="15"/>
      <c r="IUL73" s="15"/>
      <c r="IUM73" s="15"/>
      <c r="IUN73" s="15"/>
      <c r="IUO73" s="15"/>
      <c r="IUP73" s="15"/>
      <c r="IUQ73" s="15"/>
      <c r="IUR73" s="15"/>
      <c r="IUS73" s="15"/>
      <c r="IUT73" s="15"/>
      <c r="IUU73" s="15"/>
      <c r="IUV73" s="15"/>
      <c r="IUW73" s="15"/>
      <c r="IUX73" s="15"/>
      <c r="IUY73" s="15"/>
      <c r="IUZ73" s="15"/>
      <c r="IVA73" s="15"/>
      <c r="IVB73" s="15"/>
      <c r="IVC73" s="15"/>
      <c r="IVD73" s="15"/>
      <c r="IVE73" s="15"/>
      <c r="IVF73" s="15"/>
      <c r="IVG73" s="15"/>
      <c r="IVH73" s="15"/>
      <c r="IVI73" s="15"/>
      <c r="IVJ73" s="15"/>
      <c r="IVK73" s="15"/>
      <c r="IVL73" s="15"/>
      <c r="IVM73" s="15"/>
      <c r="IVN73" s="15"/>
      <c r="IVO73" s="15"/>
      <c r="IVP73" s="15"/>
      <c r="IVQ73" s="15"/>
      <c r="IVR73" s="15"/>
      <c r="IVS73" s="15"/>
      <c r="IVT73" s="15"/>
      <c r="IVU73" s="15"/>
      <c r="IVV73" s="15"/>
      <c r="IVW73" s="15"/>
      <c r="IVX73" s="15"/>
      <c r="IVY73" s="15"/>
      <c r="IVZ73" s="15"/>
      <c r="IWA73" s="15"/>
      <c r="IWB73" s="15"/>
      <c r="IWC73" s="15"/>
      <c r="IWD73" s="15"/>
      <c r="IWE73" s="15"/>
      <c r="IWF73" s="15"/>
      <c r="IWG73" s="15"/>
      <c r="IWH73" s="15"/>
      <c r="IWI73" s="15"/>
      <c r="IWJ73" s="15"/>
      <c r="IWK73" s="15"/>
      <c r="IWL73" s="15"/>
      <c r="IWM73" s="15"/>
      <c r="IWN73" s="15"/>
      <c r="IWO73" s="15"/>
      <c r="IWP73" s="15"/>
      <c r="IWQ73" s="15"/>
      <c r="IWR73" s="15"/>
      <c r="IWS73" s="15"/>
      <c r="IWT73" s="15"/>
      <c r="IWU73" s="15"/>
      <c r="IWV73" s="15"/>
      <c r="IWW73" s="15"/>
      <c r="IWX73" s="15"/>
      <c r="IWY73" s="15"/>
      <c r="IWZ73" s="15"/>
      <c r="IXA73" s="15"/>
      <c r="IXB73" s="15"/>
      <c r="IXC73" s="15"/>
      <c r="IXD73" s="15"/>
      <c r="IXE73" s="15"/>
      <c r="IXF73" s="15"/>
      <c r="IXG73" s="15"/>
      <c r="IXH73" s="15"/>
      <c r="IXI73" s="15"/>
      <c r="IXJ73" s="15"/>
      <c r="IXK73" s="15"/>
      <c r="IXL73" s="15"/>
      <c r="IXM73" s="15"/>
      <c r="IXN73" s="15"/>
      <c r="IXO73" s="15"/>
      <c r="IXP73" s="15"/>
      <c r="IXQ73" s="15"/>
      <c r="IXR73" s="15"/>
      <c r="IXS73" s="15"/>
      <c r="IXT73" s="15"/>
      <c r="IXU73" s="15"/>
      <c r="IXV73" s="15"/>
      <c r="IXW73" s="15"/>
      <c r="IXX73" s="15"/>
      <c r="IXY73" s="15"/>
      <c r="IXZ73" s="15"/>
      <c r="IYA73" s="15"/>
      <c r="IYB73" s="15"/>
      <c r="IYC73" s="15"/>
      <c r="IYD73" s="15"/>
      <c r="IYE73" s="15"/>
      <c r="IYF73" s="15"/>
      <c r="IYG73" s="15"/>
      <c r="IYH73" s="15"/>
      <c r="IYI73" s="15"/>
      <c r="IYJ73" s="15"/>
      <c r="IYK73" s="15"/>
      <c r="IYL73" s="15"/>
      <c r="IYM73" s="15"/>
      <c r="IYN73" s="15"/>
      <c r="IYO73" s="15"/>
      <c r="IYP73" s="15"/>
      <c r="IYQ73" s="15"/>
      <c r="IYR73" s="15"/>
      <c r="IYS73" s="15"/>
      <c r="IYT73" s="15"/>
      <c r="IYU73" s="15"/>
      <c r="IYV73" s="15"/>
      <c r="IYW73" s="15"/>
      <c r="IYX73" s="15"/>
      <c r="IYY73" s="15"/>
      <c r="IYZ73" s="15"/>
      <c r="IZA73" s="15"/>
      <c r="IZB73" s="15"/>
      <c r="IZC73" s="15"/>
      <c r="IZD73" s="15"/>
      <c r="IZE73" s="15"/>
      <c r="IZF73" s="15"/>
      <c r="IZG73" s="15"/>
      <c r="IZH73" s="15"/>
      <c r="IZI73" s="15"/>
      <c r="IZJ73" s="15"/>
      <c r="IZK73" s="15"/>
      <c r="IZL73" s="15"/>
      <c r="IZM73" s="15"/>
      <c r="IZN73" s="15"/>
      <c r="IZO73" s="15"/>
      <c r="IZP73" s="15"/>
      <c r="IZQ73" s="15"/>
      <c r="IZR73" s="15"/>
      <c r="IZS73" s="15"/>
      <c r="IZT73" s="15"/>
      <c r="IZU73" s="15"/>
      <c r="IZV73" s="15"/>
      <c r="IZW73" s="15"/>
      <c r="IZX73" s="15"/>
      <c r="IZY73" s="15"/>
      <c r="IZZ73" s="15"/>
      <c r="JAA73" s="15"/>
      <c r="JAB73" s="15"/>
      <c r="JAC73" s="15"/>
      <c r="JAD73" s="15"/>
      <c r="JAE73" s="15"/>
      <c r="JAF73" s="15"/>
      <c r="JAG73" s="15"/>
      <c r="JAH73" s="15"/>
      <c r="JAI73" s="15"/>
      <c r="JAJ73" s="15"/>
      <c r="JAK73" s="15"/>
      <c r="JAL73" s="15"/>
      <c r="JAM73" s="15"/>
      <c r="JAN73" s="15"/>
      <c r="JAO73" s="15"/>
      <c r="JAP73" s="15"/>
      <c r="JAQ73" s="15"/>
      <c r="JAR73" s="15"/>
      <c r="JAS73" s="15"/>
      <c r="JAT73" s="15"/>
      <c r="JAU73" s="15"/>
      <c r="JAV73" s="15"/>
      <c r="JAW73" s="15"/>
      <c r="JAX73" s="15"/>
      <c r="JAY73" s="15"/>
      <c r="JAZ73" s="15"/>
      <c r="JBA73" s="15"/>
      <c r="JBB73" s="15"/>
      <c r="JBC73" s="15"/>
      <c r="JBD73" s="15"/>
      <c r="JBE73" s="15"/>
      <c r="JBF73" s="15"/>
      <c r="JBG73" s="15"/>
      <c r="JBH73" s="15"/>
      <c r="JBI73" s="15"/>
      <c r="JBJ73" s="15"/>
      <c r="JBK73" s="15"/>
      <c r="JBL73" s="15"/>
      <c r="JBM73" s="15"/>
      <c r="JBN73" s="15"/>
      <c r="JBO73" s="15"/>
      <c r="JBP73" s="15"/>
      <c r="JBQ73" s="15"/>
      <c r="JBR73" s="15"/>
      <c r="JBS73" s="15"/>
      <c r="JBT73" s="15"/>
      <c r="JBU73" s="15"/>
      <c r="JBV73" s="15"/>
      <c r="JBW73" s="15"/>
      <c r="JBX73" s="15"/>
      <c r="JBY73" s="15"/>
      <c r="JBZ73" s="15"/>
      <c r="JCA73" s="15"/>
      <c r="JCB73" s="15"/>
      <c r="JCC73" s="15"/>
      <c r="JCD73" s="15"/>
      <c r="JCE73" s="15"/>
      <c r="JCF73" s="15"/>
      <c r="JCG73" s="15"/>
      <c r="JCH73" s="15"/>
      <c r="JCI73" s="15"/>
      <c r="JCJ73" s="15"/>
      <c r="JCK73" s="15"/>
      <c r="JCL73" s="15"/>
      <c r="JCM73" s="15"/>
      <c r="JCN73" s="15"/>
      <c r="JCO73" s="15"/>
      <c r="JCP73" s="15"/>
      <c r="JCQ73" s="15"/>
      <c r="JCR73" s="15"/>
      <c r="JCS73" s="15"/>
      <c r="JCT73" s="15"/>
      <c r="JCU73" s="15"/>
      <c r="JCV73" s="15"/>
      <c r="JCW73" s="15"/>
      <c r="JCX73" s="15"/>
      <c r="JCY73" s="15"/>
      <c r="JCZ73" s="15"/>
      <c r="JDA73" s="15"/>
      <c r="JDB73" s="15"/>
      <c r="JDC73" s="15"/>
      <c r="JDD73" s="15"/>
      <c r="JDE73" s="15"/>
      <c r="JDF73" s="15"/>
      <c r="JDG73" s="15"/>
      <c r="JDH73" s="15"/>
      <c r="JDI73" s="15"/>
      <c r="JDJ73" s="15"/>
      <c r="JDK73" s="15"/>
      <c r="JDL73" s="15"/>
      <c r="JDM73" s="15"/>
      <c r="JDN73" s="15"/>
      <c r="JDO73" s="15"/>
      <c r="JDP73" s="15"/>
      <c r="JDQ73" s="15"/>
      <c r="JDR73" s="15"/>
      <c r="JDS73" s="15"/>
      <c r="JDT73" s="15"/>
      <c r="JDU73" s="15"/>
      <c r="JDV73" s="15"/>
      <c r="JDW73" s="15"/>
      <c r="JDX73" s="15"/>
      <c r="JDY73" s="15"/>
      <c r="JDZ73" s="15"/>
      <c r="JEA73" s="15"/>
      <c r="JEB73" s="15"/>
      <c r="JEC73" s="15"/>
      <c r="JED73" s="15"/>
      <c r="JEE73" s="15"/>
      <c r="JEF73" s="15"/>
      <c r="JEG73" s="15"/>
      <c r="JEH73" s="15"/>
      <c r="JEI73" s="15"/>
      <c r="JEJ73" s="15"/>
      <c r="JEK73" s="15"/>
      <c r="JEL73" s="15"/>
      <c r="JEM73" s="15"/>
      <c r="JEN73" s="15"/>
      <c r="JEO73" s="15"/>
      <c r="JEP73" s="15"/>
      <c r="JEQ73" s="15"/>
      <c r="JER73" s="15"/>
      <c r="JES73" s="15"/>
      <c r="JET73" s="15"/>
      <c r="JEU73" s="15"/>
      <c r="JEV73" s="15"/>
      <c r="JEW73" s="15"/>
      <c r="JEX73" s="15"/>
      <c r="JEY73" s="15"/>
      <c r="JEZ73" s="15"/>
      <c r="JFA73" s="15"/>
      <c r="JFB73" s="15"/>
      <c r="JFC73" s="15"/>
      <c r="JFD73" s="15"/>
      <c r="JFE73" s="15"/>
      <c r="JFF73" s="15"/>
      <c r="JFG73" s="15"/>
      <c r="JFH73" s="15"/>
      <c r="JFI73" s="15"/>
      <c r="JFJ73" s="15"/>
      <c r="JFK73" s="15"/>
      <c r="JFL73" s="15"/>
      <c r="JFM73" s="15"/>
      <c r="JFN73" s="15"/>
      <c r="JFO73" s="15"/>
      <c r="JFP73" s="15"/>
      <c r="JFQ73" s="15"/>
      <c r="JFR73" s="15"/>
      <c r="JFS73" s="15"/>
      <c r="JFT73" s="15"/>
      <c r="JFU73" s="15"/>
      <c r="JFV73" s="15"/>
      <c r="JFW73" s="15"/>
      <c r="JFX73" s="15"/>
      <c r="JFY73" s="15"/>
      <c r="JFZ73" s="15"/>
      <c r="JGA73" s="15"/>
      <c r="JGB73" s="15"/>
      <c r="JGC73" s="15"/>
      <c r="JGD73" s="15"/>
      <c r="JGE73" s="15"/>
      <c r="JGF73" s="15"/>
      <c r="JGG73" s="15"/>
      <c r="JGH73" s="15"/>
      <c r="JGI73" s="15"/>
      <c r="JGJ73" s="15"/>
      <c r="JGK73" s="15"/>
      <c r="JGL73" s="15"/>
      <c r="JGM73" s="15"/>
      <c r="JGN73" s="15"/>
      <c r="JGO73" s="15"/>
      <c r="JGP73" s="15"/>
      <c r="JGQ73" s="15"/>
      <c r="JGR73" s="15"/>
      <c r="JGS73" s="15"/>
      <c r="JGT73" s="15"/>
      <c r="JGU73" s="15"/>
      <c r="JGV73" s="15"/>
      <c r="JGW73" s="15"/>
      <c r="JGX73" s="15"/>
      <c r="JGY73" s="15"/>
      <c r="JGZ73" s="15"/>
      <c r="JHA73" s="15"/>
      <c r="JHB73" s="15"/>
      <c r="JHC73" s="15"/>
      <c r="JHD73" s="15"/>
      <c r="JHE73" s="15"/>
      <c r="JHF73" s="15"/>
      <c r="JHG73" s="15"/>
      <c r="JHH73" s="15"/>
      <c r="JHI73" s="15"/>
      <c r="JHJ73" s="15"/>
      <c r="JHK73" s="15"/>
      <c r="JHL73" s="15"/>
      <c r="JHM73" s="15"/>
      <c r="JHN73" s="15"/>
      <c r="JHO73" s="15"/>
      <c r="JHP73" s="15"/>
      <c r="JHQ73" s="15"/>
      <c r="JHR73" s="15"/>
      <c r="JHS73" s="15"/>
      <c r="JHT73" s="15"/>
      <c r="JHU73" s="15"/>
      <c r="JHV73" s="15"/>
      <c r="JHW73" s="15"/>
      <c r="JHX73" s="15"/>
      <c r="JHY73" s="15"/>
      <c r="JHZ73" s="15"/>
      <c r="JIA73" s="15"/>
      <c r="JIB73" s="15"/>
      <c r="JIC73" s="15"/>
      <c r="JID73" s="15"/>
      <c r="JIE73" s="15"/>
      <c r="JIF73" s="15"/>
      <c r="JIG73" s="15"/>
      <c r="JIH73" s="15"/>
      <c r="JII73" s="15"/>
      <c r="JIJ73" s="15"/>
      <c r="JIK73" s="15"/>
      <c r="JIL73" s="15"/>
      <c r="JIM73" s="15"/>
      <c r="JIN73" s="15"/>
      <c r="JIO73" s="15"/>
      <c r="JIP73" s="15"/>
      <c r="JIQ73" s="15"/>
      <c r="JIR73" s="15"/>
      <c r="JIS73" s="15"/>
      <c r="JIT73" s="15"/>
      <c r="JIU73" s="15"/>
      <c r="JIV73" s="15"/>
      <c r="JIW73" s="15"/>
      <c r="JIX73" s="15"/>
      <c r="JIY73" s="15"/>
      <c r="JIZ73" s="15"/>
      <c r="JJA73" s="15"/>
      <c r="JJB73" s="15"/>
      <c r="JJC73" s="15"/>
      <c r="JJD73" s="15"/>
      <c r="JJE73" s="15"/>
      <c r="JJF73" s="15"/>
      <c r="JJG73" s="15"/>
      <c r="JJH73" s="15"/>
      <c r="JJI73" s="15"/>
      <c r="JJJ73" s="15"/>
      <c r="JJK73" s="15"/>
      <c r="JJL73" s="15"/>
      <c r="JJM73" s="15"/>
      <c r="JJN73" s="15"/>
      <c r="JJO73" s="15"/>
      <c r="JJP73" s="15"/>
      <c r="JJQ73" s="15"/>
      <c r="JJR73" s="15"/>
      <c r="JJS73" s="15"/>
      <c r="JJT73" s="15"/>
      <c r="JJU73" s="15"/>
      <c r="JJV73" s="15"/>
      <c r="JJW73" s="15"/>
      <c r="JJX73" s="15"/>
      <c r="JJY73" s="15"/>
      <c r="JJZ73" s="15"/>
      <c r="JKA73" s="15"/>
      <c r="JKB73" s="15"/>
      <c r="JKC73" s="15"/>
      <c r="JKD73" s="15"/>
      <c r="JKE73" s="15"/>
      <c r="JKF73" s="15"/>
      <c r="JKG73" s="15"/>
      <c r="JKH73" s="15"/>
      <c r="JKI73" s="15"/>
      <c r="JKJ73" s="15"/>
      <c r="JKK73" s="15"/>
      <c r="JKL73" s="15"/>
      <c r="JKM73" s="15"/>
      <c r="JKN73" s="15"/>
      <c r="JKO73" s="15"/>
      <c r="JKP73" s="15"/>
      <c r="JKQ73" s="15"/>
      <c r="JKR73" s="15"/>
      <c r="JKS73" s="15"/>
      <c r="JKT73" s="15"/>
      <c r="JKU73" s="15"/>
      <c r="JKV73" s="15"/>
      <c r="JKW73" s="15"/>
      <c r="JKX73" s="15"/>
      <c r="JKY73" s="15"/>
      <c r="JKZ73" s="15"/>
      <c r="JLA73" s="15"/>
      <c r="JLB73" s="15"/>
      <c r="JLC73" s="15"/>
      <c r="JLD73" s="15"/>
      <c r="JLE73" s="15"/>
      <c r="JLF73" s="15"/>
      <c r="JLG73" s="15"/>
      <c r="JLH73" s="15"/>
      <c r="JLI73" s="15"/>
      <c r="JLJ73" s="15"/>
      <c r="JLK73" s="15"/>
      <c r="JLL73" s="15"/>
      <c r="JLM73" s="15"/>
      <c r="JLN73" s="15"/>
      <c r="JLO73" s="15"/>
      <c r="JLP73" s="15"/>
      <c r="JLQ73" s="15"/>
      <c r="JLR73" s="15"/>
      <c r="JLS73" s="15"/>
      <c r="JLT73" s="15"/>
      <c r="JLU73" s="15"/>
      <c r="JLV73" s="15"/>
      <c r="JLW73" s="15"/>
      <c r="JLX73" s="15"/>
      <c r="JLY73" s="15"/>
      <c r="JLZ73" s="15"/>
      <c r="JMA73" s="15"/>
      <c r="JMB73" s="15"/>
      <c r="JMC73" s="15"/>
      <c r="JMD73" s="15"/>
      <c r="JME73" s="15"/>
      <c r="JMF73" s="15"/>
      <c r="JMG73" s="15"/>
      <c r="JMH73" s="15"/>
      <c r="JMI73" s="15"/>
      <c r="JMJ73" s="15"/>
      <c r="JMK73" s="15"/>
      <c r="JML73" s="15"/>
      <c r="JMM73" s="15"/>
      <c r="JMN73" s="15"/>
      <c r="JMO73" s="15"/>
      <c r="JMP73" s="15"/>
      <c r="JMQ73" s="15"/>
      <c r="JMR73" s="15"/>
      <c r="JMS73" s="15"/>
      <c r="JMT73" s="15"/>
      <c r="JMU73" s="15"/>
      <c r="JMV73" s="15"/>
      <c r="JMW73" s="15"/>
      <c r="JMX73" s="15"/>
      <c r="JMY73" s="15"/>
      <c r="JMZ73" s="15"/>
      <c r="JNA73" s="15"/>
      <c r="JNB73" s="15"/>
      <c r="JNC73" s="15"/>
      <c r="JND73" s="15"/>
      <c r="JNE73" s="15"/>
      <c r="JNF73" s="15"/>
      <c r="JNG73" s="15"/>
      <c r="JNH73" s="15"/>
      <c r="JNI73" s="15"/>
      <c r="JNJ73" s="15"/>
      <c r="JNK73" s="15"/>
      <c r="JNL73" s="15"/>
      <c r="JNM73" s="15"/>
      <c r="JNN73" s="15"/>
      <c r="JNO73" s="15"/>
      <c r="JNP73" s="15"/>
      <c r="JNQ73" s="15"/>
      <c r="JNR73" s="15"/>
      <c r="JNS73" s="15"/>
      <c r="JNT73" s="15"/>
      <c r="JNU73" s="15"/>
      <c r="JNV73" s="15"/>
      <c r="JNW73" s="15"/>
      <c r="JNX73" s="15"/>
      <c r="JNY73" s="15"/>
      <c r="JNZ73" s="15"/>
      <c r="JOA73" s="15"/>
      <c r="JOB73" s="15"/>
      <c r="JOC73" s="15"/>
      <c r="JOD73" s="15"/>
      <c r="JOE73" s="15"/>
      <c r="JOF73" s="15"/>
      <c r="JOG73" s="15"/>
      <c r="JOH73" s="15"/>
      <c r="JOI73" s="15"/>
      <c r="JOJ73" s="15"/>
      <c r="JOK73" s="15"/>
      <c r="JOL73" s="15"/>
      <c r="JOM73" s="15"/>
      <c r="JON73" s="15"/>
      <c r="JOO73" s="15"/>
      <c r="JOP73" s="15"/>
      <c r="JOQ73" s="15"/>
      <c r="JOR73" s="15"/>
      <c r="JOS73" s="15"/>
      <c r="JOT73" s="15"/>
      <c r="JOU73" s="15"/>
      <c r="JOV73" s="15"/>
      <c r="JOW73" s="15"/>
      <c r="JOX73" s="15"/>
      <c r="JOY73" s="15"/>
      <c r="JOZ73" s="15"/>
      <c r="JPA73" s="15"/>
      <c r="JPB73" s="15"/>
      <c r="JPC73" s="15"/>
      <c r="JPD73" s="15"/>
      <c r="JPE73" s="15"/>
      <c r="JPF73" s="15"/>
      <c r="JPG73" s="15"/>
      <c r="JPH73" s="15"/>
      <c r="JPI73" s="15"/>
      <c r="JPJ73" s="15"/>
      <c r="JPK73" s="15"/>
      <c r="JPL73" s="15"/>
      <c r="JPM73" s="15"/>
      <c r="JPN73" s="15"/>
      <c r="JPO73" s="15"/>
      <c r="JPP73" s="15"/>
      <c r="JPQ73" s="15"/>
      <c r="JPR73" s="15"/>
      <c r="JPS73" s="15"/>
      <c r="JPT73" s="15"/>
      <c r="JPU73" s="15"/>
      <c r="JPV73" s="15"/>
      <c r="JPW73" s="15"/>
      <c r="JPX73" s="15"/>
      <c r="JPY73" s="15"/>
      <c r="JPZ73" s="15"/>
      <c r="JQA73" s="15"/>
      <c r="JQB73" s="15"/>
      <c r="JQC73" s="15"/>
      <c r="JQD73" s="15"/>
      <c r="JQE73" s="15"/>
      <c r="JQF73" s="15"/>
      <c r="JQG73" s="15"/>
      <c r="JQH73" s="15"/>
      <c r="JQI73" s="15"/>
      <c r="JQJ73" s="15"/>
      <c r="JQK73" s="15"/>
      <c r="JQL73" s="15"/>
      <c r="JQM73" s="15"/>
      <c r="JQN73" s="15"/>
      <c r="JQO73" s="15"/>
      <c r="JQP73" s="15"/>
      <c r="JQQ73" s="15"/>
      <c r="JQR73" s="15"/>
      <c r="JQS73" s="15"/>
      <c r="JQT73" s="15"/>
      <c r="JQU73" s="15"/>
      <c r="JQV73" s="15"/>
      <c r="JQW73" s="15"/>
      <c r="JQX73" s="15"/>
      <c r="JQY73" s="15"/>
      <c r="JQZ73" s="15"/>
      <c r="JRA73" s="15"/>
      <c r="JRB73" s="15"/>
      <c r="JRC73" s="15"/>
      <c r="JRD73" s="15"/>
      <c r="JRE73" s="15"/>
      <c r="JRF73" s="15"/>
      <c r="JRG73" s="15"/>
      <c r="JRH73" s="15"/>
      <c r="JRI73" s="15"/>
      <c r="JRJ73" s="15"/>
      <c r="JRK73" s="15"/>
      <c r="JRL73" s="15"/>
      <c r="JRM73" s="15"/>
      <c r="JRN73" s="15"/>
      <c r="JRO73" s="15"/>
      <c r="JRP73" s="15"/>
      <c r="JRQ73" s="15"/>
      <c r="JRR73" s="15"/>
      <c r="JRS73" s="15"/>
      <c r="JRT73" s="15"/>
      <c r="JRU73" s="15"/>
      <c r="JRV73" s="15"/>
      <c r="JRW73" s="15"/>
      <c r="JRX73" s="15"/>
      <c r="JRY73" s="15"/>
      <c r="JRZ73" s="15"/>
      <c r="JSA73" s="15"/>
      <c r="JSB73" s="15"/>
      <c r="JSC73" s="15"/>
      <c r="JSD73" s="15"/>
      <c r="JSE73" s="15"/>
      <c r="JSF73" s="15"/>
      <c r="JSG73" s="15"/>
      <c r="JSH73" s="15"/>
      <c r="JSI73" s="15"/>
      <c r="JSJ73" s="15"/>
      <c r="JSK73" s="15"/>
      <c r="JSL73" s="15"/>
      <c r="JSM73" s="15"/>
      <c r="JSN73" s="15"/>
      <c r="JSO73" s="15"/>
      <c r="JSP73" s="15"/>
      <c r="JSQ73" s="15"/>
      <c r="JSR73" s="15"/>
      <c r="JSS73" s="15"/>
      <c r="JST73" s="15"/>
      <c r="JSU73" s="15"/>
      <c r="JSV73" s="15"/>
      <c r="JSW73" s="15"/>
      <c r="JSX73" s="15"/>
      <c r="JSY73" s="15"/>
      <c r="JSZ73" s="15"/>
      <c r="JTA73" s="15"/>
      <c r="JTB73" s="15"/>
      <c r="JTC73" s="15"/>
      <c r="JTD73" s="15"/>
      <c r="JTE73" s="15"/>
      <c r="JTF73" s="15"/>
      <c r="JTG73" s="15"/>
      <c r="JTH73" s="15"/>
      <c r="JTI73" s="15"/>
      <c r="JTJ73" s="15"/>
      <c r="JTK73" s="15"/>
      <c r="JTL73" s="15"/>
      <c r="JTM73" s="15"/>
      <c r="JTN73" s="15"/>
      <c r="JTO73" s="15"/>
      <c r="JTP73" s="15"/>
      <c r="JTQ73" s="15"/>
      <c r="JTR73" s="15"/>
      <c r="JTS73" s="15"/>
      <c r="JTT73" s="15"/>
      <c r="JTU73" s="15"/>
      <c r="JTV73" s="15"/>
      <c r="JTW73" s="15"/>
      <c r="JTX73" s="15"/>
      <c r="JTY73" s="15"/>
      <c r="JTZ73" s="15"/>
      <c r="JUA73" s="15"/>
      <c r="JUB73" s="15"/>
      <c r="JUC73" s="15"/>
      <c r="JUD73" s="15"/>
      <c r="JUE73" s="15"/>
      <c r="JUF73" s="15"/>
      <c r="JUG73" s="15"/>
      <c r="JUH73" s="15"/>
      <c r="JUI73" s="15"/>
      <c r="JUJ73" s="15"/>
      <c r="JUK73" s="15"/>
      <c r="JUL73" s="15"/>
      <c r="JUM73" s="15"/>
      <c r="JUN73" s="15"/>
      <c r="JUO73" s="15"/>
      <c r="JUP73" s="15"/>
      <c r="JUQ73" s="15"/>
      <c r="JUR73" s="15"/>
      <c r="JUS73" s="15"/>
      <c r="JUT73" s="15"/>
      <c r="JUU73" s="15"/>
      <c r="JUV73" s="15"/>
      <c r="JUW73" s="15"/>
      <c r="JUX73" s="15"/>
      <c r="JUY73" s="15"/>
      <c r="JUZ73" s="15"/>
      <c r="JVA73" s="15"/>
      <c r="JVB73" s="15"/>
      <c r="JVC73" s="15"/>
      <c r="JVD73" s="15"/>
      <c r="JVE73" s="15"/>
      <c r="JVF73" s="15"/>
      <c r="JVG73" s="15"/>
      <c r="JVH73" s="15"/>
      <c r="JVI73" s="15"/>
      <c r="JVJ73" s="15"/>
      <c r="JVK73" s="15"/>
      <c r="JVL73" s="15"/>
      <c r="JVM73" s="15"/>
      <c r="JVN73" s="15"/>
      <c r="JVO73" s="15"/>
      <c r="JVP73" s="15"/>
      <c r="JVQ73" s="15"/>
      <c r="JVR73" s="15"/>
      <c r="JVS73" s="15"/>
      <c r="JVT73" s="15"/>
      <c r="JVU73" s="15"/>
      <c r="JVV73" s="15"/>
      <c r="JVW73" s="15"/>
      <c r="JVX73" s="15"/>
      <c r="JVY73" s="15"/>
      <c r="JVZ73" s="15"/>
      <c r="JWA73" s="15"/>
      <c r="JWB73" s="15"/>
      <c r="JWC73" s="15"/>
      <c r="JWD73" s="15"/>
      <c r="JWE73" s="15"/>
      <c r="JWF73" s="15"/>
      <c r="JWG73" s="15"/>
      <c r="JWH73" s="15"/>
      <c r="JWI73" s="15"/>
      <c r="JWJ73" s="15"/>
      <c r="JWK73" s="15"/>
      <c r="JWL73" s="15"/>
      <c r="JWM73" s="15"/>
      <c r="JWN73" s="15"/>
      <c r="JWO73" s="15"/>
      <c r="JWP73" s="15"/>
      <c r="JWQ73" s="15"/>
      <c r="JWR73" s="15"/>
      <c r="JWS73" s="15"/>
      <c r="JWT73" s="15"/>
      <c r="JWU73" s="15"/>
      <c r="JWV73" s="15"/>
      <c r="JWW73" s="15"/>
      <c r="JWX73" s="15"/>
      <c r="JWY73" s="15"/>
      <c r="JWZ73" s="15"/>
      <c r="JXA73" s="15"/>
      <c r="JXB73" s="15"/>
      <c r="JXC73" s="15"/>
      <c r="JXD73" s="15"/>
      <c r="JXE73" s="15"/>
      <c r="JXF73" s="15"/>
      <c r="JXG73" s="15"/>
      <c r="JXH73" s="15"/>
      <c r="JXI73" s="15"/>
      <c r="JXJ73" s="15"/>
      <c r="JXK73" s="15"/>
      <c r="JXL73" s="15"/>
      <c r="JXM73" s="15"/>
      <c r="JXN73" s="15"/>
      <c r="JXO73" s="15"/>
      <c r="JXP73" s="15"/>
      <c r="JXQ73" s="15"/>
      <c r="JXR73" s="15"/>
      <c r="JXS73" s="15"/>
      <c r="JXT73" s="15"/>
      <c r="JXU73" s="15"/>
      <c r="JXV73" s="15"/>
      <c r="JXW73" s="15"/>
      <c r="JXX73" s="15"/>
      <c r="JXY73" s="15"/>
      <c r="JXZ73" s="15"/>
      <c r="JYA73" s="15"/>
      <c r="JYB73" s="15"/>
      <c r="JYC73" s="15"/>
      <c r="JYD73" s="15"/>
      <c r="JYE73" s="15"/>
      <c r="JYF73" s="15"/>
      <c r="JYG73" s="15"/>
      <c r="JYH73" s="15"/>
      <c r="JYI73" s="15"/>
      <c r="JYJ73" s="15"/>
      <c r="JYK73" s="15"/>
      <c r="JYL73" s="15"/>
      <c r="JYM73" s="15"/>
      <c r="JYN73" s="15"/>
      <c r="JYO73" s="15"/>
      <c r="JYP73" s="15"/>
      <c r="JYQ73" s="15"/>
      <c r="JYR73" s="15"/>
      <c r="JYS73" s="15"/>
      <c r="JYT73" s="15"/>
      <c r="JYU73" s="15"/>
      <c r="JYV73" s="15"/>
      <c r="JYW73" s="15"/>
      <c r="JYX73" s="15"/>
      <c r="JYY73" s="15"/>
      <c r="JYZ73" s="15"/>
      <c r="JZA73" s="15"/>
      <c r="JZB73" s="15"/>
      <c r="JZC73" s="15"/>
      <c r="JZD73" s="15"/>
      <c r="JZE73" s="15"/>
      <c r="JZF73" s="15"/>
      <c r="JZG73" s="15"/>
      <c r="JZH73" s="15"/>
      <c r="JZI73" s="15"/>
      <c r="JZJ73" s="15"/>
      <c r="JZK73" s="15"/>
      <c r="JZL73" s="15"/>
      <c r="JZM73" s="15"/>
      <c r="JZN73" s="15"/>
      <c r="JZO73" s="15"/>
      <c r="JZP73" s="15"/>
      <c r="JZQ73" s="15"/>
      <c r="JZR73" s="15"/>
      <c r="JZS73" s="15"/>
      <c r="JZT73" s="15"/>
      <c r="JZU73" s="15"/>
      <c r="JZV73" s="15"/>
      <c r="JZW73" s="15"/>
      <c r="JZX73" s="15"/>
      <c r="JZY73" s="15"/>
      <c r="JZZ73" s="15"/>
      <c r="KAA73" s="15"/>
      <c r="KAB73" s="15"/>
      <c r="KAC73" s="15"/>
      <c r="KAD73" s="15"/>
      <c r="KAE73" s="15"/>
      <c r="KAF73" s="15"/>
      <c r="KAG73" s="15"/>
      <c r="KAH73" s="15"/>
      <c r="KAI73" s="15"/>
      <c r="KAJ73" s="15"/>
      <c r="KAK73" s="15"/>
      <c r="KAL73" s="15"/>
      <c r="KAM73" s="15"/>
      <c r="KAN73" s="15"/>
      <c r="KAO73" s="15"/>
      <c r="KAP73" s="15"/>
      <c r="KAQ73" s="15"/>
      <c r="KAR73" s="15"/>
      <c r="KAS73" s="15"/>
      <c r="KAT73" s="15"/>
      <c r="KAU73" s="15"/>
      <c r="KAV73" s="15"/>
      <c r="KAW73" s="15"/>
      <c r="KAX73" s="15"/>
      <c r="KAY73" s="15"/>
      <c r="KAZ73" s="15"/>
      <c r="KBA73" s="15"/>
      <c r="KBB73" s="15"/>
      <c r="KBC73" s="15"/>
      <c r="KBD73" s="15"/>
      <c r="KBE73" s="15"/>
      <c r="KBF73" s="15"/>
      <c r="KBG73" s="15"/>
      <c r="KBH73" s="15"/>
      <c r="KBI73" s="15"/>
      <c r="KBJ73" s="15"/>
      <c r="KBK73" s="15"/>
      <c r="KBL73" s="15"/>
      <c r="KBM73" s="15"/>
      <c r="KBN73" s="15"/>
      <c r="KBO73" s="15"/>
      <c r="KBP73" s="15"/>
      <c r="KBQ73" s="15"/>
      <c r="KBR73" s="15"/>
      <c r="KBS73" s="15"/>
      <c r="KBT73" s="15"/>
      <c r="KBU73" s="15"/>
      <c r="KBV73" s="15"/>
      <c r="KBW73" s="15"/>
      <c r="KBX73" s="15"/>
      <c r="KBY73" s="15"/>
      <c r="KBZ73" s="15"/>
      <c r="KCA73" s="15"/>
      <c r="KCB73" s="15"/>
      <c r="KCC73" s="15"/>
      <c r="KCD73" s="15"/>
      <c r="KCE73" s="15"/>
      <c r="KCF73" s="15"/>
      <c r="KCG73" s="15"/>
      <c r="KCH73" s="15"/>
      <c r="KCI73" s="15"/>
      <c r="KCJ73" s="15"/>
      <c r="KCK73" s="15"/>
      <c r="KCL73" s="15"/>
      <c r="KCM73" s="15"/>
      <c r="KCN73" s="15"/>
      <c r="KCO73" s="15"/>
      <c r="KCP73" s="15"/>
      <c r="KCQ73" s="15"/>
      <c r="KCR73" s="15"/>
      <c r="KCS73" s="15"/>
      <c r="KCT73" s="15"/>
      <c r="KCU73" s="15"/>
      <c r="KCV73" s="15"/>
      <c r="KCW73" s="15"/>
      <c r="KCX73" s="15"/>
      <c r="KCY73" s="15"/>
      <c r="KCZ73" s="15"/>
      <c r="KDA73" s="15"/>
      <c r="KDB73" s="15"/>
      <c r="KDC73" s="15"/>
      <c r="KDD73" s="15"/>
      <c r="KDE73" s="15"/>
      <c r="KDF73" s="15"/>
      <c r="KDG73" s="15"/>
      <c r="KDH73" s="15"/>
      <c r="KDI73" s="15"/>
      <c r="KDJ73" s="15"/>
      <c r="KDK73" s="15"/>
      <c r="KDL73" s="15"/>
      <c r="KDM73" s="15"/>
      <c r="KDN73" s="15"/>
      <c r="KDO73" s="15"/>
      <c r="KDP73" s="15"/>
      <c r="KDQ73" s="15"/>
      <c r="KDR73" s="15"/>
      <c r="KDS73" s="15"/>
      <c r="KDT73" s="15"/>
      <c r="KDU73" s="15"/>
      <c r="KDV73" s="15"/>
      <c r="KDW73" s="15"/>
      <c r="KDX73" s="15"/>
      <c r="KDY73" s="15"/>
      <c r="KDZ73" s="15"/>
      <c r="KEA73" s="15"/>
      <c r="KEB73" s="15"/>
      <c r="KEC73" s="15"/>
      <c r="KED73" s="15"/>
      <c r="KEE73" s="15"/>
      <c r="KEF73" s="15"/>
      <c r="KEG73" s="15"/>
      <c r="KEH73" s="15"/>
      <c r="KEI73" s="15"/>
      <c r="KEJ73" s="15"/>
      <c r="KEK73" s="15"/>
      <c r="KEL73" s="15"/>
      <c r="KEM73" s="15"/>
      <c r="KEN73" s="15"/>
      <c r="KEO73" s="15"/>
      <c r="KEP73" s="15"/>
      <c r="KEQ73" s="15"/>
      <c r="KER73" s="15"/>
      <c r="KES73" s="15"/>
      <c r="KET73" s="15"/>
      <c r="KEU73" s="15"/>
      <c r="KEV73" s="15"/>
      <c r="KEW73" s="15"/>
      <c r="KEX73" s="15"/>
      <c r="KEY73" s="15"/>
      <c r="KEZ73" s="15"/>
      <c r="KFA73" s="15"/>
      <c r="KFB73" s="15"/>
      <c r="KFC73" s="15"/>
      <c r="KFD73" s="15"/>
      <c r="KFE73" s="15"/>
      <c r="KFF73" s="15"/>
      <c r="KFG73" s="15"/>
      <c r="KFH73" s="15"/>
      <c r="KFI73" s="15"/>
      <c r="KFJ73" s="15"/>
      <c r="KFK73" s="15"/>
      <c r="KFL73" s="15"/>
      <c r="KFM73" s="15"/>
      <c r="KFN73" s="15"/>
      <c r="KFO73" s="15"/>
      <c r="KFP73" s="15"/>
      <c r="KFQ73" s="15"/>
      <c r="KFR73" s="15"/>
      <c r="KFS73" s="15"/>
      <c r="KFT73" s="15"/>
      <c r="KFU73" s="15"/>
      <c r="KFV73" s="15"/>
      <c r="KFW73" s="15"/>
      <c r="KFX73" s="15"/>
      <c r="KFY73" s="15"/>
      <c r="KFZ73" s="15"/>
      <c r="KGA73" s="15"/>
      <c r="KGB73" s="15"/>
      <c r="KGC73" s="15"/>
      <c r="KGD73" s="15"/>
      <c r="KGE73" s="15"/>
      <c r="KGF73" s="15"/>
      <c r="KGG73" s="15"/>
      <c r="KGH73" s="15"/>
      <c r="KGI73" s="15"/>
      <c r="KGJ73" s="15"/>
      <c r="KGK73" s="15"/>
      <c r="KGL73" s="15"/>
      <c r="KGM73" s="15"/>
      <c r="KGN73" s="15"/>
      <c r="KGO73" s="15"/>
      <c r="KGP73" s="15"/>
      <c r="KGQ73" s="15"/>
      <c r="KGR73" s="15"/>
      <c r="KGS73" s="15"/>
      <c r="KGT73" s="15"/>
      <c r="KGU73" s="15"/>
      <c r="KGV73" s="15"/>
      <c r="KGW73" s="15"/>
      <c r="KGX73" s="15"/>
      <c r="KGY73" s="15"/>
      <c r="KGZ73" s="15"/>
      <c r="KHA73" s="15"/>
      <c r="KHB73" s="15"/>
      <c r="KHC73" s="15"/>
      <c r="KHD73" s="15"/>
      <c r="KHE73" s="15"/>
      <c r="KHF73" s="15"/>
      <c r="KHG73" s="15"/>
      <c r="KHH73" s="15"/>
      <c r="KHI73" s="15"/>
      <c r="KHJ73" s="15"/>
      <c r="KHK73" s="15"/>
      <c r="KHL73" s="15"/>
      <c r="KHM73" s="15"/>
      <c r="KHN73" s="15"/>
      <c r="KHO73" s="15"/>
      <c r="KHP73" s="15"/>
      <c r="KHQ73" s="15"/>
      <c r="KHR73" s="15"/>
      <c r="KHS73" s="15"/>
      <c r="KHT73" s="15"/>
      <c r="KHU73" s="15"/>
      <c r="KHV73" s="15"/>
      <c r="KHW73" s="15"/>
      <c r="KHX73" s="15"/>
      <c r="KHY73" s="15"/>
      <c r="KHZ73" s="15"/>
      <c r="KIA73" s="15"/>
      <c r="KIB73" s="15"/>
      <c r="KIC73" s="15"/>
      <c r="KID73" s="15"/>
      <c r="KIE73" s="15"/>
      <c r="KIF73" s="15"/>
      <c r="KIG73" s="15"/>
      <c r="KIH73" s="15"/>
      <c r="KII73" s="15"/>
      <c r="KIJ73" s="15"/>
      <c r="KIK73" s="15"/>
      <c r="KIL73" s="15"/>
      <c r="KIM73" s="15"/>
      <c r="KIN73" s="15"/>
      <c r="KIO73" s="15"/>
      <c r="KIP73" s="15"/>
      <c r="KIQ73" s="15"/>
      <c r="KIR73" s="15"/>
      <c r="KIS73" s="15"/>
      <c r="KIT73" s="15"/>
      <c r="KIU73" s="15"/>
      <c r="KIV73" s="15"/>
      <c r="KIW73" s="15"/>
      <c r="KIX73" s="15"/>
      <c r="KIY73" s="15"/>
      <c r="KIZ73" s="15"/>
      <c r="KJA73" s="15"/>
      <c r="KJB73" s="15"/>
      <c r="KJC73" s="15"/>
      <c r="KJD73" s="15"/>
      <c r="KJE73" s="15"/>
      <c r="KJF73" s="15"/>
      <c r="KJG73" s="15"/>
      <c r="KJH73" s="15"/>
      <c r="KJI73" s="15"/>
      <c r="KJJ73" s="15"/>
      <c r="KJK73" s="15"/>
      <c r="KJL73" s="15"/>
      <c r="KJM73" s="15"/>
      <c r="KJN73" s="15"/>
      <c r="KJO73" s="15"/>
      <c r="KJP73" s="15"/>
      <c r="KJQ73" s="15"/>
      <c r="KJR73" s="15"/>
      <c r="KJS73" s="15"/>
      <c r="KJT73" s="15"/>
      <c r="KJU73" s="15"/>
      <c r="KJV73" s="15"/>
      <c r="KJW73" s="15"/>
      <c r="KJX73" s="15"/>
      <c r="KJY73" s="15"/>
      <c r="KJZ73" s="15"/>
      <c r="KKA73" s="15"/>
      <c r="KKB73" s="15"/>
      <c r="KKC73" s="15"/>
      <c r="KKD73" s="15"/>
      <c r="KKE73" s="15"/>
      <c r="KKF73" s="15"/>
      <c r="KKG73" s="15"/>
      <c r="KKH73" s="15"/>
      <c r="KKI73" s="15"/>
      <c r="KKJ73" s="15"/>
      <c r="KKK73" s="15"/>
      <c r="KKL73" s="15"/>
      <c r="KKM73" s="15"/>
      <c r="KKN73" s="15"/>
      <c r="KKO73" s="15"/>
      <c r="KKP73" s="15"/>
      <c r="KKQ73" s="15"/>
      <c r="KKR73" s="15"/>
      <c r="KKS73" s="15"/>
      <c r="KKT73" s="15"/>
      <c r="KKU73" s="15"/>
      <c r="KKV73" s="15"/>
      <c r="KKW73" s="15"/>
      <c r="KKX73" s="15"/>
      <c r="KKY73" s="15"/>
      <c r="KKZ73" s="15"/>
      <c r="KLA73" s="15"/>
      <c r="KLB73" s="15"/>
      <c r="KLC73" s="15"/>
      <c r="KLD73" s="15"/>
      <c r="KLE73" s="15"/>
      <c r="KLF73" s="15"/>
      <c r="KLG73" s="15"/>
      <c r="KLH73" s="15"/>
      <c r="KLI73" s="15"/>
      <c r="KLJ73" s="15"/>
      <c r="KLK73" s="15"/>
      <c r="KLL73" s="15"/>
      <c r="KLM73" s="15"/>
      <c r="KLN73" s="15"/>
      <c r="KLO73" s="15"/>
      <c r="KLP73" s="15"/>
      <c r="KLQ73" s="15"/>
      <c r="KLR73" s="15"/>
      <c r="KLS73" s="15"/>
      <c r="KLT73" s="15"/>
      <c r="KLU73" s="15"/>
      <c r="KLV73" s="15"/>
      <c r="KLW73" s="15"/>
      <c r="KLX73" s="15"/>
      <c r="KLY73" s="15"/>
      <c r="KLZ73" s="15"/>
      <c r="KMA73" s="15"/>
      <c r="KMB73" s="15"/>
      <c r="KMC73" s="15"/>
      <c r="KMD73" s="15"/>
      <c r="KME73" s="15"/>
      <c r="KMF73" s="15"/>
      <c r="KMG73" s="15"/>
      <c r="KMH73" s="15"/>
      <c r="KMI73" s="15"/>
      <c r="KMJ73" s="15"/>
      <c r="KMK73" s="15"/>
      <c r="KML73" s="15"/>
      <c r="KMM73" s="15"/>
      <c r="KMN73" s="15"/>
      <c r="KMO73" s="15"/>
      <c r="KMP73" s="15"/>
      <c r="KMQ73" s="15"/>
      <c r="KMR73" s="15"/>
      <c r="KMS73" s="15"/>
      <c r="KMT73" s="15"/>
      <c r="KMU73" s="15"/>
      <c r="KMV73" s="15"/>
      <c r="KMW73" s="15"/>
      <c r="KMX73" s="15"/>
      <c r="KMY73" s="15"/>
      <c r="KMZ73" s="15"/>
      <c r="KNA73" s="15"/>
      <c r="KNB73" s="15"/>
      <c r="KNC73" s="15"/>
      <c r="KND73" s="15"/>
      <c r="KNE73" s="15"/>
      <c r="KNF73" s="15"/>
      <c r="KNG73" s="15"/>
      <c r="KNH73" s="15"/>
      <c r="KNI73" s="15"/>
      <c r="KNJ73" s="15"/>
      <c r="KNK73" s="15"/>
      <c r="KNL73" s="15"/>
      <c r="KNM73" s="15"/>
      <c r="KNN73" s="15"/>
      <c r="KNO73" s="15"/>
      <c r="KNP73" s="15"/>
      <c r="KNQ73" s="15"/>
      <c r="KNR73" s="15"/>
      <c r="KNS73" s="15"/>
      <c r="KNT73" s="15"/>
      <c r="KNU73" s="15"/>
      <c r="KNV73" s="15"/>
      <c r="KNW73" s="15"/>
      <c r="KNX73" s="15"/>
      <c r="KNY73" s="15"/>
      <c r="KNZ73" s="15"/>
      <c r="KOA73" s="15"/>
      <c r="KOB73" s="15"/>
      <c r="KOC73" s="15"/>
      <c r="KOD73" s="15"/>
      <c r="KOE73" s="15"/>
      <c r="KOF73" s="15"/>
      <c r="KOG73" s="15"/>
      <c r="KOH73" s="15"/>
      <c r="KOI73" s="15"/>
      <c r="KOJ73" s="15"/>
      <c r="KOK73" s="15"/>
      <c r="KOL73" s="15"/>
      <c r="KOM73" s="15"/>
      <c r="KON73" s="15"/>
      <c r="KOO73" s="15"/>
      <c r="KOP73" s="15"/>
      <c r="KOQ73" s="15"/>
      <c r="KOR73" s="15"/>
      <c r="KOS73" s="15"/>
      <c r="KOT73" s="15"/>
      <c r="KOU73" s="15"/>
      <c r="KOV73" s="15"/>
      <c r="KOW73" s="15"/>
      <c r="KOX73" s="15"/>
      <c r="KOY73" s="15"/>
      <c r="KOZ73" s="15"/>
      <c r="KPA73" s="15"/>
      <c r="KPB73" s="15"/>
      <c r="KPC73" s="15"/>
      <c r="KPD73" s="15"/>
      <c r="KPE73" s="15"/>
      <c r="KPF73" s="15"/>
      <c r="KPG73" s="15"/>
      <c r="KPH73" s="15"/>
      <c r="KPI73" s="15"/>
      <c r="KPJ73" s="15"/>
      <c r="KPK73" s="15"/>
      <c r="KPL73" s="15"/>
      <c r="KPM73" s="15"/>
      <c r="KPN73" s="15"/>
      <c r="KPO73" s="15"/>
      <c r="KPP73" s="15"/>
      <c r="KPQ73" s="15"/>
      <c r="KPR73" s="15"/>
      <c r="KPS73" s="15"/>
      <c r="KPT73" s="15"/>
      <c r="KPU73" s="15"/>
      <c r="KPV73" s="15"/>
      <c r="KPW73" s="15"/>
      <c r="KPX73" s="15"/>
      <c r="KPY73" s="15"/>
      <c r="KPZ73" s="15"/>
      <c r="KQA73" s="15"/>
      <c r="KQB73" s="15"/>
      <c r="KQC73" s="15"/>
      <c r="KQD73" s="15"/>
      <c r="KQE73" s="15"/>
      <c r="KQF73" s="15"/>
      <c r="KQG73" s="15"/>
      <c r="KQH73" s="15"/>
      <c r="KQI73" s="15"/>
      <c r="KQJ73" s="15"/>
      <c r="KQK73" s="15"/>
      <c r="KQL73" s="15"/>
      <c r="KQM73" s="15"/>
      <c r="KQN73" s="15"/>
      <c r="KQO73" s="15"/>
      <c r="KQP73" s="15"/>
      <c r="KQQ73" s="15"/>
      <c r="KQR73" s="15"/>
      <c r="KQS73" s="15"/>
      <c r="KQT73" s="15"/>
      <c r="KQU73" s="15"/>
      <c r="KQV73" s="15"/>
      <c r="KQW73" s="15"/>
      <c r="KQX73" s="15"/>
      <c r="KQY73" s="15"/>
      <c r="KQZ73" s="15"/>
      <c r="KRA73" s="15"/>
      <c r="KRB73" s="15"/>
      <c r="KRC73" s="15"/>
      <c r="KRD73" s="15"/>
      <c r="KRE73" s="15"/>
      <c r="KRF73" s="15"/>
      <c r="KRG73" s="15"/>
      <c r="KRH73" s="15"/>
      <c r="KRI73" s="15"/>
      <c r="KRJ73" s="15"/>
      <c r="KRK73" s="15"/>
      <c r="KRL73" s="15"/>
      <c r="KRM73" s="15"/>
      <c r="KRN73" s="15"/>
      <c r="KRO73" s="15"/>
      <c r="KRP73" s="15"/>
      <c r="KRQ73" s="15"/>
      <c r="KRR73" s="15"/>
      <c r="KRS73" s="15"/>
      <c r="KRT73" s="15"/>
      <c r="KRU73" s="15"/>
      <c r="KRV73" s="15"/>
      <c r="KRW73" s="15"/>
      <c r="KRX73" s="15"/>
      <c r="KRY73" s="15"/>
      <c r="KRZ73" s="15"/>
      <c r="KSA73" s="15"/>
      <c r="KSB73" s="15"/>
      <c r="KSC73" s="15"/>
      <c r="KSD73" s="15"/>
      <c r="KSE73" s="15"/>
      <c r="KSF73" s="15"/>
      <c r="KSG73" s="15"/>
      <c r="KSH73" s="15"/>
      <c r="KSI73" s="15"/>
      <c r="KSJ73" s="15"/>
      <c r="KSK73" s="15"/>
      <c r="KSL73" s="15"/>
      <c r="KSM73" s="15"/>
      <c r="KSN73" s="15"/>
      <c r="KSO73" s="15"/>
      <c r="KSP73" s="15"/>
      <c r="KSQ73" s="15"/>
      <c r="KSR73" s="15"/>
      <c r="KSS73" s="15"/>
      <c r="KST73" s="15"/>
      <c r="KSU73" s="15"/>
      <c r="KSV73" s="15"/>
      <c r="KSW73" s="15"/>
      <c r="KSX73" s="15"/>
      <c r="KSY73" s="15"/>
      <c r="KSZ73" s="15"/>
      <c r="KTA73" s="15"/>
      <c r="KTB73" s="15"/>
      <c r="KTC73" s="15"/>
      <c r="KTD73" s="15"/>
      <c r="KTE73" s="15"/>
      <c r="KTF73" s="15"/>
      <c r="KTG73" s="15"/>
      <c r="KTH73" s="15"/>
      <c r="KTI73" s="15"/>
      <c r="KTJ73" s="15"/>
      <c r="KTK73" s="15"/>
      <c r="KTL73" s="15"/>
      <c r="KTM73" s="15"/>
      <c r="KTN73" s="15"/>
      <c r="KTO73" s="15"/>
      <c r="KTP73" s="15"/>
      <c r="KTQ73" s="15"/>
      <c r="KTR73" s="15"/>
      <c r="KTS73" s="15"/>
      <c r="KTT73" s="15"/>
      <c r="KTU73" s="15"/>
      <c r="KTV73" s="15"/>
      <c r="KTW73" s="15"/>
      <c r="KTX73" s="15"/>
      <c r="KTY73" s="15"/>
      <c r="KTZ73" s="15"/>
      <c r="KUA73" s="15"/>
      <c r="KUB73" s="15"/>
      <c r="KUC73" s="15"/>
      <c r="KUD73" s="15"/>
      <c r="KUE73" s="15"/>
      <c r="KUF73" s="15"/>
      <c r="KUG73" s="15"/>
      <c r="KUH73" s="15"/>
      <c r="KUI73" s="15"/>
      <c r="KUJ73" s="15"/>
      <c r="KUK73" s="15"/>
      <c r="KUL73" s="15"/>
      <c r="KUM73" s="15"/>
      <c r="KUN73" s="15"/>
      <c r="KUO73" s="15"/>
      <c r="KUP73" s="15"/>
      <c r="KUQ73" s="15"/>
      <c r="KUR73" s="15"/>
      <c r="KUS73" s="15"/>
      <c r="KUT73" s="15"/>
      <c r="KUU73" s="15"/>
      <c r="KUV73" s="15"/>
      <c r="KUW73" s="15"/>
      <c r="KUX73" s="15"/>
      <c r="KUY73" s="15"/>
      <c r="KUZ73" s="15"/>
      <c r="KVA73" s="15"/>
      <c r="KVB73" s="15"/>
      <c r="KVC73" s="15"/>
      <c r="KVD73" s="15"/>
      <c r="KVE73" s="15"/>
      <c r="KVF73" s="15"/>
      <c r="KVG73" s="15"/>
      <c r="KVH73" s="15"/>
      <c r="KVI73" s="15"/>
      <c r="KVJ73" s="15"/>
      <c r="KVK73" s="15"/>
      <c r="KVL73" s="15"/>
      <c r="KVM73" s="15"/>
      <c r="KVN73" s="15"/>
      <c r="KVO73" s="15"/>
      <c r="KVP73" s="15"/>
      <c r="KVQ73" s="15"/>
      <c r="KVR73" s="15"/>
      <c r="KVS73" s="15"/>
      <c r="KVT73" s="15"/>
      <c r="KVU73" s="15"/>
      <c r="KVV73" s="15"/>
      <c r="KVW73" s="15"/>
      <c r="KVX73" s="15"/>
      <c r="KVY73" s="15"/>
      <c r="KVZ73" s="15"/>
      <c r="KWA73" s="15"/>
      <c r="KWB73" s="15"/>
      <c r="KWC73" s="15"/>
      <c r="KWD73" s="15"/>
      <c r="KWE73" s="15"/>
      <c r="KWF73" s="15"/>
      <c r="KWG73" s="15"/>
      <c r="KWH73" s="15"/>
      <c r="KWI73" s="15"/>
      <c r="KWJ73" s="15"/>
      <c r="KWK73" s="15"/>
      <c r="KWL73" s="15"/>
      <c r="KWM73" s="15"/>
      <c r="KWN73" s="15"/>
      <c r="KWO73" s="15"/>
      <c r="KWP73" s="15"/>
      <c r="KWQ73" s="15"/>
      <c r="KWR73" s="15"/>
      <c r="KWS73" s="15"/>
      <c r="KWT73" s="15"/>
      <c r="KWU73" s="15"/>
      <c r="KWV73" s="15"/>
      <c r="KWW73" s="15"/>
      <c r="KWX73" s="15"/>
      <c r="KWY73" s="15"/>
      <c r="KWZ73" s="15"/>
      <c r="KXA73" s="15"/>
      <c r="KXB73" s="15"/>
      <c r="KXC73" s="15"/>
      <c r="KXD73" s="15"/>
      <c r="KXE73" s="15"/>
      <c r="KXF73" s="15"/>
      <c r="KXG73" s="15"/>
      <c r="KXH73" s="15"/>
      <c r="KXI73" s="15"/>
      <c r="KXJ73" s="15"/>
      <c r="KXK73" s="15"/>
      <c r="KXL73" s="15"/>
      <c r="KXM73" s="15"/>
      <c r="KXN73" s="15"/>
      <c r="KXO73" s="15"/>
      <c r="KXP73" s="15"/>
      <c r="KXQ73" s="15"/>
      <c r="KXR73" s="15"/>
      <c r="KXS73" s="15"/>
      <c r="KXT73" s="15"/>
      <c r="KXU73" s="15"/>
      <c r="KXV73" s="15"/>
      <c r="KXW73" s="15"/>
      <c r="KXX73" s="15"/>
      <c r="KXY73" s="15"/>
      <c r="KXZ73" s="15"/>
      <c r="KYA73" s="15"/>
      <c r="KYB73" s="15"/>
      <c r="KYC73" s="15"/>
      <c r="KYD73" s="15"/>
      <c r="KYE73" s="15"/>
      <c r="KYF73" s="15"/>
      <c r="KYG73" s="15"/>
      <c r="KYH73" s="15"/>
      <c r="KYI73" s="15"/>
      <c r="KYJ73" s="15"/>
      <c r="KYK73" s="15"/>
      <c r="KYL73" s="15"/>
      <c r="KYM73" s="15"/>
      <c r="KYN73" s="15"/>
      <c r="KYO73" s="15"/>
      <c r="KYP73" s="15"/>
      <c r="KYQ73" s="15"/>
      <c r="KYR73" s="15"/>
      <c r="KYS73" s="15"/>
      <c r="KYT73" s="15"/>
      <c r="KYU73" s="15"/>
      <c r="KYV73" s="15"/>
      <c r="KYW73" s="15"/>
      <c r="KYX73" s="15"/>
      <c r="KYY73" s="15"/>
      <c r="KYZ73" s="15"/>
      <c r="KZA73" s="15"/>
      <c r="KZB73" s="15"/>
      <c r="KZC73" s="15"/>
      <c r="KZD73" s="15"/>
      <c r="KZE73" s="15"/>
      <c r="KZF73" s="15"/>
      <c r="KZG73" s="15"/>
      <c r="KZH73" s="15"/>
      <c r="KZI73" s="15"/>
      <c r="KZJ73" s="15"/>
      <c r="KZK73" s="15"/>
      <c r="KZL73" s="15"/>
      <c r="KZM73" s="15"/>
      <c r="KZN73" s="15"/>
      <c r="KZO73" s="15"/>
      <c r="KZP73" s="15"/>
      <c r="KZQ73" s="15"/>
      <c r="KZR73" s="15"/>
      <c r="KZS73" s="15"/>
      <c r="KZT73" s="15"/>
      <c r="KZU73" s="15"/>
      <c r="KZV73" s="15"/>
      <c r="KZW73" s="15"/>
      <c r="KZX73" s="15"/>
      <c r="KZY73" s="15"/>
      <c r="KZZ73" s="15"/>
      <c r="LAA73" s="15"/>
      <c r="LAB73" s="15"/>
      <c r="LAC73" s="15"/>
      <c r="LAD73" s="15"/>
      <c r="LAE73" s="15"/>
      <c r="LAF73" s="15"/>
      <c r="LAG73" s="15"/>
      <c r="LAH73" s="15"/>
      <c r="LAI73" s="15"/>
      <c r="LAJ73" s="15"/>
      <c r="LAK73" s="15"/>
      <c r="LAL73" s="15"/>
      <c r="LAM73" s="15"/>
      <c r="LAN73" s="15"/>
      <c r="LAO73" s="15"/>
      <c r="LAP73" s="15"/>
      <c r="LAQ73" s="15"/>
      <c r="LAR73" s="15"/>
      <c r="LAS73" s="15"/>
      <c r="LAT73" s="15"/>
      <c r="LAU73" s="15"/>
      <c r="LAV73" s="15"/>
      <c r="LAW73" s="15"/>
      <c r="LAX73" s="15"/>
      <c r="LAY73" s="15"/>
      <c r="LAZ73" s="15"/>
      <c r="LBA73" s="15"/>
      <c r="LBB73" s="15"/>
      <c r="LBC73" s="15"/>
      <c r="LBD73" s="15"/>
      <c r="LBE73" s="15"/>
      <c r="LBF73" s="15"/>
      <c r="LBG73" s="15"/>
      <c r="LBH73" s="15"/>
      <c r="LBI73" s="15"/>
      <c r="LBJ73" s="15"/>
      <c r="LBK73" s="15"/>
      <c r="LBL73" s="15"/>
      <c r="LBM73" s="15"/>
      <c r="LBN73" s="15"/>
      <c r="LBO73" s="15"/>
      <c r="LBP73" s="15"/>
      <c r="LBQ73" s="15"/>
      <c r="LBR73" s="15"/>
      <c r="LBS73" s="15"/>
      <c r="LBT73" s="15"/>
      <c r="LBU73" s="15"/>
      <c r="LBV73" s="15"/>
      <c r="LBW73" s="15"/>
      <c r="LBX73" s="15"/>
      <c r="LBY73" s="15"/>
      <c r="LBZ73" s="15"/>
      <c r="LCA73" s="15"/>
      <c r="LCB73" s="15"/>
      <c r="LCC73" s="15"/>
      <c r="LCD73" s="15"/>
      <c r="LCE73" s="15"/>
      <c r="LCF73" s="15"/>
      <c r="LCG73" s="15"/>
      <c r="LCH73" s="15"/>
      <c r="LCI73" s="15"/>
      <c r="LCJ73" s="15"/>
      <c r="LCK73" s="15"/>
      <c r="LCL73" s="15"/>
      <c r="LCM73" s="15"/>
      <c r="LCN73" s="15"/>
      <c r="LCO73" s="15"/>
      <c r="LCP73" s="15"/>
      <c r="LCQ73" s="15"/>
      <c r="LCR73" s="15"/>
      <c r="LCS73" s="15"/>
      <c r="LCT73" s="15"/>
      <c r="LCU73" s="15"/>
      <c r="LCV73" s="15"/>
      <c r="LCW73" s="15"/>
      <c r="LCX73" s="15"/>
      <c r="LCY73" s="15"/>
      <c r="LCZ73" s="15"/>
      <c r="LDA73" s="15"/>
      <c r="LDB73" s="15"/>
      <c r="LDC73" s="15"/>
      <c r="LDD73" s="15"/>
      <c r="LDE73" s="15"/>
      <c r="LDF73" s="15"/>
      <c r="LDG73" s="15"/>
      <c r="LDH73" s="15"/>
      <c r="LDI73" s="15"/>
      <c r="LDJ73" s="15"/>
      <c r="LDK73" s="15"/>
      <c r="LDL73" s="15"/>
      <c r="LDM73" s="15"/>
      <c r="LDN73" s="15"/>
      <c r="LDO73" s="15"/>
      <c r="LDP73" s="15"/>
      <c r="LDQ73" s="15"/>
      <c r="LDR73" s="15"/>
      <c r="LDS73" s="15"/>
      <c r="LDT73" s="15"/>
      <c r="LDU73" s="15"/>
      <c r="LDV73" s="15"/>
      <c r="LDW73" s="15"/>
      <c r="LDX73" s="15"/>
      <c r="LDY73" s="15"/>
      <c r="LDZ73" s="15"/>
      <c r="LEA73" s="15"/>
      <c r="LEB73" s="15"/>
      <c r="LEC73" s="15"/>
      <c r="LED73" s="15"/>
      <c r="LEE73" s="15"/>
      <c r="LEF73" s="15"/>
      <c r="LEG73" s="15"/>
      <c r="LEH73" s="15"/>
      <c r="LEI73" s="15"/>
      <c r="LEJ73" s="15"/>
      <c r="LEK73" s="15"/>
      <c r="LEL73" s="15"/>
      <c r="LEM73" s="15"/>
      <c r="LEN73" s="15"/>
      <c r="LEO73" s="15"/>
      <c r="LEP73" s="15"/>
      <c r="LEQ73" s="15"/>
      <c r="LER73" s="15"/>
      <c r="LES73" s="15"/>
      <c r="LET73" s="15"/>
      <c r="LEU73" s="15"/>
      <c r="LEV73" s="15"/>
      <c r="LEW73" s="15"/>
      <c r="LEX73" s="15"/>
      <c r="LEY73" s="15"/>
      <c r="LEZ73" s="15"/>
      <c r="LFA73" s="15"/>
      <c r="LFB73" s="15"/>
      <c r="LFC73" s="15"/>
      <c r="LFD73" s="15"/>
      <c r="LFE73" s="15"/>
      <c r="LFF73" s="15"/>
      <c r="LFG73" s="15"/>
      <c r="LFH73" s="15"/>
      <c r="LFI73" s="15"/>
      <c r="LFJ73" s="15"/>
      <c r="LFK73" s="15"/>
      <c r="LFL73" s="15"/>
      <c r="LFM73" s="15"/>
      <c r="LFN73" s="15"/>
      <c r="LFO73" s="15"/>
      <c r="LFP73" s="15"/>
      <c r="LFQ73" s="15"/>
      <c r="LFR73" s="15"/>
      <c r="LFS73" s="15"/>
      <c r="LFT73" s="15"/>
      <c r="LFU73" s="15"/>
      <c r="LFV73" s="15"/>
      <c r="LFW73" s="15"/>
      <c r="LFX73" s="15"/>
      <c r="LFY73" s="15"/>
      <c r="LFZ73" s="15"/>
      <c r="LGA73" s="15"/>
      <c r="LGB73" s="15"/>
      <c r="LGC73" s="15"/>
      <c r="LGD73" s="15"/>
      <c r="LGE73" s="15"/>
      <c r="LGF73" s="15"/>
      <c r="LGG73" s="15"/>
      <c r="LGH73" s="15"/>
      <c r="LGI73" s="15"/>
      <c r="LGJ73" s="15"/>
      <c r="LGK73" s="15"/>
      <c r="LGL73" s="15"/>
      <c r="LGM73" s="15"/>
      <c r="LGN73" s="15"/>
      <c r="LGO73" s="15"/>
      <c r="LGP73" s="15"/>
      <c r="LGQ73" s="15"/>
      <c r="LGR73" s="15"/>
      <c r="LGS73" s="15"/>
      <c r="LGT73" s="15"/>
      <c r="LGU73" s="15"/>
      <c r="LGV73" s="15"/>
      <c r="LGW73" s="15"/>
      <c r="LGX73" s="15"/>
      <c r="LGY73" s="15"/>
      <c r="LGZ73" s="15"/>
      <c r="LHA73" s="15"/>
      <c r="LHB73" s="15"/>
      <c r="LHC73" s="15"/>
      <c r="LHD73" s="15"/>
      <c r="LHE73" s="15"/>
      <c r="LHF73" s="15"/>
      <c r="LHG73" s="15"/>
      <c r="LHH73" s="15"/>
      <c r="LHI73" s="15"/>
      <c r="LHJ73" s="15"/>
      <c r="LHK73" s="15"/>
      <c r="LHL73" s="15"/>
      <c r="LHM73" s="15"/>
      <c r="LHN73" s="15"/>
      <c r="LHO73" s="15"/>
      <c r="LHP73" s="15"/>
      <c r="LHQ73" s="15"/>
      <c r="LHR73" s="15"/>
      <c r="LHS73" s="15"/>
      <c r="LHT73" s="15"/>
      <c r="LHU73" s="15"/>
      <c r="LHV73" s="15"/>
      <c r="LHW73" s="15"/>
      <c r="LHX73" s="15"/>
      <c r="LHY73" s="15"/>
      <c r="LHZ73" s="15"/>
      <c r="LIA73" s="15"/>
      <c r="LIB73" s="15"/>
      <c r="LIC73" s="15"/>
      <c r="LID73" s="15"/>
      <c r="LIE73" s="15"/>
      <c r="LIF73" s="15"/>
      <c r="LIG73" s="15"/>
      <c r="LIH73" s="15"/>
      <c r="LII73" s="15"/>
      <c r="LIJ73" s="15"/>
      <c r="LIK73" s="15"/>
      <c r="LIL73" s="15"/>
      <c r="LIM73" s="15"/>
      <c r="LIN73" s="15"/>
      <c r="LIO73" s="15"/>
      <c r="LIP73" s="15"/>
      <c r="LIQ73" s="15"/>
      <c r="LIR73" s="15"/>
      <c r="LIS73" s="15"/>
      <c r="LIT73" s="15"/>
      <c r="LIU73" s="15"/>
      <c r="LIV73" s="15"/>
      <c r="LIW73" s="15"/>
      <c r="LIX73" s="15"/>
      <c r="LIY73" s="15"/>
      <c r="LIZ73" s="15"/>
      <c r="LJA73" s="15"/>
      <c r="LJB73" s="15"/>
      <c r="LJC73" s="15"/>
      <c r="LJD73" s="15"/>
      <c r="LJE73" s="15"/>
      <c r="LJF73" s="15"/>
      <c r="LJG73" s="15"/>
      <c r="LJH73" s="15"/>
      <c r="LJI73" s="15"/>
      <c r="LJJ73" s="15"/>
      <c r="LJK73" s="15"/>
      <c r="LJL73" s="15"/>
      <c r="LJM73" s="15"/>
      <c r="LJN73" s="15"/>
      <c r="LJO73" s="15"/>
      <c r="LJP73" s="15"/>
      <c r="LJQ73" s="15"/>
      <c r="LJR73" s="15"/>
      <c r="LJS73" s="15"/>
      <c r="LJT73" s="15"/>
      <c r="LJU73" s="15"/>
      <c r="LJV73" s="15"/>
      <c r="LJW73" s="15"/>
      <c r="LJX73" s="15"/>
      <c r="LJY73" s="15"/>
      <c r="LJZ73" s="15"/>
      <c r="LKA73" s="15"/>
      <c r="LKB73" s="15"/>
      <c r="LKC73" s="15"/>
      <c r="LKD73" s="15"/>
      <c r="LKE73" s="15"/>
      <c r="LKF73" s="15"/>
      <c r="LKG73" s="15"/>
      <c r="LKH73" s="15"/>
      <c r="LKI73" s="15"/>
      <c r="LKJ73" s="15"/>
      <c r="LKK73" s="15"/>
      <c r="LKL73" s="15"/>
      <c r="LKM73" s="15"/>
      <c r="LKN73" s="15"/>
      <c r="LKO73" s="15"/>
      <c r="LKP73" s="15"/>
      <c r="LKQ73" s="15"/>
      <c r="LKR73" s="15"/>
      <c r="LKS73" s="15"/>
      <c r="LKT73" s="15"/>
      <c r="LKU73" s="15"/>
      <c r="LKV73" s="15"/>
      <c r="LKW73" s="15"/>
      <c r="LKX73" s="15"/>
      <c r="LKY73" s="15"/>
      <c r="LKZ73" s="15"/>
      <c r="LLA73" s="15"/>
      <c r="LLB73" s="15"/>
      <c r="LLC73" s="15"/>
      <c r="LLD73" s="15"/>
      <c r="LLE73" s="15"/>
      <c r="LLF73" s="15"/>
      <c r="LLG73" s="15"/>
      <c r="LLH73" s="15"/>
      <c r="LLI73" s="15"/>
      <c r="LLJ73" s="15"/>
      <c r="LLK73" s="15"/>
      <c r="LLL73" s="15"/>
      <c r="LLM73" s="15"/>
      <c r="LLN73" s="15"/>
      <c r="LLO73" s="15"/>
      <c r="LLP73" s="15"/>
      <c r="LLQ73" s="15"/>
      <c r="LLR73" s="15"/>
      <c r="LLS73" s="15"/>
      <c r="LLT73" s="15"/>
      <c r="LLU73" s="15"/>
      <c r="LLV73" s="15"/>
      <c r="LLW73" s="15"/>
      <c r="LLX73" s="15"/>
      <c r="LLY73" s="15"/>
      <c r="LLZ73" s="15"/>
      <c r="LMA73" s="15"/>
      <c r="LMB73" s="15"/>
      <c r="LMC73" s="15"/>
      <c r="LMD73" s="15"/>
      <c r="LME73" s="15"/>
      <c r="LMF73" s="15"/>
      <c r="LMG73" s="15"/>
      <c r="LMH73" s="15"/>
      <c r="LMI73" s="15"/>
      <c r="LMJ73" s="15"/>
      <c r="LMK73" s="15"/>
      <c r="LML73" s="15"/>
      <c r="LMM73" s="15"/>
      <c r="LMN73" s="15"/>
      <c r="LMO73" s="15"/>
      <c r="LMP73" s="15"/>
      <c r="LMQ73" s="15"/>
      <c r="LMR73" s="15"/>
      <c r="LMS73" s="15"/>
      <c r="LMT73" s="15"/>
      <c r="LMU73" s="15"/>
      <c r="LMV73" s="15"/>
      <c r="LMW73" s="15"/>
      <c r="LMX73" s="15"/>
      <c r="LMY73" s="15"/>
      <c r="LMZ73" s="15"/>
      <c r="LNA73" s="15"/>
      <c r="LNB73" s="15"/>
      <c r="LNC73" s="15"/>
      <c r="LND73" s="15"/>
      <c r="LNE73" s="15"/>
      <c r="LNF73" s="15"/>
      <c r="LNG73" s="15"/>
      <c r="LNH73" s="15"/>
      <c r="LNI73" s="15"/>
      <c r="LNJ73" s="15"/>
      <c r="LNK73" s="15"/>
      <c r="LNL73" s="15"/>
      <c r="LNM73" s="15"/>
      <c r="LNN73" s="15"/>
      <c r="LNO73" s="15"/>
      <c r="LNP73" s="15"/>
      <c r="LNQ73" s="15"/>
      <c r="LNR73" s="15"/>
      <c r="LNS73" s="15"/>
      <c r="LNT73" s="15"/>
      <c r="LNU73" s="15"/>
      <c r="LNV73" s="15"/>
      <c r="LNW73" s="15"/>
      <c r="LNX73" s="15"/>
      <c r="LNY73" s="15"/>
      <c r="LNZ73" s="15"/>
      <c r="LOA73" s="15"/>
      <c r="LOB73" s="15"/>
      <c r="LOC73" s="15"/>
      <c r="LOD73" s="15"/>
      <c r="LOE73" s="15"/>
      <c r="LOF73" s="15"/>
      <c r="LOG73" s="15"/>
      <c r="LOH73" s="15"/>
      <c r="LOI73" s="15"/>
      <c r="LOJ73" s="15"/>
      <c r="LOK73" s="15"/>
      <c r="LOL73" s="15"/>
      <c r="LOM73" s="15"/>
      <c r="LON73" s="15"/>
      <c r="LOO73" s="15"/>
      <c r="LOP73" s="15"/>
      <c r="LOQ73" s="15"/>
      <c r="LOR73" s="15"/>
      <c r="LOS73" s="15"/>
      <c r="LOT73" s="15"/>
      <c r="LOU73" s="15"/>
      <c r="LOV73" s="15"/>
      <c r="LOW73" s="15"/>
      <c r="LOX73" s="15"/>
      <c r="LOY73" s="15"/>
      <c r="LOZ73" s="15"/>
      <c r="LPA73" s="15"/>
      <c r="LPB73" s="15"/>
      <c r="LPC73" s="15"/>
      <c r="LPD73" s="15"/>
      <c r="LPE73" s="15"/>
      <c r="LPF73" s="15"/>
      <c r="LPG73" s="15"/>
      <c r="LPH73" s="15"/>
      <c r="LPI73" s="15"/>
      <c r="LPJ73" s="15"/>
      <c r="LPK73" s="15"/>
      <c r="LPL73" s="15"/>
      <c r="LPM73" s="15"/>
      <c r="LPN73" s="15"/>
      <c r="LPO73" s="15"/>
      <c r="LPP73" s="15"/>
      <c r="LPQ73" s="15"/>
      <c r="LPR73" s="15"/>
      <c r="LPS73" s="15"/>
      <c r="LPT73" s="15"/>
      <c r="LPU73" s="15"/>
      <c r="LPV73" s="15"/>
      <c r="LPW73" s="15"/>
      <c r="LPX73" s="15"/>
      <c r="LPY73" s="15"/>
      <c r="LPZ73" s="15"/>
      <c r="LQA73" s="15"/>
      <c r="LQB73" s="15"/>
      <c r="LQC73" s="15"/>
      <c r="LQD73" s="15"/>
      <c r="LQE73" s="15"/>
      <c r="LQF73" s="15"/>
      <c r="LQG73" s="15"/>
      <c r="LQH73" s="15"/>
      <c r="LQI73" s="15"/>
      <c r="LQJ73" s="15"/>
      <c r="LQK73" s="15"/>
      <c r="LQL73" s="15"/>
      <c r="LQM73" s="15"/>
      <c r="LQN73" s="15"/>
      <c r="LQO73" s="15"/>
      <c r="LQP73" s="15"/>
      <c r="LQQ73" s="15"/>
      <c r="LQR73" s="15"/>
      <c r="LQS73" s="15"/>
      <c r="LQT73" s="15"/>
      <c r="LQU73" s="15"/>
      <c r="LQV73" s="15"/>
      <c r="LQW73" s="15"/>
      <c r="LQX73" s="15"/>
      <c r="LQY73" s="15"/>
      <c r="LQZ73" s="15"/>
      <c r="LRA73" s="15"/>
      <c r="LRB73" s="15"/>
      <c r="LRC73" s="15"/>
      <c r="LRD73" s="15"/>
      <c r="LRE73" s="15"/>
      <c r="LRF73" s="15"/>
      <c r="LRG73" s="15"/>
      <c r="LRH73" s="15"/>
      <c r="LRI73" s="15"/>
      <c r="LRJ73" s="15"/>
      <c r="LRK73" s="15"/>
      <c r="LRL73" s="15"/>
      <c r="LRM73" s="15"/>
      <c r="LRN73" s="15"/>
      <c r="LRO73" s="15"/>
      <c r="LRP73" s="15"/>
      <c r="LRQ73" s="15"/>
      <c r="LRR73" s="15"/>
      <c r="LRS73" s="15"/>
      <c r="LRT73" s="15"/>
      <c r="LRU73" s="15"/>
      <c r="LRV73" s="15"/>
      <c r="LRW73" s="15"/>
      <c r="LRX73" s="15"/>
      <c r="LRY73" s="15"/>
      <c r="LRZ73" s="15"/>
      <c r="LSA73" s="15"/>
      <c r="LSB73" s="15"/>
      <c r="LSC73" s="15"/>
      <c r="LSD73" s="15"/>
      <c r="LSE73" s="15"/>
      <c r="LSF73" s="15"/>
      <c r="LSG73" s="15"/>
      <c r="LSH73" s="15"/>
      <c r="LSI73" s="15"/>
      <c r="LSJ73" s="15"/>
      <c r="LSK73" s="15"/>
      <c r="LSL73" s="15"/>
      <c r="LSM73" s="15"/>
      <c r="LSN73" s="15"/>
      <c r="LSO73" s="15"/>
      <c r="LSP73" s="15"/>
      <c r="LSQ73" s="15"/>
      <c r="LSR73" s="15"/>
      <c r="LSS73" s="15"/>
      <c r="LST73" s="15"/>
      <c r="LSU73" s="15"/>
      <c r="LSV73" s="15"/>
      <c r="LSW73" s="15"/>
      <c r="LSX73" s="15"/>
      <c r="LSY73" s="15"/>
      <c r="LSZ73" s="15"/>
      <c r="LTA73" s="15"/>
      <c r="LTB73" s="15"/>
      <c r="LTC73" s="15"/>
      <c r="LTD73" s="15"/>
      <c r="LTE73" s="15"/>
      <c r="LTF73" s="15"/>
      <c r="LTG73" s="15"/>
      <c r="LTH73" s="15"/>
      <c r="LTI73" s="15"/>
      <c r="LTJ73" s="15"/>
      <c r="LTK73" s="15"/>
      <c r="LTL73" s="15"/>
      <c r="LTM73" s="15"/>
      <c r="LTN73" s="15"/>
      <c r="LTO73" s="15"/>
      <c r="LTP73" s="15"/>
      <c r="LTQ73" s="15"/>
      <c r="LTR73" s="15"/>
      <c r="LTS73" s="15"/>
      <c r="LTT73" s="15"/>
      <c r="LTU73" s="15"/>
      <c r="LTV73" s="15"/>
      <c r="LTW73" s="15"/>
      <c r="LTX73" s="15"/>
      <c r="LTY73" s="15"/>
      <c r="LTZ73" s="15"/>
      <c r="LUA73" s="15"/>
      <c r="LUB73" s="15"/>
      <c r="LUC73" s="15"/>
      <c r="LUD73" s="15"/>
      <c r="LUE73" s="15"/>
      <c r="LUF73" s="15"/>
      <c r="LUG73" s="15"/>
      <c r="LUH73" s="15"/>
      <c r="LUI73" s="15"/>
      <c r="LUJ73" s="15"/>
      <c r="LUK73" s="15"/>
      <c r="LUL73" s="15"/>
      <c r="LUM73" s="15"/>
      <c r="LUN73" s="15"/>
      <c r="LUO73" s="15"/>
      <c r="LUP73" s="15"/>
      <c r="LUQ73" s="15"/>
      <c r="LUR73" s="15"/>
      <c r="LUS73" s="15"/>
      <c r="LUT73" s="15"/>
      <c r="LUU73" s="15"/>
      <c r="LUV73" s="15"/>
      <c r="LUW73" s="15"/>
      <c r="LUX73" s="15"/>
      <c r="LUY73" s="15"/>
      <c r="LUZ73" s="15"/>
      <c r="LVA73" s="15"/>
      <c r="LVB73" s="15"/>
      <c r="LVC73" s="15"/>
      <c r="LVD73" s="15"/>
      <c r="LVE73" s="15"/>
      <c r="LVF73" s="15"/>
      <c r="LVG73" s="15"/>
      <c r="LVH73" s="15"/>
      <c r="LVI73" s="15"/>
      <c r="LVJ73" s="15"/>
      <c r="LVK73" s="15"/>
      <c r="LVL73" s="15"/>
      <c r="LVM73" s="15"/>
      <c r="LVN73" s="15"/>
      <c r="LVO73" s="15"/>
      <c r="LVP73" s="15"/>
      <c r="LVQ73" s="15"/>
      <c r="LVR73" s="15"/>
      <c r="LVS73" s="15"/>
      <c r="LVT73" s="15"/>
      <c r="LVU73" s="15"/>
      <c r="LVV73" s="15"/>
      <c r="LVW73" s="15"/>
      <c r="LVX73" s="15"/>
      <c r="LVY73" s="15"/>
      <c r="LVZ73" s="15"/>
      <c r="LWA73" s="15"/>
      <c r="LWB73" s="15"/>
      <c r="LWC73" s="15"/>
      <c r="LWD73" s="15"/>
      <c r="LWE73" s="15"/>
      <c r="LWF73" s="15"/>
      <c r="LWG73" s="15"/>
      <c r="LWH73" s="15"/>
      <c r="LWI73" s="15"/>
      <c r="LWJ73" s="15"/>
      <c r="LWK73" s="15"/>
      <c r="LWL73" s="15"/>
      <c r="LWM73" s="15"/>
      <c r="LWN73" s="15"/>
      <c r="LWO73" s="15"/>
      <c r="LWP73" s="15"/>
      <c r="LWQ73" s="15"/>
      <c r="LWR73" s="15"/>
      <c r="LWS73" s="15"/>
      <c r="LWT73" s="15"/>
      <c r="LWU73" s="15"/>
      <c r="LWV73" s="15"/>
      <c r="LWW73" s="15"/>
      <c r="LWX73" s="15"/>
      <c r="LWY73" s="15"/>
      <c r="LWZ73" s="15"/>
      <c r="LXA73" s="15"/>
      <c r="LXB73" s="15"/>
      <c r="LXC73" s="15"/>
      <c r="LXD73" s="15"/>
      <c r="LXE73" s="15"/>
      <c r="LXF73" s="15"/>
      <c r="LXG73" s="15"/>
      <c r="LXH73" s="15"/>
      <c r="LXI73" s="15"/>
      <c r="LXJ73" s="15"/>
      <c r="LXK73" s="15"/>
      <c r="LXL73" s="15"/>
      <c r="LXM73" s="15"/>
      <c r="LXN73" s="15"/>
      <c r="LXO73" s="15"/>
      <c r="LXP73" s="15"/>
      <c r="LXQ73" s="15"/>
      <c r="LXR73" s="15"/>
      <c r="LXS73" s="15"/>
      <c r="LXT73" s="15"/>
      <c r="LXU73" s="15"/>
      <c r="LXV73" s="15"/>
      <c r="LXW73" s="15"/>
      <c r="LXX73" s="15"/>
      <c r="LXY73" s="15"/>
      <c r="LXZ73" s="15"/>
      <c r="LYA73" s="15"/>
      <c r="LYB73" s="15"/>
      <c r="LYC73" s="15"/>
      <c r="LYD73" s="15"/>
      <c r="LYE73" s="15"/>
      <c r="LYF73" s="15"/>
      <c r="LYG73" s="15"/>
      <c r="LYH73" s="15"/>
      <c r="LYI73" s="15"/>
      <c r="LYJ73" s="15"/>
      <c r="LYK73" s="15"/>
      <c r="LYL73" s="15"/>
      <c r="LYM73" s="15"/>
      <c r="LYN73" s="15"/>
      <c r="LYO73" s="15"/>
      <c r="LYP73" s="15"/>
      <c r="LYQ73" s="15"/>
      <c r="LYR73" s="15"/>
      <c r="LYS73" s="15"/>
      <c r="LYT73" s="15"/>
      <c r="LYU73" s="15"/>
      <c r="LYV73" s="15"/>
      <c r="LYW73" s="15"/>
      <c r="LYX73" s="15"/>
      <c r="LYY73" s="15"/>
      <c r="LYZ73" s="15"/>
      <c r="LZA73" s="15"/>
      <c r="LZB73" s="15"/>
      <c r="LZC73" s="15"/>
      <c r="LZD73" s="15"/>
      <c r="LZE73" s="15"/>
      <c r="LZF73" s="15"/>
      <c r="LZG73" s="15"/>
      <c r="LZH73" s="15"/>
      <c r="LZI73" s="15"/>
      <c r="LZJ73" s="15"/>
      <c r="LZK73" s="15"/>
      <c r="LZL73" s="15"/>
      <c r="LZM73" s="15"/>
      <c r="LZN73" s="15"/>
      <c r="LZO73" s="15"/>
      <c r="LZP73" s="15"/>
      <c r="LZQ73" s="15"/>
      <c r="LZR73" s="15"/>
      <c r="LZS73" s="15"/>
      <c r="LZT73" s="15"/>
      <c r="LZU73" s="15"/>
      <c r="LZV73" s="15"/>
      <c r="LZW73" s="15"/>
      <c r="LZX73" s="15"/>
      <c r="LZY73" s="15"/>
      <c r="LZZ73" s="15"/>
      <c r="MAA73" s="15"/>
      <c r="MAB73" s="15"/>
      <c r="MAC73" s="15"/>
      <c r="MAD73" s="15"/>
      <c r="MAE73" s="15"/>
      <c r="MAF73" s="15"/>
      <c r="MAG73" s="15"/>
      <c r="MAH73" s="15"/>
      <c r="MAI73" s="15"/>
      <c r="MAJ73" s="15"/>
      <c r="MAK73" s="15"/>
      <c r="MAL73" s="15"/>
      <c r="MAM73" s="15"/>
      <c r="MAN73" s="15"/>
      <c r="MAO73" s="15"/>
      <c r="MAP73" s="15"/>
      <c r="MAQ73" s="15"/>
      <c r="MAR73" s="15"/>
      <c r="MAS73" s="15"/>
      <c r="MAT73" s="15"/>
      <c r="MAU73" s="15"/>
      <c r="MAV73" s="15"/>
      <c r="MAW73" s="15"/>
      <c r="MAX73" s="15"/>
      <c r="MAY73" s="15"/>
      <c r="MAZ73" s="15"/>
      <c r="MBA73" s="15"/>
      <c r="MBB73" s="15"/>
      <c r="MBC73" s="15"/>
      <c r="MBD73" s="15"/>
      <c r="MBE73" s="15"/>
      <c r="MBF73" s="15"/>
      <c r="MBG73" s="15"/>
      <c r="MBH73" s="15"/>
      <c r="MBI73" s="15"/>
      <c r="MBJ73" s="15"/>
      <c r="MBK73" s="15"/>
      <c r="MBL73" s="15"/>
      <c r="MBM73" s="15"/>
      <c r="MBN73" s="15"/>
      <c r="MBO73" s="15"/>
      <c r="MBP73" s="15"/>
      <c r="MBQ73" s="15"/>
      <c r="MBR73" s="15"/>
      <c r="MBS73" s="15"/>
      <c r="MBT73" s="15"/>
      <c r="MBU73" s="15"/>
      <c r="MBV73" s="15"/>
      <c r="MBW73" s="15"/>
      <c r="MBX73" s="15"/>
      <c r="MBY73" s="15"/>
      <c r="MBZ73" s="15"/>
      <c r="MCA73" s="15"/>
      <c r="MCB73" s="15"/>
      <c r="MCC73" s="15"/>
      <c r="MCD73" s="15"/>
      <c r="MCE73" s="15"/>
      <c r="MCF73" s="15"/>
      <c r="MCG73" s="15"/>
      <c r="MCH73" s="15"/>
      <c r="MCI73" s="15"/>
      <c r="MCJ73" s="15"/>
      <c r="MCK73" s="15"/>
      <c r="MCL73" s="15"/>
      <c r="MCM73" s="15"/>
      <c r="MCN73" s="15"/>
      <c r="MCO73" s="15"/>
      <c r="MCP73" s="15"/>
      <c r="MCQ73" s="15"/>
      <c r="MCR73" s="15"/>
      <c r="MCS73" s="15"/>
      <c r="MCT73" s="15"/>
      <c r="MCU73" s="15"/>
      <c r="MCV73" s="15"/>
      <c r="MCW73" s="15"/>
      <c r="MCX73" s="15"/>
      <c r="MCY73" s="15"/>
      <c r="MCZ73" s="15"/>
      <c r="MDA73" s="15"/>
      <c r="MDB73" s="15"/>
      <c r="MDC73" s="15"/>
      <c r="MDD73" s="15"/>
      <c r="MDE73" s="15"/>
      <c r="MDF73" s="15"/>
      <c r="MDG73" s="15"/>
      <c r="MDH73" s="15"/>
      <c r="MDI73" s="15"/>
      <c r="MDJ73" s="15"/>
      <c r="MDK73" s="15"/>
      <c r="MDL73" s="15"/>
      <c r="MDM73" s="15"/>
      <c r="MDN73" s="15"/>
      <c r="MDO73" s="15"/>
      <c r="MDP73" s="15"/>
      <c r="MDQ73" s="15"/>
      <c r="MDR73" s="15"/>
      <c r="MDS73" s="15"/>
      <c r="MDT73" s="15"/>
      <c r="MDU73" s="15"/>
      <c r="MDV73" s="15"/>
      <c r="MDW73" s="15"/>
      <c r="MDX73" s="15"/>
      <c r="MDY73" s="15"/>
      <c r="MDZ73" s="15"/>
      <c r="MEA73" s="15"/>
      <c r="MEB73" s="15"/>
      <c r="MEC73" s="15"/>
      <c r="MED73" s="15"/>
      <c r="MEE73" s="15"/>
      <c r="MEF73" s="15"/>
      <c r="MEG73" s="15"/>
      <c r="MEH73" s="15"/>
      <c r="MEI73" s="15"/>
      <c r="MEJ73" s="15"/>
      <c r="MEK73" s="15"/>
      <c r="MEL73" s="15"/>
      <c r="MEM73" s="15"/>
      <c r="MEN73" s="15"/>
      <c r="MEO73" s="15"/>
      <c r="MEP73" s="15"/>
      <c r="MEQ73" s="15"/>
      <c r="MER73" s="15"/>
      <c r="MES73" s="15"/>
      <c r="MET73" s="15"/>
      <c r="MEU73" s="15"/>
      <c r="MEV73" s="15"/>
      <c r="MEW73" s="15"/>
      <c r="MEX73" s="15"/>
      <c r="MEY73" s="15"/>
      <c r="MEZ73" s="15"/>
      <c r="MFA73" s="15"/>
      <c r="MFB73" s="15"/>
      <c r="MFC73" s="15"/>
      <c r="MFD73" s="15"/>
      <c r="MFE73" s="15"/>
      <c r="MFF73" s="15"/>
      <c r="MFG73" s="15"/>
      <c r="MFH73" s="15"/>
      <c r="MFI73" s="15"/>
      <c r="MFJ73" s="15"/>
      <c r="MFK73" s="15"/>
      <c r="MFL73" s="15"/>
      <c r="MFM73" s="15"/>
      <c r="MFN73" s="15"/>
      <c r="MFO73" s="15"/>
      <c r="MFP73" s="15"/>
      <c r="MFQ73" s="15"/>
      <c r="MFR73" s="15"/>
      <c r="MFS73" s="15"/>
      <c r="MFT73" s="15"/>
      <c r="MFU73" s="15"/>
      <c r="MFV73" s="15"/>
      <c r="MFW73" s="15"/>
      <c r="MFX73" s="15"/>
      <c r="MFY73" s="15"/>
      <c r="MFZ73" s="15"/>
      <c r="MGA73" s="15"/>
      <c r="MGB73" s="15"/>
      <c r="MGC73" s="15"/>
      <c r="MGD73" s="15"/>
      <c r="MGE73" s="15"/>
      <c r="MGF73" s="15"/>
      <c r="MGG73" s="15"/>
      <c r="MGH73" s="15"/>
      <c r="MGI73" s="15"/>
      <c r="MGJ73" s="15"/>
      <c r="MGK73" s="15"/>
      <c r="MGL73" s="15"/>
      <c r="MGM73" s="15"/>
      <c r="MGN73" s="15"/>
      <c r="MGO73" s="15"/>
      <c r="MGP73" s="15"/>
      <c r="MGQ73" s="15"/>
      <c r="MGR73" s="15"/>
      <c r="MGS73" s="15"/>
      <c r="MGT73" s="15"/>
      <c r="MGU73" s="15"/>
      <c r="MGV73" s="15"/>
      <c r="MGW73" s="15"/>
      <c r="MGX73" s="15"/>
      <c r="MGY73" s="15"/>
      <c r="MGZ73" s="15"/>
      <c r="MHA73" s="15"/>
      <c r="MHB73" s="15"/>
      <c r="MHC73" s="15"/>
      <c r="MHD73" s="15"/>
      <c r="MHE73" s="15"/>
      <c r="MHF73" s="15"/>
      <c r="MHG73" s="15"/>
      <c r="MHH73" s="15"/>
      <c r="MHI73" s="15"/>
      <c r="MHJ73" s="15"/>
      <c r="MHK73" s="15"/>
      <c r="MHL73" s="15"/>
      <c r="MHM73" s="15"/>
      <c r="MHN73" s="15"/>
      <c r="MHO73" s="15"/>
      <c r="MHP73" s="15"/>
      <c r="MHQ73" s="15"/>
      <c r="MHR73" s="15"/>
      <c r="MHS73" s="15"/>
      <c r="MHT73" s="15"/>
      <c r="MHU73" s="15"/>
      <c r="MHV73" s="15"/>
      <c r="MHW73" s="15"/>
      <c r="MHX73" s="15"/>
      <c r="MHY73" s="15"/>
      <c r="MHZ73" s="15"/>
      <c r="MIA73" s="15"/>
      <c r="MIB73" s="15"/>
      <c r="MIC73" s="15"/>
      <c r="MID73" s="15"/>
      <c r="MIE73" s="15"/>
      <c r="MIF73" s="15"/>
      <c r="MIG73" s="15"/>
      <c r="MIH73" s="15"/>
      <c r="MII73" s="15"/>
      <c r="MIJ73" s="15"/>
      <c r="MIK73" s="15"/>
      <c r="MIL73" s="15"/>
      <c r="MIM73" s="15"/>
      <c r="MIN73" s="15"/>
      <c r="MIO73" s="15"/>
      <c r="MIP73" s="15"/>
      <c r="MIQ73" s="15"/>
      <c r="MIR73" s="15"/>
      <c r="MIS73" s="15"/>
      <c r="MIT73" s="15"/>
      <c r="MIU73" s="15"/>
      <c r="MIV73" s="15"/>
      <c r="MIW73" s="15"/>
      <c r="MIX73" s="15"/>
      <c r="MIY73" s="15"/>
      <c r="MIZ73" s="15"/>
      <c r="MJA73" s="15"/>
      <c r="MJB73" s="15"/>
      <c r="MJC73" s="15"/>
      <c r="MJD73" s="15"/>
      <c r="MJE73" s="15"/>
      <c r="MJF73" s="15"/>
      <c r="MJG73" s="15"/>
      <c r="MJH73" s="15"/>
      <c r="MJI73" s="15"/>
      <c r="MJJ73" s="15"/>
      <c r="MJK73" s="15"/>
      <c r="MJL73" s="15"/>
      <c r="MJM73" s="15"/>
      <c r="MJN73" s="15"/>
      <c r="MJO73" s="15"/>
      <c r="MJP73" s="15"/>
      <c r="MJQ73" s="15"/>
      <c r="MJR73" s="15"/>
      <c r="MJS73" s="15"/>
      <c r="MJT73" s="15"/>
      <c r="MJU73" s="15"/>
      <c r="MJV73" s="15"/>
      <c r="MJW73" s="15"/>
      <c r="MJX73" s="15"/>
      <c r="MJY73" s="15"/>
      <c r="MJZ73" s="15"/>
      <c r="MKA73" s="15"/>
      <c r="MKB73" s="15"/>
      <c r="MKC73" s="15"/>
      <c r="MKD73" s="15"/>
      <c r="MKE73" s="15"/>
      <c r="MKF73" s="15"/>
      <c r="MKG73" s="15"/>
      <c r="MKH73" s="15"/>
      <c r="MKI73" s="15"/>
      <c r="MKJ73" s="15"/>
      <c r="MKK73" s="15"/>
      <c r="MKL73" s="15"/>
      <c r="MKM73" s="15"/>
      <c r="MKN73" s="15"/>
      <c r="MKO73" s="15"/>
      <c r="MKP73" s="15"/>
      <c r="MKQ73" s="15"/>
      <c r="MKR73" s="15"/>
      <c r="MKS73" s="15"/>
      <c r="MKT73" s="15"/>
      <c r="MKU73" s="15"/>
      <c r="MKV73" s="15"/>
      <c r="MKW73" s="15"/>
      <c r="MKX73" s="15"/>
      <c r="MKY73" s="15"/>
      <c r="MKZ73" s="15"/>
      <c r="MLA73" s="15"/>
      <c r="MLB73" s="15"/>
      <c r="MLC73" s="15"/>
      <c r="MLD73" s="15"/>
      <c r="MLE73" s="15"/>
      <c r="MLF73" s="15"/>
      <c r="MLG73" s="15"/>
      <c r="MLH73" s="15"/>
      <c r="MLI73" s="15"/>
      <c r="MLJ73" s="15"/>
      <c r="MLK73" s="15"/>
      <c r="MLL73" s="15"/>
      <c r="MLM73" s="15"/>
      <c r="MLN73" s="15"/>
      <c r="MLO73" s="15"/>
      <c r="MLP73" s="15"/>
      <c r="MLQ73" s="15"/>
      <c r="MLR73" s="15"/>
      <c r="MLS73" s="15"/>
      <c r="MLT73" s="15"/>
      <c r="MLU73" s="15"/>
      <c r="MLV73" s="15"/>
      <c r="MLW73" s="15"/>
      <c r="MLX73" s="15"/>
      <c r="MLY73" s="15"/>
      <c r="MLZ73" s="15"/>
      <c r="MMA73" s="15"/>
      <c r="MMB73" s="15"/>
      <c r="MMC73" s="15"/>
      <c r="MMD73" s="15"/>
      <c r="MME73" s="15"/>
      <c r="MMF73" s="15"/>
      <c r="MMG73" s="15"/>
      <c r="MMH73" s="15"/>
      <c r="MMI73" s="15"/>
      <c r="MMJ73" s="15"/>
      <c r="MMK73" s="15"/>
      <c r="MML73" s="15"/>
      <c r="MMM73" s="15"/>
      <c r="MMN73" s="15"/>
      <c r="MMO73" s="15"/>
      <c r="MMP73" s="15"/>
      <c r="MMQ73" s="15"/>
      <c r="MMR73" s="15"/>
      <c r="MMS73" s="15"/>
      <c r="MMT73" s="15"/>
      <c r="MMU73" s="15"/>
      <c r="MMV73" s="15"/>
      <c r="MMW73" s="15"/>
      <c r="MMX73" s="15"/>
      <c r="MMY73" s="15"/>
      <c r="MMZ73" s="15"/>
      <c r="MNA73" s="15"/>
      <c r="MNB73" s="15"/>
      <c r="MNC73" s="15"/>
      <c r="MND73" s="15"/>
      <c r="MNE73" s="15"/>
      <c r="MNF73" s="15"/>
      <c r="MNG73" s="15"/>
      <c r="MNH73" s="15"/>
      <c r="MNI73" s="15"/>
      <c r="MNJ73" s="15"/>
      <c r="MNK73" s="15"/>
      <c r="MNL73" s="15"/>
      <c r="MNM73" s="15"/>
      <c r="MNN73" s="15"/>
      <c r="MNO73" s="15"/>
      <c r="MNP73" s="15"/>
      <c r="MNQ73" s="15"/>
      <c r="MNR73" s="15"/>
      <c r="MNS73" s="15"/>
      <c r="MNT73" s="15"/>
      <c r="MNU73" s="15"/>
      <c r="MNV73" s="15"/>
      <c r="MNW73" s="15"/>
      <c r="MNX73" s="15"/>
      <c r="MNY73" s="15"/>
      <c r="MNZ73" s="15"/>
      <c r="MOA73" s="15"/>
      <c r="MOB73" s="15"/>
      <c r="MOC73" s="15"/>
      <c r="MOD73" s="15"/>
      <c r="MOE73" s="15"/>
      <c r="MOF73" s="15"/>
      <c r="MOG73" s="15"/>
      <c r="MOH73" s="15"/>
      <c r="MOI73" s="15"/>
      <c r="MOJ73" s="15"/>
      <c r="MOK73" s="15"/>
      <c r="MOL73" s="15"/>
      <c r="MOM73" s="15"/>
      <c r="MON73" s="15"/>
      <c r="MOO73" s="15"/>
      <c r="MOP73" s="15"/>
      <c r="MOQ73" s="15"/>
      <c r="MOR73" s="15"/>
      <c r="MOS73" s="15"/>
      <c r="MOT73" s="15"/>
      <c r="MOU73" s="15"/>
      <c r="MOV73" s="15"/>
      <c r="MOW73" s="15"/>
      <c r="MOX73" s="15"/>
      <c r="MOY73" s="15"/>
      <c r="MOZ73" s="15"/>
      <c r="MPA73" s="15"/>
      <c r="MPB73" s="15"/>
      <c r="MPC73" s="15"/>
      <c r="MPD73" s="15"/>
      <c r="MPE73" s="15"/>
      <c r="MPF73" s="15"/>
      <c r="MPG73" s="15"/>
      <c r="MPH73" s="15"/>
      <c r="MPI73" s="15"/>
      <c r="MPJ73" s="15"/>
      <c r="MPK73" s="15"/>
      <c r="MPL73" s="15"/>
      <c r="MPM73" s="15"/>
      <c r="MPN73" s="15"/>
      <c r="MPO73" s="15"/>
      <c r="MPP73" s="15"/>
      <c r="MPQ73" s="15"/>
      <c r="MPR73" s="15"/>
      <c r="MPS73" s="15"/>
      <c r="MPT73" s="15"/>
      <c r="MPU73" s="15"/>
      <c r="MPV73" s="15"/>
      <c r="MPW73" s="15"/>
      <c r="MPX73" s="15"/>
      <c r="MPY73" s="15"/>
      <c r="MPZ73" s="15"/>
      <c r="MQA73" s="15"/>
      <c r="MQB73" s="15"/>
      <c r="MQC73" s="15"/>
      <c r="MQD73" s="15"/>
      <c r="MQE73" s="15"/>
      <c r="MQF73" s="15"/>
      <c r="MQG73" s="15"/>
      <c r="MQH73" s="15"/>
      <c r="MQI73" s="15"/>
      <c r="MQJ73" s="15"/>
      <c r="MQK73" s="15"/>
      <c r="MQL73" s="15"/>
      <c r="MQM73" s="15"/>
      <c r="MQN73" s="15"/>
      <c r="MQO73" s="15"/>
      <c r="MQP73" s="15"/>
      <c r="MQQ73" s="15"/>
      <c r="MQR73" s="15"/>
      <c r="MQS73" s="15"/>
      <c r="MQT73" s="15"/>
      <c r="MQU73" s="15"/>
      <c r="MQV73" s="15"/>
      <c r="MQW73" s="15"/>
      <c r="MQX73" s="15"/>
      <c r="MQY73" s="15"/>
      <c r="MQZ73" s="15"/>
      <c r="MRA73" s="15"/>
      <c r="MRB73" s="15"/>
      <c r="MRC73" s="15"/>
      <c r="MRD73" s="15"/>
      <c r="MRE73" s="15"/>
      <c r="MRF73" s="15"/>
      <c r="MRG73" s="15"/>
      <c r="MRH73" s="15"/>
      <c r="MRI73" s="15"/>
      <c r="MRJ73" s="15"/>
      <c r="MRK73" s="15"/>
      <c r="MRL73" s="15"/>
      <c r="MRM73" s="15"/>
      <c r="MRN73" s="15"/>
      <c r="MRO73" s="15"/>
      <c r="MRP73" s="15"/>
      <c r="MRQ73" s="15"/>
      <c r="MRR73" s="15"/>
      <c r="MRS73" s="15"/>
      <c r="MRT73" s="15"/>
      <c r="MRU73" s="15"/>
      <c r="MRV73" s="15"/>
      <c r="MRW73" s="15"/>
      <c r="MRX73" s="15"/>
      <c r="MRY73" s="15"/>
      <c r="MRZ73" s="15"/>
      <c r="MSA73" s="15"/>
      <c r="MSB73" s="15"/>
      <c r="MSC73" s="15"/>
      <c r="MSD73" s="15"/>
      <c r="MSE73" s="15"/>
      <c r="MSF73" s="15"/>
      <c r="MSG73" s="15"/>
      <c r="MSH73" s="15"/>
      <c r="MSI73" s="15"/>
      <c r="MSJ73" s="15"/>
      <c r="MSK73" s="15"/>
      <c r="MSL73" s="15"/>
      <c r="MSM73" s="15"/>
      <c r="MSN73" s="15"/>
      <c r="MSO73" s="15"/>
      <c r="MSP73" s="15"/>
      <c r="MSQ73" s="15"/>
      <c r="MSR73" s="15"/>
      <c r="MSS73" s="15"/>
      <c r="MST73" s="15"/>
      <c r="MSU73" s="15"/>
      <c r="MSV73" s="15"/>
      <c r="MSW73" s="15"/>
      <c r="MSX73" s="15"/>
      <c r="MSY73" s="15"/>
      <c r="MSZ73" s="15"/>
      <c r="MTA73" s="15"/>
      <c r="MTB73" s="15"/>
      <c r="MTC73" s="15"/>
      <c r="MTD73" s="15"/>
      <c r="MTE73" s="15"/>
      <c r="MTF73" s="15"/>
      <c r="MTG73" s="15"/>
      <c r="MTH73" s="15"/>
      <c r="MTI73" s="15"/>
      <c r="MTJ73" s="15"/>
      <c r="MTK73" s="15"/>
      <c r="MTL73" s="15"/>
      <c r="MTM73" s="15"/>
      <c r="MTN73" s="15"/>
      <c r="MTO73" s="15"/>
      <c r="MTP73" s="15"/>
      <c r="MTQ73" s="15"/>
      <c r="MTR73" s="15"/>
      <c r="MTS73" s="15"/>
      <c r="MTT73" s="15"/>
      <c r="MTU73" s="15"/>
      <c r="MTV73" s="15"/>
      <c r="MTW73" s="15"/>
      <c r="MTX73" s="15"/>
      <c r="MTY73" s="15"/>
      <c r="MTZ73" s="15"/>
      <c r="MUA73" s="15"/>
      <c r="MUB73" s="15"/>
      <c r="MUC73" s="15"/>
      <c r="MUD73" s="15"/>
      <c r="MUE73" s="15"/>
      <c r="MUF73" s="15"/>
      <c r="MUG73" s="15"/>
      <c r="MUH73" s="15"/>
      <c r="MUI73" s="15"/>
      <c r="MUJ73" s="15"/>
      <c r="MUK73" s="15"/>
      <c r="MUL73" s="15"/>
      <c r="MUM73" s="15"/>
      <c r="MUN73" s="15"/>
      <c r="MUO73" s="15"/>
      <c r="MUP73" s="15"/>
      <c r="MUQ73" s="15"/>
      <c r="MUR73" s="15"/>
      <c r="MUS73" s="15"/>
      <c r="MUT73" s="15"/>
      <c r="MUU73" s="15"/>
      <c r="MUV73" s="15"/>
      <c r="MUW73" s="15"/>
      <c r="MUX73" s="15"/>
      <c r="MUY73" s="15"/>
      <c r="MUZ73" s="15"/>
      <c r="MVA73" s="15"/>
      <c r="MVB73" s="15"/>
      <c r="MVC73" s="15"/>
      <c r="MVD73" s="15"/>
      <c r="MVE73" s="15"/>
      <c r="MVF73" s="15"/>
      <c r="MVG73" s="15"/>
      <c r="MVH73" s="15"/>
      <c r="MVI73" s="15"/>
      <c r="MVJ73" s="15"/>
      <c r="MVK73" s="15"/>
      <c r="MVL73" s="15"/>
      <c r="MVM73" s="15"/>
      <c r="MVN73" s="15"/>
      <c r="MVO73" s="15"/>
      <c r="MVP73" s="15"/>
      <c r="MVQ73" s="15"/>
      <c r="MVR73" s="15"/>
      <c r="MVS73" s="15"/>
      <c r="MVT73" s="15"/>
      <c r="MVU73" s="15"/>
      <c r="MVV73" s="15"/>
      <c r="MVW73" s="15"/>
      <c r="MVX73" s="15"/>
      <c r="MVY73" s="15"/>
      <c r="MVZ73" s="15"/>
      <c r="MWA73" s="15"/>
      <c r="MWB73" s="15"/>
      <c r="MWC73" s="15"/>
      <c r="MWD73" s="15"/>
      <c r="MWE73" s="15"/>
      <c r="MWF73" s="15"/>
      <c r="MWG73" s="15"/>
      <c r="MWH73" s="15"/>
      <c r="MWI73" s="15"/>
      <c r="MWJ73" s="15"/>
      <c r="MWK73" s="15"/>
      <c r="MWL73" s="15"/>
      <c r="MWM73" s="15"/>
      <c r="MWN73" s="15"/>
      <c r="MWO73" s="15"/>
      <c r="MWP73" s="15"/>
      <c r="MWQ73" s="15"/>
      <c r="MWR73" s="15"/>
      <c r="MWS73" s="15"/>
      <c r="MWT73" s="15"/>
      <c r="MWU73" s="15"/>
      <c r="MWV73" s="15"/>
      <c r="MWW73" s="15"/>
      <c r="MWX73" s="15"/>
      <c r="MWY73" s="15"/>
      <c r="MWZ73" s="15"/>
      <c r="MXA73" s="15"/>
      <c r="MXB73" s="15"/>
      <c r="MXC73" s="15"/>
      <c r="MXD73" s="15"/>
      <c r="MXE73" s="15"/>
      <c r="MXF73" s="15"/>
      <c r="MXG73" s="15"/>
      <c r="MXH73" s="15"/>
      <c r="MXI73" s="15"/>
      <c r="MXJ73" s="15"/>
      <c r="MXK73" s="15"/>
      <c r="MXL73" s="15"/>
      <c r="MXM73" s="15"/>
      <c r="MXN73" s="15"/>
      <c r="MXO73" s="15"/>
      <c r="MXP73" s="15"/>
      <c r="MXQ73" s="15"/>
      <c r="MXR73" s="15"/>
      <c r="MXS73" s="15"/>
      <c r="MXT73" s="15"/>
      <c r="MXU73" s="15"/>
      <c r="MXV73" s="15"/>
      <c r="MXW73" s="15"/>
      <c r="MXX73" s="15"/>
      <c r="MXY73" s="15"/>
      <c r="MXZ73" s="15"/>
      <c r="MYA73" s="15"/>
      <c r="MYB73" s="15"/>
      <c r="MYC73" s="15"/>
      <c r="MYD73" s="15"/>
      <c r="MYE73" s="15"/>
      <c r="MYF73" s="15"/>
      <c r="MYG73" s="15"/>
      <c r="MYH73" s="15"/>
      <c r="MYI73" s="15"/>
      <c r="MYJ73" s="15"/>
      <c r="MYK73" s="15"/>
      <c r="MYL73" s="15"/>
      <c r="MYM73" s="15"/>
      <c r="MYN73" s="15"/>
      <c r="MYO73" s="15"/>
      <c r="MYP73" s="15"/>
      <c r="MYQ73" s="15"/>
      <c r="MYR73" s="15"/>
      <c r="MYS73" s="15"/>
      <c r="MYT73" s="15"/>
      <c r="MYU73" s="15"/>
      <c r="MYV73" s="15"/>
      <c r="MYW73" s="15"/>
      <c r="MYX73" s="15"/>
      <c r="MYY73" s="15"/>
      <c r="MYZ73" s="15"/>
      <c r="MZA73" s="15"/>
      <c r="MZB73" s="15"/>
      <c r="MZC73" s="15"/>
      <c r="MZD73" s="15"/>
      <c r="MZE73" s="15"/>
      <c r="MZF73" s="15"/>
      <c r="MZG73" s="15"/>
      <c r="MZH73" s="15"/>
      <c r="MZI73" s="15"/>
      <c r="MZJ73" s="15"/>
      <c r="MZK73" s="15"/>
      <c r="MZL73" s="15"/>
      <c r="MZM73" s="15"/>
      <c r="MZN73" s="15"/>
      <c r="MZO73" s="15"/>
      <c r="MZP73" s="15"/>
      <c r="MZQ73" s="15"/>
      <c r="MZR73" s="15"/>
      <c r="MZS73" s="15"/>
      <c r="MZT73" s="15"/>
      <c r="MZU73" s="15"/>
      <c r="MZV73" s="15"/>
      <c r="MZW73" s="15"/>
      <c r="MZX73" s="15"/>
      <c r="MZY73" s="15"/>
      <c r="MZZ73" s="15"/>
      <c r="NAA73" s="15"/>
      <c r="NAB73" s="15"/>
      <c r="NAC73" s="15"/>
      <c r="NAD73" s="15"/>
      <c r="NAE73" s="15"/>
      <c r="NAF73" s="15"/>
      <c r="NAG73" s="15"/>
      <c r="NAH73" s="15"/>
      <c r="NAI73" s="15"/>
      <c r="NAJ73" s="15"/>
      <c r="NAK73" s="15"/>
      <c r="NAL73" s="15"/>
      <c r="NAM73" s="15"/>
      <c r="NAN73" s="15"/>
      <c r="NAO73" s="15"/>
      <c r="NAP73" s="15"/>
      <c r="NAQ73" s="15"/>
      <c r="NAR73" s="15"/>
      <c r="NAS73" s="15"/>
      <c r="NAT73" s="15"/>
      <c r="NAU73" s="15"/>
      <c r="NAV73" s="15"/>
      <c r="NAW73" s="15"/>
      <c r="NAX73" s="15"/>
      <c r="NAY73" s="15"/>
      <c r="NAZ73" s="15"/>
      <c r="NBA73" s="15"/>
      <c r="NBB73" s="15"/>
      <c r="NBC73" s="15"/>
      <c r="NBD73" s="15"/>
      <c r="NBE73" s="15"/>
      <c r="NBF73" s="15"/>
      <c r="NBG73" s="15"/>
      <c r="NBH73" s="15"/>
      <c r="NBI73" s="15"/>
      <c r="NBJ73" s="15"/>
      <c r="NBK73" s="15"/>
      <c r="NBL73" s="15"/>
      <c r="NBM73" s="15"/>
      <c r="NBN73" s="15"/>
      <c r="NBO73" s="15"/>
      <c r="NBP73" s="15"/>
      <c r="NBQ73" s="15"/>
      <c r="NBR73" s="15"/>
      <c r="NBS73" s="15"/>
      <c r="NBT73" s="15"/>
      <c r="NBU73" s="15"/>
      <c r="NBV73" s="15"/>
      <c r="NBW73" s="15"/>
      <c r="NBX73" s="15"/>
      <c r="NBY73" s="15"/>
      <c r="NBZ73" s="15"/>
      <c r="NCA73" s="15"/>
      <c r="NCB73" s="15"/>
      <c r="NCC73" s="15"/>
      <c r="NCD73" s="15"/>
      <c r="NCE73" s="15"/>
      <c r="NCF73" s="15"/>
      <c r="NCG73" s="15"/>
      <c r="NCH73" s="15"/>
      <c r="NCI73" s="15"/>
      <c r="NCJ73" s="15"/>
      <c r="NCK73" s="15"/>
      <c r="NCL73" s="15"/>
      <c r="NCM73" s="15"/>
      <c r="NCN73" s="15"/>
      <c r="NCO73" s="15"/>
      <c r="NCP73" s="15"/>
      <c r="NCQ73" s="15"/>
      <c r="NCR73" s="15"/>
      <c r="NCS73" s="15"/>
      <c r="NCT73" s="15"/>
      <c r="NCU73" s="15"/>
      <c r="NCV73" s="15"/>
      <c r="NCW73" s="15"/>
      <c r="NCX73" s="15"/>
      <c r="NCY73" s="15"/>
      <c r="NCZ73" s="15"/>
      <c r="NDA73" s="15"/>
      <c r="NDB73" s="15"/>
      <c r="NDC73" s="15"/>
      <c r="NDD73" s="15"/>
      <c r="NDE73" s="15"/>
      <c r="NDF73" s="15"/>
      <c r="NDG73" s="15"/>
      <c r="NDH73" s="15"/>
      <c r="NDI73" s="15"/>
      <c r="NDJ73" s="15"/>
      <c r="NDK73" s="15"/>
      <c r="NDL73" s="15"/>
      <c r="NDM73" s="15"/>
      <c r="NDN73" s="15"/>
      <c r="NDO73" s="15"/>
      <c r="NDP73" s="15"/>
      <c r="NDQ73" s="15"/>
      <c r="NDR73" s="15"/>
      <c r="NDS73" s="15"/>
      <c r="NDT73" s="15"/>
      <c r="NDU73" s="15"/>
      <c r="NDV73" s="15"/>
      <c r="NDW73" s="15"/>
      <c r="NDX73" s="15"/>
      <c r="NDY73" s="15"/>
      <c r="NDZ73" s="15"/>
      <c r="NEA73" s="15"/>
      <c r="NEB73" s="15"/>
      <c r="NEC73" s="15"/>
      <c r="NED73" s="15"/>
      <c r="NEE73" s="15"/>
      <c r="NEF73" s="15"/>
      <c r="NEG73" s="15"/>
      <c r="NEH73" s="15"/>
      <c r="NEI73" s="15"/>
      <c r="NEJ73" s="15"/>
      <c r="NEK73" s="15"/>
      <c r="NEL73" s="15"/>
      <c r="NEM73" s="15"/>
      <c r="NEN73" s="15"/>
      <c r="NEO73" s="15"/>
      <c r="NEP73" s="15"/>
      <c r="NEQ73" s="15"/>
      <c r="NER73" s="15"/>
      <c r="NES73" s="15"/>
      <c r="NET73" s="15"/>
      <c r="NEU73" s="15"/>
      <c r="NEV73" s="15"/>
      <c r="NEW73" s="15"/>
      <c r="NEX73" s="15"/>
      <c r="NEY73" s="15"/>
      <c r="NEZ73" s="15"/>
      <c r="NFA73" s="15"/>
      <c r="NFB73" s="15"/>
      <c r="NFC73" s="15"/>
      <c r="NFD73" s="15"/>
      <c r="NFE73" s="15"/>
      <c r="NFF73" s="15"/>
      <c r="NFG73" s="15"/>
      <c r="NFH73" s="15"/>
      <c r="NFI73" s="15"/>
      <c r="NFJ73" s="15"/>
      <c r="NFK73" s="15"/>
      <c r="NFL73" s="15"/>
      <c r="NFM73" s="15"/>
      <c r="NFN73" s="15"/>
      <c r="NFO73" s="15"/>
      <c r="NFP73" s="15"/>
      <c r="NFQ73" s="15"/>
      <c r="NFR73" s="15"/>
      <c r="NFS73" s="15"/>
      <c r="NFT73" s="15"/>
      <c r="NFU73" s="15"/>
      <c r="NFV73" s="15"/>
      <c r="NFW73" s="15"/>
      <c r="NFX73" s="15"/>
      <c r="NFY73" s="15"/>
      <c r="NFZ73" s="15"/>
      <c r="NGA73" s="15"/>
      <c r="NGB73" s="15"/>
      <c r="NGC73" s="15"/>
      <c r="NGD73" s="15"/>
      <c r="NGE73" s="15"/>
      <c r="NGF73" s="15"/>
      <c r="NGG73" s="15"/>
      <c r="NGH73" s="15"/>
      <c r="NGI73" s="15"/>
      <c r="NGJ73" s="15"/>
      <c r="NGK73" s="15"/>
      <c r="NGL73" s="15"/>
      <c r="NGM73" s="15"/>
      <c r="NGN73" s="15"/>
      <c r="NGO73" s="15"/>
      <c r="NGP73" s="15"/>
      <c r="NGQ73" s="15"/>
      <c r="NGR73" s="15"/>
      <c r="NGS73" s="15"/>
      <c r="NGT73" s="15"/>
      <c r="NGU73" s="15"/>
      <c r="NGV73" s="15"/>
      <c r="NGW73" s="15"/>
      <c r="NGX73" s="15"/>
      <c r="NGY73" s="15"/>
      <c r="NGZ73" s="15"/>
      <c r="NHA73" s="15"/>
      <c r="NHB73" s="15"/>
      <c r="NHC73" s="15"/>
      <c r="NHD73" s="15"/>
      <c r="NHE73" s="15"/>
      <c r="NHF73" s="15"/>
      <c r="NHG73" s="15"/>
      <c r="NHH73" s="15"/>
      <c r="NHI73" s="15"/>
      <c r="NHJ73" s="15"/>
      <c r="NHK73" s="15"/>
      <c r="NHL73" s="15"/>
      <c r="NHM73" s="15"/>
      <c r="NHN73" s="15"/>
      <c r="NHO73" s="15"/>
      <c r="NHP73" s="15"/>
      <c r="NHQ73" s="15"/>
      <c r="NHR73" s="15"/>
      <c r="NHS73" s="15"/>
      <c r="NHT73" s="15"/>
      <c r="NHU73" s="15"/>
      <c r="NHV73" s="15"/>
      <c r="NHW73" s="15"/>
      <c r="NHX73" s="15"/>
      <c r="NHY73" s="15"/>
      <c r="NHZ73" s="15"/>
      <c r="NIA73" s="15"/>
      <c r="NIB73" s="15"/>
      <c r="NIC73" s="15"/>
      <c r="NID73" s="15"/>
      <c r="NIE73" s="15"/>
      <c r="NIF73" s="15"/>
      <c r="NIG73" s="15"/>
      <c r="NIH73" s="15"/>
      <c r="NII73" s="15"/>
      <c r="NIJ73" s="15"/>
      <c r="NIK73" s="15"/>
      <c r="NIL73" s="15"/>
      <c r="NIM73" s="15"/>
      <c r="NIN73" s="15"/>
      <c r="NIO73" s="15"/>
      <c r="NIP73" s="15"/>
      <c r="NIQ73" s="15"/>
      <c r="NIR73" s="15"/>
      <c r="NIS73" s="15"/>
      <c r="NIT73" s="15"/>
      <c r="NIU73" s="15"/>
      <c r="NIV73" s="15"/>
      <c r="NIW73" s="15"/>
      <c r="NIX73" s="15"/>
      <c r="NIY73" s="15"/>
      <c r="NIZ73" s="15"/>
      <c r="NJA73" s="15"/>
      <c r="NJB73" s="15"/>
      <c r="NJC73" s="15"/>
      <c r="NJD73" s="15"/>
      <c r="NJE73" s="15"/>
      <c r="NJF73" s="15"/>
      <c r="NJG73" s="15"/>
      <c r="NJH73" s="15"/>
      <c r="NJI73" s="15"/>
      <c r="NJJ73" s="15"/>
      <c r="NJK73" s="15"/>
      <c r="NJL73" s="15"/>
      <c r="NJM73" s="15"/>
      <c r="NJN73" s="15"/>
      <c r="NJO73" s="15"/>
      <c r="NJP73" s="15"/>
      <c r="NJQ73" s="15"/>
      <c r="NJR73" s="15"/>
      <c r="NJS73" s="15"/>
      <c r="NJT73" s="15"/>
      <c r="NJU73" s="15"/>
      <c r="NJV73" s="15"/>
      <c r="NJW73" s="15"/>
      <c r="NJX73" s="15"/>
      <c r="NJY73" s="15"/>
      <c r="NJZ73" s="15"/>
      <c r="NKA73" s="15"/>
      <c r="NKB73" s="15"/>
      <c r="NKC73" s="15"/>
      <c r="NKD73" s="15"/>
      <c r="NKE73" s="15"/>
      <c r="NKF73" s="15"/>
      <c r="NKG73" s="15"/>
      <c r="NKH73" s="15"/>
      <c r="NKI73" s="15"/>
      <c r="NKJ73" s="15"/>
      <c r="NKK73" s="15"/>
      <c r="NKL73" s="15"/>
      <c r="NKM73" s="15"/>
      <c r="NKN73" s="15"/>
      <c r="NKO73" s="15"/>
      <c r="NKP73" s="15"/>
      <c r="NKQ73" s="15"/>
      <c r="NKR73" s="15"/>
      <c r="NKS73" s="15"/>
      <c r="NKT73" s="15"/>
      <c r="NKU73" s="15"/>
      <c r="NKV73" s="15"/>
      <c r="NKW73" s="15"/>
      <c r="NKX73" s="15"/>
      <c r="NKY73" s="15"/>
      <c r="NKZ73" s="15"/>
      <c r="NLA73" s="15"/>
      <c r="NLB73" s="15"/>
      <c r="NLC73" s="15"/>
      <c r="NLD73" s="15"/>
      <c r="NLE73" s="15"/>
      <c r="NLF73" s="15"/>
      <c r="NLG73" s="15"/>
      <c r="NLH73" s="15"/>
      <c r="NLI73" s="15"/>
      <c r="NLJ73" s="15"/>
      <c r="NLK73" s="15"/>
      <c r="NLL73" s="15"/>
      <c r="NLM73" s="15"/>
      <c r="NLN73" s="15"/>
      <c r="NLO73" s="15"/>
      <c r="NLP73" s="15"/>
      <c r="NLQ73" s="15"/>
      <c r="NLR73" s="15"/>
      <c r="NLS73" s="15"/>
      <c r="NLT73" s="15"/>
      <c r="NLU73" s="15"/>
      <c r="NLV73" s="15"/>
      <c r="NLW73" s="15"/>
      <c r="NLX73" s="15"/>
      <c r="NLY73" s="15"/>
      <c r="NLZ73" s="15"/>
      <c r="NMA73" s="15"/>
      <c r="NMB73" s="15"/>
      <c r="NMC73" s="15"/>
      <c r="NMD73" s="15"/>
      <c r="NME73" s="15"/>
      <c r="NMF73" s="15"/>
      <c r="NMG73" s="15"/>
      <c r="NMH73" s="15"/>
      <c r="NMI73" s="15"/>
      <c r="NMJ73" s="15"/>
      <c r="NMK73" s="15"/>
      <c r="NML73" s="15"/>
      <c r="NMM73" s="15"/>
      <c r="NMN73" s="15"/>
      <c r="NMO73" s="15"/>
      <c r="NMP73" s="15"/>
      <c r="NMQ73" s="15"/>
      <c r="NMR73" s="15"/>
      <c r="NMS73" s="15"/>
      <c r="NMT73" s="15"/>
      <c r="NMU73" s="15"/>
      <c r="NMV73" s="15"/>
      <c r="NMW73" s="15"/>
      <c r="NMX73" s="15"/>
      <c r="NMY73" s="15"/>
      <c r="NMZ73" s="15"/>
      <c r="NNA73" s="15"/>
      <c r="NNB73" s="15"/>
      <c r="NNC73" s="15"/>
      <c r="NND73" s="15"/>
      <c r="NNE73" s="15"/>
      <c r="NNF73" s="15"/>
      <c r="NNG73" s="15"/>
      <c r="NNH73" s="15"/>
      <c r="NNI73" s="15"/>
      <c r="NNJ73" s="15"/>
      <c r="NNK73" s="15"/>
      <c r="NNL73" s="15"/>
      <c r="NNM73" s="15"/>
      <c r="NNN73" s="15"/>
      <c r="NNO73" s="15"/>
      <c r="NNP73" s="15"/>
      <c r="NNQ73" s="15"/>
      <c r="NNR73" s="15"/>
      <c r="NNS73" s="15"/>
      <c r="NNT73" s="15"/>
      <c r="NNU73" s="15"/>
      <c r="NNV73" s="15"/>
      <c r="NNW73" s="15"/>
      <c r="NNX73" s="15"/>
      <c r="NNY73" s="15"/>
      <c r="NNZ73" s="15"/>
      <c r="NOA73" s="15"/>
      <c r="NOB73" s="15"/>
      <c r="NOC73" s="15"/>
      <c r="NOD73" s="15"/>
      <c r="NOE73" s="15"/>
      <c r="NOF73" s="15"/>
      <c r="NOG73" s="15"/>
      <c r="NOH73" s="15"/>
      <c r="NOI73" s="15"/>
      <c r="NOJ73" s="15"/>
      <c r="NOK73" s="15"/>
      <c r="NOL73" s="15"/>
      <c r="NOM73" s="15"/>
      <c r="NON73" s="15"/>
      <c r="NOO73" s="15"/>
      <c r="NOP73" s="15"/>
      <c r="NOQ73" s="15"/>
      <c r="NOR73" s="15"/>
      <c r="NOS73" s="15"/>
      <c r="NOT73" s="15"/>
      <c r="NOU73" s="15"/>
      <c r="NOV73" s="15"/>
      <c r="NOW73" s="15"/>
      <c r="NOX73" s="15"/>
      <c r="NOY73" s="15"/>
      <c r="NOZ73" s="15"/>
      <c r="NPA73" s="15"/>
      <c r="NPB73" s="15"/>
      <c r="NPC73" s="15"/>
      <c r="NPD73" s="15"/>
      <c r="NPE73" s="15"/>
      <c r="NPF73" s="15"/>
      <c r="NPG73" s="15"/>
      <c r="NPH73" s="15"/>
      <c r="NPI73" s="15"/>
      <c r="NPJ73" s="15"/>
      <c r="NPK73" s="15"/>
      <c r="NPL73" s="15"/>
      <c r="NPM73" s="15"/>
      <c r="NPN73" s="15"/>
      <c r="NPO73" s="15"/>
      <c r="NPP73" s="15"/>
      <c r="NPQ73" s="15"/>
      <c r="NPR73" s="15"/>
      <c r="NPS73" s="15"/>
      <c r="NPT73" s="15"/>
      <c r="NPU73" s="15"/>
      <c r="NPV73" s="15"/>
      <c r="NPW73" s="15"/>
      <c r="NPX73" s="15"/>
      <c r="NPY73" s="15"/>
      <c r="NPZ73" s="15"/>
      <c r="NQA73" s="15"/>
      <c r="NQB73" s="15"/>
      <c r="NQC73" s="15"/>
      <c r="NQD73" s="15"/>
      <c r="NQE73" s="15"/>
      <c r="NQF73" s="15"/>
      <c r="NQG73" s="15"/>
      <c r="NQH73" s="15"/>
      <c r="NQI73" s="15"/>
      <c r="NQJ73" s="15"/>
      <c r="NQK73" s="15"/>
      <c r="NQL73" s="15"/>
      <c r="NQM73" s="15"/>
      <c r="NQN73" s="15"/>
      <c r="NQO73" s="15"/>
      <c r="NQP73" s="15"/>
      <c r="NQQ73" s="15"/>
      <c r="NQR73" s="15"/>
      <c r="NQS73" s="15"/>
      <c r="NQT73" s="15"/>
      <c r="NQU73" s="15"/>
      <c r="NQV73" s="15"/>
      <c r="NQW73" s="15"/>
      <c r="NQX73" s="15"/>
      <c r="NQY73" s="15"/>
      <c r="NQZ73" s="15"/>
      <c r="NRA73" s="15"/>
      <c r="NRB73" s="15"/>
      <c r="NRC73" s="15"/>
      <c r="NRD73" s="15"/>
      <c r="NRE73" s="15"/>
      <c r="NRF73" s="15"/>
      <c r="NRG73" s="15"/>
      <c r="NRH73" s="15"/>
      <c r="NRI73" s="15"/>
      <c r="NRJ73" s="15"/>
      <c r="NRK73" s="15"/>
      <c r="NRL73" s="15"/>
      <c r="NRM73" s="15"/>
      <c r="NRN73" s="15"/>
      <c r="NRO73" s="15"/>
      <c r="NRP73" s="15"/>
      <c r="NRQ73" s="15"/>
      <c r="NRR73" s="15"/>
      <c r="NRS73" s="15"/>
      <c r="NRT73" s="15"/>
      <c r="NRU73" s="15"/>
      <c r="NRV73" s="15"/>
      <c r="NRW73" s="15"/>
      <c r="NRX73" s="15"/>
      <c r="NRY73" s="15"/>
      <c r="NRZ73" s="15"/>
      <c r="NSA73" s="15"/>
      <c r="NSB73" s="15"/>
      <c r="NSC73" s="15"/>
      <c r="NSD73" s="15"/>
      <c r="NSE73" s="15"/>
      <c r="NSF73" s="15"/>
      <c r="NSG73" s="15"/>
      <c r="NSH73" s="15"/>
      <c r="NSI73" s="15"/>
      <c r="NSJ73" s="15"/>
      <c r="NSK73" s="15"/>
      <c r="NSL73" s="15"/>
      <c r="NSM73" s="15"/>
      <c r="NSN73" s="15"/>
      <c r="NSO73" s="15"/>
      <c r="NSP73" s="15"/>
      <c r="NSQ73" s="15"/>
      <c r="NSR73" s="15"/>
      <c r="NSS73" s="15"/>
      <c r="NST73" s="15"/>
      <c r="NSU73" s="15"/>
      <c r="NSV73" s="15"/>
      <c r="NSW73" s="15"/>
      <c r="NSX73" s="15"/>
      <c r="NSY73" s="15"/>
      <c r="NSZ73" s="15"/>
      <c r="NTA73" s="15"/>
      <c r="NTB73" s="15"/>
      <c r="NTC73" s="15"/>
      <c r="NTD73" s="15"/>
      <c r="NTE73" s="15"/>
      <c r="NTF73" s="15"/>
      <c r="NTG73" s="15"/>
      <c r="NTH73" s="15"/>
      <c r="NTI73" s="15"/>
      <c r="NTJ73" s="15"/>
      <c r="NTK73" s="15"/>
      <c r="NTL73" s="15"/>
      <c r="NTM73" s="15"/>
      <c r="NTN73" s="15"/>
      <c r="NTO73" s="15"/>
      <c r="NTP73" s="15"/>
      <c r="NTQ73" s="15"/>
      <c r="NTR73" s="15"/>
      <c r="NTS73" s="15"/>
      <c r="NTT73" s="15"/>
      <c r="NTU73" s="15"/>
      <c r="NTV73" s="15"/>
      <c r="NTW73" s="15"/>
      <c r="NTX73" s="15"/>
      <c r="NTY73" s="15"/>
      <c r="NTZ73" s="15"/>
      <c r="NUA73" s="15"/>
      <c r="NUB73" s="15"/>
      <c r="NUC73" s="15"/>
      <c r="NUD73" s="15"/>
      <c r="NUE73" s="15"/>
      <c r="NUF73" s="15"/>
      <c r="NUG73" s="15"/>
      <c r="NUH73" s="15"/>
      <c r="NUI73" s="15"/>
      <c r="NUJ73" s="15"/>
      <c r="NUK73" s="15"/>
      <c r="NUL73" s="15"/>
      <c r="NUM73" s="15"/>
      <c r="NUN73" s="15"/>
      <c r="NUO73" s="15"/>
      <c r="NUP73" s="15"/>
      <c r="NUQ73" s="15"/>
      <c r="NUR73" s="15"/>
      <c r="NUS73" s="15"/>
      <c r="NUT73" s="15"/>
      <c r="NUU73" s="15"/>
      <c r="NUV73" s="15"/>
      <c r="NUW73" s="15"/>
      <c r="NUX73" s="15"/>
      <c r="NUY73" s="15"/>
      <c r="NUZ73" s="15"/>
      <c r="NVA73" s="15"/>
      <c r="NVB73" s="15"/>
      <c r="NVC73" s="15"/>
      <c r="NVD73" s="15"/>
      <c r="NVE73" s="15"/>
      <c r="NVF73" s="15"/>
      <c r="NVG73" s="15"/>
      <c r="NVH73" s="15"/>
      <c r="NVI73" s="15"/>
      <c r="NVJ73" s="15"/>
      <c r="NVK73" s="15"/>
      <c r="NVL73" s="15"/>
      <c r="NVM73" s="15"/>
      <c r="NVN73" s="15"/>
      <c r="NVO73" s="15"/>
      <c r="NVP73" s="15"/>
      <c r="NVQ73" s="15"/>
      <c r="NVR73" s="15"/>
      <c r="NVS73" s="15"/>
      <c r="NVT73" s="15"/>
      <c r="NVU73" s="15"/>
      <c r="NVV73" s="15"/>
      <c r="NVW73" s="15"/>
      <c r="NVX73" s="15"/>
      <c r="NVY73" s="15"/>
      <c r="NVZ73" s="15"/>
      <c r="NWA73" s="15"/>
      <c r="NWB73" s="15"/>
      <c r="NWC73" s="15"/>
      <c r="NWD73" s="15"/>
      <c r="NWE73" s="15"/>
      <c r="NWF73" s="15"/>
      <c r="NWG73" s="15"/>
      <c r="NWH73" s="15"/>
      <c r="NWI73" s="15"/>
      <c r="NWJ73" s="15"/>
      <c r="NWK73" s="15"/>
      <c r="NWL73" s="15"/>
      <c r="NWM73" s="15"/>
      <c r="NWN73" s="15"/>
      <c r="NWO73" s="15"/>
      <c r="NWP73" s="15"/>
      <c r="NWQ73" s="15"/>
      <c r="NWR73" s="15"/>
      <c r="NWS73" s="15"/>
      <c r="NWT73" s="15"/>
      <c r="NWU73" s="15"/>
      <c r="NWV73" s="15"/>
      <c r="NWW73" s="15"/>
      <c r="NWX73" s="15"/>
      <c r="NWY73" s="15"/>
      <c r="NWZ73" s="15"/>
      <c r="NXA73" s="15"/>
      <c r="NXB73" s="15"/>
      <c r="NXC73" s="15"/>
      <c r="NXD73" s="15"/>
      <c r="NXE73" s="15"/>
      <c r="NXF73" s="15"/>
      <c r="NXG73" s="15"/>
      <c r="NXH73" s="15"/>
      <c r="NXI73" s="15"/>
      <c r="NXJ73" s="15"/>
      <c r="NXK73" s="15"/>
      <c r="NXL73" s="15"/>
      <c r="NXM73" s="15"/>
      <c r="NXN73" s="15"/>
      <c r="NXO73" s="15"/>
      <c r="NXP73" s="15"/>
      <c r="NXQ73" s="15"/>
      <c r="NXR73" s="15"/>
      <c r="NXS73" s="15"/>
      <c r="NXT73" s="15"/>
      <c r="NXU73" s="15"/>
      <c r="NXV73" s="15"/>
      <c r="NXW73" s="15"/>
      <c r="NXX73" s="15"/>
      <c r="NXY73" s="15"/>
      <c r="NXZ73" s="15"/>
      <c r="NYA73" s="15"/>
      <c r="NYB73" s="15"/>
      <c r="NYC73" s="15"/>
      <c r="NYD73" s="15"/>
      <c r="NYE73" s="15"/>
      <c r="NYF73" s="15"/>
      <c r="NYG73" s="15"/>
      <c r="NYH73" s="15"/>
      <c r="NYI73" s="15"/>
      <c r="NYJ73" s="15"/>
      <c r="NYK73" s="15"/>
      <c r="NYL73" s="15"/>
      <c r="NYM73" s="15"/>
      <c r="NYN73" s="15"/>
      <c r="NYO73" s="15"/>
      <c r="NYP73" s="15"/>
      <c r="NYQ73" s="15"/>
      <c r="NYR73" s="15"/>
      <c r="NYS73" s="15"/>
      <c r="NYT73" s="15"/>
      <c r="NYU73" s="15"/>
      <c r="NYV73" s="15"/>
      <c r="NYW73" s="15"/>
      <c r="NYX73" s="15"/>
      <c r="NYY73" s="15"/>
      <c r="NYZ73" s="15"/>
      <c r="NZA73" s="15"/>
      <c r="NZB73" s="15"/>
      <c r="NZC73" s="15"/>
      <c r="NZD73" s="15"/>
      <c r="NZE73" s="15"/>
      <c r="NZF73" s="15"/>
      <c r="NZG73" s="15"/>
      <c r="NZH73" s="15"/>
      <c r="NZI73" s="15"/>
      <c r="NZJ73" s="15"/>
      <c r="NZK73" s="15"/>
      <c r="NZL73" s="15"/>
      <c r="NZM73" s="15"/>
      <c r="NZN73" s="15"/>
      <c r="NZO73" s="15"/>
      <c r="NZP73" s="15"/>
      <c r="NZQ73" s="15"/>
      <c r="NZR73" s="15"/>
      <c r="NZS73" s="15"/>
      <c r="NZT73" s="15"/>
      <c r="NZU73" s="15"/>
      <c r="NZV73" s="15"/>
      <c r="NZW73" s="15"/>
      <c r="NZX73" s="15"/>
      <c r="NZY73" s="15"/>
      <c r="NZZ73" s="15"/>
      <c r="OAA73" s="15"/>
      <c r="OAB73" s="15"/>
      <c r="OAC73" s="15"/>
      <c r="OAD73" s="15"/>
      <c r="OAE73" s="15"/>
      <c r="OAF73" s="15"/>
      <c r="OAG73" s="15"/>
      <c r="OAH73" s="15"/>
      <c r="OAI73" s="15"/>
      <c r="OAJ73" s="15"/>
      <c r="OAK73" s="15"/>
      <c r="OAL73" s="15"/>
      <c r="OAM73" s="15"/>
      <c r="OAN73" s="15"/>
      <c r="OAO73" s="15"/>
      <c r="OAP73" s="15"/>
      <c r="OAQ73" s="15"/>
      <c r="OAR73" s="15"/>
      <c r="OAS73" s="15"/>
      <c r="OAT73" s="15"/>
      <c r="OAU73" s="15"/>
      <c r="OAV73" s="15"/>
      <c r="OAW73" s="15"/>
      <c r="OAX73" s="15"/>
      <c r="OAY73" s="15"/>
      <c r="OAZ73" s="15"/>
      <c r="OBA73" s="15"/>
      <c r="OBB73" s="15"/>
      <c r="OBC73" s="15"/>
      <c r="OBD73" s="15"/>
      <c r="OBE73" s="15"/>
      <c r="OBF73" s="15"/>
      <c r="OBG73" s="15"/>
      <c r="OBH73" s="15"/>
      <c r="OBI73" s="15"/>
      <c r="OBJ73" s="15"/>
      <c r="OBK73" s="15"/>
      <c r="OBL73" s="15"/>
      <c r="OBM73" s="15"/>
      <c r="OBN73" s="15"/>
      <c r="OBO73" s="15"/>
      <c r="OBP73" s="15"/>
      <c r="OBQ73" s="15"/>
      <c r="OBR73" s="15"/>
      <c r="OBS73" s="15"/>
      <c r="OBT73" s="15"/>
      <c r="OBU73" s="15"/>
      <c r="OBV73" s="15"/>
      <c r="OBW73" s="15"/>
      <c r="OBX73" s="15"/>
      <c r="OBY73" s="15"/>
      <c r="OBZ73" s="15"/>
      <c r="OCA73" s="15"/>
      <c r="OCB73" s="15"/>
      <c r="OCC73" s="15"/>
      <c r="OCD73" s="15"/>
      <c r="OCE73" s="15"/>
      <c r="OCF73" s="15"/>
      <c r="OCG73" s="15"/>
      <c r="OCH73" s="15"/>
      <c r="OCI73" s="15"/>
      <c r="OCJ73" s="15"/>
      <c r="OCK73" s="15"/>
      <c r="OCL73" s="15"/>
      <c r="OCM73" s="15"/>
      <c r="OCN73" s="15"/>
      <c r="OCO73" s="15"/>
      <c r="OCP73" s="15"/>
      <c r="OCQ73" s="15"/>
      <c r="OCR73" s="15"/>
      <c r="OCS73" s="15"/>
      <c r="OCT73" s="15"/>
      <c r="OCU73" s="15"/>
      <c r="OCV73" s="15"/>
      <c r="OCW73" s="15"/>
      <c r="OCX73" s="15"/>
      <c r="OCY73" s="15"/>
      <c r="OCZ73" s="15"/>
      <c r="ODA73" s="15"/>
      <c r="ODB73" s="15"/>
      <c r="ODC73" s="15"/>
      <c r="ODD73" s="15"/>
      <c r="ODE73" s="15"/>
      <c r="ODF73" s="15"/>
      <c r="ODG73" s="15"/>
      <c r="ODH73" s="15"/>
      <c r="ODI73" s="15"/>
      <c r="ODJ73" s="15"/>
      <c r="ODK73" s="15"/>
      <c r="ODL73" s="15"/>
      <c r="ODM73" s="15"/>
      <c r="ODN73" s="15"/>
      <c r="ODO73" s="15"/>
      <c r="ODP73" s="15"/>
      <c r="ODQ73" s="15"/>
      <c r="ODR73" s="15"/>
      <c r="ODS73" s="15"/>
      <c r="ODT73" s="15"/>
      <c r="ODU73" s="15"/>
      <c r="ODV73" s="15"/>
      <c r="ODW73" s="15"/>
      <c r="ODX73" s="15"/>
      <c r="ODY73" s="15"/>
      <c r="ODZ73" s="15"/>
      <c r="OEA73" s="15"/>
      <c r="OEB73" s="15"/>
      <c r="OEC73" s="15"/>
      <c r="OED73" s="15"/>
      <c r="OEE73" s="15"/>
      <c r="OEF73" s="15"/>
      <c r="OEG73" s="15"/>
      <c r="OEH73" s="15"/>
      <c r="OEI73" s="15"/>
      <c r="OEJ73" s="15"/>
      <c r="OEK73" s="15"/>
      <c r="OEL73" s="15"/>
      <c r="OEM73" s="15"/>
      <c r="OEN73" s="15"/>
      <c r="OEO73" s="15"/>
      <c r="OEP73" s="15"/>
      <c r="OEQ73" s="15"/>
      <c r="OER73" s="15"/>
      <c r="OES73" s="15"/>
      <c r="OET73" s="15"/>
      <c r="OEU73" s="15"/>
      <c r="OEV73" s="15"/>
      <c r="OEW73" s="15"/>
      <c r="OEX73" s="15"/>
      <c r="OEY73" s="15"/>
      <c r="OEZ73" s="15"/>
      <c r="OFA73" s="15"/>
      <c r="OFB73" s="15"/>
      <c r="OFC73" s="15"/>
      <c r="OFD73" s="15"/>
      <c r="OFE73" s="15"/>
      <c r="OFF73" s="15"/>
      <c r="OFG73" s="15"/>
      <c r="OFH73" s="15"/>
      <c r="OFI73" s="15"/>
      <c r="OFJ73" s="15"/>
      <c r="OFK73" s="15"/>
      <c r="OFL73" s="15"/>
      <c r="OFM73" s="15"/>
      <c r="OFN73" s="15"/>
      <c r="OFO73" s="15"/>
      <c r="OFP73" s="15"/>
      <c r="OFQ73" s="15"/>
      <c r="OFR73" s="15"/>
      <c r="OFS73" s="15"/>
      <c r="OFT73" s="15"/>
      <c r="OFU73" s="15"/>
      <c r="OFV73" s="15"/>
      <c r="OFW73" s="15"/>
      <c r="OFX73" s="15"/>
      <c r="OFY73" s="15"/>
      <c r="OFZ73" s="15"/>
      <c r="OGA73" s="15"/>
      <c r="OGB73" s="15"/>
      <c r="OGC73" s="15"/>
      <c r="OGD73" s="15"/>
      <c r="OGE73" s="15"/>
      <c r="OGF73" s="15"/>
      <c r="OGG73" s="15"/>
      <c r="OGH73" s="15"/>
      <c r="OGI73" s="15"/>
      <c r="OGJ73" s="15"/>
      <c r="OGK73" s="15"/>
      <c r="OGL73" s="15"/>
      <c r="OGM73" s="15"/>
      <c r="OGN73" s="15"/>
      <c r="OGO73" s="15"/>
      <c r="OGP73" s="15"/>
      <c r="OGQ73" s="15"/>
      <c r="OGR73" s="15"/>
      <c r="OGS73" s="15"/>
      <c r="OGT73" s="15"/>
      <c r="OGU73" s="15"/>
      <c r="OGV73" s="15"/>
      <c r="OGW73" s="15"/>
      <c r="OGX73" s="15"/>
      <c r="OGY73" s="15"/>
      <c r="OGZ73" s="15"/>
      <c r="OHA73" s="15"/>
      <c r="OHB73" s="15"/>
      <c r="OHC73" s="15"/>
      <c r="OHD73" s="15"/>
      <c r="OHE73" s="15"/>
      <c r="OHF73" s="15"/>
      <c r="OHG73" s="15"/>
      <c r="OHH73" s="15"/>
      <c r="OHI73" s="15"/>
      <c r="OHJ73" s="15"/>
      <c r="OHK73" s="15"/>
      <c r="OHL73" s="15"/>
      <c r="OHM73" s="15"/>
      <c r="OHN73" s="15"/>
      <c r="OHO73" s="15"/>
      <c r="OHP73" s="15"/>
      <c r="OHQ73" s="15"/>
      <c r="OHR73" s="15"/>
      <c r="OHS73" s="15"/>
      <c r="OHT73" s="15"/>
      <c r="OHU73" s="15"/>
      <c r="OHV73" s="15"/>
      <c r="OHW73" s="15"/>
      <c r="OHX73" s="15"/>
      <c r="OHY73" s="15"/>
      <c r="OHZ73" s="15"/>
      <c r="OIA73" s="15"/>
      <c r="OIB73" s="15"/>
      <c r="OIC73" s="15"/>
      <c r="OID73" s="15"/>
      <c r="OIE73" s="15"/>
      <c r="OIF73" s="15"/>
      <c r="OIG73" s="15"/>
      <c r="OIH73" s="15"/>
      <c r="OII73" s="15"/>
      <c r="OIJ73" s="15"/>
      <c r="OIK73" s="15"/>
      <c r="OIL73" s="15"/>
      <c r="OIM73" s="15"/>
      <c r="OIN73" s="15"/>
      <c r="OIO73" s="15"/>
      <c r="OIP73" s="15"/>
      <c r="OIQ73" s="15"/>
      <c r="OIR73" s="15"/>
      <c r="OIS73" s="15"/>
      <c r="OIT73" s="15"/>
      <c r="OIU73" s="15"/>
      <c r="OIV73" s="15"/>
      <c r="OIW73" s="15"/>
      <c r="OIX73" s="15"/>
      <c r="OIY73" s="15"/>
      <c r="OIZ73" s="15"/>
      <c r="OJA73" s="15"/>
      <c r="OJB73" s="15"/>
      <c r="OJC73" s="15"/>
      <c r="OJD73" s="15"/>
      <c r="OJE73" s="15"/>
      <c r="OJF73" s="15"/>
      <c r="OJG73" s="15"/>
      <c r="OJH73" s="15"/>
      <c r="OJI73" s="15"/>
      <c r="OJJ73" s="15"/>
      <c r="OJK73" s="15"/>
      <c r="OJL73" s="15"/>
      <c r="OJM73" s="15"/>
      <c r="OJN73" s="15"/>
      <c r="OJO73" s="15"/>
      <c r="OJP73" s="15"/>
      <c r="OJQ73" s="15"/>
      <c r="OJR73" s="15"/>
      <c r="OJS73" s="15"/>
      <c r="OJT73" s="15"/>
      <c r="OJU73" s="15"/>
      <c r="OJV73" s="15"/>
      <c r="OJW73" s="15"/>
      <c r="OJX73" s="15"/>
      <c r="OJY73" s="15"/>
      <c r="OJZ73" s="15"/>
      <c r="OKA73" s="15"/>
      <c r="OKB73" s="15"/>
      <c r="OKC73" s="15"/>
      <c r="OKD73" s="15"/>
      <c r="OKE73" s="15"/>
      <c r="OKF73" s="15"/>
      <c r="OKG73" s="15"/>
      <c r="OKH73" s="15"/>
      <c r="OKI73" s="15"/>
      <c r="OKJ73" s="15"/>
      <c r="OKK73" s="15"/>
      <c r="OKL73" s="15"/>
      <c r="OKM73" s="15"/>
      <c r="OKN73" s="15"/>
      <c r="OKO73" s="15"/>
      <c r="OKP73" s="15"/>
      <c r="OKQ73" s="15"/>
      <c r="OKR73" s="15"/>
      <c r="OKS73" s="15"/>
      <c r="OKT73" s="15"/>
      <c r="OKU73" s="15"/>
      <c r="OKV73" s="15"/>
      <c r="OKW73" s="15"/>
      <c r="OKX73" s="15"/>
      <c r="OKY73" s="15"/>
      <c r="OKZ73" s="15"/>
      <c r="OLA73" s="15"/>
      <c r="OLB73" s="15"/>
      <c r="OLC73" s="15"/>
      <c r="OLD73" s="15"/>
      <c r="OLE73" s="15"/>
      <c r="OLF73" s="15"/>
      <c r="OLG73" s="15"/>
      <c r="OLH73" s="15"/>
      <c r="OLI73" s="15"/>
      <c r="OLJ73" s="15"/>
      <c r="OLK73" s="15"/>
      <c r="OLL73" s="15"/>
      <c r="OLM73" s="15"/>
      <c r="OLN73" s="15"/>
      <c r="OLO73" s="15"/>
      <c r="OLP73" s="15"/>
      <c r="OLQ73" s="15"/>
      <c r="OLR73" s="15"/>
      <c r="OLS73" s="15"/>
      <c r="OLT73" s="15"/>
      <c r="OLU73" s="15"/>
      <c r="OLV73" s="15"/>
      <c r="OLW73" s="15"/>
      <c r="OLX73" s="15"/>
      <c r="OLY73" s="15"/>
      <c r="OLZ73" s="15"/>
      <c r="OMA73" s="15"/>
      <c r="OMB73" s="15"/>
      <c r="OMC73" s="15"/>
      <c r="OMD73" s="15"/>
      <c r="OME73" s="15"/>
      <c r="OMF73" s="15"/>
      <c r="OMG73" s="15"/>
      <c r="OMH73" s="15"/>
      <c r="OMI73" s="15"/>
      <c r="OMJ73" s="15"/>
      <c r="OMK73" s="15"/>
      <c r="OML73" s="15"/>
      <c r="OMM73" s="15"/>
      <c r="OMN73" s="15"/>
      <c r="OMO73" s="15"/>
      <c r="OMP73" s="15"/>
      <c r="OMQ73" s="15"/>
      <c r="OMR73" s="15"/>
      <c r="OMS73" s="15"/>
      <c r="OMT73" s="15"/>
      <c r="OMU73" s="15"/>
      <c r="OMV73" s="15"/>
      <c r="OMW73" s="15"/>
      <c r="OMX73" s="15"/>
      <c r="OMY73" s="15"/>
      <c r="OMZ73" s="15"/>
      <c r="ONA73" s="15"/>
      <c r="ONB73" s="15"/>
      <c r="ONC73" s="15"/>
      <c r="OND73" s="15"/>
      <c r="ONE73" s="15"/>
      <c r="ONF73" s="15"/>
      <c r="ONG73" s="15"/>
      <c r="ONH73" s="15"/>
      <c r="ONI73" s="15"/>
      <c r="ONJ73" s="15"/>
      <c r="ONK73" s="15"/>
      <c r="ONL73" s="15"/>
      <c r="ONM73" s="15"/>
      <c r="ONN73" s="15"/>
      <c r="ONO73" s="15"/>
      <c r="ONP73" s="15"/>
      <c r="ONQ73" s="15"/>
      <c r="ONR73" s="15"/>
      <c r="ONS73" s="15"/>
      <c r="ONT73" s="15"/>
      <c r="ONU73" s="15"/>
      <c r="ONV73" s="15"/>
      <c r="ONW73" s="15"/>
      <c r="ONX73" s="15"/>
      <c r="ONY73" s="15"/>
      <c r="ONZ73" s="15"/>
      <c r="OOA73" s="15"/>
      <c r="OOB73" s="15"/>
      <c r="OOC73" s="15"/>
      <c r="OOD73" s="15"/>
      <c r="OOE73" s="15"/>
      <c r="OOF73" s="15"/>
      <c r="OOG73" s="15"/>
      <c r="OOH73" s="15"/>
      <c r="OOI73" s="15"/>
      <c r="OOJ73" s="15"/>
      <c r="OOK73" s="15"/>
      <c r="OOL73" s="15"/>
      <c r="OOM73" s="15"/>
      <c r="OON73" s="15"/>
      <c r="OOO73" s="15"/>
      <c r="OOP73" s="15"/>
      <c r="OOQ73" s="15"/>
      <c r="OOR73" s="15"/>
      <c r="OOS73" s="15"/>
      <c r="OOT73" s="15"/>
      <c r="OOU73" s="15"/>
      <c r="OOV73" s="15"/>
      <c r="OOW73" s="15"/>
      <c r="OOX73" s="15"/>
      <c r="OOY73" s="15"/>
      <c r="OOZ73" s="15"/>
      <c r="OPA73" s="15"/>
      <c r="OPB73" s="15"/>
      <c r="OPC73" s="15"/>
      <c r="OPD73" s="15"/>
      <c r="OPE73" s="15"/>
      <c r="OPF73" s="15"/>
      <c r="OPG73" s="15"/>
      <c r="OPH73" s="15"/>
      <c r="OPI73" s="15"/>
      <c r="OPJ73" s="15"/>
      <c r="OPK73" s="15"/>
      <c r="OPL73" s="15"/>
      <c r="OPM73" s="15"/>
      <c r="OPN73" s="15"/>
      <c r="OPO73" s="15"/>
      <c r="OPP73" s="15"/>
      <c r="OPQ73" s="15"/>
      <c r="OPR73" s="15"/>
      <c r="OPS73" s="15"/>
      <c r="OPT73" s="15"/>
      <c r="OPU73" s="15"/>
      <c r="OPV73" s="15"/>
      <c r="OPW73" s="15"/>
      <c r="OPX73" s="15"/>
      <c r="OPY73" s="15"/>
      <c r="OPZ73" s="15"/>
      <c r="OQA73" s="15"/>
      <c r="OQB73" s="15"/>
      <c r="OQC73" s="15"/>
      <c r="OQD73" s="15"/>
      <c r="OQE73" s="15"/>
      <c r="OQF73" s="15"/>
      <c r="OQG73" s="15"/>
      <c r="OQH73" s="15"/>
      <c r="OQI73" s="15"/>
      <c r="OQJ73" s="15"/>
      <c r="OQK73" s="15"/>
      <c r="OQL73" s="15"/>
      <c r="OQM73" s="15"/>
      <c r="OQN73" s="15"/>
      <c r="OQO73" s="15"/>
      <c r="OQP73" s="15"/>
      <c r="OQQ73" s="15"/>
      <c r="OQR73" s="15"/>
      <c r="OQS73" s="15"/>
      <c r="OQT73" s="15"/>
      <c r="OQU73" s="15"/>
      <c r="OQV73" s="15"/>
      <c r="OQW73" s="15"/>
      <c r="OQX73" s="15"/>
      <c r="OQY73" s="15"/>
      <c r="OQZ73" s="15"/>
      <c r="ORA73" s="15"/>
      <c r="ORB73" s="15"/>
      <c r="ORC73" s="15"/>
      <c r="ORD73" s="15"/>
      <c r="ORE73" s="15"/>
      <c r="ORF73" s="15"/>
      <c r="ORG73" s="15"/>
      <c r="ORH73" s="15"/>
      <c r="ORI73" s="15"/>
      <c r="ORJ73" s="15"/>
      <c r="ORK73" s="15"/>
      <c r="ORL73" s="15"/>
      <c r="ORM73" s="15"/>
      <c r="ORN73" s="15"/>
      <c r="ORO73" s="15"/>
      <c r="ORP73" s="15"/>
      <c r="ORQ73" s="15"/>
      <c r="ORR73" s="15"/>
      <c r="ORS73" s="15"/>
      <c r="ORT73" s="15"/>
      <c r="ORU73" s="15"/>
      <c r="ORV73" s="15"/>
      <c r="ORW73" s="15"/>
      <c r="ORX73" s="15"/>
      <c r="ORY73" s="15"/>
      <c r="ORZ73" s="15"/>
      <c r="OSA73" s="15"/>
      <c r="OSB73" s="15"/>
      <c r="OSC73" s="15"/>
      <c r="OSD73" s="15"/>
      <c r="OSE73" s="15"/>
      <c r="OSF73" s="15"/>
      <c r="OSG73" s="15"/>
      <c r="OSH73" s="15"/>
      <c r="OSI73" s="15"/>
      <c r="OSJ73" s="15"/>
      <c r="OSK73" s="15"/>
      <c r="OSL73" s="15"/>
      <c r="OSM73" s="15"/>
      <c r="OSN73" s="15"/>
      <c r="OSO73" s="15"/>
      <c r="OSP73" s="15"/>
      <c r="OSQ73" s="15"/>
      <c r="OSR73" s="15"/>
      <c r="OSS73" s="15"/>
      <c r="OST73" s="15"/>
      <c r="OSU73" s="15"/>
      <c r="OSV73" s="15"/>
      <c r="OSW73" s="15"/>
      <c r="OSX73" s="15"/>
      <c r="OSY73" s="15"/>
      <c r="OSZ73" s="15"/>
      <c r="OTA73" s="15"/>
      <c r="OTB73" s="15"/>
      <c r="OTC73" s="15"/>
      <c r="OTD73" s="15"/>
      <c r="OTE73" s="15"/>
      <c r="OTF73" s="15"/>
      <c r="OTG73" s="15"/>
      <c r="OTH73" s="15"/>
      <c r="OTI73" s="15"/>
      <c r="OTJ73" s="15"/>
      <c r="OTK73" s="15"/>
      <c r="OTL73" s="15"/>
      <c r="OTM73" s="15"/>
      <c r="OTN73" s="15"/>
      <c r="OTO73" s="15"/>
      <c r="OTP73" s="15"/>
      <c r="OTQ73" s="15"/>
      <c r="OTR73" s="15"/>
      <c r="OTS73" s="15"/>
      <c r="OTT73" s="15"/>
      <c r="OTU73" s="15"/>
      <c r="OTV73" s="15"/>
      <c r="OTW73" s="15"/>
      <c r="OTX73" s="15"/>
      <c r="OTY73" s="15"/>
      <c r="OTZ73" s="15"/>
      <c r="OUA73" s="15"/>
      <c r="OUB73" s="15"/>
      <c r="OUC73" s="15"/>
      <c r="OUD73" s="15"/>
      <c r="OUE73" s="15"/>
      <c r="OUF73" s="15"/>
      <c r="OUG73" s="15"/>
      <c r="OUH73" s="15"/>
      <c r="OUI73" s="15"/>
      <c r="OUJ73" s="15"/>
      <c r="OUK73" s="15"/>
      <c r="OUL73" s="15"/>
      <c r="OUM73" s="15"/>
      <c r="OUN73" s="15"/>
      <c r="OUO73" s="15"/>
      <c r="OUP73" s="15"/>
      <c r="OUQ73" s="15"/>
      <c r="OUR73" s="15"/>
      <c r="OUS73" s="15"/>
      <c r="OUT73" s="15"/>
      <c r="OUU73" s="15"/>
      <c r="OUV73" s="15"/>
      <c r="OUW73" s="15"/>
      <c r="OUX73" s="15"/>
      <c r="OUY73" s="15"/>
      <c r="OUZ73" s="15"/>
      <c r="OVA73" s="15"/>
      <c r="OVB73" s="15"/>
      <c r="OVC73" s="15"/>
      <c r="OVD73" s="15"/>
      <c r="OVE73" s="15"/>
      <c r="OVF73" s="15"/>
      <c r="OVG73" s="15"/>
      <c r="OVH73" s="15"/>
      <c r="OVI73" s="15"/>
      <c r="OVJ73" s="15"/>
      <c r="OVK73" s="15"/>
      <c r="OVL73" s="15"/>
      <c r="OVM73" s="15"/>
      <c r="OVN73" s="15"/>
      <c r="OVO73" s="15"/>
      <c r="OVP73" s="15"/>
      <c r="OVQ73" s="15"/>
      <c r="OVR73" s="15"/>
      <c r="OVS73" s="15"/>
      <c r="OVT73" s="15"/>
      <c r="OVU73" s="15"/>
      <c r="OVV73" s="15"/>
      <c r="OVW73" s="15"/>
      <c r="OVX73" s="15"/>
      <c r="OVY73" s="15"/>
      <c r="OVZ73" s="15"/>
      <c r="OWA73" s="15"/>
      <c r="OWB73" s="15"/>
      <c r="OWC73" s="15"/>
      <c r="OWD73" s="15"/>
      <c r="OWE73" s="15"/>
      <c r="OWF73" s="15"/>
      <c r="OWG73" s="15"/>
      <c r="OWH73" s="15"/>
      <c r="OWI73" s="15"/>
      <c r="OWJ73" s="15"/>
      <c r="OWK73" s="15"/>
      <c r="OWL73" s="15"/>
      <c r="OWM73" s="15"/>
      <c r="OWN73" s="15"/>
      <c r="OWO73" s="15"/>
      <c r="OWP73" s="15"/>
      <c r="OWQ73" s="15"/>
      <c r="OWR73" s="15"/>
      <c r="OWS73" s="15"/>
      <c r="OWT73" s="15"/>
      <c r="OWU73" s="15"/>
      <c r="OWV73" s="15"/>
      <c r="OWW73" s="15"/>
      <c r="OWX73" s="15"/>
      <c r="OWY73" s="15"/>
      <c r="OWZ73" s="15"/>
      <c r="OXA73" s="15"/>
      <c r="OXB73" s="15"/>
      <c r="OXC73" s="15"/>
      <c r="OXD73" s="15"/>
      <c r="OXE73" s="15"/>
      <c r="OXF73" s="15"/>
      <c r="OXG73" s="15"/>
      <c r="OXH73" s="15"/>
      <c r="OXI73" s="15"/>
      <c r="OXJ73" s="15"/>
      <c r="OXK73" s="15"/>
      <c r="OXL73" s="15"/>
      <c r="OXM73" s="15"/>
      <c r="OXN73" s="15"/>
      <c r="OXO73" s="15"/>
      <c r="OXP73" s="15"/>
      <c r="OXQ73" s="15"/>
      <c r="OXR73" s="15"/>
      <c r="OXS73" s="15"/>
      <c r="OXT73" s="15"/>
      <c r="OXU73" s="15"/>
      <c r="OXV73" s="15"/>
      <c r="OXW73" s="15"/>
      <c r="OXX73" s="15"/>
      <c r="OXY73" s="15"/>
      <c r="OXZ73" s="15"/>
      <c r="OYA73" s="15"/>
      <c r="OYB73" s="15"/>
      <c r="OYC73" s="15"/>
      <c r="OYD73" s="15"/>
      <c r="OYE73" s="15"/>
      <c r="OYF73" s="15"/>
      <c r="OYG73" s="15"/>
      <c r="OYH73" s="15"/>
      <c r="OYI73" s="15"/>
      <c r="OYJ73" s="15"/>
      <c r="OYK73" s="15"/>
      <c r="OYL73" s="15"/>
      <c r="OYM73" s="15"/>
      <c r="OYN73" s="15"/>
      <c r="OYO73" s="15"/>
      <c r="OYP73" s="15"/>
      <c r="OYQ73" s="15"/>
      <c r="OYR73" s="15"/>
      <c r="OYS73" s="15"/>
      <c r="OYT73" s="15"/>
      <c r="OYU73" s="15"/>
      <c r="OYV73" s="15"/>
      <c r="OYW73" s="15"/>
      <c r="OYX73" s="15"/>
      <c r="OYY73" s="15"/>
      <c r="OYZ73" s="15"/>
      <c r="OZA73" s="15"/>
      <c r="OZB73" s="15"/>
      <c r="OZC73" s="15"/>
      <c r="OZD73" s="15"/>
      <c r="OZE73" s="15"/>
      <c r="OZF73" s="15"/>
      <c r="OZG73" s="15"/>
      <c r="OZH73" s="15"/>
      <c r="OZI73" s="15"/>
      <c r="OZJ73" s="15"/>
      <c r="OZK73" s="15"/>
      <c r="OZL73" s="15"/>
      <c r="OZM73" s="15"/>
      <c r="OZN73" s="15"/>
      <c r="OZO73" s="15"/>
      <c r="OZP73" s="15"/>
      <c r="OZQ73" s="15"/>
      <c r="OZR73" s="15"/>
      <c r="OZS73" s="15"/>
      <c r="OZT73" s="15"/>
      <c r="OZU73" s="15"/>
      <c r="OZV73" s="15"/>
      <c r="OZW73" s="15"/>
      <c r="OZX73" s="15"/>
      <c r="OZY73" s="15"/>
      <c r="OZZ73" s="15"/>
      <c r="PAA73" s="15"/>
      <c r="PAB73" s="15"/>
      <c r="PAC73" s="15"/>
      <c r="PAD73" s="15"/>
      <c r="PAE73" s="15"/>
      <c r="PAF73" s="15"/>
      <c r="PAG73" s="15"/>
      <c r="PAH73" s="15"/>
      <c r="PAI73" s="15"/>
      <c r="PAJ73" s="15"/>
      <c r="PAK73" s="15"/>
      <c r="PAL73" s="15"/>
      <c r="PAM73" s="15"/>
      <c r="PAN73" s="15"/>
      <c r="PAO73" s="15"/>
      <c r="PAP73" s="15"/>
      <c r="PAQ73" s="15"/>
      <c r="PAR73" s="15"/>
      <c r="PAS73" s="15"/>
      <c r="PAT73" s="15"/>
      <c r="PAU73" s="15"/>
      <c r="PAV73" s="15"/>
      <c r="PAW73" s="15"/>
      <c r="PAX73" s="15"/>
      <c r="PAY73" s="15"/>
      <c r="PAZ73" s="15"/>
      <c r="PBA73" s="15"/>
      <c r="PBB73" s="15"/>
      <c r="PBC73" s="15"/>
      <c r="PBD73" s="15"/>
      <c r="PBE73" s="15"/>
      <c r="PBF73" s="15"/>
      <c r="PBG73" s="15"/>
      <c r="PBH73" s="15"/>
      <c r="PBI73" s="15"/>
      <c r="PBJ73" s="15"/>
      <c r="PBK73" s="15"/>
      <c r="PBL73" s="15"/>
      <c r="PBM73" s="15"/>
      <c r="PBN73" s="15"/>
      <c r="PBO73" s="15"/>
      <c r="PBP73" s="15"/>
      <c r="PBQ73" s="15"/>
      <c r="PBR73" s="15"/>
      <c r="PBS73" s="15"/>
      <c r="PBT73" s="15"/>
      <c r="PBU73" s="15"/>
      <c r="PBV73" s="15"/>
      <c r="PBW73" s="15"/>
      <c r="PBX73" s="15"/>
      <c r="PBY73" s="15"/>
      <c r="PBZ73" s="15"/>
      <c r="PCA73" s="15"/>
      <c r="PCB73" s="15"/>
      <c r="PCC73" s="15"/>
      <c r="PCD73" s="15"/>
      <c r="PCE73" s="15"/>
      <c r="PCF73" s="15"/>
      <c r="PCG73" s="15"/>
      <c r="PCH73" s="15"/>
      <c r="PCI73" s="15"/>
      <c r="PCJ73" s="15"/>
      <c r="PCK73" s="15"/>
      <c r="PCL73" s="15"/>
      <c r="PCM73" s="15"/>
      <c r="PCN73" s="15"/>
      <c r="PCO73" s="15"/>
      <c r="PCP73" s="15"/>
      <c r="PCQ73" s="15"/>
      <c r="PCR73" s="15"/>
      <c r="PCS73" s="15"/>
      <c r="PCT73" s="15"/>
      <c r="PCU73" s="15"/>
      <c r="PCV73" s="15"/>
      <c r="PCW73" s="15"/>
      <c r="PCX73" s="15"/>
      <c r="PCY73" s="15"/>
      <c r="PCZ73" s="15"/>
      <c r="PDA73" s="15"/>
      <c r="PDB73" s="15"/>
      <c r="PDC73" s="15"/>
      <c r="PDD73" s="15"/>
      <c r="PDE73" s="15"/>
      <c r="PDF73" s="15"/>
      <c r="PDG73" s="15"/>
      <c r="PDH73" s="15"/>
      <c r="PDI73" s="15"/>
      <c r="PDJ73" s="15"/>
      <c r="PDK73" s="15"/>
      <c r="PDL73" s="15"/>
      <c r="PDM73" s="15"/>
      <c r="PDN73" s="15"/>
      <c r="PDO73" s="15"/>
      <c r="PDP73" s="15"/>
      <c r="PDQ73" s="15"/>
      <c r="PDR73" s="15"/>
      <c r="PDS73" s="15"/>
      <c r="PDT73" s="15"/>
      <c r="PDU73" s="15"/>
      <c r="PDV73" s="15"/>
      <c r="PDW73" s="15"/>
      <c r="PDX73" s="15"/>
      <c r="PDY73" s="15"/>
      <c r="PDZ73" s="15"/>
      <c r="PEA73" s="15"/>
      <c r="PEB73" s="15"/>
      <c r="PEC73" s="15"/>
      <c r="PED73" s="15"/>
      <c r="PEE73" s="15"/>
      <c r="PEF73" s="15"/>
      <c r="PEG73" s="15"/>
      <c r="PEH73" s="15"/>
      <c r="PEI73" s="15"/>
      <c r="PEJ73" s="15"/>
      <c r="PEK73" s="15"/>
      <c r="PEL73" s="15"/>
      <c r="PEM73" s="15"/>
      <c r="PEN73" s="15"/>
      <c r="PEO73" s="15"/>
      <c r="PEP73" s="15"/>
      <c r="PEQ73" s="15"/>
      <c r="PER73" s="15"/>
      <c r="PES73" s="15"/>
      <c r="PET73" s="15"/>
      <c r="PEU73" s="15"/>
      <c r="PEV73" s="15"/>
      <c r="PEW73" s="15"/>
      <c r="PEX73" s="15"/>
      <c r="PEY73" s="15"/>
      <c r="PEZ73" s="15"/>
      <c r="PFA73" s="15"/>
      <c r="PFB73" s="15"/>
      <c r="PFC73" s="15"/>
      <c r="PFD73" s="15"/>
      <c r="PFE73" s="15"/>
      <c r="PFF73" s="15"/>
      <c r="PFG73" s="15"/>
      <c r="PFH73" s="15"/>
      <c r="PFI73" s="15"/>
      <c r="PFJ73" s="15"/>
      <c r="PFK73" s="15"/>
      <c r="PFL73" s="15"/>
      <c r="PFM73" s="15"/>
      <c r="PFN73" s="15"/>
      <c r="PFO73" s="15"/>
      <c r="PFP73" s="15"/>
      <c r="PFQ73" s="15"/>
      <c r="PFR73" s="15"/>
      <c r="PFS73" s="15"/>
      <c r="PFT73" s="15"/>
      <c r="PFU73" s="15"/>
      <c r="PFV73" s="15"/>
      <c r="PFW73" s="15"/>
      <c r="PFX73" s="15"/>
      <c r="PFY73" s="15"/>
      <c r="PFZ73" s="15"/>
      <c r="PGA73" s="15"/>
      <c r="PGB73" s="15"/>
      <c r="PGC73" s="15"/>
      <c r="PGD73" s="15"/>
      <c r="PGE73" s="15"/>
      <c r="PGF73" s="15"/>
      <c r="PGG73" s="15"/>
      <c r="PGH73" s="15"/>
      <c r="PGI73" s="15"/>
      <c r="PGJ73" s="15"/>
      <c r="PGK73" s="15"/>
      <c r="PGL73" s="15"/>
      <c r="PGM73" s="15"/>
      <c r="PGN73" s="15"/>
      <c r="PGO73" s="15"/>
      <c r="PGP73" s="15"/>
      <c r="PGQ73" s="15"/>
      <c r="PGR73" s="15"/>
      <c r="PGS73" s="15"/>
      <c r="PGT73" s="15"/>
      <c r="PGU73" s="15"/>
      <c r="PGV73" s="15"/>
      <c r="PGW73" s="15"/>
      <c r="PGX73" s="15"/>
      <c r="PGY73" s="15"/>
      <c r="PGZ73" s="15"/>
      <c r="PHA73" s="15"/>
      <c r="PHB73" s="15"/>
      <c r="PHC73" s="15"/>
      <c r="PHD73" s="15"/>
      <c r="PHE73" s="15"/>
      <c r="PHF73" s="15"/>
      <c r="PHG73" s="15"/>
      <c r="PHH73" s="15"/>
      <c r="PHI73" s="15"/>
      <c r="PHJ73" s="15"/>
      <c r="PHK73" s="15"/>
      <c r="PHL73" s="15"/>
      <c r="PHM73" s="15"/>
      <c r="PHN73" s="15"/>
      <c r="PHO73" s="15"/>
      <c r="PHP73" s="15"/>
      <c r="PHQ73" s="15"/>
      <c r="PHR73" s="15"/>
      <c r="PHS73" s="15"/>
      <c r="PHT73" s="15"/>
      <c r="PHU73" s="15"/>
      <c r="PHV73" s="15"/>
      <c r="PHW73" s="15"/>
      <c r="PHX73" s="15"/>
      <c r="PHY73" s="15"/>
      <c r="PHZ73" s="15"/>
      <c r="PIA73" s="15"/>
      <c r="PIB73" s="15"/>
      <c r="PIC73" s="15"/>
      <c r="PID73" s="15"/>
      <c r="PIE73" s="15"/>
      <c r="PIF73" s="15"/>
      <c r="PIG73" s="15"/>
      <c r="PIH73" s="15"/>
      <c r="PII73" s="15"/>
      <c r="PIJ73" s="15"/>
      <c r="PIK73" s="15"/>
      <c r="PIL73" s="15"/>
      <c r="PIM73" s="15"/>
      <c r="PIN73" s="15"/>
      <c r="PIO73" s="15"/>
      <c r="PIP73" s="15"/>
      <c r="PIQ73" s="15"/>
      <c r="PIR73" s="15"/>
      <c r="PIS73" s="15"/>
      <c r="PIT73" s="15"/>
      <c r="PIU73" s="15"/>
      <c r="PIV73" s="15"/>
      <c r="PIW73" s="15"/>
      <c r="PIX73" s="15"/>
      <c r="PIY73" s="15"/>
      <c r="PIZ73" s="15"/>
      <c r="PJA73" s="15"/>
      <c r="PJB73" s="15"/>
      <c r="PJC73" s="15"/>
      <c r="PJD73" s="15"/>
      <c r="PJE73" s="15"/>
      <c r="PJF73" s="15"/>
      <c r="PJG73" s="15"/>
      <c r="PJH73" s="15"/>
      <c r="PJI73" s="15"/>
      <c r="PJJ73" s="15"/>
      <c r="PJK73" s="15"/>
      <c r="PJL73" s="15"/>
      <c r="PJM73" s="15"/>
      <c r="PJN73" s="15"/>
      <c r="PJO73" s="15"/>
      <c r="PJP73" s="15"/>
      <c r="PJQ73" s="15"/>
      <c r="PJR73" s="15"/>
      <c r="PJS73" s="15"/>
      <c r="PJT73" s="15"/>
      <c r="PJU73" s="15"/>
      <c r="PJV73" s="15"/>
      <c r="PJW73" s="15"/>
      <c r="PJX73" s="15"/>
      <c r="PJY73" s="15"/>
      <c r="PJZ73" s="15"/>
      <c r="PKA73" s="15"/>
      <c r="PKB73" s="15"/>
      <c r="PKC73" s="15"/>
      <c r="PKD73" s="15"/>
      <c r="PKE73" s="15"/>
      <c r="PKF73" s="15"/>
      <c r="PKG73" s="15"/>
      <c r="PKH73" s="15"/>
      <c r="PKI73" s="15"/>
      <c r="PKJ73" s="15"/>
      <c r="PKK73" s="15"/>
      <c r="PKL73" s="15"/>
      <c r="PKM73" s="15"/>
      <c r="PKN73" s="15"/>
      <c r="PKO73" s="15"/>
      <c r="PKP73" s="15"/>
      <c r="PKQ73" s="15"/>
      <c r="PKR73" s="15"/>
      <c r="PKS73" s="15"/>
      <c r="PKT73" s="15"/>
      <c r="PKU73" s="15"/>
      <c r="PKV73" s="15"/>
      <c r="PKW73" s="15"/>
      <c r="PKX73" s="15"/>
      <c r="PKY73" s="15"/>
      <c r="PKZ73" s="15"/>
      <c r="PLA73" s="15"/>
      <c r="PLB73" s="15"/>
      <c r="PLC73" s="15"/>
      <c r="PLD73" s="15"/>
      <c r="PLE73" s="15"/>
      <c r="PLF73" s="15"/>
      <c r="PLG73" s="15"/>
      <c r="PLH73" s="15"/>
      <c r="PLI73" s="15"/>
      <c r="PLJ73" s="15"/>
      <c r="PLK73" s="15"/>
      <c r="PLL73" s="15"/>
      <c r="PLM73" s="15"/>
      <c r="PLN73" s="15"/>
      <c r="PLO73" s="15"/>
      <c r="PLP73" s="15"/>
      <c r="PLQ73" s="15"/>
      <c r="PLR73" s="15"/>
      <c r="PLS73" s="15"/>
      <c r="PLT73" s="15"/>
      <c r="PLU73" s="15"/>
      <c r="PLV73" s="15"/>
      <c r="PLW73" s="15"/>
      <c r="PLX73" s="15"/>
      <c r="PLY73" s="15"/>
      <c r="PLZ73" s="15"/>
      <c r="PMA73" s="15"/>
      <c r="PMB73" s="15"/>
      <c r="PMC73" s="15"/>
      <c r="PMD73" s="15"/>
      <c r="PME73" s="15"/>
      <c r="PMF73" s="15"/>
      <c r="PMG73" s="15"/>
      <c r="PMH73" s="15"/>
      <c r="PMI73" s="15"/>
      <c r="PMJ73" s="15"/>
      <c r="PMK73" s="15"/>
      <c r="PML73" s="15"/>
      <c r="PMM73" s="15"/>
      <c r="PMN73" s="15"/>
      <c r="PMO73" s="15"/>
      <c r="PMP73" s="15"/>
      <c r="PMQ73" s="15"/>
      <c r="PMR73" s="15"/>
      <c r="PMS73" s="15"/>
      <c r="PMT73" s="15"/>
      <c r="PMU73" s="15"/>
      <c r="PMV73" s="15"/>
      <c r="PMW73" s="15"/>
      <c r="PMX73" s="15"/>
      <c r="PMY73" s="15"/>
      <c r="PMZ73" s="15"/>
      <c r="PNA73" s="15"/>
      <c r="PNB73" s="15"/>
      <c r="PNC73" s="15"/>
      <c r="PND73" s="15"/>
      <c r="PNE73" s="15"/>
      <c r="PNF73" s="15"/>
      <c r="PNG73" s="15"/>
      <c r="PNH73" s="15"/>
      <c r="PNI73" s="15"/>
      <c r="PNJ73" s="15"/>
      <c r="PNK73" s="15"/>
      <c r="PNL73" s="15"/>
      <c r="PNM73" s="15"/>
      <c r="PNN73" s="15"/>
      <c r="PNO73" s="15"/>
      <c r="PNP73" s="15"/>
      <c r="PNQ73" s="15"/>
      <c r="PNR73" s="15"/>
      <c r="PNS73" s="15"/>
      <c r="PNT73" s="15"/>
      <c r="PNU73" s="15"/>
      <c r="PNV73" s="15"/>
      <c r="PNW73" s="15"/>
      <c r="PNX73" s="15"/>
      <c r="PNY73" s="15"/>
      <c r="PNZ73" s="15"/>
      <c r="POA73" s="15"/>
      <c r="POB73" s="15"/>
      <c r="POC73" s="15"/>
      <c r="POD73" s="15"/>
      <c r="POE73" s="15"/>
      <c r="POF73" s="15"/>
      <c r="POG73" s="15"/>
      <c r="POH73" s="15"/>
      <c r="POI73" s="15"/>
      <c r="POJ73" s="15"/>
      <c r="POK73" s="15"/>
      <c r="POL73" s="15"/>
      <c r="POM73" s="15"/>
      <c r="PON73" s="15"/>
      <c r="POO73" s="15"/>
      <c r="POP73" s="15"/>
      <c r="POQ73" s="15"/>
      <c r="POR73" s="15"/>
      <c r="POS73" s="15"/>
      <c r="POT73" s="15"/>
      <c r="POU73" s="15"/>
      <c r="POV73" s="15"/>
      <c r="POW73" s="15"/>
      <c r="POX73" s="15"/>
      <c r="POY73" s="15"/>
      <c r="POZ73" s="15"/>
      <c r="PPA73" s="15"/>
      <c r="PPB73" s="15"/>
      <c r="PPC73" s="15"/>
      <c r="PPD73" s="15"/>
      <c r="PPE73" s="15"/>
      <c r="PPF73" s="15"/>
      <c r="PPG73" s="15"/>
      <c r="PPH73" s="15"/>
      <c r="PPI73" s="15"/>
      <c r="PPJ73" s="15"/>
      <c r="PPK73" s="15"/>
      <c r="PPL73" s="15"/>
      <c r="PPM73" s="15"/>
      <c r="PPN73" s="15"/>
      <c r="PPO73" s="15"/>
      <c r="PPP73" s="15"/>
      <c r="PPQ73" s="15"/>
      <c r="PPR73" s="15"/>
      <c r="PPS73" s="15"/>
      <c r="PPT73" s="15"/>
      <c r="PPU73" s="15"/>
      <c r="PPV73" s="15"/>
      <c r="PPW73" s="15"/>
      <c r="PPX73" s="15"/>
      <c r="PPY73" s="15"/>
      <c r="PPZ73" s="15"/>
      <c r="PQA73" s="15"/>
      <c r="PQB73" s="15"/>
      <c r="PQC73" s="15"/>
      <c r="PQD73" s="15"/>
      <c r="PQE73" s="15"/>
      <c r="PQF73" s="15"/>
      <c r="PQG73" s="15"/>
      <c r="PQH73" s="15"/>
      <c r="PQI73" s="15"/>
      <c r="PQJ73" s="15"/>
      <c r="PQK73" s="15"/>
      <c r="PQL73" s="15"/>
      <c r="PQM73" s="15"/>
      <c r="PQN73" s="15"/>
      <c r="PQO73" s="15"/>
      <c r="PQP73" s="15"/>
      <c r="PQQ73" s="15"/>
      <c r="PQR73" s="15"/>
      <c r="PQS73" s="15"/>
      <c r="PQT73" s="15"/>
      <c r="PQU73" s="15"/>
      <c r="PQV73" s="15"/>
      <c r="PQW73" s="15"/>
      <c r="PQX73" s="15"/>
      <c r="PQY73" s="15"/>
      <c r="PQZ73" s="15"/>
      <c r="PRA73" s="15"/>
      <c r="PRB73" s="15"/>
      <c r="PRC73" s="15"/>
      <c r="PRD73" s="15"/>
      <c r="PRE73" s="15"/>
      <c r="PRF73" s="15"/>
      <c r="PRG73" s="15"/>
      <c r="PRH73" s="15"/>
      <c r="PRI73" s="15"/>
      <c r="PRJ73" s="15"/>
      <c r="PRK73" s="15"/>
      <c r="PRL73" s="15"/>
      <c r="PRM73" s="15"/>
      <c r="PRN73" s="15"/>
      <c r="PRO73" s="15"/>
      <c r="PRP73" s="15"/>
      <c r="PRQ73" s="15"/>
      <c r="PRR73" s="15"/>
      <c r="PRS73" s="15"/>
      <c r="PRT73" s="15"/>
      <c r="PRU73" s="15"/>
      <c r="PRV73" s="15"/>
      <c r="PRW73" s="15"/>
      <c r="PRX73" s="15"/>
      <c r="PRY73" s="15"/>
      <c r="PRZ73" s="15"/>
      <c r="PSA73" s="15"/>
      <c r="PSB73" s="15"/>
      <c r="PSC73" s="15"/>
      <c r="PSD73" s="15"/>
      <c r="PSE73" s="15"/>
      <c r="PSF73" s="15"/>
      <c r="PSG73" s="15"/>
      <c r="PSH73" s="15"/>
      <c r="PSI73" s="15"/>
      <c r="PSJ73" s="15"/>
      <c r="PSK73" s="15"/>
      <c r="PSL73" s="15"/>
      <c r="PSM73" s="15"/>
      <c r="PSN73" s="15"/>
      <c r="PSO73" s="15"/>
      <c r="PSP73" s="15"/>
      <c r="PSQ73" s="15"/>
      <c r="PSR73" s="15"/>
      <c r="PSS73" s="15"/>
      <c r="PST73" s="15"/>
      <c r="PSU73" s="15"/>
      <c r="PSV73" s="15"/>
      <c r="PSW73" s="15"/>
      <c r="PSX73" s="15"/>
      <c r="PSY73" s="15"/>
      <c r="PSZ73" s="15"/>
      <c r="PTA73" s="15"/>
      <c r="PTB73" s="15"/>
      <c r="PTC73" s="15"/>
      <c r="PTD73" s="15"/>
      <c r="PTE73" s="15"/>
      <c r="PTF73" s="15"/>
      <c r="PTG73" s="15"/>
      <c r="PTH73" s="15"/>
      <c r="PTI73" s="15"/>
      <c r="PTJ73" s="15"/>
      <c r="PTK73" s="15"/>
      <c r="PTL73" s="15"/>
      <c r="PTM73" s="15"/>
      <c r="PTN73" s="15"/>
      <c r="PTO73" s="15"/>
      <c r="PTP73" s="15"/>
      <c r="PTQ73" s="15"/>
      <c r="PTR73" s="15"/>
      <c r="PTS73" s="15"/>
      <c r="PTT73" s="15"/>
      <c r="PTU73" s="15"/>
      <c r="PTV73" s="15"/>
      <c r="PTW73" s="15"/>
      <c r="PTX73" s="15"/>
      <c r="PTY73" s="15"/>
      <c r="PTZ73" s="15"/>
      <c r="PUA73" s="15"/>
      <c r="PUB73" s="15"/>
      <c r="PUC73" s="15"/>
      <c r="PUD73" s="15"/>
      <c r="PUE73" s="15"/>
      <c r="PUF73" s="15"/>
      <c r="PUG73" s="15"/>
      <c r="PUH73" s="15"/>
      <c r="PUI73" s="15"/>
      <c r="PUJ73" s="15"/>
      <c r="PUK73" s="15"/>
      <c r="PUL73" s="15"/>
      <c r="PUM73" s="15"/>
      <c r="PUN73" s="15"/>
      <c r="PUO73" s="15"/>
      <c r="PUP73" s="15"/>
      <c r="PUQ73" s="15"/>
      <c r="PUR73" s="15"/>
      <c r="PUS73" s="15"/>
      <c r="PUT73" s="15"/>
      <c r="PUU73" s="15"/>
      <c r="PUV73" s="15"/>
      <c r="PUW73" s="15"/>
      <c r="PUX73" s="15"/>
      <c r="PUY73" s="15"/>
      <c r="PUZ73" s="15"/>
      <c r="PVA73" s="15"/>
      <c r="PVB73" s="15"/>
      <c r="PVC73" s="15"/>
      <c r="PVD73" s="15"/>
      <c r="PVE73" s="15"/>
      <c r="PVF73" s="15"/>
      <c r="PVG73" s="15"/>
      <c r="PVH73" s="15"/>
      <c r="PVI73" s="15"/>
      <c r="PVJ73" s="15"/>
      <c r="PVK73" s="15"/>
      <c r="PVL73" s="15"/>
      <c r="PVM73" s="15"/>
      <c r="PVN73" s="15"/>
      <c r="PVO73" s="15"/>
      <c r="PVP73" s="15"/>
      <c r="PVQ73" s="15"/>
      <c r="PVR73" s="15"/>
      <c r="PVS73" s="15"/>
      <c r="PVT73" s="15"/>
      <c r="PVU73" s="15"/>
      <c r="PVV73" s="15"/>
      <c r="PVW73" s="15"/>
      <c r="PVX73" s="15"/>
      <c r="PVY73" s="15"/>
      <c r="PVZ73" s="15"/>
      <c r="PWA73" s="15"/>
      <c r="PWB73" s="15"/>
      <c r="PWC73" s="15"/>
      <c r="PWD73" s="15"/>
      <c r="PWE73" s="15"/>
      <c r="PWF73" s="15"/>
      <c r="PWG73" s="15"/>
      <c r="PWH73" s="15"/>
      <c r="PWI73" s="15"/>
      <c r="PWJ73" s="15"/>
      <c r="PWK73" s="15"/>
      <c r="PWL73" s="15"/>
      <c r="PWM73" s="15"/>
      <c r="PWN73" s="15"/>
      <c r="PWO73" s="15"/>
      <c r="PWP73" s="15"/>
      <c r="PWQ73" s="15"/>
      <c r="PWR73" s="15"/>
      <c r="PWS73" s="15"/>
      <c r="PWT73" s="15"/>
      <c r="PWU73" s="15"/>
      <c r="PWV73" s="15"/>
      <c r="PWW73" s="15"/>
      <c r="PWX73" s="15"/>
      <c r="PWY73" s="15"/>
      <c r="PWZ73" s="15"/>
      <c r="PXA73" s="15"/>
      <c r="PXB73" s="15"/>
      <c r="PXC73" s="15"/>
      <c r="PXD73" s="15"/>
      <c r="PXE73" s="15"/>
      <c r="PXF73" s="15"/>
      <c r="PXG73" s="15"/>
      <c r="PXH73" s="15"/>
      <c r="PXI73" s="15"/>
      <c r="PXJ73" s="15"/>
      <c r="PXK73" s="15"/>
      <c r="PXL73" s="15"/>
      <c r="PXM73" s="15"/>
      <c r="PXN73" s="15"/>
      <c r="PXO73" s="15"/>
      <c r="PXP73" s="15"/>
      <c r="PXQ73" s="15"/>
      <c r="PXR73" s="15"/>
      <c r="PXS73" s="15"/>
      <c r="PXT73" s="15"/>
      <c r="PXU73" s="15"/>
      <c r="PXV73" s="15"/>
      <c r="PXW73" s="15"/>
      <c r="PXX73" s="15"/>
      <c r="PXY73" s="15"/>
      <c r="PXZ73" s="15"/>
      <c r="PYA73" s="15"/>
      <c r="PYB73" s="15"/>
      <c r="PYC73" s="15"/>
      <c r="PYD73" s="15"/>
      <c r="PYE73" s="15"/>
      <c r="PYF73" s="15"/>
      <c r="PYG73" s="15"/>
      <c r="PYH73" s="15"/>
      <c r="PYI73" s="15"/>
      <c r="PYJ73" s="15"/>
      <c r="PYK73" s="15"/>
      <c r="PYL73" s="15"/>
      <c r="PYM73" s="15"/>
      <c r="PYN73" s="15"/>
      <c r="PYO73" s="15"/>
      <c r="PYP73" s="15"/>
      <c r="PYQ73" s="15"/>
      <c r="PYR73" s="15"/>
      <c r="PYS73" s="15"/>
      <c r="PYT73" s="15"/>
      <c r="PYU73" s="15"/>
      <c r="PYV73" s="15"/>
      <c r="PYW73" s="15"/>
      <c r="PYX73" s="15"/>
      <c r="PYY73" s="15"/>
      <c r="PYZ73" s="15"/>
      <c r="PZA73" s="15"/>
      <c r="PZB73" s="15"/>
      <c r="PZC73" s="15"/>
      <c r="PZD73" s="15"/>
      <c r="PZE73" s="15"/>
      <c r="PZF73" s="15"/>
      <c r="PZG73" s="15"/>
      <c r="PZH73" s="15"/>
      <c r="PZI73" s="15"/>
      <c r="PZJ73" s="15"/>
      <c r="PZK73" s="15"/>
      <c r="PZL73" s="15"/>
      <c r="PZM73" s="15"/>
      <c r="PZN73" s="15"/>
      <c r="PZO73" s="15"/>
      <c r="PZP73" s="15"/>
      <c r="PZQ73" s="15"/>
      <c r="PZR73" s="15"/>
      <c r="PZS73" s="15"/>
      <c r="PZT73" s="15"/>
      <c r="PZU73" s="15"/>
      <c r="PZV73" s="15"/>
      <c r="PZW73" s="15"/>
      <c r="PZX73" s="15"/>
      <c r="PZY73" s="15"/>
      <c r="PZZ73" s="15"/>
      <c r="QAA73" s="15"/>
      <c r="QAB73" s="15"/>
      <c r="QAC73" s="15"/>
      <c r="QAD73" s="15"/>
      <c r="QAE73" s="15"/>
      <c r="QAF73" s="15"/>
      <c r="QAG73" s="15"/>
      <c r="QAH73" s="15"/>
      <c r="QAI73" s="15"/>
      <c r="QAJ73" s="15"/>
      <c r="QAK73" s="15"/>
      <c r="QAL73" s="15"/>
      <c r="QAM73" s="15"/>
      <c r="QAN73" s="15"/>
      <c r="QAO73" s="15"/>
      <c r="QAP73" s="15"/>
      <c r="QAQ73" s="15"/>
      <c r="QAR73" s="15"/>
      <c r="QAS73" s="15"/>
      <c r="QAT73" s="15"/>
      <c r="QAU73" s="15"/>
      <c r="QAV73" s="15"/>
      <c r="QAW73" s="15"/>
      <c r="QAX73" s="15"/>
      <c r="QAY73" s="15"/>
      <c r="QAZ73" s="15"/>
      <c r="QBA73" s="15"/>
      <c r="QBB73" s="15"/>
      <c r="QBC73" s="15"/>
      <c r="QBD73" s="15"/>
      <c r="QBE73" s="15"/>
      <c r="QBF73" s="15"/>
      <c r="QBG73" s="15"/>
      <c r="QBH73" s="15"/>
      <c r="QBI73" s="15"/>
      <c r="QBJ73" s="15"/>
      <c r="QBK73" s="15"/>
      <c r="QBL73" s="15"/>
      <c r="QBM73" s="15"/>
      <c r="QBN73" s="15"/>
      <c r="QBO73" s="15"/>
      <c r="QBP73" s="15"/>
      <c r="QBQ73" s="15"/>
      <c r="QBR73" s="15"/>
      <c r="QBS73" s="15"/>
      <c r="QBT73" s="15"/>
      <c r="QBU73" s="15"/>
      <c r="QBV73" s="15"/>
      <c r="QBW73" s="15"/>
      <c r="QBX73" s="15"/>
      <c r="QBY73" s="15"/>
      <c r="QBZ73" s="15"/>
      <c r="QCA73" s="15"/>
      <c r="QCB73" s="15"/>
      <c r="QCC73" s="15"/>
      <c r="QCD73" s="15"/>
      <c r="QCE73" s="15"/>
      <c r="QCF73" s="15"/>
      <c r="QCG73" s="15"/>
      <c r="QCH73" s="15"/>
      <c r="QCI73" s="15"/>
      <c r="QCJ73" s="15"/>
      <c r="QCK73" s="15"/>
      <c r="QCL73" s="15"/>
      <c r="QCM73" s="15"/>
      <c r="QCN73" s="15"/>
      <c r="QCO73" s="15"/>
      <c r="QCP73" s="15"/>
      <c r="QCQ73" s="15"/>
      <c r="QCR73" s="15"/>
      <c r="QCS73" s="15"/>
      <c r="QCT73" s="15"/>
      <c r="QCU73" s="15"/>
      <c r="QCV73" s="15"/>
      <c r="QCW73" s="15"/>
      <c r="QCX73" s="15"/>
      <c r="QCY73" s="15"/>
      <c r="QCZ73" s="15"/>
      <c r="QDA73" s="15"/>
      <c r="QDB73" s="15"/>
      <c r="QDC73" s="15"/>
      <c r="QDD73" s="15"/>
      <c r="QDE73" s="15"/>
      <c r="QDF73" s="15"/>
      <c r="QDG73" s="15"/>
      <c r="QDH73" s="15"/>
      <c r="QDI73" s="15"/>
      <c r="QDJ73" s="15"/>
      <c r="QDK73" s="15"/>
      <c r="QDL73" s="15"/>
      <c r="QDM73" s="15"/>
      <c r="QDN73" s="15"/>
      <c r="QDO73" s="15"/>
      <c r="QDP73" s="15"/>
      <c r="QDQ73" s="15"/>
      <c r="QDR73" s="15"/>
      <c r="QDS73" s="15"/>
      <c r="QDT73" s="15"/>
      <c r="QDU73" s="15"/>
      <c r="QDV73" s="15"/>
      <c r="QDW73" s="15"/>
      <c r="QDX73" s="15"/>
      <c r="QDY73" s="15"/>
      <c r="QDZ73" s="15"/>
      <c r="QEA73" s="15"/>
      <c r="QEB73" s="15"/>
      <c r="QEC73" s="15"/>
      <c r="QED73" s="15"/>
      <c r="QEE73" s="15"/>
      <c r="QEF73" s="15"/>
      <c r="QEG73" s="15"/>
      <c r="QEH73" s="15"/>
      <c r="QEI73" s="15"/>
      <c r="QEJ73" s="15"/>
      <c r="QEK73" s="15"/>
      <c r="QEL73" s="15"/>
      <c r="QEM73" s="15"/>
      <c r="QEN73" s="15"/>
      <c r="QEO73" s="15"/>
      <c r="QEP73" s="15"/>
      <c r="QEQ73" s="15"/>
      <c r="QER73" s="15"/>
      <c r="QES73" s="15"/>
      <c r="QET73" s="15"/>
      <c r="QEU73" s="15"/>
      <c r="QEV73" s="15"/>
      <c r="QEW73" s="15"/>
      <c r="QEX73" s="15"/>
      <c r="QEY73" s="15"/>
      <c r="QEZ73" s="15"/>
      <c r="QFA73" s="15"/>
      <c r="QFB73" s="15"/>
      <c r="QFC73" s="15"/>
      <c r="QFD73" s="15"/>
      <c r="QFE73" s="15"/>
      <c r="QFF73" s="15"/>
      <c r="QFG73" s="15"/>
      <c r="QFH73" s="15"/>
      <c r="QFI73" s="15"/>
      <c r="QFJ73" s="15"/>
      <c r="QFK73" s="15"/>
      <c r="QFL73" s="15"/>
      <c r="QFM73" s="15"/>
      <c r="QFN73" s="15"/>
      <c r="QFO73" s="15"/>
      <c r="QFP73" s="15"/>
      <c r="QFQ73" s="15"/>
      <c r="QFR73" s="15"/>
      <c r="QFS73" s="15"/>
      <c r="QFT73" s="15"/>
      <c r="QFU73" s="15"/>
      <c r="QFV73" s="15"/>
      <c r="QFW73" s="15"/>
      <c r="QFX73" s="15"/>
      <c r="QFY73" s="15"/>
      <c r="QFZ73" s="15"/>
      <c r="QGA73" s="15"/>
      <c r="QGB73" s="15"/>
      <c r="QGC73" s="15"/>
      <c r="QGD73" s="15"/>
      <c r="QGE73" s="15"/>
      <c r="QGF73" s="15"/>
      <c r="QGG73" s="15"/>
      <c r="QGH73" s="15"/>
      <c r="QGI73" s="15"/>
      <c r="QGJ73" s="15"/>
      <c r="QGK73" s="15"/>
      <c r="QGL73" s="15"/>
      <c r="QGM73" s="15"/>
      <c r="QGN73" s="15"/>
      <c r="QGO73" s="15"/>
      <c r="QGP73" s="15"/>
      <c r="QGQ73" s="15"/>
      <c r="QGR73" s="15"/>
      <c r="QGS73" s="15"/>
      <c r="QGT73" s="15"/>
      <c r="QGU73" s="15"/>
      <c r="QGV73" s="15"/>
      <c r="QGW73" s="15"/>
      <c r="QGX73" s="15"/>
      <c r="QGY73" s="15"/>
      <c r="QGZ73" s="15"/>
      <c r="QHA73" s="15"/>
      <c r="QHB73" s="15"/>
      <c r="QHC73" s="15"/>
      <c r="QHD73" s="15"/>
      <c r="QHE73" s="15"/>
      <c r="QHF73" s="15"/>
      <c r="QHG73" s="15"/>
      <c r="QHH73" s="15"/>
      <c r="QHI73" s="15"/>
      <c r="QHJ73" s="15"/>
      <c r="QHK73" s="15"/>
      <c r="QHL73" s="15"/>
      <c r="QHM73" s="15"/>
      <c r="QHN73" s="15"/>
      <c r="QHO73" s="15"/>
      <c r="QHP73" s="15"/>
      <c r="QHQ73" s="15"/>
      <c r="QHR73" s="15"/>
      <c r="QHS73" s="15"/>
      <c r="QHT73" s="15"/>
      <c r="QHU73" s="15"/>
      <c r="QHV73" s="15"/>
      <c r="QHW73" s="15"/>
      <c r="QHX73" s="15"/>
      <c r="QHY73" s="15"/>
      <c r="QHZ73" s="15"/>
      <c r="QIA73" s="15"/>
      <c r="QIB73" s="15"/>
      <c r="QIC73" s="15"/>
      <c r="QID73" s="15"/>
      <c r="QIE73" s="15"/>
      <c r="QIF73" s="15"/>
      <c r="QIG73" s="15"/>
      <c r="QIH73" s="15"/>
      <c r="QII73" s="15"/>
      <c r="QIJ73" s="15"/>
      <c r="QIK73" s="15"/>
      <c r="QIL73" s="15"/>
      <c r="QIM73" s="15"/>
      <c r="QIN73" s="15"/>
      <c r="QIO73" s="15"/>
      <c r="QIP73" s="15"/>
      <c r="QIQ73" s="15"/>
      <c r="QIR73" s="15"/>
      <c r="QIS73" s="15"/>
      <c r="QIT73" s="15"/>
      <c r="QIU73" s="15"/>
      <c r="QIV73" s="15"/>
      <c r="QIW73" s="15"/>
      <c r="QIX73" s="15"/>
      <c r="QIY73" s="15"/>
      <c r="QIZ73" s="15"/>
      <c r="QJA73" s="15"/>
      <c r="QJB73" s="15"/>
      <c r="QJC73" s="15"/>
      <c r="QJD73" s="15"/>
      <c r="QJE73" s="15"/>
      <c r="QJF73" s="15"/>
      <c r="QJG73" s="15"/>
      <c r="QJH73" s="15"/>
      <c r="QJI73" s="15"/>
      <c r="QJJ73" s="15"/>
      <c r="QJK73" s="15"/>
      <c r="QJL73" s="15"/>
      <c r="QJM73" s="15"/>
      <c r="QJN73" s="15"/>
      <c r="QJO73" s="15"/>
      <c r="QJP73" s="15"/>
      <c r="QJQ73" s="15"/>
      <c r="QJR73" s="15"/>
      <c r="QJS73" s="15"/>
      <c r="QJT73" s="15"/>
      <c r="QJU73" s="15"/>
      <c r="QJV73" s="15"/>
      <c r="QJW73" s="15"/>
      <c r="QJX73" s="15"/>
      <c r="QJY73" s="15"/>
      <c r="QJZ73" s="15"/>
      <c r="QKA73" s="15"/>
      <c r="QKB73" s="15"/>
      <c r="QKC73" s="15"/>
      <c r="QKD73" s="15"/>
      <c r="QKE73" s="15"/>
      <c r="QKF73" s="15"/>
      <c r="QKG73" s="15"/>
      <c r="QKH73" s="15"/>
      <c r="QKI73" s="15"/>
      <c r="QKJ73" s="15"/>
      <c r="QKK73" s="15"/>
      <c r="QKL73" s="15"/>
      <c r="QKM73" s="15"/>
      <c r="QKN73" s="15"/>
      <c r="QKO73" s="15"/>
      <c r="QKP73" s="15"/>
      <c r="QKQ73" s="15"/>
      <c r="QKR73" s="15"/>
      <c r="QKS73" s="15"/>
      <c r="QKT73" s="15"/>
      <c r="QKU73" s="15"/>
      <c r="QKV73" s="15"/>
      <c r="QKW73" s="15"/>
      <c r="QKX73" s="15"/>
      <c r="QKY73" s="15"/>
      <c r="QKZ73" s="15"/>
      <c r="QLA73" s="15"/>
      <c r="QLB73" s="15"/>
      <c r="QLC73" s="15"/>
      <c r="QLD73" s="15"/>
      <c r="QLE73" s="15"/>
      <c r="QLF73" s="15"/>
      <c r="QLG73" s="15"/>
      <c r="QLH73" s="15"/>
      <c r="QLI73" s="15"/>
      <c r="QLJ73" s="15"/>
      <c r="QLK73" s="15"/>
      <c r="QLL73" s="15"/>
      <c r="QLM73" s="15"/>
      <c r="QLN73" s="15"/>
      <c r="QLO73" s="15"/>
      <c r="QLP73" s="15"/>
      <c r="QLQ73" s="15"/>
      <c r="QLR73" s="15"/>
      <c r="QLS73" s="15"/>
      <c r="QLT73" s="15"/>
      <c r="QLU73" s="15"/>
      <c r="QLV73" s="15"/>
      <c r="QLW73" s="15"/>
      <c r="QLX73" s="15"/>
      <c r="QLY73" s="15"/>
      <c r="QLZ73" s="15"/>
      <c r="QMA73" s="15"/>
      <c r="QMB73" s="15"/>
      <c r="QMC73" s="15"/>
      <c r="QMD73" s="15"/>
      <c r="QME73" s="15"/>
      <c r="QMF73" s="15"/>
      <c r="QMG73" s="15"/>
      <c r="QMH73" s="15"/>
      <c r="QMI73" s="15"/>
      <c r="QMJ73" s="15"/>
      <c r="QMK73" s="15"/>
      <c r="QML73" s="15"/>
      <c r="QMM73" s="15"/>
      <c r="QMN73" s="15"/>
      <c r="QMO73" s="15"/>
      <c r="QMP73" s="15"/>
      <c r="QMQ73" s="15"/>
      <c r="QMR73" s="15"/>
      <c r="QMS73" s="15"/>
      <c r="QMT73" s="15"/>
      <c r="QMU73" s="15"/>
      <c r="QMV73" s="15"/>
      <c r="QMW73" s="15"/>
      <c r="QMX73" s="15"/>
      <c r="QMY73" s="15"/>
      <c r="QMZ73" s="15"/>
      <c r="QNA73" s="15"/>
      <c r="QNB73" s="15"/>
      <c r="QNC73" s="15"/>
      <c r="QND73" s="15"/>
      <c r="QNE73" s="15"/>
      <c r="QNF73" s="15"/>
      <c r="QNG73" s="15"/>
      <c r="QNH73" s="15"/>
      <c r="QNI73" s="15"/>
      <c r="QNJ73" s="15"/>
      <c r="QNK73" s="15"/>
      <c r="QNL73" s="15"/>
      <c r="QNM73" s="15"/>
      <c r="QNN73" s="15"/>
      <c r="QNO73" s="15"/>
      <c r="QNP73" s="15"/>
      <c r="QNQ73" s="15"/>
      <c r="QNR73" s="15"/>
      <c r="QNS73" s="15"/>
      <c r="QNT73" s="15"/>
      <c r="QNU73" s="15"/>
      <c r="QNV73" s="15"/>
      <c r="QNW73" s="15"/>
      <c r="QNX73" s="15"/>
      <c r="QNY73" s="15"/>
      <c r="QNZ73" s="15"/>
      <c r="QOA73" s="15"/>
      <c r="QOB73" s="15"/>
      <c r="QOC73" s="15"/>
      <c r="QOD73" s="15"/>
      <c r="QOE73" s="15"/>
      <c r="QOF73" s="15"/>
      <c r="QOG73" s="15"/>
      <c r="QOH73" s="15"/>
      <c r="QOI73" s="15"/>
      <c r="QOJ73" s="15"/>
      <c r="QOK73" s="15"/>
      <c r="QOL73" s="15"/>
      <c r="QOM73" s="15"/>
      <c r="QON73" s="15"/>
      <c r="QOO73" s="15"/>
      <c r="QOP73" s="15"/>
      <c r="QOQ73" s="15"/>
      <c r="QOR73" s="15"/>
      <c r="QOS73" s="15"/>
      <c r="QOT73" s="15"/>
      <c r="QOU73" s="15"/>
      <c r="QOV73" s="15"/>
      <c r="QOW73" s="15"/>
      <c r="QOX73" s="15"/>
      <c r="QOY73" s="15"/>
      <c r="QOZ73" s="15"/>
      <c r="QPA73" s="15"/>
      <c r="QPB73" s="15"/>
      <c r="QPC73" s="15"/>
      <c r="QPD73" s="15"/>
      <c r="QPE73" s="15"/>
      <c r="QPF73" s="15"/>
      <c r="QPG73" s="15"/>
      <c r="QPH73" s="15"/>
      <c r="QPI73" s="15"/>
      <c r="QPJ73" s="15"/>
      <c r="QPK73" s="15"/>
      <c r="QPL73" s="15"/>
      <c r="QPM73" s="15"/>
      <c r="QPN73" s="15"/>
      <c r="QPO73" s="15"/>
      <c r="QPP73" s="15"/>
      <c r="QPQ73" s="15"/>
      <c r="QPR73" s="15"/>
      <c r="QPS73" s="15"/>
      <c r="QPT73" s="15"/>
      <c r="QPU73" s="15"/>
      <c r="QPV73" s="15"/>
      <c r="QPW73" s="15"/>
      <c r="QPX73" s="15"/>
      <c r="QPY73" s="15"/>
      <c r="QPZ73" s="15"/>
      <c r="QQA73" s="15"/>
      <c r="QQB73" s="15"/>
      <c r="QQC73" s="15"/>
      <c r="QQD73" s="15"/>
      <c r="QQE73" s="15"/>
      <c r="QQF73" s="15"/>
      <c r="QQG73" s="15"/>
      <c r="QQH73" s="15"/>
      <c r="QQI73" s="15"/>
      <c r="QQJ73" s="15"/>
      <c r="QQK73" s="15"/>
      <c r="QQL73" s="15"/>
      <c r="QQM73" s="15"/>
      <c r="QQN73" s="15"/>
      <c r="QQO73" s="15"/>
      <c r="QQP73" s="15"/>
      <c r="QQQ73" s="15"/>
      <c r="QQR73" s="15"/>
      <c r="QQS73" s="15"/>
      <c r="QQT73" s="15"/>
      <c r="QQU73" s="15"/>
      <c r="QQV73" s="15"/>
      <c r="QQW73" s="15"/>
      <c r="QQX73" s="15"/>
      <c r="QQY73" s="15"/>
      <c r="QQZ73" s="15"/>
      <c r="QRA73" s="15"/>
      <c r="QRB73" s="15"/>
      <c r="QRC73" s="15"/>
      <c r="QRD73" s="15"/>
      <c r="QRE73" s="15"/>
      <c r="QRF73" s="15"/>
      <c r="QRG73" s="15"/>
      <c r="QRH73" s="15"/>
      <c r="QRI73" s="15"/>
      <c r="QRJ73" s="15"/>
      <c r="QRK73" s="15"/>
      <c r="QRL73" s="15"/>
      <c r="QRM73" s="15"/>
      <c r="QRN73" s="15"/>
      <c r="QRO73" s="15"/>
      <c r="QRP73" s="15"/>
      <c r="QRQ73" s="15"/>
      <c r="QRR73" s="15"/>
      <c r="QRS73" s="15"/>
      <c r="QRT73" s="15"/>
      <c r="QRU73" s="15"/>
      <c r="QRV73" s="15"/>
      <c r="QRW73" s="15"/>
      <c r="QRX73" s="15"/>
      <c r="QRY73" s="15"/>
      <c r="QRZ73" s="15"/>
      <c r="QSA73" s="15"/>
      <c r="QSB73" s="15"/>
      <c r="QSC73" s="15"/>
      <c r="QSD73" s="15"/>
      <c r="QSE73" s="15"/>
      <c r="QSF73" s="15"/>
      <c r="QSG73" s="15"/>
      <c r="QSH73" s="15"/>
      <c r="QSI73" s="15"/>
      <c r="QSJ73" s="15"/>
      <c r="QSK73" s="15"/>
      <c r="QSL73" s="15"/>
      <c r="QSM73" s="15"/>
      <c r="QSN73" s="15"/>
      <c r="QSO73" s="15"/>
      <c r="QSP73" s="15"/>
      <c r="QSQ73" s="15"/>
      <c r="QSR73" s="15"/>
      <c r="QSS73" s="15"/>
      <c r="QST73" s="15"/>
      <c r="QSU73" s="15"/>
      <c r="QSV73" s="15"/>
      <c r="QSW73" s="15"/>
      <c r="QSX73" s="15"/>
      <c r="QSY73" s="15"/>
      <c r="QSZ73" s="15"/>
      <c r="QTA73" s="15"/>
      <c r="QTB73" s="15"/>
      <c r="QTC73" s="15"/>
      <c r="QTD73" s="15"/>
      <c r="QTE73" s="15"/>
      <c r="QTF73" s="15"/>
      <c r="QTG73" s="15"/>
      <c r="QTH73" s="15"/>
      <c r="QTI73" s="15"/>
      <c r="QTJ73" s="15"/>
      <c r="QTK73" s="15"/>
      <c r="QTL73" s="15"/>
      <c r="QTM73" s="15"/>
      <c r="QTN73" s="15"/>
      <c r="QTO73" s="15"/>
      <c r="QTP73" s="15"/>
      <c r="QTQ73" s="15"/>
      <c r="QTR73" s="15"/>
      <c r="QTS73" s="15"/>
      <c r="QTT73" s="15"/>
      <c r="QTU73" s="15"/>
      <c r="QTV73" s="15"/>
      <c r="QTW73" s="15"/>
      <c r="QTX73" s="15"/>
      <c r="QTY73" s="15"/>
      <c r="QTZ73" s="15"/>
      <c r="QUA73" s="15"/>
      <c r="QUB73" s="15"/>
      <c r="QUC73" s="15"/>
      <c r="QUD73" s="15"/>
      <c r="QUE73" s="15"/>
      <c r="QUF73" s="15"/>
      <c r="QUG73" s="15"/>
      <c r="QUH73" s="15"/>
      <c r="QUI73" s="15"/>
      <c r="QUJ73" s="15"/>
      <c r="QUK73" s="15"/>
      <c r="QUL73" s="15"/>
      <c r="QUM73" s="15"/>
      <c r="QUN73" s="15"/>
      <c r="QUO73" s="15"/>
      <c r="QUP73" s="15"/>
      <c r="QUQ73" s="15"/>
      <c r="QUR73" s="15"/>
      <c r="QUS73" s="15"/>
      <c r="QUT73" s="15"/>
      <c r="QUU73" s="15"/>
      <c r="QUV73" s="15"/>
      <c r="QUW73" s="15"/>
      <c r="QUX73" s="15"/>
      <c r="QUY73" s="15"/>
      <c r="QUZ73" s="15"/>
      <c r="QVA73" s="15"/>
      <c r="QVB73" s="15"/>
      <c r="QVC73" s="15"/>
      <c r="QVD73" s="15"/>
      <c r="QVE73" s="15"/>
      <c r="QVF73" s="15"/>
      <c r="QVG73" s="15"/>
      <c r="QVH73" s="15"/>
      <c r="QVI73" s="15"/>
      <c r="QVJ73" s="15"/>
      <c r="QVK73" s="15"/>
      <c r="QVL73" s="15"/>
      <c r="QVM73" s="15"/>
      <c r="QVN73" s="15"/>
      <c r="QVO73" s="15"/>
      <c r="QVP73" s="15"/>
      <c r="QVQ73" s="15"/>
      <c r="QVR73" s="15"/>
      <c r="QVS73" s="15"/>
      <c r="QVT73" s="15"/>
      <c r="QVU73" s="15"/>
      <c r="QVV73" s="15"/>
      <c r="QVW73" s="15"/>
      <c r="QVX73" s="15"/>
      <c r="QVY73" s="15"/>
      <c r="QVZ73" s="15"/>
      <c r="QWA73" s="15"/>
      <c r="QWB73" s="15"/>
      <c r="QWC73" s="15"/>
      <c r="QWD73" s="15"/>
      <c r="QWE73" s="15"/>
      <c r="QWF73" s="15"/>
      <c r="QWG73" s="15"/>
      <c r="QWH73" s="15"/>
      <c r="QWI73" s="15"/>
      <c r="QWJ73" s="15"/>
      <c r="QWK73" s="15"/>
      <c r="QWL73" s="15"/>
      <c r="QWM73" s="15"/>
      <c r="QWN73" s="15"/>
      <c r="QWO73" s="15"/>
      <c r="QWP73" s="15"/>
      <c r="QWQ73" s="15"/>
      <c r="QWR73" s="15"/>
      <c r="QWS73" s="15"/>
      <c r="QWT73" s="15"/>
      <c r="QWU73" s="15"/>
      <c r="QWV73" s="15"/>
      <c r="QWW73" s="15"/>
      <c r="QWX73" s="15"/>
      <c r="QWY73" s="15"/>
      <c r="QWZ73" s="15"/>
      <c r="QXA73" s="15"/>
      <c r="QXB73" s="15"/>
      <c r="QXC73" s="15"/>
      <c r="QXD73" s="15"/>
      <c r="QXE73" s="15"/>
      <c r="QXF73" s="15"/>
      <c r="QXG73" s="15"/>
      <c r="QXH73" s="15"/>
      <c r="QXI73" s="15"/>
      <c r="QXJ73" s="15"/>
      <c r="QXK73" s="15"/>
      <c r="QXL73" s="15"/>
      <c r="QXM73" s="15"/>
      <c r="QXN73" s="15"/>
      <c r="QXO73" s="15"/>
      <c r="QXP73" s="15"/>
      <c r="QXQ73" s="15"/>
      <c r="QXR73" s="15"/>
      <c r="QXS73" s="15"/>
      <c r="QXT73" s="15"/>
      <c r="QXU73" s="15"/>
      <c r="QXV73" s="15"/>
      <c r="QXW73" s="15"/>
      <c r="QXX73" s="15"/>
      <c r="QXY73" s="15"/>
      <c r="QXZ73" s="15"/>
      <c r="QYA73" s="15"/>
      <c r="QYB73" s="15"/>
      <c r="QYC73" s="15"/>
      <c r="QYD73" s="15"/>
      <c r="QYE73" s="15"/>
      <c r="QYF73" s="15"/>
      <c r="QYG73" s="15"/>
      <c r="QYH73" s="15"/>
      <c r="QYI73" s="15"/>
      <c r="QYJ73" s="15"/>
      <c r="QYK73" s="15"/>
      <c r="QYL73" s="15"/>
      <c r="QYM73" s="15"/>
      <c r="QYN73" s="15"/>
      <c r="QYO73" s="15"/>
      <c r="QYP73" s="15"/>
      <c r="QYQ73" s="15"/>
      <c r="QYR73" s="15"/>
      <c r="QYS73" s="15"/>
      <c r="QYT73" s="15"/>
      <c r="QYU73" s="15"/>
      <c r="QYV73" s="15"/>
      <c r="QYW73" s="15"/>
      <c r="QYX73" s="15"/>
      <c r="QYY73" s="15"/>
      <c r="QYZ73" s="15"/>
      <c r="QZA73" s="15"/>
      <c r="QZB73" s="15"/>
      <c r="QZC73" s="15"/>
      <c r="QZD73" s="15"/>
      <c r="QZE73" s="15"/>
      <c r="QZF73" s="15"/>
      <c r="QZG73" s="15"/>
      <c r="QZH73" s="15"/>
      <c r="QZI73" s="15"/>
      <c r="QZJ73" s="15"/>
      <c r="QZK73" s="15"/>
      <c r="QZL73" s="15"/>
      <c r="QZM73" s="15"/>
      <c r="QZN73" s="15"/>
      <c r="QZO73" s="15"/>
      <c r="QZP73" s="15"/>
      <c r="QZQ73" s="15"/>
      <c r="QZR73" s="15"/>
      <c r="QZS73" s="15"/>
      <c r="QZT73" s="15"/>
      <c r="QZU73" s="15"/>
      <c r="QZV73" s="15"/>
      <c r="QZW73" s="15"/>
      <c r="QZX73" s="15"/>
      <c r="QZY73" s="15"/>
      <c r="QZZ73" s="15"/>
      <c r="RAA73" s="15"/>
      <c r="RAB73" s="15"/>
      <c r="RAC73" s="15"/>
      <c r="RAD73" s="15"/>
      <c r="RAE73" s="15"/>
      <c r="RAF73" s="15"/>
      <c r="RAG73" s="15"/>
      <c r="RAH73" s="15"/>
      <c r="RAI73" s="15"/>
      <c r="RAJ73" s="15"/>
      <c r="RAK73" s="15"/>
      <c r="RAL73" s="15"/>
      <c r="RAM73" s="15"/>
      <c r="RAN73" s="15"/>
      <c r="RAO73" s="15"/>
      <c r="RAP73" s="15"/>
      <c r="RAQ73" s="15"/>
      <c r="RAR73" s="15"/>
      <c r="RAS73" s="15"/>
      <c r="RAT73" s="15"/>
      <c r="RAU73" s="15"/>
      <c r="RAV73" s="15"/>
      <c r="RAW73" s="15"/>
      <c r="RAX73" s="15"/>
      <c r="RAY73" s="15"/>
      <c r="RAZ73" s="15"/>
      <c r="RBA73" s="15"/>
      <c r="RBB73" s="15"/>
      <c r="RBC73" s="15"/>
      <c r="RBD73" s="15"/>
      <c r="RBE73" s="15"/>
      <c r="RBF73" s="15"/>
      <c r="RBG73" s="15"/>
      <c r="RBH73" s="15"/>
      <c r="RBI73" s="15"/>
      <c r="RBJ73" s="15"/>
      <c r="RBK73" s="15"/>
      <c r="RBL73" s="15"/>
      <c r="RBM73" s="15"/>
      <c r="RBN73" s="15"/>
      <c r="RBO73" s="15"/>
      <c r="RBP73" s="15"/>
      <c r="RBQ73" s="15"/>
      <c r="RBR73" s="15"/>
      <c r="RBS73" s="15"/>
      <c r="RBT73" s="15"/>
      <c r="RBU73" s="15"/>
      <c r="RBV73" s="15"/>
      <c r="RBW73" s="15"/>
      <c r="RBX73" s="15"/>
      <c r="RBY73" s="15"/>
      <c r="RBZ73" s="15"/>
      <c r="RCA73" s="15"/>
      <c r="RCB73" s="15"/>
      <c r="RCC73" s="15"/>
      <c r="RCD73" s="15"/>
      <c r="RCE73" s="15"/>
      <c r="RCF73" s="15"/>
      <c r="RCG73" s="15"/>
      <c r="RCH73" s="15"/>
      <c r="RCI73" s="15"/>
      <c r="RCJ73" s="15"/>
      <c r="RCK73" s="15"/>
      <c r="RCL73" s="15"/>
      <c r="RCM73" s="15"/>
      <c r="RCN73" s="15"/>
      <c r="RCO73" s="15"/>
      <c r="RCP73" s="15"/>
      <c r="RCQ73" s="15"/>
      <c r="RCR73" s="15"/>
      <c r="RCS73" s="15"/>
      <c r="RCT73" s="15"/>
      <c r="RCU73" s="15"/>
      <c r="RCV73" s="15"/>
      <c r="RCW73" s="15"/>
      <c r="RCX73" s="15"/>
      <c r="RCY73" s="15"/>
      <c r="RCZ73" s="15"/>
      <c r="RDA73" s="15"/>
      <c r="RDB73" s="15"/>
      <c r="RDC73" s="15"/>
      <c r="RDD73" s="15"/>
      <c r="RDE73" s="15"/>
      <c r="RDF73" s="15"/>
      <c r="RDG73" s="15"/>
      <c r="RDH73" s="15"/>
      <c r="RDI73" s="15"/>
      <c r="RDJ73" s="15"/>
      <c r="RDK73" s="15"/>
      <c r="RDL73" s="15"/>
      <c r="RDM73" s="15"/>
      <c r="RDN73" s="15"/>
      <c r="RDO73" s="15"/>
      <c r="RDP73" s="15"/>
      <c r="RDQ73" s="15"/>
      <c r="RDR73" s="15"/>
      <c r="RDS73" s="15"/>
      <c r="RDT73" s="15"/>
      <c r="RDU73" s="15"/>
      <c r="RDV73" s="15"/>
      <c r="RDW73" s="15"/>
      <c r="RDX73" s="15"/>
      <c r="RDY73" s="15"/>
      <c r="RDZ73" s="15"/>
      <c r="REA73" s="15"/>
      <c r="REB73" s="15"/>
      <c r="REC73" s="15"/>
      <c r="RED73" s="15"/>
      <c r="REE73" s="15"/>
      <c r="REF73" s="15"/>
      <c r="REG73" s="15"/>
      <c r="REH73" s="15"/>
      <c r="REI73" s="15"/>
      <c r="REJ73" s="15"/>
      <c r="REK73" s="15"/>
      <c r="REL73" s="15"/>
      <c r="REM73" s="15"/>
      <c r="REN73" s="15"/>
      <c r="REO73" s="15"/>
      <c r="REP73" s="15"/>
      <c r="REQ73" s="15"/>
      <c r="RER73" s="15"/>
      <c r="RES73" s="15"/>
      <c r="RET73" s="15"/>
      <c r="REU73" s="15"/>
      <c r="REV73" s="15"/>
      <c r="REW73" s="15"/>
      <c r="REX73" s="15"/>
      <c r="REY73" s="15"/>
      <c r="REZ73" s="15"/>
      <c r="RFA73" s="15"/>
      <c r="RFB73" s="15"/>
      <c r="RFC73" s="15"/>
      <c r="RFD73" s="15"/>
      <c r="RFE73" s="15"/>
      <c r="RFF73" s="15"/>
      <c r="RFG73" s="15"/>
      <c r="RFH73" s="15"/>
      <c r="RFI73" s="15"/>
      <c r="RFJ73" s="15"/>
      <c r="RFK73" s="15"/>
      <c r="RFL73" s="15"/>
      <c r="RFM73" s="15"/>
      <c r="RFN73" s="15"/>
      <c r="RFO73" s="15"/>
      <c r="RFP73" s="15"/>
      <c r="RFQ73" s="15"/>
      <c r="RFR73" s="15"/>
      <c r="RFS73" s="15"/>
      <c r="RFT73" s="15"/>
      <c r="RFU73" s="15"/>
      <c r="RFV73" s="15"/>
      <c r="RFW73" s="15"/>
      <c r="RFX73" s="15"/>
      <c r="RFY73" s="15"/>
      <c r="RFZ73" s="15"/>
      <c r="RGA73" s="15"/>
      <c r="RGB73" s="15"/>
      <c r="RGC73" s="15"/>
      <c r="RGD73" s="15"/>
      <c r="RGE73" s="15"/>
      <c r="RGF73" s="15"/>
      <c r="RGG73" s="15"/>
      <c r="RGH73" s="15"/>
      <c r="RGI73" s="15"/>
      <c r="RGJ73" s="15"/>
      <c r="RGK73" s="15"/>
      <c r="RGL73" s="15"/>
      <c r="RGM73" s="15"/>
      <c r="RGN73" s="15"/>
      <c r="RGO73" s="15"/>
      <c r="RGP73" s="15"/>
      <c r="RGQ73" s="15"/>
      <c r="RGR73" s="15"/>
      <c r="RGS73" s="15"/>
      <c r="RGT73" s="15"/>
      <c r="RGU73" s="15"/>
      <c r="RGV73" s="15"/>
      <c r="RGW73" s="15"/>
      <c r="RGX73" s="15"/>
      <c r="RGY73" s="15"/>
      <c r="RGZ73" s="15"/>
      <c r="RHA73" s="15"/>
      <c r="RHB73" s="15"/>
      <c r="RHC73" s="15"/>
      <c r="RHD73" s="15"/>
      <c r="RHE73" s="15"/>
      <c r="RHF73" s="15"/>
      <c r="RHG73" s="15"/>
      <c r="RHH73" s="15"/>
      <c r="RHI73" s="15"/>
      <c r="RHJ73" s="15"/>
      <c r="RHK73" s="15"/>
      <c r="RHL73" s="15"/>
      <c r="RHM73" s="15"/>
      <c r="RHN73" s="15"/>
      <c r="RHO73" s="15"/>
      <c r="RHP73" s="15"/>
      <c r="RHQ73" s="15"/>
      <c r="RHR73" s="15"/>
      <c r="RHS73" s="15"/>
      <c r="RHT73" s="15"/>
      <c r="RHU73" s="15"/>
      <c r="RHV73" s="15"/>
      <c r="RHW73" s="15"/>
      <c r="RHX73" s="15"/>
      <c r="RHY73" s="15"/>
      <c r="RHZ73" s="15"/>
      <c r="RIA73" s="15"/>
      <c r="RIB73" s="15"/>
      <c r="RIC73" s="15"/>
      <c r="RID73" s="15"/>
      <c r="RIE73" s="15"/>
      <c r="RIF73" s="15"/>
      <c r="RIG73" s="15"/>
      <c r="RIH73" s="15"/>
      <c r="RII73" s="15"/>
      <c r="RIJ73" s="15"/>
      <c r="RIK73" s="15"/>
      <c r="RIL73" s="15"/>
      <c r="RIM73" s="15"/>
      <c r="RIN73" s="15"/>
      <c r="RIO73" s="15"/>
      <c r="RIP73" s="15"/>
      <c r="RIQ73" s="15"/>
      <c r="RIR73" s="15"/>
      <c r="RIS73" s="15"/>
      <c r="RIT73" s="15"/>
      <c r="RIU73" s="15"/>
      <c r="RIV73" s="15"/>
      <c r="RIW73" s="15"/>
      <c r="RIX73" s="15"/>
      <c r="RIY73" s="15"/>
      <c r="RIZ73" s="15"/>
      <c r="RJA73" s="15"/>
      <c r="RJB73" s="15"/>
      <c r="RJC73" s="15"/>
      <c r="RJD73" s="15"/>
      <c r="RJE73" s="15"/>
      <c r="RJF73" s="15"/>
      <c r="RJG73" s="15"/>
      <c r="RJH73" s="15"/>
      <c r="RJI73" s="15"/>
      <c r="RJJ73" s="15"/>
      <c r="RJK73" s="15"/>
      <c r="RJL73" s="15"/>
      <c r="RJM73" s="15"/>
      <c r="RJN73" s="15"/>
      <c r="RJO73" s="15"/>
      <c r="RJP73" s="15"/>
      <c r="RJQ73" s="15"/>
      <c r="RJR73" s="15"/>
      <c r="RJS73" s="15"/>
      <c r="RJT73" s="15"/>
      <c r="RJU73" s="15"/>
      <c r="RJV73" s="15"/>
      <c r="RJW73" s="15"/>
      <c r="RJX73" s="15"/>
      <c r="RJY73" s="15"/>
      <c r="RJZ73" s="15"/>
      <c r="RKA73" s="15"/>
      <c r="RKB73" s="15"/>
      <c r="RKC73" s="15"/>
      <c r="RKD73" s="15"/>
      <c r="RKE73" s="15"/>
      <c r="RKF73" s="15"/>
      <c r="RKG73" s="15"/>
      <c r="RKH73" s="15"/>
      <c r="RKI73" s="15"/>
      <c r="RKJ73" s="15"/>
      <c r="RKK73" s="15"/>
      <c r="RKL73" s="15"/>
      <c r="RKM73" s="15"/>
      <c r="RKN73" s="15"/>
      <c r="RKO73" s="15"/>
      <c r="RKP73" s="15"/>
      <c r="RKQ73" s="15"/>
      <c r="RKR73" s="15"/>
      <c r="RKS73" s="15"/>
      <c r="RKT73" s="15"/>
      <c r="RKU73" s="15"/>
      <c r="RKV73" s="15"/>
      <c r="RKW73" s="15"/>
      <c r="RKX73" s="15"/>
      <c r="RKY73" s="15"/>
      <c r="RKZ73" s="15"/>
      <c r="RLA73" s="15"/>
      <c r="RLB73" s="15"/>
      <c r="RLC73" s="15"/>
      <c r="RLD73" s="15"/>
      <c r="RLE73" s="15"/>
      <c r="RLF73" s="15"/>
      <c r="RLG73" s="15"/>
      <c r="RLH73" s="15"/>
      <c r="RLI73" s="15"/>
      <c r="RLJ73" s="15"/>
      <c r="RLK73" s="15"/>
      <c r="RLL73" s="15"/>
      <c r="RLM73" s="15"/>
      <c r="RLN73" s="15"/>
      <c r="RLO73" s="15"/>
      <c r="RLP73" s="15"/>
      <c r="RLQ73" s="15"/>
      <c r="RLR73" s="15"/>
      <c r="RLS73" s="15"/>
      <c r="RLT73" s="15"/>
      <c r="RLU73" s="15"/>
      <c r="RLV73" s="15"/>
      <c r="RLW73" s="15"/>
      <c r="RLX73" s="15"/>
      <c r="RLY73" s="15"/>
      <c r="RLZ73" s="15"/>
      <c r="RMA73" s="15"/>
      <c r="RMB73" s="15"/>
      <c r="RMC73" s="15"/>
      <c r="RMD73" s="15"/>
      <c r="RME73" s="15"/>
      <c r="RMF73" s="15"/>
      <c r="RMG73" s="15"/>
      <c r="RMH73" s="15"/>
      <c r="RMI73" s="15"/>
      <c r="RMJ73" s="15"/>
      <c r="RMK73" s="15"/>
      <c r="RML73" s="15"/>
      <c r="RMM73" s="15"/>
      <c r="RMN73" s="15"/>
      <c r="RMO73" s="15"/>
      <c r="RMP73" s="15"/>
      <c r="RMQ73" s="15"/>
      <c r="RMR73" s="15"/>
      <c r="RMS73" s="15"/>
      <c r="RMT73" s="15"/>
      <c r="RMU73" s="15"/>
      <c r="RMV73" s="15"/>
      <c r="RMW73" s="15"/>
      <c r="RMX73" s="15"/>
      <c r="RMY73" s="15"/>
      <c r="RMZ73" s="15"/>
      <c r="RNA73" s="15"/>
      <c r="RNB73" s="15"/>
      <c r="RNC73" s="15"/>
      <c r="RND73" s="15"/>
      <c r="RNE73" s="15"/>
      <c r="RNF73" s="15"/>
      <c r="RNG73" s="15"/>
      <c r="RNH73" s="15"/>
      <c r="RNI73" s="15"/>
      <c r="RNJ73" s="15"/>
      <c r="RNK73" s="15"/>
      <c r="RNL73" s="15"/>
      <c r="RNM73" s="15"/>
      <c r="RNN73" s="15"/>
      <c r="RNO73" s="15"/>
      <c r="RNP73" s="15"/>
      <c r="RNQ73" s="15"/>
      <c r="RNR73" s="15"/>
      <c r="RNS73" s="15"/>
      <c r="RNT73" s="15"/>
      <c r="RNU73" s="15"/>
      <c r="RNV73" s="15"/>
      <c r="RNW73" s="15"/>
      <c r="RNX73" s="15"/>
      <c r="RNY73" s="15"/>
      <c r="RNZ73" s="15"/>
      <c r="ROA73" s="15"/>
      <c r="ROB73" s="15"/>
      <c r="ROC73" s="15"/>
      <c r="ROD73" s="15"/>
      <c r="ROE73" s="15"/>
      <c r="ROF73" s="15"/>
      <c r="ROG73" s="15"/>
      <c r="ROH73" s="15"/>
      <c r="ROI73" s="15"/>
      <c r="ROJ73" s="15"/>
      <c r="ROK73" s="15"/>
      <c r="ROL73" s="15"/>
      <c r="ROM73" s="15"/>
      <c r="RON73" s="15"/>
      <c r="ROO73" s="15"/>
      <c r="ROP73" s="15"/>
      <c r="ROQ73" s="15"/>
      <c r="ROR73" s="15"/>
      <c r="ROS73" s="15"/>
      <c r="ROT73" s="15"/>
      <c r="ROU73" s="15"/>
      <c r="ROV73" s="15"/>
      <c r="ROW73" s="15"/>
      <c r="ROX73" s="15"/>
      <c r="ROY73" s="15"/>
      <c r="ROZ73" s="15"/>
      <c r="RPA73" s="15"/>
      <c r="RPB73" s="15"/>
      <c r="RPC73" s="15"/>
      <c r="RPD73" s="15"/>
      <c r="RPE73" s="15"/>
      <c r="RPF73" s="15"/>
      <c r="RPG73" s="15"/>
      <c r="RPH73" s="15"/>
      <c r="RPI73" s="15"/>
      <c r="RPJ73" s="15"/>
      <c r="RPK73" s="15"/>
      <c r="RPL73" s="15"/>
      <c r="RPM73" s="15"/>
      <c r="RPN73" s="15"/>
      <c r="RPO73" s="15"/>
      <c r="RPP73" s="15"/>
      <c r="RPQ73" s="15"/>
      <c r="RPR73" s="15"/>
      <c r="RPS73" s="15"/>
      <c r="RPT73" s="15"/>
      <c r="RPU73" s="15"/>
      <c r="RPV73" s="15"/>
      <c r="RPW73" s="15"/>
      <c r="RPX73" s="15"/>
      <c r="RPY73" s="15"/>
      <c r="RPZ73" s="15"/>
      <c r="RQA73" s="15"/>
      <c r="RQB73" s="15"/>
      <c r="RQC73" s="15"/>
      <c r="RQD73" s="15"/>
      <c r="RQE73" s="15"/>
      <c r="RQF73" s="15"/>
      <c r="RQG73" s="15"/>
      <c r="RQH73" s="15"/>
      <c r="RQI73" s="15"/>
      <c r="RQJ73" s="15"/>
      <c r="RQK73" s="15"/>
      <c r="RQL73" s="15"/>
      <c r="RQM73" s="15"/>
      <c r="RQN73" s="15"/>
      <c r="RQO73" s="15"/>
      <c r="RQP73" s="15"/>
      <c r="RQQ73" s="15"/>
      <c r="RQR73" s="15"/>
      <c r="RQS73" s="15"/>
      <c r="RQT73" s="15"/>
      <c r="RQU73" s="15"/>
      <c r="RQV73" s="15"/>
      <c r="RQW73" s="15"/>
      <c r="RQX73" s="15"/>
      <c r="RQY73" s="15"/>
      <c r="RQZ73" s="15"/>
      <c r="RRA73" s="15"/>
      <c r="RRB73" s="15"/>
      <c r="RRC73" s="15"/>
      <c r="RRD73" s="15"/>
      <c r="RRE73" s="15"/>
      <c r="RRF73" s="15"/>
      <c r="RRG73" s="15"/>
      <c r="RRH73" s="15"/>
      <c r="RRI73" s="15"/>
      <c r="RRJ73" s="15"/>
      <c r="RRK73" s="15"/>
      <c r="RRL73" s="15"/>
      <c r="RRM73" s="15"/>
      <c r="RRN73" s="15"/>
      <c r="RRO73" s="15"/>
      <c r="RRP73" s="15"/>
      <c r="RRQ73" s="15"/>
      <c r="RRR73" s="15"/>
      <c r="RRS73" s="15"/>
      <c r="RRT73" s="15"/>
      <c r="RRU73" s="15"/>
      <c r="RRV73" s="15"/>
      <c r="RRW73" s="15"/>
      <c r="RRX73" s="15"/>
      <c r="RRY73" s="15"/>
      <c r="RRZ73" s="15"/>
      <c r="RSA73" s="15"/>
      <c r="RSB73" s="15"/>
      <c r="RSC73" s="15"/>
      <c r="RSD73" s="15"/>
      <c r="RSE73" s="15"/>
      <c r="RSF73" s="15"/>
      <c r="RSG73" s="15"/>
      <c r="RSH73" s="15"/>
      <c r="RSI73" s="15"/>
      <c r="RSJ73" s="15"/>
      <c r="RSK73" s="15"/>
      <c r="RSL73" s="15"/>
      <c r="RSM73" s="15"/>
      <c r="RSN73" s="15"/>
      <c r="RSO73" s="15"/>
      <c r="RSP73" s="15"/>
      <c r="RSQ73" s="15"/>
      <c r="RSR73" s="15"/>
      <c r="RSS73" s="15"/>
      <c r="RST73" s="15"/>
      <c r="RSU73" s="15"/>
      <c r="RSV73" s="15"/>
      <c r="RSW73" s="15"/>
      <c r="RSX73" s="15"/>
      <c r="RSY73" s="15"/>
      <c r="RSZ73" s="15"/>
      <c r="RTA73" s="15"/>
      <c r="RTB73" s="15"/>
      <c r="RTC73" s="15"/>
      <c r="RTD73" s="15"/>
      <c r="RTE73" s="15"/>
      <c r="RTF73" s="15"/>
      <c r="RTG73" s="15"/>
      <c r="RTH73" s="15"/>
      <c r="RTI73" s="15"/>
      <c r="RTJ73" s="15"/>
      <c r="RTK73" s="15"/>
      <c r="RTL73" s="15"/>
      <c r="RTM73" s="15"/>
      <c r="RTN73" s="15"/>
      <c r="RTO73" s="15"/>
      <c r="RTP73" s="15"/>
      <c r="RTQ73" s="15"/>
      <c r="RTR73" s="15"/>
      <c r="RTS73" s="15"/>
      <c r="RTT73" s="15"/>
      <c r="RTU73" s="15"/>
      <c r="RTV73" s="15"/>
      <c r="RTW73" s="15"/>
      <c r="RTX73" s="15"/>
      <c r="RTY73" s="15"/>
      <c r="RTZ73" s="15"/>
      <c r="RUA73" s="15"/>
      <c r="RUB73" s="15"/>
      <c r="RUC73" s="15"/>
      <c r="RUD73" s="15"/>
      <c r="RUE73" s="15"/>
      <c r="RUF73" s="15"/>
      <c r="RUG73" s="15"/>
      <c r="RUH73" s="15"/>
      <c r="RUI73" s="15"/>
      <c r="RUJ73" s="15"/>
      <c r="RUK73" s="15"/>
      <c r="RUL73" s="15"/>
      <c r="RUM73" s="15"/>
      <c r="RUN73" s="15"/>
      <c r="RUO73" s="15"/>
      <c r="RUP73" s="15"/>
      <c r="RUQ73" s="15"/>
      <c r="RUR73" s="15"/>
      <c r="RUS73" s="15"/>
      <c r="RUT73" s="15"/>
      <c r="RUU73" s="15"/>
      <c r="RUV73" s="15"/>
      <c r="RUW73" s="15"/>
      <c r="RUX73" s="15"/>
      <c r="RUY73" s="15"/>
      <c r="RUZ73" s="15"/>
      <c r="RVA73" s="15"/>
      <c r="RVB73" s="15"/>
      <c r="RVC73" s="15"/>
      <c r="RVD73" s="15"/>
      <c r="RVE73" s="15"/>
      <c r="RVF73" s="15"/>
      <c r="RVG73" s="15"/>
      <c r="RVH73" s="15"/>
      <c r="RVI73" s="15"/>
      <c r="RVJ73" s="15"/>
      <c r="RVK73" s="15"/>
      <c r="RVL73" s="15"/>
      <c r="RVM73" s="15"/>
      <c r="RVN73" s="15"/>
      <c r="RVO73" s="15"/>
      <c r="RVP73" s="15"/>
      <c r="RVQ73" s="15"/>
      <c r="RVR73" s="15"/>
      <c r="RVS73" s="15"/>
      <c r="RVT73" s="15"/>
      <c r="RVU73" s="15"/>
      <c r="RVV73" s="15"/>
      <c r="RVW73" s="15"/>
      <c r="RVX73" s="15"/>
      <c r="RVY73" s="15"/>
      <c r="RVZ73" s="15"/>
      <c r="RWA73" s="15"/>
      <c r="RWB73" s="15"/>
      <c r="RWC73" s="15"/>
      <c r="RWD73" s="15"/>
      <c r="RWE73" s="15"/>
      <c r="RWF73" s="15"/>
      <c r="RWG73" s="15"/>
      <c r="RWH73" s="15"/>
      <c r="RWI73" s="15"/>
      <c r="RWJ73" s="15"/>
      <c r="RWK73" s="15"/>
      <c r="RWL73" s="15"/>
      <c r="RWM73" s="15"/>
      <c r="RWN73" s="15"/>
      <c r="RWO73" s="15"/>
      <c r="RWP73" s="15"/>
      <c r="RWQ73" s="15"/>
      <c r="RWR73" s="15"/>
      <c r="RWS73" s="15"/>
      <c r="RWT73" s="15"/>
      <c r="RWU73" s="15"/>
      <c r="RWV73" s="15"/>
      <c r="RWW73" s="15"/>
      <c r="RWX73" s="15"/>
      <c r="RWY73" s="15"/>
      <c r="RWZ73" s="15"/>
      <c r="RXA73" s="15"/>
      <c r="RXB73" s="15"/>
      <c r="RXC73" s="15"/>
      <c r="RXD73" s="15"/>
      <c r="RXE73" s="15"/>
      <c r="RXF73" s="15"/>
      <c r="RXG73" s="15"/>
      <c r="RXH73" s="15"/>
      <c r="RXI73" s="15"/>
      <c r="RXJ73" s="15"/>
      <c r="RXK73" s="15"/>
      <c r="RXL73" s="15"/>
      <c r="RXM73" s="15"/>
      <c r="RXN73" s="15"/>
      <c r="RXO73" s="15"/>
      <c r="RXP73" s="15"/>
      <c r="RXQ73" s="15"/>
      <c r="RXR73" s="15"/>
      <c r="RXS73" s="15"/>
      <c r="RXT73" s="15"/>
      <c r="RXU73" s="15"/>
      <c r="RXV73" s="15"/>
      <c r="RXW73" s="15"/>
      <c r="RXX73" s="15"/>
      <c r="RXY73" s="15"/>
      <c r="RXZ73" s="15"/>
      <c r="RYA73" s="15"/>
      <c r="RYB73" s="15"/>
      <c r="RYC73" s="15"/>
      <c r="RYD73" s="15"/>
      <c r="RYE73" s="15"/>
      <c r="RYF73" s="15"/>
      <c r="RYG73" s="15"/>
      <c r="RYH73" s="15"/>
      <c r="RYI73" s="15"/>
      <c r="RYJ73" s="15"/>
      <c r="RYK73" s="15"/>
      <c r="RYL73" s="15"/>
      <c r="RYM73" s="15"/>
      <c r="RYN73" s="15"/>
      <c r="RYO73" s="15"/>
      <c r="RYP73" s="15"/>
      <c r="RYQ73" s="15"/>
      <c r="RYR73" s="15"/>
      <c r="RYS73" s="15"/>
      <c r="RYT73" s="15"/>
      <c r="RYU73" s="15"/>
      <c r="RYV73" s="15"/>
      <c r="RYW73" s="15"/>
      <c r="RYX73" s="15"/>
      <c r="RYY73" s="15"/>
      <c r="RYZ73" s="15"/>
      <c r="RZA73" s="15"/>
      <c r="RZB73" s="15"/>
      <c r="RZC73" s="15"/>
      <c r="RZD73" s="15"/>
      <c r="RZE73" s="15"/>
      <c r="RZF73" s="15"/>
      <c r="RZG73" s="15"/>
      <c r="RZH73" s="15"/>
      <c r="RZI73" s="15"/>
      <c r="RZJ73" s="15"/>
      <c r="RZK73" s="15"/>
      <c r="RZL73" s="15"/>
      <c r="RZM73" s="15"/>
      <c r="RZN73" s="15"/>
      <c r="RZO73" s="15"/>
      <c r="RZP73" s="15"/>
      <c r="RZQ73" s="15"/>
      <c r="RZR73" s="15"/>
      <c r="RZS73" s="15"/>
      <c r="RZT73" s="15"/>
      <c r="RZU73" s="15"/>
      <c r="RZV73" s="15"/>
      <c r="RZW73" s="15"/>
      <c r="RZX73" s="15"/>
      <c r="RZY73" s="15"/>
      <c r="RZZ73" s="15"/>
      <c r="SAA73" s="15"/>
      <c r="SAB73" s="15"/>
      <c r="SAC73" s="15"/>
      <c r="SAD73" s="15"/>
      <c r="SAE73" s="15"/>
      <c r="SAF73" s="15"/>
      <c r="SAG73" s="15"/>
      <c r="SAH73" s="15"/>
      <c r="SAI73" s="15"/>
      <c r="SAJ73" s="15"/>
      <c r="SAK73" s="15"/>
      <c r="SAL73" s="15"/>
      <c r="SAM73" s="15"/>
      <c r="SAN73" s="15"/>
      <c r="SAO73" s="15"/>
      <c r="SAP73" s="15"/>
      <c r="SAQ73" s="15"/>
      <c r="SAR73" s="15"/>
      <c r="SAS73" s="15"/>
      <c r="SAT73" s="15"/>
      <c r="SAU73" s="15"/>
      <c r="SAV73" s="15"/>
      <c r="SAW73" s="15"/>
      <c r="SAX73" s="15"/>
      <c r="SAY73" s="15"/>
      <c r="SAZ73" s="15"/>
      <c r="SBA73" s="15"/>
      <c r="SBB73" s="15"/>
      <c r="SBC73" s="15"/>
      <c r="SBD73" s="15"/>
      <c r="SBE73" s="15"/>
      <c r="SBF73" s="15"/>
      <c r="SBG73" s="15"/>
      <c r="SBH73" s="15"/>
      <c r="SBI73" s="15"/>
      <c r="SBJ73" s="15"/>
      <c r="SBK73" s="15"/>
      <c r="SBL73" s="15"/>
      <c r="SBM73" s="15"/>
      <c r="SBN73" s="15"/>
      <c r="SBO73" s="15"/>
      <c r="SBP73" s="15"/>
      <c r="SBQ73" s="15"/>
      <c r="SBR73" s="15"/>
      <c r="SBS73" s="15"/>
      <c r="SBT73" s="15"/>
      <c r="SBU73" s="15"/>
      <c r="SBV73" s="15"/>
      <c r="SBW73" s="15"/>
      <c r="SBX73" s="15"/>
      <c r="SBY73" s="15"/>
      <c r="SBZ73" s="15"/>
      <c r="SCA73" s="15"/>
      <c r="SCB73" s="15"/>
      <c r="SCC73" s="15"/>
      <c r="SCD73" s="15"/>
      <c r="SCE73" s="15"/>
      <c r="SCF73" s="15"/>
      <c r="SCG73" s="15"/>
      <c r="SCH73" s="15"/>
      <c r="SCI73" s="15"/>
      <c r="SCJ73" s="15"/>
      <c r="SCK73" s="15"/>
      <c r="SCL73" s="15"/>
      <c r="SCM73" s="15"/>
      <c r="SCN73" s="15"/>
      <c r="SCO73" s="15"/>
      <c r="SCP73" s="15"/>
      <c r="SCQ73" s="15"/>
      <c r="SCR73" s="15"/>
      <c r="SCS73" s="15"/>
      <c r="SCT73" s="15"/>
      <c r="SCU73" s="15"/>
      <c r="SCV73" s="15"/>
      <c r="SCW73" s="15"/>
      <c r="SCX73" s="15"/>
      <c r="SCY73" s="15"/>
      <c r="SCZ73" s="15"/>
      <c r="SDA73" s="15"/>
      <c r="SDB73" s="15"/>
      <c r="SDC73" s="15"/>
      <c r="SDD73" s="15"/>
      <c r="SDE73" s="15"/>
      <c r="SDF73" s="15"/>
      <c r="SDG73" s="15"/>
      <c r="SDH73" s="15"/>
      <c r="SDI73" s="15"/>
      <c r="SDJ73" s="15"/>
      <c r="SDK73" s="15"/>
      <c r="SDL73" s="15"/>
      <c r="SDM73" s="15"/>
      <c r="SDN73" s="15"/>
      <c r="SDO73" s="15"/>
      <c r="SDP73" s="15"/>
      <c r="SDQ73" s="15"/>
      <c r="SDR73" s="15"/>
      <c r="SDS73" s="15"/>
      <c r="SDT73" s="15"/>
      <c r="SDU73" s="15"/>
      <c r="SDV73" s="15"/>
      <c r="SDW73" s="15"/>
      <c r="SDX73" s="15"/>
      <c r="SDY73" s="15"/>
      <c r="SDZ73" s="15"/>
      <c r="SEA73" s="15"/>
      <c r="SEB73" s="15"/>
      <c r="SEC73" s="15"/>
      <c r="SED73" s="15"/>
      <c r="SEE73" s="15"/>
      <c r="SEF73" s="15"/>
      <c r="SEG73" s="15"/>
      <c r="SEH73" s="15"/>
      <c r="SEI73" s="15"/>
      <c r="SEJ73" s="15"/>
      <c r="SEK73" s="15"/>
      <c r="SEL73" s="15"/>
      <c r="SEM73" s="15"/>
      <c r="SEN73" s="15"/>
      <c r="SEO73" s="15"/>
      <c r="SEP73" s="15"/>
      <c r="SEQ73" s="15"/>
      <c r="SER73" s="15"/>
      <c r="SES73" s="15"/>
      <c r="SET73" s="15"/>
      <c r="SEU73" s="15"/>
      <c r="SEV73" s="15"/>
      <c r="SEW73" s="15"/>
      <c r="SEX73" s="15"/>
      <c r="SEY73" s="15"/>
      <c r="SEZ73" s="15"/>
      <c r="SFA73" s="15"/>
      <c r="SFB73" s="15"/>
      <c r="SFC73" s="15"/>
      <c r="SFD73" s="15"/>
      <c r="SFE73" s="15"/>
      <c r="SFF73" s="15"/>
      <c r="SFG73" s="15"/>
      <c r="SFH73" s="15"/>
      <c r="SFI73" s="15"/>
      <c r="SFJ73" s="15"/>
      <c r="SFK73" s="15"/>
      <c r="SFL73" s="15"/>
      <c r="SFM73" s="15"/>
      <c r="SFN73" s="15"/>
      <c r="SFO73" s="15"/>
      <c r="SFP73" s="15"/>
      <c r="SFQ73" s="15"/>
      <c r="SFR73" s="15"/>
      <c r="SFS73" s="15"/>
      <c r="SFT73" s="15"/>
      <c r="SFU73" s="15"/>
      <c r="SFV73" s="15"/>
      <c r="SFW73" s="15"/>
      <c r="SFX73" s="15"/>
      <c r="SFY73" s="15"/>
      <c r="SFZ73" s="15"/>
      <c r="SGA73" s="15"/>
      <c r="SGB73" s="15"/>
      <c r="SGC73" s="15"/>
      <c r="SGD73" s="15"/>
      <c r="SGE73" s="15"/>
      <c r="SGF73" s="15"/>
      <c r="SGG73" s="15"/>
      <c r="SGH73" s="15"/>
      <c r="SGI73" s="15"/>
      <c r="SGJ73" s="15"/>
      <c r="SGK73" s="15"/>
      <c r="SGL73" s="15"/>
      <c r="SGM73" s="15"/>
      <c r="SGN73" s="15"/>
      <c r="SGO73" s="15"/>
      <c r="SGP73" s="15"/>
      <c r="SGQ73" s="15"/>
      <c r="SGR73" s="15"/>
      <c r="SGS73" s="15"/>
      <c r="SGT73" s="15"/>
      <c r="SGU73" s="15"/>
      <c r="SGV73" s="15"/>
      <c r="SGW73" s="15"/>
      <c r="SGX73" s="15"/>
      <c r="SGY73" s="15"/>
      <c r="SGZ73" s="15"/>
      <c r="SHA73" s="15"/>
      <c r="SHB73" s="15"/>
      <c r="SHC73" s="15"/>
      <c r="SHD73" s="15"/>
      <c r="SHE73" s="15"/>
      <c r="SHF73" s="15"/>
      <c r="SHG73" s="15"/>
      <c r="SHH73" s="15"/>
      <c r="SHI73" s="15"/>
      <c r="SHJ73" s="15"/>
      <c r="SHK73" s="15"/>
      <c r="SHL73" s="15"/>
      <c r="SHM73" s="15"/>
      <c r="SHN73" s="15"/>
      <c r="SHO73" s="15"/>
      <c r="SHP73" s="15"/>
      <c r="SHQ73" s="15"/>
      <c r="SHR73" s="15"/>
      <c r="SHS73" s="15"/>
      <c r="SHT73" s="15"/>
      <c r="SHU73" s="15"/>
      <c r="SHV73" s="15"/>
      <c r="SHW73" s="15"/>
      <c r="SHX73" s="15"/>
      <c r="SHY73" s="15"/>
      <c r="SHZ73" s="15"/>
      <c r="SIA73" s="15"/>
      <c r="SIB73" s="15"/>
      <c r="SIC73" s="15"/>
      <c r="SID73" s="15"/>
      <c r="SIE73" s="15"/>
      <c r="SIF73" s="15"/>
      <c r="SIG73" s="15"/>
      <c r="SIH73" s="15"/>
      <c r="SII73" s="15"/>
      <c r="SIJ73" s="15"/>
      <c r="SIK73" s="15"/>
      <c r="SIL73" s="15"/>
      <c r="SIM73" s="15"/>
      <c r="SIN73" s="15"/>
      <c r="SIO73" s="15"/>
      <c r="SIP73" s="15"/>
      <c r="SIQ73" s="15"/>
      <c r="SIR73" s="15"/>
      <c r="SIS73" s="15"/>
      <c r="SIT73" s="15"/>
      <c r="SIU73" s="15"/>
      <c r="SIV73" s="15"/>
      <c r="SIW73" s="15"/>
      <c r="SIX73" s="15"/>
      <c r="SIY73" s="15"/>
      <c r="SIZ73" s="15"/>
      <c r="SJA73" s="15"/>
      <c r="SJB73" s="15"/>
      <c r="SJC73" s="15"/>
      <c r="SJD73" s="15"/>
      <c r="SJE73" s="15"/>
      <c r="SJF73" s="15"/>
      <c r="SJG73" s="15"/>
      <c r="SJH73" s="15"/>
      <c r="SJI73" s="15"/>
      <c r="SJJ73" s="15"/>
      <c r="SJK73" s="15"/>
      <c r="SJL73" s="15"/>
      <c r="SJM73" s="15"/>
      <c r="SJN73" s="15"/>
      <c r="SJO73" s="15"/>
      <c r="SJP73" s="15"/>
      <c r="SJQ73" s="15"/>
      <c r="SJR73" s="15"/>
      <c r="SJS73" s="15"/>
      <c r="SJT73" s="15"/>
      <c r="SJU73" s="15"/>
      <c r="SJV73" s="15"/>
      <c r="SJW73" s="15"/>
      <c r="SJX73" s="15"/>
      <c r="SJY73" s="15"/>
      <c r="SJZ73" s="15"/>
      <c r="SKA73" s="15"/>
      <c r="SKB73" s="15"/>
      <c r="SKC73" s="15"/>
      <c r="SKD73" s="15"/>
      <c r="SKE73" s="15"/>
      <c r="SKF73" s="15"/>
      <c r="SKG73" s="15"/>
      <c r="SKH73" s="15"/>
      <c r="SKI73" s="15"/>
      <c r="SKJ73" s="15"/>
      <c r="SKK73" s="15"/>
      <c r="SKL73" s="15"/>
      <c r="SKM73" s="15"/>
      <c r="SKN73" s="15"/>
      <c r="SKO73" s="15"/>
      <c r="SKP73" s="15"/>
      <c r="SKQ73" s="15"/>
      <c r="SKR73" s="15"/>
      <c r="SKS73" s="15"/>
      <c r="SKT73" s="15"/>
      <c r="SKU73" s="15"/>
      <c r="SKV73" s="15"/>
      <c r="SKW73" s="15"/>
      <c r="SKX73" s="15"/>
      <c r="SKY73" s="15"/>
      <c r="SKZ73" s="15"/>
      <c r="SLA73" s="15"/>
      <c r="SLB73" s="15"/>
      <c r="SLC73" s="15"/>
      <c r="SLD73" s="15"/>
      <c r="SLE73" s="15"/>
      <c r="SLF73" s="15"/>
      <c r="SLG73" s="15"/>
      <c r="SLH73" s="15"/>
      <c r="SLI73" s="15"/>
      <c r="SLJ73" s="15"/>
      <c r="SLK73" s="15"/>
      <c r="SLL73" s="15"/>
      <c r="SLM73" s="15"/>
      <c r="SLN73" s="15"/>
      <c r="SLO73" s="15"/>
      <c r="SLP73" s="15"/>
      <c r="SLQ73" s="15"/>
      <c r="SLR73" s="15"/>
      <c r="SLS73" s="15"/>
      <c r="SLT73" s="15"/>
      <c r="SLU73" s="15"/>
      <c r="SLV73" s="15"/>
      <c r="SLW73" s="15"/>
      <c r="SLX73" s="15"/>
      <c r="SLY73" s="15"/>
      <c r="SLZ73" s="15"/>
      <c r="SMA73" s="15"/>
      <c r="SMB73" s="15"/>
      <c r="SMC73" s="15"/>
      <c r="SMD73" s="15"/>
      <c r="SME73" s="15"/>
      <c r="SMF73" s="15"/>
      <c r="SMG73" s="15"/>
      <c r="SMH73" s="15"/>
      <c r="SMI73" s="15"/>
      <c r="SMJ73" s="15"/>
      <c r="SMK73" s="15"/>
      <c r="SML73" s="15"/>
      <c r="SMM73" s="15"/>
      <c r="SMN73" s="15"/>
      <c r="SMO73" s="15"/>
      <c r="SMP73" s="15"/>
      <c r="SMQ73" s="15"/>
      <c r="SMR73" s="15"/>
      <c r="SMS73" s="15"/>
      <c r="SMT73" s="15"/>
      <c r="SMU73" s="15"/>
      <c r="SMV73" s="15"/>
      <c r="SMW73" s="15"/>
      <c r="SMX73" s="15"/>
      <c r="SMY73" s="15"/>
      <c r="SMZ73" s="15"/>
      <c r="SNA73" s="15"/>
      <c r="SNB73" s="15"/>
      <c r="SNC73" s="15"/>
      <c r="SND73" s="15"/>
      <c r="SNE73" s="15"/>
      <c r="SNF73" s="15"/>
      <c r="SNG73" s="15"/>
      <c r="SNH73" s="15"/>
      <c r="SNI73" s="15"/>
      <c r="SNJ73" s="15"/>
      <c r="SNK73" s="15"/>
      <c r="SNL73" s="15"/>
      <c r="SNM73" s="15"/>
      <c r="SNN73" s="15"/>
      <c r="SNO73" s="15"/>
      <c r="SNP73" s="15"/>
      <c r="SNQ73" s="15"/>
      <c r="SNR73" s="15"/>
      <c r="SNS73" s="15"/>
      <c r="SNT73" s="15"/>
      <c r="SNU73" s="15"/>
      <c r="SNV73" s="15"/>
      <c r="SNW73" s="15"/>
      <c r="SNX73" s="15"/>
      <c r="SNY73" s="15"/>
      <c r="SNZ73" s="15"/>
      <c r="SOA73" s="15"/>
      <c r="SOB73" s="15"/>
      <c r="SOC73" s="15"/>
      <c r="SOD73" s="15"/>
      <c r="SOE73" s="15"/>
      <c r="SOF73" s="15"/>
      <c r="SOG73" s="15"/>
      <c r="SOH73" s="15"/>
      <c r="SOI73" s="15"/>
      <c r="SOJ73" s="15"/>
      <c r="SOK73" s="15"/>
      <c r="SOL73" s="15"/>
      <c r="SOM73" s="15"/>
      <c r="SON73" s="15"/>
      <c r="SOO73" s="15"/>
      <c r="SOP73" s="15"/>
      <c r="SOQ73" s="15"/>
      <c r="SOR73" s="15"/>
      <c r="SOS73" s="15"/>
      <c r="SOT73" s="15"/>
      <c r="SOU73" s="15"/>
      <c r="SOV73" s="15"/>
      <c r="SOW73" s="15"/>
      <c r="SOX73" s="15"/>
      <c r="SOY73" s="15"/>
      <c r="SOZ73" s="15"/>
      <c r="SPA73" s="15"/>
      <c r="SPB73" s="15"/>
      <c r="SPC73" s="15"/>
      <c r="SPD73" s="15"/>
      <c r="SPE73" s="15"/>
      <c r="SPF73" s="15"/>
      <c r="SPG73" s="15"/>
      <c r="SPH73" s="15"/>
      <c r="SPI73" s="15"/>
      <c r="SPJ73" s="15"/>
      <c r="SPK73" s="15"/>
      <c r="SPL73" s="15"/>
      <c r="SPM73" s="15"/>
      <c r="SPN73" s="15"/>
      <c r="SPO73" s="15"/>
      <c r="SPP73" s="15"/>
      <c r="SPQ73" s="15"/>
      <c r="SPR73" s="15"/>
      <c r="SPS73" s="15"/>
      <c r="SPT73" s="15"/>
      <c r="SPU73" s="15"/>
      <c r="SPV73" s="15"/>
      <c r="SPW73" s="15"/>
      <c r="SPX73" s="15"/>
      <c r="SPY73" s="15"/>
      <c r="SPZ73" s="15"/>
      <c r="SQA73" s="15"/>
      <c r="SQB73" s="15"/>
      <c r="SQC73" s="15"/>
      <c r="SQD73" s="15"/>
      <c r="SQE73" s="15"/>
      <c r="SQF73" s="15"/>
      <c r="SQG73" s="15"/>
      <c r="SQH73" s="15"/>
      <c r="SQI73" s="15"/>
      <c r="SQJ73" s="15"/>
      <c r="SQK73" s="15"/>
      <c r="SQL73" s="15"/>
      <c r="SQM73" s="15"/>
      <c r="SQN73" s="15"/>
      <c r="SQO73" s="15"/>
      <c r="SQP73" s="15"/>
      <c r="SQQ73" s="15"/>
      <c r="SQR73" s="15"/>
      <c r="SQS73" s="15"/>
      <c r="SQT73" s="15"/>
      <c r="SQU73" s="15"/>
      <c r="SQV73" s="15"/>
      <c r="SQW73" s="15"/>
      <c r="SQX73" s="15"/>
      <c r="SQY73" s="15"/>
      <c r="SQZ73" s="15"/>
      <c r="SRA73" s="15"/>
      <c r="SRB73" s="15"/>
      <c r="SRC73" s="15"/>
      <c r="SRD73" s="15"/>
      <c r="SRE73" s="15"/>
      <c r="SRF73" s="15"/>
      <c r="SRG73" s="15"/>
      <c r="SRH73" s="15"/>
      <c r="SRI73" s="15"/>
      <c r="SRJ73" s="15"/>
      <c r="SRK73" s="15"/>
      <c r="SRL73" s="15"/>
      <c r="SRM73" s="15"/>
      <c r="SRN73" s="15"/>
      <c r="SRO73" s="15"/>
      <c r="SRP73" s="15"/>
      <c r="SRQ73" s="15"/>
      <c r="SRR73" s="15"/>
      <c r="SRS73" s="15"/>
      <c r="SRT73" s="15"/>
      <c r="SRU73" s="15"/>
      <c r="SRV73" s="15"/>
      <c r="SRW73" s="15"/>
      <c r="SRX73" s="15"/>
      <c r="SRY73" s="15"/>
      <c r="SRZ73" s="15"/>
      <c r="SSA73" s="15"/>
      <c r="SSB73" s="15"/>
      <c r="SSC73" s="15"/>
      <c r="SSD73" s="15"/>
      <c r="SSE73" s="15"/>
      <c r="SSF73" s="15"/>
      <c r="SSG73" s="15"/>
      <c r="SSH73" s="15"/>
      <c r="SSI73" s="15"/>
      <c r="SSJ73" s="15"/>
      <c r="SSK73" s="15"/>
      <c r="SSL73" s="15"/>
      <c r="SSM73" s="15"/>
      <c r="SSN73" s="15"/>
      <c r="SSO73" s="15"/>
      <c r="SSP73" s="15"/>
      <c r="SSQ73" s="15"/>
      <c r="SSR73" s="15"/>
      <c r="SSS73" s="15"/>
      <c r="SST73" s="15"/>
      <c r="SSU73" s="15"/>
      <c r="SSV73" s="15"/>
      <c r="SSW73" s="15"/>
      <c r="SSX73" s="15"/>
      <c r="SSY73" s="15"/>
      <c r="SSZ73" s="15"/>
      <c r="STA73" s="15"/>
      <c r="STB73" s="15"/>
      <c r="STC73" s="15"/>
      <c r="STD73" s="15"/>
      <c r="STE73" s="15"/>
      <c r="STF73" s="15"/>
      <c r="STG73" s="15"/>
      <c r="STH73" s="15"/>
      <c r="STI73" s="15"/>
      <c r="STJ73" s="15"/>
      <c r="STK73" s="15"/>
      <c r="STL73" s="15"/>
      <c r="STM73" s="15"/>
      <c r="STN73" s="15"/>
      <c r="STO73" s="15"/>
      <c r="STP73" s="15"/>
      <c r="STQ73" s="15"/>
      <c r="STR73" s="15"/>
      <c r="STS73" s="15"/>
      <c r="STT73" s="15"/>
      <c r="STU73" s="15"/>
      <c r="STV73" s="15"/>
      <c r="STW73" s="15"/>
      <c r="STX73" s="15"/>
      <c r="STY73" s="15"/>
      <c r="STZ73" s="15"/>
      <c r="SUA73" s="15"/>
      <c r="SUB73" s="15"/>
      <c r="SUC73" s="15"/>
      <c r="SUD73" s="15"/>
      <c r="SUE73" s="15"/>
      <c r="SUF73" s="15"/>
      <c r="SUG73" s="15"/>
      <c r="SUH73" s="15"/>
      <c r="SUI73" s="15"/>
      <c r="SUJ73" s="15"/>
      <c r="SUK73" s="15"/>
      <c r="SUL73" s="15"/>
      <c r="SUM73" s="15"/>
      <c r="SUN73" s="15"/>
      <c r="SUO73" s="15"/>
      <c r="SUP73" s="15"/>
      <c r="SUQ73" s="15"/>
      <c r="SUR73" s="15"/>
      <c r="SUS73" s="15"/>
      <c r="SUT73" s="15"/>
      <c r="SUU73" s="15"/>
      <c r="SUV73" s="15"/>
      <c r="SUW73" s="15"/>
      <c r="SUX73" s="15"/>
      <c r="SUY73" s="15"/>
      <c r="SUZ73" s="15"/>
      <c r="SVA73" s="15"/>
      <c r="SVB73" s="15"/>
      <c r="SVC73" s="15"/>
      <c r="SVD73" s="15"/>
      <c r="SVE73" s="15"/>
      <c r="SVF73" s="15"/>
      <c r="SVG73" s="15"/>
      <c r="SVH73" s="15"/>
      <c r="SVI73" s="15"/>
      <c r="SVJ73" s="15"/>
      <c r="SVK73" s="15"/>
      <c r="SVL73" s="15"/>
      <c r="SVM73" s="15"/>
      <c r="SVN73" s="15"/>
      <c r="SVO73" s="15"/>
      <c r="SVP73" s="15"/>
      <c r="SVQ73" s="15"/>
      <c r="SVR73" s="15"/>
      <c r="SVS73" s="15"/>
      <c r="SVT73" s="15"/>
      <c r="SVU73" s="15"/>
      <c r="SVV73" s="15"/>
      <c r="SVW73" s="15"/>
      <c r="SVX73" s="15"/>
      <c r="SVY73" s="15"/>
      <c r="SVZ73" s="15"/>
      <c r="SWA73" s="15"/>
      <c r="SWB73" s="15"/>
      <c r="SWC73" s="15"/>
      <c r="SWD73" s="15"/>
      <c r="SWE73" s="15"/>
      <c r="SWF73" s="15"/>
      <c r="SWG73" s="15"/>
      <c r="SWH73" s="15"/>
      <c r="SWI73" s="15"/>
      <c r="SWJ73" s="15"/>
      <c r="SWK73" s="15"/>
      <c r="SWL73" s="15"/>
      <c r="SWM73" s="15"/>
      <c r="SWN73" s="15"/>
      <c r="SWO73" s="15"/>
      <c r="SWP73" s="15"/>
      <c r="SWQ73" s="15"/>
      <c r="SWR73" s="15"/>
      <c r="SWS73" s="15"/>
      <c r="SWT73" s="15"/>
      <c r="SWU73" s="15"/>
      <c r="SWV73" s="15"/>
      <c r="SWW73" s="15"/>
      <c r="SWX73" s="15"/>
      <c r="SWY73" s="15"/>
      <c r="SWZ73" s="15"/>
      <c r="SXA73" s="15"/>
      <c r="SXB73" s="15"/>
      <c r="SXC73" s="15"/>
      <c r="SXD73" s="15"/>
      <c r="SXE73" s="15"/>
      <c r="SXF73" s="15"/>
      <c r="SXG73" s="15"/>
      <c r="SXH73" s="15"/>
      <c r="SXI73" s="15"/>
      <c r="SXJ73" s="15"/>
      <c r="SXK73" s="15"/>
      <c r="SXL73" s="15"/>
      <c r="SXM73" s="15"/>
      <c r="SXN73" s="15"/>
      <c r="SXO73" s="15"/>
      <c r="SXP73" s="15"/>
      <c r="SXQ73" s="15"/>
      <c r="SXR73" s="15"/>
      <c r="SXS73" s="15"/>
      <c r="SXT73" s="15"/>
      <c r="SXU73" s="15"/>
      <c r="SXV73" s="15"/>
      <c r="SXW73" s="15"/>
      <c r="SXX73" s="15"/>
      <c r="SXY73" s="15"/>
      <c r="SXZ73" s="15"/>
      <c r="SYA73" s="15"/>
      <c r="SYB73" s="15"/>
      <c r="SYC73" s="15"/>
      <c r="SYD73" s="15"/>
      <c r="SYE73" s="15"/>
      <c r="SYF73" s="15"/>
      <c r="SYG73" s="15"/>
      <c r="SYH73" s="15"/>
      <c r="SYI73" s="15"/>
      <c r="SYJ73" s="15"/>
      <c r="SYK73" s="15"/>
      <c r="SYL73" s="15"/>
      <c r="SYM73" s="15"/>
      <c r="SYN73" s="15"/>
      <c r="SYO73" s="15"/>
      <c r="SYP73" s="15"/>
      <c r="SYQ73" s="15"/>
      <c r="SYR73" s="15"/>
      <c r="SYS73" s="15"/>
      <c r="SYT73" s="15"/>
      <c r="SYU73" s="15"/>
      <c r="SYV73" s="15"/>
      <c r="SYW73" s="15"/>
      <c r="SYX73" s="15"/>
      <c r="SYY73" s="15"/>
      <c r="SYZ73" s="15"/>
      <c r="SZA73" s="15"/>
      <c r="SZB73" s="15"/>
      <c r="SZC73" s="15"/>
      <c r="SZD73" s="15"/>
      <c r="SZE73" s="15"/>
      <c r="SZF73" s="15"/>
      <c r="SZG73" s="15"/>
      <c r="SZH73" s="15"/>
      <c r="SZI73" s="15"/>
      <c r="SZJ73" s="15"/>
      <c r="SZK73" s="15"/>
      <c r="SZL73" s="15"/>
      <c r="SZM73" s="15"/>
      <c r="SZN73" s="15"/>
      <c r="SZO73" s="15"/>
      <c r="SZP73" s="15"/>
      <c r="SZQ73" s="15"/>
      <c r="SZR73" s="15"/>
      <c r="SZS73" s="15"/>
      <c r="SZT73" s="15"/>
      <c r="SZU73" s="15"/>
      <c r="SZV73" s="15"/>
      <c r="SZW73" s="15"/>
      <c r="SZX73" s="15"/>
      <c r="SZY73" s="15"/>
      <c r="SZZ73" s="15"/>
      <c r="TAA73" s="15"/>
      <c r="TAB73" s="15"/>
      <c r="TAC73" s="15"/>
      <c r="TAD73" s="15"/>
      <c r="TAE73" s="15"/>
      <c r="TAF73" s="15"/>
      <c r="TAG73" s="15"/>
      <c r="TAH73" s="15"/>
      <c r="TAI73" s="15"/>
      <c r="TAJ73" s="15"/>
      <c r="TAK73" s="15"/>
      <c r="TAL73" s="15"/>
      <c r="TAM73" s="15"/>
      <c r="TAN73" s="15"/>
      <c r="TAO73" s="15"/>
      <c r="TAP73" s="15"/>
      <c r="TAQ73" s="15"/>
      <c r="TAR73" s="15"/>
      <c r="TAS73" s="15"/>
      <c r="TAT73" s="15"/>
      <c r="TAU73" s="15"/>
      <c r="TAV73" s="15"/>
      <c r="TAW73" s="15"/>
      <c r="TAX73" s="15"/>
      <c r="TAY73" s="15"/>
      <c r="TAZ73" s="15"/>
      <c r="TBA73" s="15"/>
      <c r="TBB73" s="15"/>
      <c r="TBC73" s="15"/>
      <c r="TBD73" s="15"/>
      <c r="TBE73" s="15"/>
      <c r="TBF73" s="15"/>
      <c r="TBG73" s="15"/>
      <c r="TBH73" s="15"/>
      <c r="TBI73" s="15"/>
      <c r="TBJ73" s="15"/>
      <c r="TBK73" s="15"/>
      <c r="TBL73" s="15"/>
      <c r="TBM73" s="15"/>
      <c r="TBN73" s="15"/>
      <c r="TBO73" s="15"/>
      <c r="TBP73" s="15"/>
      <c r="TBQ73" s="15"/>
      <c r="TBR73" s="15"/>
      <c r="TBS73" s="15"/>
      <c r="TBT73" s="15"/>
      <c r="TBU73" s="15"/>
      <c r="TBV73" s="15"/>
      <c r="TBW73" s="15"/>
      <c r="TBX73" s="15"/>
      <c r="TBY73" s="15"/>
      <c r="TBZ73" s="15"/>
      <c r="TCA73" s="15"/>
      <c r="TCB73" s="15"/>
      <c r="TCC73" s="15"/>
      <c r="TCD73" s="15"/>
      <c r="TCE73" s="15"/>
      <c r="TCF73" s="15"/>
      <c r="TCG73" s="15"/>
      <c r="TCH73" s="15"/>
      <c r="TCI73" s="15"/>
      <c r="TCJ73" s="15"/>
      <c r="TCK73" s="15"/>
      <c r="TCL73" s="15"/>
      <c r="TCM73" s="15"/>
      <c r="TCN73" s="15"/>
      <c r="TCO73" s="15"/>
      <c r="TCP73" s="15"/>
      <c r="TCQ73" s="15"/>
      <c r="TCR73" s="15"/>
      <c r="TCS73" s="15"/>
      <c r="TCT73" s="15"/>
      <c r="TCU73" s="15"/>
      <c r="TCV73" s="15"/>
      <c r="TCW73" s="15"/>
      <c r="TCX73" s="15"/>
      <c r="TCY73" s="15"/>
      <c r="TCZ73" s="15"/>
      <c r="TDA73" s="15"/>
      <c r="TDB73" s="15"/>
      <c r="TDC73" s="15"/>
      <c r="TDD73" s="15"/>
      <c r="TDE73" s="15"/>
      <c r="TDF73" s="15"/>
      <c r="TDG73" s="15"/>
      <c r="TDH73" s="15"/>
      <c r="TDI73" s="15"/>
      <c r="TDJ73" s="15"/>
      <c r="TDK73" s="15"/>
      <c r="TDL73" s="15"/>
      <c r="TDM73" s="15"/>
      <c r="TDN73" s="15"/>
      <c r="TDO73" s="15"/>
      <c r="TDP73" s="15"/>
      <c r="TDQ73" s="15"/>
      <c r="TDR73" s="15"/>
      <c r="TDS73" s="15"/>
      <c r="TDT73" s="15"/>
      <c r="TDU73" s="15"/>
      <c r="TDV73" s="15"/>
      <c r="TDW73" s="15"/>
      <c r="TDX73" s="15"/>
      <c r="TDY73" s="15"/>
      <c r="TDZ73" s="15"/>
      <c r="TEA73" s="15"/>
      <c r="TEB73" s="15"/>
      <c r="TEC73" s="15"/>
      <c r="TED73" s="15"/>
      <c r="TEE73" s="15"/>
      <c r="TEF73" s="15"/>
      <c r="TEG73" s="15"/>
      <c r="TEH73" s="15"/>
      <c r="TEI73" s="15"/>
      <c r="TEJ73" s="15"/>
      <c r="TEK73" s="15"/>
      <c r="TEL73" s="15"/>
      <c r="TEM73" s="15"/>
      <c r="TEN73" s="15"/>
      <c r="TEO73" s="15"/>
      <c r="TEP73" s="15"/>
      <c r="TEQ73" s="15"/>
      <c r="TER73" s="15"/>
      <c r="TES73" s="15"/>
      <c r="TET73" s="15"/>
      <c r="TEU73" s="15"/>
      <c r="TEV73" s="15"/>
      <c r="TEW73" s="15"/>
      <c r="TEX73" s="15"/>
      <c r="TEY73" s="15"/>
      <c r="TEZ73" s="15"/>
      <c r="TFA73" s="15"/>
      <c r="TFB73" s="15"/>
      <c r="TFC73" s="15"/>
      <c r="TFD73" s="15"/>
      <c r="TFE73" s="15"/>
      <c r="TFF73" s="15"/>
      <c r="TFG73" s="15"/>
      <c r="TFH73" s="15"/>
      <c r="TFI73" s="15"/>
      <c r="TFJ73" s="15"/>
      <c r="TFK73" s="15"/>
      <c r="TFL73" s="15"/>
      <c r="TFM73" s="15"/>
      <c r="TFN73" s="15"/>
      <c r="TFO73" s="15"/>
      <c r="TFP73" s="15"/>
      <c r="TFQ73" s="15"/>
      <c r="TFR73" s="15"/>
      <c r="TFS73" s="15"/>
      <c r="TFT73" s="15"/>
      <c r="TFU73" s="15"/>
      <c r="TFV73" s="15"/>
      <c r="TFW73" s="15"/>
      <c r="TFX73" s="15"/>
      <c r="TFY73" s="15"/>
      <c r="TFZ73" s="15"/>
      <c r="TGA73" s="15"/>
      <c r="TGB73" s="15"/>
      <c r="TGC73" s="15"/>
      <c r="TGD73" s="15"/>
      <c r="TGE73" s="15"/>
      <c r="TGF73" s="15"/>
      <c r="TGG73" s="15"/>
      <c r="TGH73" s="15"/>
      <c r="TGI73" s="15"/>
      <c r="TGJ73" s="15"/>
      <c r="TGK73" s="15"/>
      <c r="TGL73" s="15"/>
      <c r="TGM73" s="15"/>
      <c r="TGN73" s="15"/>
      <c r="TGO73" s="15"/>
      <c r="TGP73" s="15"/>
      <c r="TGQ73" s="15"/>
      <c r="TGR73" s="15"/>
      <c r="TGS73" s="15"/>
      <c r="TGT73" s="15"/>
      <c r="TGU73" s="15"/>
      <c r="TGV73" s="15"/>
      <c r="TGW73" s="15"/>
      <c r="TGX73" s="15"/>
      <c r="TGY73" s="15"/>
      <c r="TGZ73" s="15"/>
      <c r="THA73" s="15"/>
      <c r="THB73" s="15"/>
      <c r="THC73" s="15"/>
      <c r="THD73" s="15"/>
      <c r="THE73" s="15"/>
      <c r="THF73" s="15"/>
      <c r="THG73" s="15"/>
      <c r="THH73" s="15"/>
      <c r="THI73" s="15"/>
      <c r="THJ73" s="15"/>
      <c r="THK73" s="15"/>
      <c r="THL73" s="15"/>
      <c r="THM73" s="15"/>
      <c r="THN73" s="15"/>
      <c r="THO73" s="15"/>
      <c r="THP73" s="15"/>
      <c r="THQ73" s="15"/>
      <c r="THR73" s="15"/>
      <c r="THS73" s="15"/>
      <c r="THT73" s="15"/>
      <c r="THU73" s="15"/>
      <c r="THV73" s="15"/>
      <c r="THW73" s="15"/>
      <c r="THX73" s="15"/>
      <c r="THY73" s="15"/>
      <c r="THZ73" s="15"/>
      <c r="TIA73" s="15"/>
      <c r="TIB73" s="15"/>
      <c r="TIC73" s="15"/>
      <c r="TID73" s="15"/>
      <c r="TIE73" s="15"/>
      <c r="TIF73" s="15"/>
      <c r="TIG73" s="15"/>
      <c r="TIH73" s="15"/>
      <c r="TII73" s="15"/>
      <c r="TIJ73" s="15"/>
      <c r="TIK73" s="15"/>
      <c r="TIL73" s="15"/>
      <c r="TIM73" s="15"/>
      <c r="TIN73" s="15"/>
      <c r="TIO73" s="15"/>
      <c r="TIP73" s="15"/>
      <c r="TIQ73" s="15"/>
      <c r="TIR73" s="15"/>
      <c r="TIS73" s="15"/>
      <c r="TIT73" s="15"/>
      <c r="TIU73" s="15"/>
      <c r="TIV73" s="15"/>
      <c r="TIW73" s="15"/>
      <c r="TIX73" s="15"/>
      <c r="TIY73" s="15"/>
      <c r="TIZ73" s="15"/>
      <c r="TJA73" s="15"/>
      <c r="TJB73" s="15"/>
      <c r="TJC73" s="15"/>
      <c r="TJD73" s="15"/>
      <c r="TJE73" s="15"/>
      <c r="TJF73" s="15"/>
      <c r="TJG73" s="15"/>
      <c r="TJH73" s="15"/>
      <c r="TJI73" s="15"/>
      <c r="TJJ73" s="15"/>
      <c r="TJK73" s="15"/>
      <c r="TJL73" s="15"/>
      <c r="TJM73" s="15"/>
      <c r="TJN73" s="15"/>
      <c r="TJO73" s="15"/>
      <c r="TJP73" s="15"/>
      <c r="TJQ73" s="15"/>
      <c r="TJR73" s="15"/>
      <c r="TJS73" s="15"/>
      <c r="TJT73" s="15"/>
      <c r="TJU73" s="15"/>
      <c r="TJV73" s="15"/>
      <c r="TJW73" s="15"/>
      <c r="TJX73" s="15"/>
      <c r="TJY73" s="15"/>
      <c r="TJZ73" s="15"/>
      <c r="TKA73" s="15"/>
      <c r="TKB73" s="15"/>
      <c r="TKC73" s="15"/>
      <c r="TKD73" s="15"/>
      <c r="TKE73" s="15"/>
      <c r="TKF73" s="15"/>
      <c r="TKG73" s="15"/>
      <c r="TKH73" s="15"/>
      <c r="TKI73" s="15"/>
      <c r="TKJ73" s="15"/>
      <c r="TKK73" s="15"/>
      <c r="TKL73" s="15"/>
      <c r="TKM73" s="15"/>
      <c r="TKN73" s="15"/>
      <c r="TKO73" s="15"/>
      <c r="TKP73" s="15"/>
      <c r="TKQ73" s="15"/>
      <c r="TKR73" s="15"/>
      <c r="TKS73" s="15"/>
      <c r="TKT73" s="15"/>
      <c r="TKU73" s="15"/>
      <c r="TKV73" s="15"/>
      <c r="TKW73" s="15"/>
      <c r="TKX73" s="15"/>
      <c r="TKY73" s="15"/>
      <c r="TKZ73" s="15"/>
      <c r="TLA73" s="15"/>
      <c r="TLB73" s="15"/>
      <c r="TLC73" s="15"/>
      <c r="TLD73" s="15"/>
      <c r="TLE73" s="15"/>
      <c r="TLF73" s="15"/>
      <c r="TLG73" s="15"/>
      <c r="TLH73" s="15"/>
      <c r="TLI73" s="15"/>
      <c r="TLJ73" s="15"/>
      <c r="TLK73" s="15"/>
      <c r="TLL73" s="15"/>
      <c r="TLM73" s="15"/>
      <c r="TLN73" s="15"/>
      <c r="TLO73" s="15"/>
      <c r="TLP73" s="15"/>
      <c r="TLQ73" s="15"/>
      <c r="TLR73" s="15"/>
      <c r="TLS73" s="15"/>
      <c r="TLT73" s="15"/>
      <c r="TLU73" s="15"/>
      <c r="TLV73" s="15"/>
      <c r="TLW73" s="15"/>
      <c r="TLX73" s="15"/>
      <c r="TLY73" s="15"/>
      <c r="TLZ73" s="15"/>
      <c r="TMA73" s="15"/>
      <c r="TMB73" s="15"/>
      <c r="TMC73" s="15"/>
      <c r="TMD73" s="15"/>
      <c r="TME73" s="15"/>
      <c r="TMF73" s="15"/>
      <c r="TMG73" s="15"/>
      <c r="TMH73" s="15"/>
      <c r="TMI73" s="15"/>
      <c r="TMJ73" s="15"/>
      <c r="TMK73" s="15"/>
      <c r="TML73" s="15"/>
      <c r="TMM73" s="15"/>
      <c r="TMN73" s="15"/>
      <c r="TMO73" s="15"/>
      <c r="TMP73" s="15"/>
      <c r="TMQ73" s="15"/>
      <c r="TMR73" s="15"/>
      <c r="TMS73" s="15"/>
      <c r="TMT73" s="15"/>
      <c r="TMU73" s="15"/>
      <c r="TMV73" s="15"/>
      <c r="TMW73" s="15"/>
      <c r="TMX73" s="15"/>
      <c r="TMY73" s="15"/>
      <c r="TMZ73" s="15"/>
      <c r="TNA73" s="15"/>
      <c r="TNB73" s="15"/>
      <c r="TNC73" s="15"/>
      <c r="TND73" s="15"/>
      <c r="TNE73" s="15"/>
      <c r="TNF73" s="15"/>
      <c r="TNG73" s="15"/>
      <c r="TNH73" s="15"/>
      <c r="TNI73" s="15"/>
      <c r="TNJ73" s="15"/>
      <c r="TNK73" s="15"/>
      <c r="TNL73" s="15"/>
      <c r="TNM73" s="15"/>
      <c r="TNN73" s="15"/>
      <c r="TNO73" s="15"/>
      <c r="TNP73" s="15"/>
      <c r="TNQ73" s="15"/>
      <c r="TNR73" s="15"/>
      <c r="TNS73" s="15"/>
      <c r="TNT73" s="15"/>
      <c r="TNU73" s="15"/>
      <c r="TNV73" s="15"/>
      <c r="TNW73" s="15"/>
      <c r="TNX73" s="15"/>
      <c r="TNY73" s="15"/>
      <c r="TNZ73" s="15"/>
      <c r="TOA73" s="15"/>
      <c r="TOB73" s="15"/>
      <c r="TOC73" s="15"/>
      <c r="TOD73" s="15"/>
      <c r="TOE73" s="15"/>
      <c r="TOF73" s="15"/>
      <c r="TOG73" s="15"/>
      <c r="TOH73" s="15"/>
      <c r="TOI73" s="15"/>
      <c r="TOJ73" s="15"/>
      <c r="TOK73" s="15"/>
      <c r="TOL73" s="15"/>
      <c r="TOM73" s="15"/>
      <c r="TON73" s="15"/>
      <c r="TOO73" s="15"/>
      <c r="TOP73" s="15"/>
      <c r="TOQ73" s="15"/>
      <c r="TOR73" s="15"/>
      <c r="TOS73" s="15"/>
      <c r="TOT73" s="15"/>
      <c r="TOU73" s="15"/>
      <c r="TOV73" s="15"/>
      <c r="TOW73" s="15"/>
      <c r="TOX73" s="15"/>
      <c r="TOY73" s="15"/>
      <c r="TOZ73" s="15"/>
      <c r="TPA73" s="15"/>
      <c r="TPB73" s="15"/>
      <c r="TPC73" s="15"/>
      <c r="TPD73" s="15"/>
      <c r="TPE73" s="15"/>
      <c r="TPF73" s="15"/>
      <c r="TPG73" s="15"/>
      <c r="TPH73" s="15"/>
      <c r="TPI73" s="15"/>
      <c r="TPJ73" s="15"/>
      <c r="TPK73" s="15"/>
      <c r="TPL73" s="15"/>
      <c r="TPM73" s="15"/>
      <c r="TPN73" s="15"/>
      <c r="TPO73" s="15"/>
      <c r="TPP73" s="15"/>
      <c r="TPQ73" s="15"/>
      <c r="TPR73" s="15"/>
      <c r="TPS73" s="15"/>
      <c r="TPT73" s="15"/>
      <c r="TPU73" s="15"/>
      <c r="TPV73" s="15"/>
      <c r="TPW73" s="15"/>
      <c r="TPX73" s="15"/>
      <c r="TPY73" s="15"/>
      <c r="TPZ73" s="15"/>
      <c r="TQA73" s="15"/>
      <c r="TQB73" s="15"/>
      <c r="TQC73" s="15"/>
      <c r="TQD73" s="15"/>
      <c r="TQE73" s="15"/>
      <c r="TQF73" s="15"/>
      <c r="TQG73" s="15"/>
      <c r="TQH73" s="15"/>
      <c r="TQI73" s="15"/>
      <c r="TQJ73" s="15"/>
      <c r="TQK73" s="15"/>
      <c r="TQL73" s="15"/>
      <c r="TQM73" s="15"/>
      <c r="TQN73" s="15"/>
      <c r="TQO73" s="15"/>
      <c r="TQP73" s="15"/>
      <c r="TQQ73" s="15"/>
      <c r="TQR73" s="15"/>
      <c r="TQS73" s="15"/>
      <c r="TQT73" s="15"/>
      <c r="TQU73" s="15"/>
      <c r="TQV73" s="15"/>
      <c r="TQW73" s="15"/>
      <c r="TQX73" s="15"/>
      <c r="TQY73" s="15"/>
      <c r="TQZ73" s="15"/>
      <c r="TRA73" s="15"/>
      <c r="TRB73" s="15"/>
      <c r="TRC73" s="15"/>
      <c r="TRD73" s="15"/>
      <c r="TRE73" s="15"/>
      <c r="TRF73" s="15"/>
      <c r="TRG73" s="15"/>
      <c r="TRH73" s="15"/>
      <c r="TRI73" s="15"/>
      <c r="TRJ73" s="15"/>
      <c r="TRK73" s="15"/>
      <c r="TRL73" s="15"/>
      <c r="TRM73" s="15"/>
      <c r="TRN73" s="15"/>
      <c r="TRO73" s="15"/>
      <c r="TRP73" s="15"/>
      <c r="TRQ73" s="15"/>
      <c r="TRR73" s="15"/>
      <c r="TRS73" s="15"/>
      <c r="TRT73" s="15"/>
      <c r="TRU73" s="15"/>
      <c r="TRV73" s="15"/>
      <c r="TRW73" s="15"/>
      <c r="TRX73" s="15"/>
      <c r="TRY73" s="15"/>
      <c r="TRZ73" s="15"/>
      <c r="TSA73" s="15"/>
      <c r="TSB73" s="15"/>
      <c r="TSC73" s="15"/>
      <c r="TSD73" s="15"/>
      <c r="TSE73" s="15"/>
      <c r="TSF73" s="15"/>
      <c r="TSG73" s="15"/>
      <c r="TSH73" s="15"/>
      <c r="TSI73" s="15"/>
      <c r="TSJ73" s="15"/>
      <c r="TSK73" s="15"/>
      <c r="TSL73" s="15"/>
      <c r="TSM73" s="15"/>
      <c r="TSN73" s="15"/>
      <c r="TSO73" s="15"/>
      <c r="TSP73" s="15"/>
      <c r="TSQ73" s="15"/>
      <c r="TSR73" s="15"/>
      <c r="TSS73" s="15"/>
      <c r="TST73" s="15"/>
      <c r="TSU73" s="15"/>
      <c r="TSV73" s="15"/>
      <c r="TSW73" s="15"/>
      <c r="TSX73" s="15"/>
      <c r="TSY73" s="15"/>
      <c r="TSZ73" s="15"/>
      <c r="TTA73" s="15"/>
      <c r="TTB73" s="15"/>
      <c r="TTC73" s="15"/>
      <c r="TTD73" s="15"/>
      <c r="TTE73" s="15"/>
      <c r="TTF73" s="15"/>
      <c r="TTG73" s="15"/>
      <c r="TTH73" s="15"/>
      <c r="TTI73" s="15"/>
      <c r="TTJ73" s="15"/>
      <c r="TTK73" s="15"/>
      <c r="TTL73" s="15"/>
      <c r="TTM73" s="15"/>
      <c r="TTN73" s="15"/>
      <c r="TTO73" s="15"/>
      <c r="TTP73" s="15"/>
      <c r="TTQ73" s="15"/>
      <c r="TTR73" s="15"/>
      <c r="TTS73" s="15"/>
      <c r="TTT73" s="15"/>
      <c r="TTU73" s="15"/>
      <c r="TTV73" s="15"/>
      <c r="TTW73" s="15"/>
      <c r="TTX73" s="15"/>
      <c r="TTY73" s="15"/>
      <c r="TTZ73" s="15"/>
      <c r="TUA73" s="15"/>
      <c r="TUB73" s="15"/>
      <c r="TUC73" s="15"/>
      <c r="TUD73" s="15"/>
      <c r="TUE73" s="15"/>
      <c r="TUF73" s="15"/>
      <c r="TUG73" s="15"/>
      <c r="TUH73" s="15"/>
      <c r="TUI73" s="15"/>
      <c r="TUJ73" s="15"/>
      <c r="TUK73" s="15"/>
      <c r="TUL73" s="15"/>
      <c r="TUM73" s="15"/>
      <c r="TUN73" s="15"/>
      <c r="TUO73" s="15"/>
      <c r="TUP73" s="15"/>
      <c r="TUQ73" s="15"/>
      <c r="TUR73" s="15"/>
      <c r="TUS73" s="15"/>
      <c r="TUT73" s="15"/>
      <c r="TUU73" s="15"/>
      <c r="TUV73" s="15"/>
      <c r="TUW73" s="15"/>
      <c r="TUX73" s="15"/>
      <c r="TUY73" s="15"/>
      <c r="TUZ73" s="15"/>
      <c r="TVA73" s="15"/>
      <c r="TVB73" s="15"/>
      <c r="TVC73" s="15"/>
      <c r="TVD73" s="15"/>
      <c r="TVE73" s="15"/>
      <c r="TVF73" s="15"/>
      <c r="TVG73" s="15"/>
      <c r="TVH73" s="15"/>
      <c r="TVI73" s="15"/>
      <c r="TVJ73" s="15"/>
      <c r="TVK73" s="15"/>
      <c r="TVL73" s="15"/>
      <c r="TVM73" s="15"/>
      <c r="TVN73" s="15"/>
      <c r="TVO73" s="15"/>
      <c r="TVP73" s="15"/>
      <c r="TVQ73" s="15"/>
      <c r="TVR73" s="15"/>
      <c r="TVS73" s="15"/>
      <c r="TVT73" s="15"/>
      <c r="TVU73" s="15"/>
      <c r="TVV73" s="15"/>
      <c r="TVW73" s="15"/>
      <c r="TVX73" s="15"/>
      <c r="TVY73" s="15"/>
      <c r="TVZ73" s="15"/>
      <c r="TWA73" s="15"/>
      <c r="TWB73" s="15"/>
      <c r="TWC73" s="15"/>
      <c r="TWD73" s="15"/>
      <c r="TWE73" s="15"/>
      <c r="TWF73" s="15"/>
      <c r="TWG73" s="15"/>
      <c r="TWH73" s="15"/>
      <c r="TWI73" s="15"/>
      <c r="TWJ73" s="15"/>
      <c r="TWK73" s="15"/>
      <c r="TWL73" s="15"/>
      <c r="TWM73" s="15"/>
      <c r="TWN73" s="15"/>
      <c r="TWO73" s="15"/>
      <c r="TWP73" s="15"/>
      <c r="TWQ73" s="15"/>
      <c r="TWR73" s="15"/>
      <c r="TWS73" s="15"/>
      <c r="TWT73" s="15"/>
      <c r="TWU73" s="15"/>
      <c r="TWV73" s="15"/>
      <c r="TWW73" s="15"/>
      <c r="TWX73" s="15"/>
      <c r="TWY73" s="15"/>
      <c r="TWZ73" s="15"/>
      <c r="TXA73" s="15"/>
      <c r="TXB73" s="15"/>
      <c r="TXC73" s="15"/>
      <c r="TXD73" s="15"/>
      <c r="TXE73" s="15"/>
      <c r="TXF73" s="15"/>
      <c r="TXG73" s="15"/>
      <c r="TXH73" s="15"/>
      <c r="TXI73" s="15"/>
      <c r="TXJ73" s="15"/>
      <c r="TXK73" s="15"/>
      <c r="TXL73" s="15"/>
      <c r="TXM73" s="15"/>
      <c r="TXN73" s="15"/>
      <c r="TXO73" s="15"/>
      <c r="TXP73" s="15"/>
      <c r="TXQ73" s="15"/>
      <c r="TXR73" s="15"/>
      <c r="TXS73" s="15"/>
      <c r="TXT73" s="15"/>
      <c r="TXU73" s="15"/>
      <c r="TXV73" s="15"/>
      <c r="TXW73" s="15"/>
      <c r="TXX73" s="15"/>
      <c r="TXY73" s="15"/>
      <c r="TXZ73" s="15"/>
      <c r="TYA73" s="15"/>
      <c r="TYB73" s="15"/>
      <c r="TYC73" s="15"/>
      <c r="TYD73" s="15"/>
      <c r="TYE73" s="15"/>
      <c r="TYF73" s="15"/>
      <c r="TYG73" s="15"/>
      <c r="TYH73" s="15"/>
      <c r="TYI73" s="15"/>
      <c r="TYJ73" s="15"/>
      <c r="TYK73" s="15"/>
      <c r="TYL73" s="15"/>
      <c r="TYM73" s="15"/>
      <c r="TYN73" s="15"/>
      <c r="TYO73" s="15"/>
      <c r="TYP73" s="15"/>
      <c r="TYQ73" s="15"/>
      <c r="TYR73" s="15"/>
      <c r="TYS73" s="15"/>
      <c r="TYT73" s="15"/>
      <c r="TYU73" s="15"/>
      <c r="TYV73" s="15"/>
      <c r="TYW73" s="15"/>
      <c r="TYX73" s="15"/>
      <c r="TYY73" s="15"/>
      <c r="TYZ73" s="15"/>
      <c r="TZA73" s="15"/>
      <c r="TZB73" s="15"/>
      <c r="TZC73" s="15"/>
      <c r="TZD73" s="15"/>
      <c r="TZE73" s="15"/>
      <c r="TZF73" s="15"/>
      <c r="TZG73" s="15"/>
      <c r="TZH73" s="15"/>
      <c r="TZI73" s="15"/>
      <c r="TZJ73" s="15"/>
      <c r="TZK73" s="15"/>
      <c r="TZL73" s="15"/>
      <c r="TZM73" s="15"/>
      <c r="TZN73" s="15"/>
      <c r="TZO73" s="15"/>
      <c r="TZP73" s="15"/>
      <c r="TZQ73" s="15"/>
      <c r="TZR73" s="15"/>
      <c r="TZS73" s="15"/>
      <c r="TZT73" s="15"/>
      <c r="TZU73" s="15"/>
      <c r="TZV73" s="15"/>
      <c r="TZW73" s="15"/>
      <c r="TZX73" s="15"/>
      <c r="TZY73" s="15"/>
      <c r="TZZ73" s="15"/>
      <c r="UAA73" s="15"/>
      <c r="UAB73" s="15"/>
      <c r="UAC73" s="15"/>
      <c r="UAD73" s="15"/>
      <c r="UAE73" s="15"/>
      <c r="UAF73" s="15"/>
      <c r="UAG73" s="15"/>
      <c r="UAH73" s="15"/>
      <c r="UAI73" s="15"/>
      <c r="UAJ73" s="15"/>
      <c r="UAK73" s="15"/>
      <c r="UAL73" s="15"/>
      <c r="UAM73" s="15"/>
      <c r="UAN73" s="15"/>
      <c r="UAO73" s="15"/>
      <c r="UAP73" s="15"/>
      <c r="UAQ73" s="15"/>
      <c r="UAR73" s="15"/>
      <c r="UAS73" s="15"/>
      <c r="UAT73" s="15"/>
      <c r="UAU73" s="15"/>
      <c r="UAV73" s="15"/>
      <c r="UAW73" s="15"/>
      <c r="UAX73" s="15"/>
      <c r="UAY73" s="15"/>
      <c r="UAZ73" s="15"/>
      <c r="UBA73" s="15"/>
      <c r="UBB73" s="15"/>
      <c r="UBC73" s="15"/>
      <c r="UBD73" s="15"/>
      <c r="UBE73" s="15"/>
      <c r="UBF73" s="15"/>
      <c r="UBG73" s="15"/>
      <c r="UBH73" s="15"/>
      <c r="UBI73" s="15"/>
      <c r="UBJ73" s="15"/>
      <c r="UBK73" s="15"/>
      <c r="UBL73" s="15"/>
      <c r="UBM73" s="15"/>
      <c r="UBN73" s="15"/>
      <c r="UBO73" s="15"/>
      <c r="UBP73" s="15"/>
      <c r="UBQ73" s="15"/>
      <c r="UBR73" s="15"/>
      <c r="UBS73" s="15"/>
      <c r="UBT73" s="15"/>
      <c r="UBU73" s="15"/>
      <c r="UBV73" s="15"/>
      <c r="UBW73" s="15"/>
      <c r="UBX73" s="15"/>
      <c r="UBY73" s="15"/>
      <c r="UBZ73" s="15"/>
      <c r="UCA73" s="15"/>
      <c r="UCB73" s="15"/>
      <c r="UCC73" s="15"/>
      <c r="UCD73" s="15"/>
      <c r="UCE73" s="15"/>
      <c r="UCF73" s="15"/>
      <c r="UCG73" s="15"/>
      <c r="UCH73" s="15"/>
      <c r="UCI73" s="15"/>
      <c r="UCJ73" s="15"/>
      <c r="UCK73" s="15"/>
      <c r="UCL73" s="15"/>
      <c r="UCM73" s="15"/>
      <c r="UCN73" s="15"/>
      <c r="UCO73" s="15"/>
      <c r="UCP73" s="15"/>
      <c r="UCQ73" s="15"/>
      <c r="UCR73" s="15"/>
      <c r="UCS73" s="15"/>
      <c r="UCT73" s="15"/>
      <c r="UCU73" s="15"/>
      <c r="UCV73" s="15"/>
      <c r="UCW73" s="15"/>
      <c r="UCX73" s="15"/>
      <c r="UCY73" s="15"/>
      <c r="UCZ73" s="15"/>
      <c r="UDA73" s="15"/>
      <c r="UDB73" s="15"/>
      <c r="UDC73" s="15"/>
      <c r="UDD73" s="15"/>
      <c r="UDE73" s="15"/>
      <c r="UDF73" s="15"/>
      <c r="UDG73" s="15"/>
      <c r="UDH73" s="15"/>
      <c r="UDI73" s="15"/>
      <c r="UDJ73" s="15"/>
      <c r="UDK73" s="15"/>
      <c r="UDL73" s="15"/>
      <c r="UDM73" s="15"/>
      <c r="UDN73" s="15"/>
      <c r="UDO73" s="15"/>
      <c r="UDP73" s="15"/>
      <c r="UDQ73" s="15"/>
      <c r="UDR73" s="15"/>
      <c r="UDS73" s="15"/>
      <c r="UDT73" s="15"/>
      <c r="UDU73" s="15"/>
      <c r="UDV73" s="15"/>
      <c r="UDW73" s="15"/>
      <c r="UDX73" s="15"/>
      <c r="UDY73" s="15"/>
      <c r="UDZ73" s="15"/>
      <c r="UEA73" s="15"/>
      <c r="UEB73" s="15"/>
      <c r="UEC73" s="15"/>
      <c r="UED73" s="15"/>
      <c r="UEE73" s="15"/>
      <c r="UEF73" s="15"/>
      <c r="UEG73" s="15"/>
      <c r="UEH73" s="15"/>
      <c r="UEI73" s="15"/>
      <c r="UEJ73" s="15"/>
      <c r="UEK73" s="15"/>
      <c r="UEL73" s="15"/>
      <c r="UEM73" s="15"/>
      <c r="UEN73" s="15"/>
      <c r="UEO73" s="15"/>
      <c r="UEP73" s="15"/>
      <c r="UEQ73" s="15"/>
      <c r="UER73" s="15"/>
      <c r="UES73" s="15"/>
      <c r="UET73" s="15"/>
      <c r="UEU73" s="15"/>
      <c r="UEV73" s="15"/>
      <c r="UEW73" s="15"/>
      <c r="UEX73" s="15"/>
      <c r="UEY73" s="15"/>
      <c r="UEZ73" s="15"/>
      <c r="UFA73" s="15"/>
      <c r="UFB73" s="15"/>
      <c r="UFC73" s="15"/>
      <c r="UFD73" s="15"/>
      <c r="UFE73" s="15"/>
      <c r="UFF73" s="15"/>
      <c r="UFG73" s="15"/>
      <c r="UFH73" s="15"/>
      <c r="UFI73" s="15"/>
      <c r="UFJ73" s="15"/>
      <c r="UFK73" s="15"/>
      <c r="UFL73" s="15"/>
      <c r="UFM73" s="15"/>
      <c r="UFN73" s="15"/>
      <c r="UFO73" s="15"/>
      <c r="UFP73" s="15"/>
      <c r="UFQ73" s="15"/>
      <c r="UFR73" s="15"/>
      <c r="UFS73" s="15"/>
      <c r="UFT73" s="15"/>
      <c r="UFU73" s="15"/>
      <c r="UFV73" s="15"/>
      <c r="UFW73" s="15"/>
      <c r="UFX73" s="15"/>
      <c r="UFY73" s="15"/>
      <c r="UFZ73" s="15"/>
      <c r="UGA73" s="15"/>
      <c r="UGB73" s="15"/>
      <c r="UGC73" s="15"/>
      <c r="UGD73" s="15"/>
      <c r="UGE73" s="15"/>
      <c r="UGF73" s="15"/>
      <c r="UGG73" s="15"/>
      <c r="UGH73" s="15"/>
      <c r="UGI73" s="15"/>
      <c r="UGJ73" s="15"/>
      <c r="UGK73" s="15"/>
      <c r="UGL73" s="15"/>
      <c r="UGM73" s="15"/>
      <c r="UGN73" s="15"/>
      <c r="UGO73" s="15"/>
      <c r="UGP73" s="15"/>
      <c r="UGQ73" s="15"/>
      <c r="UGR73" s="15"/>
      <c r="UGS73" s="15"/>
      <c r="UGT73" s="15"/>
      <c r="UGU73" s="15"/>
      <c r="UGV73" s="15"/>
      <c r="UGW73" s="15"/>
      <c r="UGX73" s="15"/>
      <c r="UGY73" s="15"/>
      <c r="UGZ73" s="15"/>
      <c r="UHA73" s="15"/>
      <c r="UHB73" s="15"/>
      <c r="UHC73" s="15"/>
      <c r="UHD73" s="15"/>
      <c r="UHE73" s="15"/>
      <c r="UHF73" s="15"/>
      <c r="UHG73" s="15"/>
      <c r="UHH73" s="15"/>
      <c r="UHI73" s="15"/>
      <c r="UHJ73" s="15"/>
      <c r="UHK73" s="15"/>
      <c r="UHL73" s="15"/>
      <c r="UHM73" s="15"/>
      <c r="UHN73" s="15"/>
      <c r="UHO73" s="15"/>
      <c r="UHP73" s="15"/>
      <c r="UHQ73" s="15"/>
      <c r="UHR73" s="15"/>
      <c r="UHS73" s="15"/>
      <c r="UHT73" s="15"/>
      <c r="UHU73" s="15"/>
      <c r="UHV73" s="15"/>
      <c r="UHW73" s="15"/>
      <c r="UHX73" s="15"/>
      <c r="UHY73" s="15"/>
      <c r="UHZ73" s="15"/>
      <c r="UIA73" s="15"/>
      <c r="UIB73" s="15"/>
      <c r="UIC73" s="15"/>
      <c r="UID73" s="15"/>
      <c r="UIE73" s="15"/>
      <c r="UIF73" s="15"/>
      <c r="UIG73" s="15"/>
      <c r="UIH73" s="15"/>
      <c r="UII73" s="15"/>
      <c r="UIJ73" s="15"/>
      <c r="UIK73" s="15"/>
      <c r="UIL73" s="15"/>
      <c r="UIM73" s="15"/>
      <c r="UIN73" s="15"/>
      <c r="UIO73" s="15"/>
      <c r="UIP73" s="15"/>
      <c r="UIQ73" s="15"/>
      <c r="UIR73" s="15"/>
      <c r="UIS73" s="15"/>
      <c r="UIT73" s="15"/>
      <c r="UIU73" s="15"/>
      <c r="UIV73" s="15"/>
      <c r="UIW73" s="15"/>
      <c r="UIX73" s="15"/>
      <c r="UIY73" s="15"/>
      <c r="UIZ73" s="15"/>
      <c r="UJA73" s="15"/>
      <c r="UJB73" s="15"/>
      <c r="UJC73" s="15"/>
      <c r="UJD73" s="15"/>
      <c r="UJE73" s="15"/>
      <c r="UJF73" s="15"/>
      <c r="UJG73" s="15"/>
      <c r="UJH73" s="15"/>
      <c r="UJI73" s="15"/>
      <c r="UJJ73" s="15"/>
      <c r="UJK73" s="15"/>
      <c r="UJL73" s="15"/>
      <c r="UJM73" s="15"/>
      <c r="UJN73" s="15"/>
      <c r="UJO73" s="15"/>
      <c r="UJP73" s="15"/>
      <c r="UJQ73" s="15"/>
      <c r="UJR73" s="15"/>
      <c r="UJS73" s="15"/>
      <c r="UJT73" s="15"/>
      <c r="UJU73" s="15"/>
      <c r="UJV73" s="15"/>
      <c r="UJW73" s="15"/>
      <c r="UJX73" s="15"/>
      <c r="UJY73" s="15"/>
      <c r="UJZ73" s="15"/>
      <c r="UKA73" s="15"/>
      <c r="UKB73" s="15"/>
      <c r="UKC73" s="15"/>
      <c r="UKD73" s="15"/>
      <c r="UKE73" s="15"/>
      <c r="UKF73" s="15"/>
      <c r="UKG73" s="15"/>
      <c r="UKH73" s="15"/>
      <c r="UKI73" s="15"/>
      <c r="UKJ73" s="15"/>
      <c r="UKK73" s="15"/>
      <c r="UKL73" s="15"/>
      <c r="UKM73" s="15"/>
      <c r="UKN73" s="15"/>
      <c r="UKO73" s="15"/>
      <c r="UKP73" s="15"/>
      <c r="UKQ73" s="15"/>
      <c r="UKR73" s="15"/>
      <c r="UKS73" s="15"/>
      <c r="UKT73" s="15"/>
      <c r="UKU73" s="15"/>
      <c r="UKV73" s="15"/>
      <c r="UKW73" s="15"/>
      <c r="UKX73" s="15"/>
      <c r="UKY73" s="15"/>
      <c r="UKZ73" s="15"/>
      <c r="ULA73" s="15"/>
      <c r="ULB73" s="15"/>
      <c r="ULC73" s="15"/>
      <c r="ULD73" s="15"/>
      <c r="ULE73" s="15"/>
      <c r="ULF73" s="15"/>
      <c r="ULG73" s="15"/>
      <c r="ULH73" s="15"/>
      <c r="ULI73" s="15"/>
      <c r="ULJ73" s="15"/>
      <c r="ULK73" s="15"/>
      <c r="ULL73" s="15"/>
      <c r="ULM73" s="15"/>
      <c r="ULN73" s="15"/>
      <c r="ULO73" s="15"/>
      <c r="ULP73" s="15"/>
      <c r="ULQ73" s="15"/>
      <c r="ULR73" s="15"/>
      <c r="ULS73" s="15"/>
      <c r="ULT73" s="15"/>
      <c r="ULU73" s="15"/>
      <c r="ULV73" s="15"/>
      <c r="ULW73" s="15"/>
      <c r="ULX73" s="15"/>
      <c r="ULY73" s="15"/>
      <c r="ULZ73" s="15"/>
      <c r="UMA73" s="15"/>
      <c r="UMB73" s="15"/>
      <c r="UMC73" s="15"/>
      <c r="UMD73" s="15"/>
      <c r="UME73" s="15"/>
      <c r="UMF73" s="15"/>
      <c r="UMG73" s="15"/>
      <c r="UMH73" s="15"/>
      <c r="UMI73" s="15"/>
      <c r="UMJ73" s="15"/>
      <c r="UMK73" s="15"/>
      <c r="UML73" s="15"/>
      <c r="UMM73" s="15"/>
      <c r="UMN73" s="15"/>
      <c r="UMO73" s="15"/>
      <c r="UMP73" s="15"/>
      <c r="UMQ73" s="15"/>
      <c r="UMR73" s="15"/>
      <c r="UMS73" s="15"/>
      <c r="UMT73" s="15"/>
      <c r="UMU73" s="15"/>
      <c r="UMV73" s="15"/>
      <c r="UMW73" s="15"/>
      <c r="UMX73" s="15"/>
      <c r="UMY73" s="15"/>
      <c r="UMZ73" s="15"/>
      <c r="UNA73" s="15"/>
      <c r="UNB73" s="15"/>
      <c r="UNC73" s="15"/>
      <c r="UND73" s="15"/>
      <c r="UNE73" s="15"/>
      <c r="UNF73" s="15"/>
      <c r="UNG73" s="15"/>
      <c r="UNH73" s="15"/>
      <c r="UNI73" s="15"/>
      <c r="UNJ73" s="15"/>
      <c r="UNK73" s="15"/>
      <c r="UNL73" s="15"/>
      <c r="UNM73" s="15"/>
      <c r="UNN73" s="15"/>
      <c r="UNO73" s="15"/>
      <c r="UNP73" s="15"/>
      <c r="UNQ73" s="15"/>
      <c r="UNR73" s="15"/>
      <c r="UNS73" s="15"/>
      <c r="UNT73" s="15"/>
      <c r="UNU73" s="15"/>
      <c r="UNV73" s="15"/>
      <c r="UNW73" s="15"/>
      <c r="UNX73" s="15"/>
      <c r="UNY73" s="15"/>
      <c r="UNZ73" s="15"/>
      <c r="UOA73" s="15"/>
      <c r="UOB73" s="15"/>
      <c r="UOC73" s="15"/>
      <c r="UOD73" s="15"/>
      <c r="UOE73" s="15"/>
      <c r="UOF73" s="15"/>
      <c r="UOG73" s="15"/>
      <c r="UOH73" s="15"/>
      <c r="UOI73" s="15"/>
      <c r="UOJ73" s="15"/>
      <c r="UOK73" s="15"/>
      <c r="UOL73" s="15"/>
      <c r="UOM73" s="15"/>
      <c r="UON73" s="15"/>
      <c r="UOO73" s="15"/>
      <c r="UOP73" s="15"/>
      <c r="UOQ73" s="15"/>
      <c r="UOR73" s="15"/>
      <c r="UOS73" s="15"/>
      <c r="UOT73" s="15"/>
      <c r="UOU73" s="15"/>
      <c r="UOV73" s="15"/>
      <c r="UOW73" s="15"/>
      <c r="UOX73" s="15"/>
      <c r="UOY73" s="15"/>
      <c r="UOZ73" s="15"/>
      <c r="UPA73" s="15"/>
      <c r="UPB73" s="15"/>
      <c r="UPC73" s="15"/>
      <c r="UPD73" s="15"/>
      <c r="UPE73" s="15"/>
      <c r="UPF73" s="15"/>
      <c r="UPG73" s="15"/>
      <c r="UPH73" s="15"/>
      <c r="UPI73" s="15"/>
      <c r="UPJ73" s="15"/>
      <c r="UPK73" s="15"/>
      <c r="UPL73" s="15"/>
      <c r="UPM73" s="15"/>
      <c r="UPN73" s="15"/>
      <c r="UPO73" s="15"/>
      <c r="UPP73" s="15"/>
      <c r="UPQ73" s="15"/>
      <c r="UPR73" s="15"/>
      <c r="UPS73" s="15"/>
      <c r="UPT73" s="15"/>
      <c r="UPU73" s="15"/>
      <c r="UPV73" s="15"/>
      <c r="UPW73" s="15"/>
      <c r="UPX73" s="15"/>
      <c r="UPY73" s="15"/>
      <c r="UPZ73" s="15"/>
      <c r="UQA73" s="15"/>
      <c r="UQB73" s="15"/>
      <c r="UQC73" s="15"/>
      <c r="UQD73" s="15"/>
      <c r="UQE73" s="15"/>
      <c r="UQF73" s="15"/>
      <c r="UQG73" s="15"/>
      <c r="UQH73" s="15"/>
      <c r="UQI73" s="15"/>
      <c r="UQJ73" s="15"/>
      <c r="UQK73" s="15"/>
      <c r="UQL73" s="15"/>
      <c r="UQM73" s="15"/>
      <c r="UQN73" s="15"/>
      <c r="UQO73" s="15"/>
      <c r="UQP73" s="15"/>
      <c r="UQQ73" s="15"/>
      <c r="UQR73" s="15"/>
      <c r="UQS73" s="15"/>
      <c r="UQT73" s="15"/>
      <c r="UQU73" s="15"/>
      <c r="UQV73" s="15"/>
      <c r="UQW73" s="15"/>
      <c r="UQX73" s="15"/>
      <c r="UQY73" s="15"/>
      <c r="UQZ73" s="15"/>
      <c r="URA73" s="15"/>
      <c r="URB73" s="15"/>
      <c r="URC73" s="15"/>
      <c r="URD73" s="15"/>
      <c r="URE73" s="15"/>
      <c r="URF73" s="15"/>
      <c r="URG73" s="15"/>
      <c r="URH73" s="15"/>
      <c r="URI73" s="15"/>
      <c r="URJ73" s="15"/>
      <c r="URK73" s="15"/>
      <c r="URL73" s="15"/>
      <c r="URM73" s="15"/>
      <c r="URN73" s="15"/>
      <c r="URO73" s="15"/>
      <c r="URP73" s="15"/>
      <c r="URQ73" s="15"/>
      <c r="URR73" s="15"/>
      <c r="URS73" s="15"/>
      <c r="URT73" s="15"/>
      <c r="URU73" s="15"/>
      <c r="URV73" s="15"/>
      <c r="URW73" s="15"/>
      <c r="URX73" s="15"/>
      <c r="URY73" s="15"/>
      <c r="URZ73" s="15"/>
      <c r="USA73" s="15"/>
      <c r="USB73" s="15"/>
      <c r="USC73" s="15"/>
      <c r="USD73" s="15"/>
      <c r="USE73" s="15"/>
      <c r="USF73" s="15"/>
      <c r="USG73" s="15"/>
      <c r="USH73" s="15"/>
      <c r="USI73" s="15"/>
      <c r="USJ73" s="15"/>
      <c r="USK73" s="15"/>
      <c r="USL73" s="15"/>
      <c r="USM73" s="15"/>
      <c r="USN73" s="15"/>
      <c r="USO73" s="15"/>
      <c r="USP73" s="15"/>
      <c r="USQ73" s="15"/>
      <c r="USR73" s="15"/>
      <c r="USS73" s="15"/>
      <c r="UST73" s="15"/>
      <c r="USU73" s="15"/>
      <c r="USV73" s="15"/>
      <c r="USW73" s="15"/>
      <c r="USX73" s="15"/>
      <c r="USY73" s="15"/>
      <c r="USZ73" s="15"/>
      <c r="UTA73" s="15"/>
      <c r="UTB73" s="15"/>
      <c r="UTC73" s="15"/>
      <c r="UTD73" s="15"/>
      <c r="UTE73" s="15"/>
      <c r="UTF73" s="15"/>
      <c r="UTG73" s="15"/>
      <c r="UTH73" s="15"/>
      <c r="UTI73" s="15"/>
      <c r="UTJ73" s="15"/>
      <c r="UTK73" s="15"/>
      <c r="UTL73" s="15"/>
      <c r="UTM73" s="15"/>
      <c r="UTN73" s="15"/>
      <c r="UTO73" s="15"/>
      <c r="UTP73" s="15"/>
      <c r="UTQ73" s="15"/>
      <c r="UTR73" s="15"/>
      <c r="UTS73" s="15"/>
      <c r="UTT73" s="15"/>
      <c r="UTU73" s="15"/>
      <c r="UTV73" s="15"/>
      <c r="UTW73" s="15"/>
      <c r="UTX73" s="15"/>
      <c r="UTY73" s="15"/>
      <c r="UTZ73" s="15"/>
      <c r="UUA73" s="15"/>
      <c r="UUB73" s="15"/>
      <c r="UUC73" s="15"/>
      <c r="UUD73" s="15"/>
      <c r="UUE73" s="15"/>
      <c r="UUF73" s="15"/>
      <c r="UUG73" s="15"/>
      <c r="UUH73" s="15"/>
      <c r="UUI73" s="15"/>
      <c r="UUJ73" s="15"/>
      <c r="UUK73" s="15"/>
      <c r="UUL73" s="15"/>
      <c r="UUM73" s="15"/>
      <c r="UUN73" s="15"/>
      <c r="UUO73" s="15"/>
      <c r="UUP73" s="15"/>
      <c r="UUQ73" s="15"/>
      <c r="UUR73" s="15"/>
      <c r="UUS73" s="15"/>
      <c r="UUT73" s="15"/>
      <c r="UUU73" s="15"/>
      <c r="UUV73" s="15"/>
      <c r="UUW73" s="15"/>
      <c r="UUX73" s="15"/>
      <c r="UUY73" s="15"/>
      <c r="UUZ73" s="15"/>
      <c r="UVA73" s="15"/>
      <c r="UVB73" s="15"/>
      <c r="UVC73" s="15"/>
      <c r="UVD73" s="15"/>
      <c r="UVE73" s="15"/>
      <c r="UVF73" s="15"/>
      <c r="UVG73" s="15"/>
      <c r="UVH73" s="15"/>
      <c r="UVI73" s="15"/>
      <c r="UVJ73" s="15"/>
      <c r="UVK73" s="15"/>
      <c r="UVL73" s="15"/>
      <c r="UVM73" s="15"/>
      <c r="UVN73" s="15"/>
      <c r="UVO73" s="15"/>
      <c r="UVP73" s="15"/>
      <c r="UVQ73" s="15"/>
      <c r="UVR73" s="15"/>
      <c r="UVS73" s="15"/>
      <c r="UVT73" s="15"/>
      <c r="UVU73" s="15"/>
      <c r="UVV73" s="15"/>
      <c r="UVW73" s="15"/>
      <c r="UVX73" s="15"/>
      <c r="UVY73" s="15"/>
      <c r="UVZ73" s="15"/>
      <c r="UWA73" s="15"/>
      <c r="UWB73" s="15"/>
      <c r="UWC73" s="15"/>
      <c r="UWD73" s="15"/>
      <c r="UWE73" s="15"/>
      <c r="UWF73" s="15"/>
      <c r="UWG73" s="15"/>
      <c r="UWH73" s="15"/>
      <c r="UWI73" s="15"/>
      <c r="UWJ73" s="15"/>
      <c r="UWK73" s="15"/>
      <c r="UWL73" s="15"/>
      <c r="UWM73" s="15"/>
      <c r="UWN73" s="15"/>
      <c r="UWO73" s="15"/>
      <c r="UWP73" s="15"/>
      <c r="UWQ73" s="15"/>
      <c r="UWR73" s="15"/>
      <c r="UWS73" s="15"/>
      <c r="UWT73" s="15"/>
      <c r="UWU73" s="15"/>
      <c r="UWV73" s="15"/>
      <c r="UWW73" s="15"/>
      <c r="UWX73" s="15"/>
      <c r="UWY73" s="15"/>
      <c r="UWZ73" s="15"/>
      <c r="UXA73" s="15"/>
      <c r="UXB73" s="15"/>
      <c r="UXC73" s="15"/>
      <c r="UXD73" s="15"/>
      <c r="UXE73" s="15"/>
      <c r="UXF73" s="15"/>
      <c r="UXG73" s="15"/>
      <c r="UXH73" s="15"/>
      <c r="UXI73" s="15"/>
      <c r="UXJ73" s="15"/>
      <c r="UXK73" s="15"/>
      <c r="UXL73" s="15"/>
      <c r="UXM73" s="15"/>
      <c r="UXN73" s="15"/>
      <c r="UXO73" s="15"/>
      <c r="UXP73" s="15"/>
      <c r="UXQ73" s="15"/>
      <c r="UXR73" s="15"/>
      <c r="UXS73" s="15"/>
      <c r="UXT73" s="15"/>
      <c r="UXU73" s="15"/>
      <c r="UXV73" s="15"/>
      <c r="UXW73" s="15"/>
      <c r="UXX73" s="15"/>
      <c r="UXY73" s="15"/>
      <c r="UXZ73" s="15"/>
      <c r="UYA73" s="15"/>
      <c r="UYB73" s="15"/>
      <c r="UYC73" s="15"/>
      <c r="UYD73" s="15"/>
      <c r="UYE73" s="15"/>
      <c r="UYF73" s="15"/>
      <c r="UYG73" s="15"/>
      <c r="UYH73" s="15"/>
      <c r="UYI73" s="15"/>
      <c r="UYJ73" s="15"/>
      <c r="UYK73" s="15"/>
      <c r="UYL73" s="15"/>
      <c r="UYM73" s="15"/>
      <c r="UYN73" s="15"/>
      <c r="UYO73" s="15"/>
      <c r="UYP73" s="15"/>
      <c r="UYQ73" s="15"/>
      <c r="UYR73" s="15"/>
      <c r="UYS73" s="15"/>
      <c r="UYT73" s="15"/>
      <c r="UYU73" s="15"/>
      <c r="UYV73" s="15"/>
      <c r="UYW73" s="15"/>
      <c r="UYX73" s="15"/>
      <c r="UYY73" s="15"/>
      <c r="UYZ73" s="15"/>
      <c r="UZA73" s="15"/>
      <c r="UZB73" s="15"/>
      <c r="UZC73" s="15"/>
      <c r="UZD73" s="15"/>
      <c r="UZE73" s="15"/>
      <c r="UZF73" s="15"/>
      <c r="UZG73" s="15"/>
      <c r="UZH73" s="15"/>
      <c r="UZI73" s="15"/>
      <c r="UZJ73" s="15"/>
      <c r="UZK73" s="15"/>
      <c r="UZL73" s="15"/>
      <c r="UZM73" s="15"/>
      <c r="UZN73" s="15"/>
      <c r="UZO73" s="15"/>
      <c r="UZP73" s="15"/>
      <c r="UZQ73" s="15"/>
      <c r="UZR73" s="15"/>
      <c r="UZS73" s="15"/>
      <c r="UZT73" s="15"/>
      <c r="UZU73" s="15"/>
      <c r="UZV73" s="15"/>
      <c r="UZW73" s="15"/>
      <c r="UZX73" s="15"/>
      <c r="UZY73" s="15"/>
      <c r="UZZ73" s="15"/>
      <c r="VAA73" s="15"/>
      <c r="VAB73" s="15"/>
      <c r="VAC73" s="15"/>
      <c r="VAD73" s="15"/>
      <c r="VAE73" s="15"/>
      <c r="VAF73" s="15"/>
      <c r="VAG73" s="15"/>
      <c r="VAH73" s="15"/>
      <c r="VAI73" s="15"/>
      <c r="VAJ73" s="15"/>
      <c r="VAK73" s="15"/>
      <c r="VAL73" s="15"/>
      <c r="VAM73" s="15"/>
      <c r="VAN73" s="15"/>
      <c r="VAO73" s="15"/>
      <c r="VAP73" s="15"/>
      <c r="VAQ73" s="15"/>
      <c r="VAR73" s="15"/>
      <c r="VAS73" s="15"/>
      <c r="VAT73" s="15"/>
      <c r="VAU73" s="15"/>
      <c r="VAV73" s="15"/>
      <c r="VAW73" s="15"/>
      <c r="VAX73" s="15"/>
      <c r="VAY73" s="15"/>
      <c r="VAZ73" s="15"/>
      <c r="VBA73" s="15"/>
      <c r="VBB73" s="15"/>
      <c r="VBC73" s="15"/>
      <c r="VBD73" s="15"/>
      <c r="VBE73" s="15"/>
      <c r="VBF73" s="15"/>
      <c r="VBG73" s="15"/>
      <c r="VBH73" s="15"/>
      <c r="VBI73" s="15"/>
      <c r="VBJ73" s="15"/>
      <c r="VBK73" s="15"/>
      <c r="VBL73" s="15"/>
      <c r="VBM73" s="15"/>
      <c r="VBN73" s="15"/>
      <c r="VBO73" s="15"/>
      <c r="VBP73" s="15"/>
      <c r="VBQ73" s="15"/>
      <c r="VBR73" s="15"/>
      <c r="VBS73" s="15"/>
      <c r="VBT73" s="15"/>
      <c r="VBU73" s="15"/>
      <c r="VBV73" s="15"/>
      <c r="VBW73" s="15"/>
      <c r="VBX73" s="15"/>
      <c r="VBY73" s="15"/>
      <c r="VBZ73" s="15"/>
      <c r="VCA73" s="15"/>
      <c r="VCB73" s="15"/>
      <c r="VCC73" s="15"/>
      <c r="VCD73" s="15"/>
      <c r="VCE73" s="15"/>
      <c r="VCF73" s="15"/>
      <c r="VCG73" s="15"/>
      <c r="VCH73" s="15"/>
      <c r="VCI73" s="15"/>
      <c r="VCJ73" s="15"/>
      <c r="VCK73" s="15"/>
      <c r="VCL73" s="15"/>
      <c r="VCM73" s="15"/>
      <c r="VCN73" s="15"/>
      <c r="VCO73" s="15"/>
      <c r="VCP73" s="15"/>
      <c r="VCQ73" s="15"/>
      <c r="VCR73" s="15"/>
      <c r="VCS73" s="15"/>
      <c r="VCT73" s="15"/>
      <c r="VCU73" s="15"/>
      <c r="VCV73" s="15"/>
      <c r="VCW73" s="15"/>
      <c r="VCX73" s="15"/>
      <c r="VCY73" s="15"/>
      <c r="VCZ73" s="15"/>
      <c r="VDA73" s="15"/>
      <c r="VDB73" s="15"/>
      <c r="VDC73" s="15"/>
      <c r="VDD73" s="15"/>
      <c r="VDE73" s="15"/>
      <c r="VDF73" s="15"/>
      <c r="VDG73" s="15"/>
      <c r="VDH73" s="15"/>
      <c r="VDI73" s="15"/>
      <c r="VDJ73" s="15"/>
      <c r="VDK73" s="15"/>
      <c r="VDL73" s="15"/>
      <c r="VDM73" s="15"/>
      <c r="VDN73" s="15"/>
      <c r="VDO73" s="15"/>
      <c r="VDP73" s="15"/>
      <c r="VDQ73" s="15"/>
      <c r="VDR73" s="15"/>
      <c r="VDS73" s="15"/>
      <c r="VDT73" s="15"/>
      <c r="VDU73" s="15"/>
      <c r="VDV73" s="15"/>
      <c r="VDW73" s="15"/>
      <c r="VDX73" s="15"/>
      <c r="VDY73" s="15"/>
      <c r="VDZ73" s="15"/>
      <c r="VEA73" s="15"/>
      <c r="VEB73" s="15"/>
      <c r="VEC73" s="15"/>
      <c r="VED73" s="15"/>
      <c r="VEE73" s="15"/>
      <c r="VEF73" s="15"/>
      <c r="VEG73" s="15"/>
      <c r="VEH73" s="15"/>
      <c r="VEI73" s="15"/>
      <c r="VEJ73" s="15"/>
      <c r="VEK73" s="15"/>
      <c r="VEL73" s="15"/>
      <c r="VEM73" s="15"/>
      <c r="VEN73" s="15"/>
      <c r="VEO73" s="15"/>
      <c r="VEP73" s="15"/>
      <c r="VEQ73" s="15"/>
      <c r="VER73" s="15"/>
      <c r="VES73" s="15"/>
      <c r="VET73" s="15"/>
      <c r="VEU73" s="15"/>
      <c r="VEV73" s="15"/>
      <c r="VEW73" s="15"/>
      <c r="VEX73" s="15"/>
      <c r="VEY73" s="15"/>
      <c r="VEZ73" s="15"/>
      <c r="VFA73" s="15"/>
      <c r="VFB73" s="15"/>
      <c r="VFC73" s="15"/>
      <c r="VFD73" s="15"/>
      <c r="VFE73" s="15"/>
      <c r="VFF73" s="15"/>
      <c r="VFG73" s="15"/>
      <c r="VFH73" s="15"/>
      <c r="VFI73" s="15"/>
      <c r="VFJ73" s="15"/>
      <c r="VFK73" s="15"/>
      <c r="VFL73" s="15"/>
      <c r="VFM73" s="15"/>
      <c r="VFN73" s="15"/>
      <c r="VFO73" s="15"/>
      <c r="VFP73" s="15"/>
      <c r="VFQ73" s="15"/>
      <c r="VFR73" s="15"/>
      <c r="VFS73" s="15"/>
      <c r="VFT73" s="15"/>
      <c r="VFU73" s="15"/>
      <c r="VFV73" s="15"/>
      <c r="VFW73" s="15"/>
      <c r="VFX73" s="15"/>
      <c r="VFY73" s="15"/>
      <c r="VFZ73" s="15"/>
      <c r="VGA73" s="15"/>
      <c r="VGB73" s="15"/>
      <c r="VGC73" s="15"/>
      <c r="VGD73" s="15"/>
      <c r="VGE73" s="15"/>
      <c r="VGF73" s="15"/>
      <c r="VGG73" s="15"/>
      <c r="VGH73" s="15"/>
      <c r="VGI73" s="15"/>
      <c r="VGJ73" s="15"/>
      <c r="VGK73" s="15"/>
      <c r="VGL73" s="15"/>
      <c r="VGM73" s="15"/>
      <c r="VGN73" s="15"/>
      <c r="VGO73" s="15"/>
      <c r="VGP73" s="15"/>
      <c r="VGQ73" s="15"/>
      <c r="VGR73" s="15"/>
      <c r="VGS73" s="15"/>
      <c r="VGT73" s="15"/>
      <c r="VGU73" s="15"/>
      <c r="VGV73" s="15"/>
      <c r="VGW73" s="15"/>
      <c r="VGX73" s="15"/>
      <c r="VGY73" s="15"/>
      <c r="VGZ73" s="15"/>
      <c r="VHA73" s="15"/>
      <c r="VHB73" s="15"/>
      <c r="VHC73" s="15"/>
      <c r="VHD73" s="15"/>
      <c r="VHE73" s="15"/>
      <c r="VHF73" s="15"/>
      <c r="VHG73" s="15"/>
      <c r="VHH73" s="15"/>
      <c r="VHI73" s="15"/>
      <c r="VHJ73" s="15"/>
      <c r="VHK73" s="15"/>
      <c r="VHL73" s="15"/>
      <c r="VHM73" s="15"/>
      <c r="VHN73" s="15"/>
      <c r="VHO73" s="15"/>
      <c r="VHP73" s="15"/>
      <c r="VHQ73" s="15"/>
      <c r="VHR73" s="15"/>
      <c r="VHS73" s="15"/>
      <c r="VHT73" s="15"/>
      <c r="VHU73" s="15"/>
      <c r="VHV73" s="15"/>
      <c r="VHW73" s="15"/>
      <c r="VHX73" s="15"/>
      <c r="VHY73" s="15"/>
      <c r="VHZ73" s="15"/>
      <c r="VIA73" s="15"/>
      <c r="VIB73" s="15"/>
      <c r="VIC73" s="15"/>
      <c r="VID73" s="15"/>
      <c r="VIE73" s="15"/>
      <c r="VIF73" s="15"/>
      <c r="VIG73" s="15"/>
      <c r="VIH73" s="15"/>
      <c r="VII73" s="15"/>
      <c r="VIJ73" s="15"/>
      <c r="VIK73" s="15"/>
      <c r="VIL73" s="15"/>
      <c r="VIM73" s="15"/>
      <c r="VIN73" s="15"/>
      <c r="VIO73" s="15"/>
      <c r="VIP73" s="15"/>
      <c r="VIQ73" s="15"/>
      <c r="VIR73" s="15"/>
      <c r="VIS73" s="15"/>
      <c r="VIT73" s="15"/>
      <c r="VIU73" s="15"/>
      <c r="VIV73" s="15"/>
      <c r="VIW73" s="15"/>
      <c r="VIX73" s="15"/>
      <c r="VIY73" s="15"/>
      <c r="VIZ73" s="15"/>
      <c r="VJA73" s="15"/>
      <c r="VJB73" s="15"/>
      <c r="VJC73" s="15"/>
      <c r="VJD73" s="15"/>
      <c r="VJE73" s="15"/>
      <c r="VJF73" s="15"/>
      <c r="VJG73" s="15"/>
      <c r="VJH73" s="15"/>
      <c r="VJI73" s="15"/>
      <c r="VJJ73" s="15"/>
      <c r="VJK73" s="15"/>
      <c r="VJL73" s="15"/>
      <c r="VJM73" s="15"/>
      <c r="VJN73" s="15"/>
      <c r="VJO73" s="15"/>
      <c r="VJP73" s="15"/>
      <c r="VJQ73" s="15"/>
      <c r="VJR73" s="15"/>
      <c r="VJS73" s="15"/>
      <c r="VJT73" s="15"/>
      <c r="VJU73" s="15"/>
      <c r="VJV73" s="15"/>
      <c r="VJW73" s="15"/>
      <c r="VJX73" s="15"/>
      <c r="VJY73" s="15"/>
      <c r="VJZ73" s="15"/>
      <c r="VKA73" s="15"/>
      <c r="VKB73" s="15"/>
      <c r="VKC73" s="15"/>
      <c r="VKD73" s="15"/>
      <c r="VKE73" s="15"/>
      <c r="VKF73" s="15"/>
      <c r="VKG73" s="15"/>
      <c r="VKH73" s="15"/>
      <c r="VKI73" s="15"/>
      <c r="VKJ73" s="15"/>
      <c r="VKK73" s="15"/>
      <c r="VKL73" s="15"/>
      <c r="VKM73" s="15"/>
      <c r="VKN73" s="15"/>
      <c r="VKO73" s="15"/>
      <c r="VKP73" s="15"/>
      <c r="VKQ73" s="15"/>
      <c r="VKR73" s="15"/>
      <c r="VKS73" s="15"/>
      <c r="VKT73" s="15"/>
      <c r="VKU73" s="15"/>
      <c r="VKV73" s="15"/>
      <c r="VKW73" s="15"/>
      <c r="VKX73" s="15"/>
      <c r="VKY73" s="15"/>
      <c r="VKZ73" s="15"/>
      <c r="VLA73" s="15"/>
      <c r="VLB73" s="15"/>
      <c r="VLC73" s="15"/>
      <c r="VLD73" s="15"/>
      <c r="VLE73" s="15"/>
      <c r="VLF73" s="15"/>
      <c r="VLG73" s="15"/>
      <c r="VLH73" s="15"/>
      <c r="VLI73" s="15"/>
      <c r="VLJ73" s="15"/>
      <c r="VLK73" s="15"/>
      <c r="VLL73" s="15"/>
      <c r="VLM73" s="15"/>
      <c r="VLN73" s="15"/>
      <c r="VLO73" s="15"/>
      <c r="VLP73" s="15"/>
      <c r="VLQ73" s="15"/>
      <c r="VLR73" s="15"/>
      <c r="VLS73" s="15"/>
      <c r="VLT73" s="15"/>
      <c r="VLU73" s="15"/>
      <c r="VLV73" s="15"/>
      <c r="VLW73" s="15"/>
      <c r="VLX73" s="15"/>
      <c r="VLY73" s="15"/>
      <c r="VLZ73" s="15"/>
      <c r="VMA73" s="15"/>
      <c r="VMB73" s="15"/>
      <c r="VMC73" s="15"/>
      <c r="VMD73" s="15"/>
      <c r="VME73" s="15"/>
      <c r="VMF73" s="15"/>
      <c r="VMG73" s="15"/>
      <c r="VMH73" s="15"/>
      <c r="VMI73" s="15"/>
      <c r="VMJ73" s="15"/>
      <c r="VMK73" s="15"/>
      <c r="VML73" s="15"/>
      <c r="VMM73" s="15"/>
      <c r="VMN73" s="15"/>
      <c r="VMO73" s="15"/>
      <c r="VMP73" s="15"/>
      <c r="VMQ73" s="15"/>
      <c r="VMR73" s="15"/>
      <c r="VMS73" s="15"/>
      <c r="VMT73" s="15"/>
      <c r="VMU73" s="15"/>
      <c r="VMV73" s="15"/>
      <c r="VMW73" s="15"/>
      <c r="VMX73" s="15"/>
      <c r="VMY73" s="15"/>
      <c r="VMZ73" s="15"/>
      <c r="VNA73" s="15"/>
      <c r="VNB73" s="15"/>
      <c r="VNC73" s="15"/>
      <c r="VND73" s="15"/>
      <c r="VNE73" s="15"/>
      <c r="VNF73" s="15"/>
      <c r="VNG73" s="15"/>
      <c r="VNH73" s="15"/>
      <c r="VNI73" s="15"/>
      <c r="VNJ73" s="15"/>
      <c r="VNK73" s="15"/>
      <c r="VNL73" s="15"/>
      <c r="VNM73" s="15"/>
      <c r="VNN73" s="15"/>
      <c r="VNO73" s="15"/>
      <c r="VNP73" s="15"/>
      <c r="VNQ73" s="15"/>
      <c r="VNR73" s="15"/>
      <c r="VNS73" s="15"/>
      <c r="VNT73" s="15"/>
      <c r="VNU73" s="15"/>
      <c r="VNV73" s="15"/>
      <c r="VNW73" s="15"/>
      <c r="VNX73" s="15"/>
      <c r="VNY73" s="15"/>
      <c r="VNZ73" s="15"/>
      <c r="VOA73" s="15"/>
      <c r="VOB73" s="15"/>
      <c r="VOC73" s="15"/>
      <c r="VOD73" s="15"/>
      <c r="VOE73" s="15"/>
      <c r="VOF73" s="15"/>
      <c r="VOG73" s="15"/>
      <c r="VOH73" s="15"/>
      <c r="VOI73" s="15"/>
      <c r="VOJ73" s="15"/>
      <c r="VOK73" s="15"/>
      <c r="VOL73" s="15"/>
      <c r="VOM73" s="15"/>
      <c r="VON73" s="15"/>
      <c r="VOO73" s="15"/>
      <c r="VOP73" s="15"/>
      <c r="VOQ73" s="15"/>
      <c r="VOR73" s="15"/>
      <c r="VOS73" s="15"/>
      <c r="VOT73" s="15"/>
      <c r="VOU73" s="15"/>
      <c r="VOV73" s="15"/>
      <c r="VOW73" s="15"/>
      <c r="VOX73" s="15"/>
      <c r="VOY73" s="15"/>
      <c r="VOZ73" s="15"/>
      <c r="VPA73" s="15"/>
      <c r="VPB73" s="15"/>
      <c r="VPC73" s="15"/>
      <c r="VPD73" s="15"/>
      <c r="VPE73" s="15"/>
      <c r="VPF73" s="15"/>
      <c r="VPG73" s="15"/>
      <c r="VPH73" s="15"/>
      <c r="VPI73" s="15"/>
      <c r="VPJ73" s="15"/>
      <c r="VPK73" s="15"/>
      <c r="VPL73" s="15"/>
      <c r="VPM73" s="15"/>
      <c r="VPN73" s="15"/>
      <c r="VPO73" s="15"/>
      <c r="VPP73" s="15"/>
      <c r="VPQ73" s="15"/>
      <c r="VPR73" s="15"/>
      <c r="VPS73" s="15"/>
      <c r="VPT73" s="15"/>
      <c r="VPU73" s="15"/>
      <c r="VPV73" s="15"/>
      <c r="VPW73" s="15"/>
      <c r="VPX73" s="15"/>
      <c r="VPY73" s="15"/>
      <c r="VPZ73" s="15"/>
      <c r="VQA73" s="15"/>
      <c r="VQB73" s="15"/>
      <c r="VQC73" s="15"/>
      <c r="VQD73" s="15"/>
      <c r="VQE73" s="15"/>
      <c r="VQF73" s="15"/>
      <c r="VQG73" s="15"/>
      <c r="VQH73" s="15"/>
      <c r="VQI73" s="15"/>
      <c r="VQJ73" s="15"/>
      <c r="VQK73" s="15"/>
      <c r="VQL73" s="15"/>
      <c r="VQM73" s="15"/>
      <c r="VQN73" s="15"/>
      <c r="VQO73" s="15"/>
      <c r="VQP73" s="15"/>
      <c r="VQQ73" s="15"/>
      <c r="VQR73" s="15"/>
      <c r="VQS73" s="15"/>
      <c r="VQT73" s="15"/>
      <c r="VQU73" s="15"/>
      <c r="VQV73" s="15"/>
      <c r="VQW73" s="15"/>
      <c r="VQX73" s="15"/>
      <c r="VQY73" s="15"/>
      <c r="VQZ73" s="15"/>
      <c r="VRA73" s="15"/>
      <c r="VRB73" s="15"/>
      <c r="VRC73" s="15"/>
      <c r="VRD73" s="15"/>
      <c r="VRE73" s="15"/>
      <c r="VRF73" s="15"/>
      <c r="VRG73" s="15"/>
      <c r="VRH73" s="15"/>
      <c r="VRI73" s="15"/>
      <c r="VRJ73" s="15"/>
      <c r="VRK73" s="15"/>
      <c r="VRL73" s="15"/>
      <c r="VRM73" s="15"/>
      <c r="VRN73" s="15"/>
      <c r="VRO73" s="15"/>
      <c r="VRP73" s="15"/>
      <c r="VRQ73" s="15"/>
      <c r="VRR73" s="15"/>
      <c r="VRS73" s="15"/>
      <c r="VRT73" s="15"/>
      <c r="VRU73" s="15"/>
      <c r="VRV73" s="15"/>
      <c r="VRW73" s="15"/>
      <c r="VRX73" s="15"/>
      <c r="VRY73" s="15"/>
      <c r="VRZ73" s="15"/>
      <c r="VSA73" s="15"/>
      <c r="VSB73" s="15"/>
      <c r="VSC73" s="15"/>
      <c r="VSD73" s="15"/>
      <c r="VSE73" s="15"/>
      <c r="VSF73" s="15"/>
      <c r="VSG73" s="15"/>
      <c r="VSH73" s="15"/>
      <c r="VSI73" s="15"/>
      <c r="VSJ73" s="15"/>
      <c r="VSK73" s="15"/>
      <c r="VSL73" s="15"/>
      <c r="VSM73" s="15"/>
      <c r="VSN73" s="15"/>
      <c r="VSO73" s="15"/>
      <c r="VSP73" s="15"/>
      <c r="VSQ73" s="15"/>
      <c r="VSR73" s="15"/>
      <c r="VSS73" s="15"/>
      <c r="VST73" s="15"/>
      <c r="VSU73" s="15"/>
      <c r="VSV73" s="15"/>
      <c r="VSW73" s="15"/>
      <c r="VSX73" s="15"/>
      <c r="VSY73" s="15"/>
      <c r="VSZ73" s="15"/>
      <c r="VTA73" s="15"/>
      <c r="VTB73" s="15"/>
      <c r="VTC73" s="15"/>
      <c r="VTD73" s="15"/>
      <c r="VTE73" s="15"/>
      <c r="VTF73" s="15"/>
      <c r="VTG73" s="15"/>
      <c r="VTH73" s="15"/>
      <c r="VTI73" s="15"/>
      <c r="VTJ73" s="15"/>
      <c r="VTK73" s="15"/>
      <c r="VTL73" s="15"/>
      <c r="VTM73" s="15"/>
      <c r="VTN73" s="15"/>
      <c r="VTO73" s="15"/>
      <c r="VTP73" s="15"/>
      <c r="VTQ73" s="15"/>
      <c r="VTR73" s="15"/>
      <c r="VTS73" s="15"/>
      <c r="VTT73" s="15"/>
      <c r="VTU73" s="15"/>
      <c r="VTV73" s="15"/>
      <c r="VTW73" s="15"/>
      <c r="VTX73" s="15"/>
      <c r="VTY73" s="15"/>
      <c r="VTZ73" s="15"/>
      <c r="VUA73" s="15"/>
      <c r="VUB73" s="15"/>
      <c r="VUC73" s="15"/>
      <c r="VUD73" s="15"/>
      <c r="VUE73" s="15"/>
      <c r="VUF73" s="15"/>
      <c r="VUG73" s="15"/>
      <c r="VUH73" s="15"/>
      <c r="VUI73" s="15"/>
      <c r="VUJ73" s="15"/>
      <c r="VUK73" s="15"/>
      <c r="VUL73" s="15"/>
      <c r="VUM73" s="15"/>
      <c r="VUN73" s="15"/>
      <c r="VUO73" s="15"/>
      <c r="VUP73" s="15"/>
      <c r="VUQ73" s="15"/>
      <c r="VUR73" s="15"/>
      <c r="VUS73" s="15"/>
      <c r="VUT73" s="15"/>
      <c r="VUU73" s="15"/>
      <c r="VUV73" s="15"/>
      <c r="VUW73" s="15"/>
      <c r="VUX73" s="15"/>
      <c r="VUY73" s="15"/>
      <c r="VUZ73" s="15"/>
      <c r="VVA73" s="15"/>
      <c r="VVB73" s="15"/>
      <c r="VVC73" s="15"/>
      <c r="VVD73" s="15"/>
      <c r="VVE73" s="15"/>
      <c r="VVF73" s="15"/>
      <c r="VVG73" s="15"/>
      <c r="VVH73" s="15"/>
      <c r="VVI73" s="15"/>
      <c r="VVJ73" s="15"/>
      <c r="VVK73" s="15"/>
      <c r="VVL73" s="15"/>
      <c r="VVM73" s="15"/>
      <c r="VVN73" s="15"/>
      <c r="VVO73" s="15"/>
      <c r="VVP73" s="15"/>
      <c r="VVQ73" s="15"/>
      <c r="VVR73" s="15"/>
      <c r="VVS73" s="15"/>
      <c r="VVT73" s="15"/>
      <c r="VVU73" s="15"/>
      <c r="VVV73" s="15"/>
      <c r="VVW73" s="15"/>
      <c r="VVX73" s="15"/>
      <c r="VVY73" s="15"/>
      <c r="VVZ73" s="15"/>
      <c r="VWA73" s="15"/>
      <c r="VWB73" s="15"/>
      <c r="VWC73" s="15"/>
      <c r="VWD73" s="15"/>
      <c r="VWE73" s="15"/>
      <c r="VWF73" s="15"/>
      <c r="VWG73" s="15"/>
      <c r="VWH73" s="15"/>
      <c r="VWI73" s="15"/>
      <c r="VWJ73" s="15"/>
      <c r="VWK73" s="15"/>
      <c r="VWL73" s="15"/>
      <c r="VWM73" s="15"/>
      <c r="VWN73" s="15"/>
      <c r="VWO73" s="15"/>
      <c r="VWP73" s="15"/>
      <c r="VWQ73" s="15"/>
      <c r="VWR73" s="15"/>
      <c r="VWS73" s="15"/>
      <c r="VWT73" s="15"/>
      <c r="VWU73" s="15"/>
      <c r="VWV73" s="15"/>
      <c r="VWW73" s="15"/>
      <c r="VWX73" s="15"/>
      <c r="VWY73" s="15"/>
      <c r="VWZ73" s="15"/>
      <c r="VXA73" s="15"/>
      <c r="VXB73" s="15"/>
      <c r="VXC73" s="15"/>
      <c r="VXD73" s="15"/>
      <c r="VXE73" s="15"/>
      <c r="VXF73" s="15"/>
      <c r="VXG73" s="15"/>
      <c r="VXH73" s="15"/>
      <c r="VXI73" s="15"/>
      <c r="VXJ73" s="15"/>
      <c r="VXK73" s="15"/>
      <c r="VXL73" s="15"/>
      <c r="VXM73" s="15"/>
      <c r="VXN73" s="15"/>
      <c r="VXO73" s="15"/>
      <c r="VXP73" s="15"/>
      <c r="VXQ73" s="15"/>
      <c r="VXR73" s="15"/>
      <c r="VXS73" s="15"/>
      <c r="VXT73" s="15"/>
      <c r="VXU73" s="15"/>
      <c r="VXV73" s="15"/>
      <c r="VXW73" s="15"/>
      <c r="VXX73" s="15"/>
      <c r="VXY73" s="15"/>
      <c r="VXZ73" s="15"/>
      <c r="VYA73" s="15"/>
      <c r="VYB73" s="15"/>
      <c r="VYC73" s="15"/>
      <c r="VYD73" s="15"/>
      <c r="VYE73" s="15"/>
      <c r="VYF73" s="15"/>
      <c r="VYG73" s="15"/>
      <c r="VYH73" s="15"/>
      <c r="VYI73" s="15"/>
      <c r="VYJ73" s="15"/>
      <c r="VYK73" s="15"/>
      <c r="VYL73" s="15"/>
      <c r="VYM73" s="15"/>
      <c r="VYN73" s="15"/>
      <c r="VYO73" s="15"/>
      <c r="VYP73" s="15"/>
      <c r="VYQ73" s="15"/>
      <c r="VYR73" s="15"/>
      <c r="VYS73" s="15"/>
      <c r="VYT73" s="15"/>
      <c r="VYU73" s="15"/>
      <c r="VYV73" s="15"/>
      <c r="VYW73" s="15"/>
      <c r="VYX73" s="15"/>
      <c r="VYY73" s="15"/>
      <c r="VYZ73" s="15"/>
      <c r="VZA73" s="15"/>
      <c r="VZB73" s="15"/>
      <c r="VZC73" s="15"/>
      <c r="VZD73" s="15"/>
      <c r="VZE73" s="15"/>
      <c r="VZF73" s="15"/>
      <c r="VZG73" s="15"/>
      <c r="VZH73" s="15"/>
      <c r="VZI73" s="15"/>
      <c r="VZJ73" s="15"/>
      <c r="VZK73" s="15"/>
      <c r="VZL73" s="15"/>
      <c r="VZM73" s="15"/>
      <c r="VZN73" s="15"/>
      <c r="VZO73" s="15"/>
      <c r="VZP73" s="15"/>
      <c r="VZQ73" s="15"/>
      <c r="VZR73" s="15"/>
      <c r="VZS73" s="15"/>
      <c r="VZT73" s="15"/>
      <c r="VZU73" s="15"/>
      <c r="VZV73" s="15"/>
      <c r="VZW73" s="15"/>
      <c r="VZX73" s="15"/>
      <c r="VZY73" s="15"/>
      <c r="VZZ73" s="15"/>
      <c r="WAA73" s="15"/>
      <c r="WAB73" s="15"/>
      <c r="WAC73" s="15"/>
      <c r="WAD73" s="15"/>
      <c r="WAE73" s="15"/>
      <c r="WAF73" s="15"/>
      <c r="WAG73" s="15"/>
      <c r="WAH73" s="15"/>
      <c r="WAI73" s="15"/>
      <c r="WAJ73" s="15"/>
      <c r="WAK73" s="15"/>
      <c r="WAL73" s="15"/>
      <c r="WAM73" s="15"/>
      <c r="WAN73" s="15"/>
      <c r="WAO73" s="15"/>
      <c r="WAP73" s="15"/>
      <c r="WAQ73" s="15"/>
      <c r="WAR73" s="15"/>
      <c r="WAS73" s="15"/>
      <c r="WAT73" s="15"/>
      <c r="WAU73" s="15"/>
      <c r="WAV73" s="15"/>
      <c r="WAW73" s="15"/>
      <c r="WAX73" s="15"/>
      <c r="WAY73" s="15"/>
      <c r="WAZ73" s="15"/>
      <c r="WBA73" s="15"/>
      <c r="WBB73" s="15"/>
      <c r="WBC73" s="15"/>
      <c r="WBD73" s="15"/>
      <c r="WBE73" s="15"/>
      <c r="WBF73" s="15"/>
      <c r="WBG73" s="15"/>
      <c r="WBH73" s="15"/>
      <c r="WBI73" s="15"/>
      <c r="WBJ73" s="15"/>
      <c r="WBK73" s="15"/>
      <c r="WBL73" s="15"/>
      <c r="WBM73" s="15"/>
      <c r="WBN73" s="15"/>
      <c r="WBO73" s="15"/>
      <c r="WBP73" s="15"/>
      <c r="WBQ73" s="15"/>
      <c r="WBR73" s="15"/>
      <c r="WBS73" s="15"/>
      <c r="WBT73" s="15"/>
      <c r="WBU73" s="15"/>
      <c r="WBV73" s="15"/>
      <c r="WBW73" s="15"/>
      <c r="WBX73" s="15"/>
      <c r="WBY73" s="15"/>
      <c r="WBZ73" s="15"/>
      <c r="WCA73" s="15"/>
      <c r="WCB73" s="15"/>
      <c r="WCC73" s="15"/>
      <c r="WCD73" s="15"/>
      <c r="WCE73" s="15"/>
      <c r="WCF73" s="15"/>
      <c r="WCG73" s="15"/>
      <c r="WCH73" s="15"/>
      <c r="WCI73" s="15"/>
      <c r="WCJ73" s="15"/>
      <c r="WCK73" s="15"/>
      <c r="WCL73" s="15"/>
      <c r="WCM73" s="15"/>
      <c r="WCN73" s="15"/>
      <c r="WCO73" s="15"/>
      <c r="WCP73" s="15"/>
      <c r="WCQ73" s="15"/>
      <c r="WCR73" s="15"/>
      <c r="WCS73" s="15"/>
      <c r="WCT73" s="15"/>
      <c r="WCU73" s="15"/>
      <c r="WCV73" s="15"/>
      <c r="WCW73" s="15"/>
      <c r="WCX73" s="15"/>
      <c r="WCY73" s="15"/>
      <c r="WCZ73" s="15"/>
      <c r="WDA73" s="15"/>
      <c r="WDB73" s="15"/>
      <c r="WDC73" s="15"/>
      <c r="WDD73" s="15"/>
      <c r="WDE73" s="15"/>
      <c r="WDF73" s="15"/>
      <c r="WDG73" s="15"/>
      <c r="WDH73" s="15"/>
      <c r="WDI73" s="15"/>
      <c r="WDJ73" s="15"/>
      <c r="WDK73" s="15"/>
      <c r="WDL73" s="15"/>
      <c r="WDM73" s="15"/>
      <c r="WDN73" s="15"/>
      <c r="WDO73" s="15"/>
      <c r="WDP73" s="15"/>
      <c r="WDQ73" s="15"/>
      <c r="WDR73" s="15"/>
      <c r="WDS73" s="15"/>
      <c r="WDT73" s="15"/>
      <c r="WDU73" s="15"/>
      <c r="WDV73" s="15"/>
      <c r="WDW73" s="15"/>
      <c r="WDX73" s="15"/>
      <c r="WDY73" s="15"/>
      <c r="WDZ73" s="15"/>
      <c r="WEA73" s="15"/>
      <c r="WEB73" s="15"/>
      <c r="WEC73" s="15"/>
      <c r="WED73" s="15"/>
      <c r="WEE73" s="15"/>
      <c r="WEF73" s="15"/>
      <c r="WEG73" s="15"/>
      <c r="WEH73" s="15"/>
      <c r="WEI73" s="15"/>
      <c r="WEJ73" s="15"/>
      <c r="WEK73" s="15"/>
      <c r="WEL73" s="15"/>
      <c r="WEM73" s="15"/>
      <c r="WEN73" s="15"/>
      <c r="WEO73" s="15"/>
      <c r="WEP73" s="15"/>
      <c r="WEQ73" s="15"/>
      <c r="WER73" s="15"/>
      <c r="WES73" s="15"/>
      <c r="WET73" s="15"/>
      <c r="WEU73" s="15"/>
      <c r="WEV73" s="15"/>
      <c r="WEW73" s="15"/>
      <c r="WEX73" s="15"/>
      <c r="WEY73" s="15"/>
      <c r="WEZ73" s="15"/>
      <c r="WFA73" s="15"/>
      <c r="WFB73" s="15"/>
      <c r="WFC73" s="15"/>
      <c r="WFD73" s="15"/>
      <c r="WFE73" s="15"/>
      <c r="WFF73" s="15"/>
      <c r="WFG73" s="15"/>
      <c r="WFH73" s="15"/>
      <c r="WFI73" s="15"/>
      <c r="WFJ73" s="15"/>
      <c r="WFK73" s="15"/>
      <c r="WFL73" s="15"/>
      <c r="WFM73" s="15"/>
      <c r="WFN73" s="15"/>
      <c r="WFO73" s="15"/>
      <c r="WFP73" s="15"/>
      <c r="WFQ73" s="15"/>
      <c r="WFR73" s="15"/>
      <c r="WFS73" s="15"/>
      <c r="WFT73" s="15"/>
      <c r="WFU73" s="15"/>
      <c r="WFV73" s="15"/>
      <c r="WFW73" s="15"/>
      <c r="WFX73" s="15"/>
      <c r="WFY73" s="15"/>
      <c r="WFZ73" s="15"/>
      <c r="WGA73" s="15"/>
      <c r="WGB73" s="15"/>
      <c r="WGC73" s="15"/>
      <c r="WGD73" s="15"/>
      <c r="WGE73" s="15"/>
      <c r="WGF73" s="15"/>
      <c r="WGG73" s="15"/>
      <c r="WGH73" s="15"/>
      <c r="WGI73" s="15"/>
      <c r="WGJ73" s="15"/>
      <c r="WGK73" s="15"/>
      <c r="WGL73" s="15"/>
      <c r="WGM73" s="15"/>
      <c r="WGN73" s="15"/>
      <c r="WGO73" s="15"/>
      <c r="WGP73" s="15"/>
      <c r="WGQ73" s="15"/>
      <c r="WGR73" s="15"/>
      <c r="WGS73" s="15"/>
      <c r="WGT73" s="15"/>
      <c r="WGU73" s="15"/>
      <c r="WGV73" s="15"/>
      <c r="WGW73" s="15"/>
      <c r="WGX73" s="15"/>
      <c r="WGY73" s="15"/>
      <c r="WGZ73" s="15"/>
      <c r="WHA73" s="15"/>
      <c r="WHB73" s="15"/>
      <c r="WHC73" s="15"/>
      <c r="WHD73" s="15"/>
      <c r="WHE73" s="15"/>
      <c r="WHF73" s="15"/>
      <c r="WHG73" s="15"/>
      <c r="WHH73" s="15"/>
      <c r="WHI73" s="15"/>
      <c r="WHJ73" s="15"/>
      <c r="WHK73" s="15"/>
      <c r="WHL73" s="15"/>
      <c r="WHM73" s="15"/>
      <c r="WHN73" s="15"/>
      <c r="WHO73" s="15"/>
      <c r="WHP73" s="15"/>
      <c r="WHQ73" s="15"/>
      <c r="WHR73" s="15"/>
      <c r="WHS73" s="15"/>
      <c r="WHT73" s="15"/>
      <c r="WHU73" s="15"/>
      <c r="WHV73" s="15"/>
      <c r="WHW73" s="15"/>
      <c r="WHX73" s="15"/>
      <c r="WHY73" s="15"/>
      <c r="WHZ73" s="15"/>
      <c r="WIA73" s="15"/>
      <c r="WIB73" s="15"/>
      <c r="WIC73" s="15"/>
      <c r="WID73" s="15"/>
      <c r="WIE73" s="15"/>
      <c r="WIF73" s="15"/>
      <c r="WIG73" s="15"/>
      <c r="WIH73" s="15"/>
      <c r="WII73" s="15"/>
      <c r="WIJ73" s="15"/>
      <c r="WIK73" s="15"/>
      <c r="WIL73" s="15"/>
      <c r="WIM73" s="15"/>
      <c r="WIN73" s="15"/>
      <c r="WIO73" s="15"/>
      <c r="WIP73" s="15"/>
      <c r="WIQ73" s="15"/>
      <c r="WIR73" s="15"/>
      <c r="WIS73" s="15"/>
      <c r="WIT73" s="15"/>
      <c r="WIU73" s="15"/>
      <c r="WIV73" s="15"/>
      <c r="WIW73" s="15"/>
      <c r="WIX73" s="15"/>
      <c r="WIY73" s="15"/>
      <c r="WIZ73" s="15"/>
      <c r="WJA73" s="15"/>
      <c r="WJB73" s="15"/>
      <c r="WJC73" s="15"/>
      <c r="WJD73" s="15"/>
      <c r="WJE73" s="15"/>
      <c r="WJF73" s="15"/>
      <c r="WJG73" s="15"/>
      <c r="WJH73" s="15"/>
      <c r="WJI73" s="15"/>
      <c r="WJJ73" s="15"/>
      <c r="WJK73" s="15"/>
      <c r="WJL73" s="15"/>
      <c r="WJM73" s="15"/>
      <c r="WJN73" s="15"/>
      <c r="WJO73" s="15"/>
      <c r="WJP73" s="15"/>
      <c r="WJQ73" s="15"/>
      <c r="WJR73" s="15"/>
      <c r="WJS73" s="15"/>
      <c r="WJT73" s="15"/>
      <c r="WJU73" s="15"/>
      <c r="WJV73" s="15"/>
      <c r="WJW73" s="15"/>
      <c r="WJX73" s="15"/>
      <c r="WJY73" s="15"/>
      <c r="WJZ73" s="15"/>
      <c r="WKA73" s="15"/>
      <c r="WKB73" s="15"/>
      <c r="WKC73" s="15"/>
      <c r="WKD73" s="15"/>
      <c r="WKE73" s="15"/>
      <c r="WKF73" s="15"/>
      <c r="WKG73" s="15"/>
      <c r="WKH73" s="15"/>
      <c r="WKI73" s="15"/>
      <c r="WKJ73" s="15"/>
      <c r="WKK73" s="15"/>
      <c r="WKL73" s="15"/>
      <c r="WKM73" s="15"/>
      <c r="WKN73" s="15"/>
      <c r="WKO73" s="15"/>
      <c r="WKP73" s="15"/>
      <c r="WKQ73" s="15"/>
      <c r="WKR73" s="15"/>
      <c r="WKS73" s="15"/>
      <c r="WKT73" s="15"/>
      <c r="WKU73" s="15"/>
      <c r="WKV73" s="15"/>
      <c r="WKW73" s="15"/>
      <c r="WKX73" s="15"/>
      <c r="WKY73" s="15"/>
      <c r="WKZ73" s="15"/>
      <c r="WLA73" s="15"/>
      <c r="WLB73" s="15"/>
      <c r="WLC73" s="15"/>
      <c r="WLD73" s="15"/>
      <c r="WLE73" s="15"/>
      <c r="WLF73" s="15"/>
      <c r="WLG73" s="15"/>
      <c r="WLH73" s="15"/>
      <c r="WLI73" s="15"/>
      <c r="WLJ73" s="15"/>
      <c r="WLK73" s="15"/>
      <c r="WLL73" s="15"/>
      <c r="WLM73" s="15"/>
      <c r="WLN73" s="15"/>
      <c r="WLO73" s="15"/>
      <c r="WLP73" s="15"/>
      <c r="WLQ73" s="15"/>
      <c r="WLR73" s="15"/>
      <c r="WLS73" s="15"/>
      <c r="WLT73" s="15"/>
      <c r="WLU73" s="15"/>
      <c r="WLV73" s="15"/>
      <c r="WLW73" s="15"/>
      <c r="WLX73" s="15"/>
      <c r="WLY73" s="15"/>
      <c r="WLZ73" s="15"/>
      <c r="WMA73" s="15"/>
      <c r="WMB73" s="15"/>
      <c r="WMC73" s="15"/>
      <c r="WMD73" s="15"/>
      <c r="WME73" s="15"/>
      <c r="WMF73" s="15"/>
      <c r="WMG73" s="15"/>
      <c r="WMH73" s="15"/>
      <c r="WMI73" s="15"/>
      <c r="WMJ73" s="15"/>
      <c r="WMK73" s="15"/>
      <c r="WML73" s="15"/>
      <c r="WMM73" s="15"/>
      <c r="WMN73" s="15"/>
      <c r="WMO73" s="15"/>
      <c r="WMP73" s="15"/>
      <c r="WMQ73" s="15"/>
      <c r="WMR73" s="15"/>
      <c r="WMS73" s="15"/>
      <c r="WMT73" s="15"/>
      <c r="WMU73" s="15"/>
      <c r="WMV73" s="15"/>
      <c r="WMW73" s="15"/>
      <c r="WMX73" s="15"/>
      <c r="WMY73" s="15"/>
      <c r="WMZ73" s="15"/>
      <c r="WNA73" s="15"/>
      <c r="WNB73" s="15"/>
      <c r="WNC73" s="15"/>
      <c r="WND73" s="15"/>
      <c r="WNE73" s="15"/>
      <c r="WNF73" s="15"/>
      <c r="WNG73" s="15"/>
      <c r="WNH73" s="15"/>
      <c r="WNI73" s="15"/>
      <c r="WNJ73" s="15"/>
      <c r="WNK73" s="15"/>
      <c r="WNL73" s="15"/>
      <c r="WNM73" s="15"/>
      <c r="WNN73" s="15"/>
      <c r="WNO73" s="15"/>
      <c r="WNP73" s="15"/>
      <c r="WNQ73" s="15"/>
      <c r="WNR73" s="15"/>
      <c r="WNS73" s="15"/>
      <c r="WNT73" s="15"/>
      <c r="WNU73" s="15"/>
      <c r="WNV73" s="15"/>
      <c r="WNW73" s="15"/>
      <c r="WNX73" s="15"/>
      <c r="WNY73" s="15"/>
      <c r="WNZ73" s="15"/>
      <c r="WOA73" s="15"/>
      <c r="WOB73" s="15"/>
      <c r="WOC73" s="15"/>
      <c r="WOD73" s="15"/>
      <c r="WOE73" s="15"/>
      <c r="WOF73" s="15"/>
      <c r="WOG73" s="15"/>
      <c r="WOH73" s="15"/>
      <c r="WOI73" s="15"/>
      <c r="WOJ73" s="15"/>
      <c r="WOK73" s="15"/>
      <c r="WOL73" s="15"/>
      <c r="WOM73" s="15"/>
      <c r="WON73" s="15"/>
      <c r="WOO73" s="15"/>
      <c r="WOP73" s="15"/>
      <c r="WOQ73" s="15"/>
      <c r="WOR73" s="15"/>
      <c r="WOS73" s="15"/>
      <c r="WOT73" s="15"/>
      <c r="WOU73" s="15"/>
      <c r="WOV73" s="15"/>
      <c r="WOW73" s="15"/>
      <c r="WOX73" s="15"/>
      <c r="WOY73" s="15"/>
      <c r="WOZ73" s="15"/>
      <c r="WPA73" s="15"/>
      <c r="WPB73" s="15"/>
      <c r="WPC73" s="15"/>
      <c r="WPD73" s="15"/>
      <c r="WPE73" s="15"/>
      <c r="WPF73" s="15"/>
      <c r="WPG73" s="15"/>
      <c r="WPH73" s="15"/>
      <c r="WPI73" s="15"/>
      <c r="WPJ73" s="15"/>
      <c r="WPK73" s="15"/>
      <c r="WPL73" s="15"/>
      <c r="WPM73" s="15"/>
      <c r="WPN73" s="15"/>
      <c r="WPO73" s="15"/>
      <c r="WPP73" s="15"/>
      <c r="WPQ73" s="15"/>
      <c r="WPR73" s="15"/>
      <c r="WPS73" s="15"/>
      <c r="WPT73" s="15"/>
      <c r="WPU73" s="15"/>
      <c r="WPV73" s="15"/>
      <c r="WPW73" s="15"/>
      <c r="WPX73" s="15"/>
      <c r="WPY73" s="15"/>
      <c r="WPZ73" s="15"/>
      <c r="WQA73" s="15"/>
      <c r="WQB73" s="15"/>
      <c r="WQC73" s="15"/>
      <c r="WQD73" s="15"/>
      <c r="WQE73" s="15"/>
      <c r="WQF73" s="15"/>
      <c r="WQG73" s="15"/>
      <c r="WQH73" s="15"/>
      <c r="WQI73" s="15"/>
      <c r="WQJ73" s="15"/>
      <c r="WQK73" s="15"/>
      <c r="WQL73" s="15"/>
      <c r="WQM73" s="15"/>
      <c r="WQN73" s="15"/>
      <c r="WQO73" s="15"/>
      <c r="WQP73" s="15"/>
      <c r="WQQ73" s="15"/>
      <c r="WQR73" s="15"/>
      <c r="WQS73" s="15"/>
      <c r="WQT73" s="15"/>
      <c r="WQU73" s="15"/>
      <c r="WQV73" s="15"/>
      <c r="WQW73" s="15"/>
      <c r="WQX73" s="15"/>
      <c r="WQY73" s="15"/>
      <c r="WQZ73" s="15"/>
      <c r="WRA73" s="15"/>
      <c r="WRB73" s="15"/>
      <c r="WRC73" s="15"/>
      <c r="WRD73" s="15"/>
      <c r="WRE73" s="15"/>
      <c r="WRF73" s="15"/>
      <c r="WRG73" s="15"/>
      <c r="WRH73" s="15"/>
      <c r="WRI73" s="15"/>
      <c r="WRJ73" s="15"/>
      <c r="WRK73" s="15"/>
      <c r="WRL73" s="15"/>
      <c r="WRM73" s="15"/>
      <c r="WRN73" s="15"/>
      <c r="WRO73" s="15"/>
      <c r="WRP73" s="15"/>
      <c r="WRQ73" s="15"/>
      <c r="WRR73" s="15"/>
      <c r="WRS73" s="15"/>
      <c r="WRT73" s="15"/>
      <c r="WRU73" s="15"/>
      <c r="WRV73" s="15"/>
      <c r="WRW73" s="15"/>
      <c r="WRX73" s="15"/>
      <c r="WRY73" s="15"/>
      <c r="WRZ73" s="15"/>
      <c r="WSA73" s="15"/>
      <c r="WSB73" s="15"/>
      <c r="WSC73" s="15"/>
      <c r="WSD73" s="15"/>
      <c r="WSE73" s="15"/>
      <c r="WSF73" s="15"/>
      <c r="WSG73" s="15"/>
      <c r="WSH73" s="15"/>
      <c r="WSI73" s="15"/>
      <c r="WSJ73" s="15"/>
      <c r="WSK73" s="15"/>
      <c r="WSL73" s="15"/>
      <c r="WSM73" s="15"/>
      <c r="WSN73" s="15"/>
      <c r="WSO73" s="15"/>
      <c r="WSP73" s="15"/>
      <c r="WSQ73" s="15"/>
      <c r="WSR73" s="15"/>
      <c r="WSS73" s="15"/>
      <c r="WST73" s="15"/>
      <c r="WSU73" s="15"/>
      <c r="WSV73" s="15"/>
      <c r="WSW73" s="15"/>
      <c r="WSX73" s="15"/>
      <c r="WSY73" s="15"/>
      <c r="WSZ73" s="15"/>
      <c r="WTA73" s="15"/>
      <c r="WTB73" s="15"/>
      <c r="WTC73" s="15"/>
      <c r="WTD73" s="15"/>
      <c r="WTE73" s="15"/>
      <c r="WTF73" s="15"/>
      <c r="WTG73" s="15"/>
      <c r="WTH73" s="15"/>
      <c r="WTI73" s="15"/>
      <c r="WTJ73" s="15"/>
      <c r="WTK73" s="15"/>
      <c r="WTL73" s="15"/>
      <c r="WTM73" s="15"/>
      <c r="WTN73" s="15"/>
      <c r="WTO73" s="15"/>
      <c r="WTP73" s="15"/>
      <c r="WTQ73" s="15"/>
      <c r="WTR73" s="15"/>
      <c r="WTS73" s="15"/>
      <c r="WTT73" s="15"/>
      <c r="WTU73" s="15"/>
      <c r="WTV73" s="15"/>
      <c r="WTW73" s="15"/>
      <c r="WTX73" s="15"/>
      <c r="WTY73" s="15"/>
      <c r="WTZ73" s="15"/>
      <c r="WUA73" s="15"/>
      <c r="WUB73" s="15"/>
      <c r="WUC73" s="15"/>
      <c r="WUD73" s="15"/>
      <c r="WUE73" s="15"/>
      <c r="WUF73" s="15"/>
      <c r="WUG73" s="15"/>
      <c r="WUH73" s="15"/>
      <c r="WUI73" s="15"/>
      <c r="WUJ73" s="15"/>
      <c r="WUK73" s="15"/>
      <c r="WUL73" s="15"/>
      <c r="WUM73" s="15"/>
      <c r="WUN73" s="15"/>
      <c r="WUO73" s="15"/>
      <c r="WUP73" s="15"/>
      <c r="WUQ73" s="15"/>
      <c r="WUR73" s="15"/>
      <c r="WUS73" s="15"/>
      <c r="WUT73" s="15"/>
      <c r="WUU73" s="15"/>
      <c r="WUV73" s="15"/>
      <c r="WUW73" s="15"/>
      <c r="WUX73" s="15"/>
      <c r="WUY73" s="15"/>
      <c r="WUZ73" s="15"/>
      <c r="WVA73" s="15"/>
      <c r="WVB73" s="15"/>
      <c r="WVC73" s="15"/>
      <c r="WVD73" s="15"/>
      <c r="WVE73" s="15"/>
      <c r="WVF73" s="15"/>
      <c r="WVG73" s="15"/>
      <c r="WVH73" s="15"/>
      <c r="WVI73" s="15"/>
      <c r="WVJ73" s="15"/>
      <c r="WVK73" s="15"/>
      <c r="WVL73" s="15"/>
      <c r="WVM73" s="15"/>
      <c r="WVN73" s="15"/>
      <c r="WVO73" s="15"/>
      <c r="WVP73" s="15"/>
      <c r="WVQ73" s="15"/>
      <c r="WVR73" s="15"/>
      <c r="WVS73" s="15"/>
      <c r="WVT73" s="15"/>
      <c r="WVU73" s="15"/>
      <c r="WVV73" s="15"/>
      <c r="WVW73" s="15"/>
      <c r="WVX73" s="15"/>
      <c r="WVY73" s="15"/>
      <c r="WVZ73" s="15"/>
      <c r="WWA73" s="15"/>
      <c r="WWB73" s="15"/>
      <c r="WWC73" s="15"/>
      <c r="WWD73" s="15"/>
      <c r="WWE73" s="15"/>
      <c r="WWF73" s="15"/>
      <c r="WWG73" s="15"/>
      <c r="WWH73" s="15"/>
      <c r="WWI73" s="15"/>
      <c r="WWJ73" s="15"/>
      <c r="WWK73" s="15"/>
      <c r="WWL73" s="15"/>
      <c r="WWM73" s="15"/>
      <c r="WWN73" s="15"/>
      <c r="WWO73" s="15"/>
      <c r="WWP73" s="15"/>
      <c r="WWQ73" s="15"/>
      <c r="WWR73" s="15"/>
      <c r="WWS73" s="15"/>
      <c r="WWT73" s="15"/>
      <c r="WWU73" s="15"/>
      <c r="WWV73" s="15"/>
      <c r="WWW73" s="15"/>
      <c r="WWX73" s="15"/>
      <c r="WWY73" s="15"/>
      <c r="WWZ73" s="15"/>
      <c r="WXA73" s="15"/>
      <c r="WXB73" s="15"/>
      <c r="WXC73" s="15"/>
      <c r="WXD73" s="15"/>
      <c r="WXE73" s="15"/>
      <c r="WXF73" s="15"/>
      <c r="WXG73" s="15"/>
      <c r="WXH73" s="15"/>
      <c r="WXI73" s="15"/>
      <c r="WXJ73" s="15"/>
      <c r="WXK73" s="15"/>
      <c r="WXL73" s="15"/>
      <c r="WXM73" s="15"/>
      <c r="WXN73" s="15"/>
      <c r="WXO73" s="15"/>
      <c r="WXP73" s="15"/>
      <c r="WXQ73" s="15"/>
      <c r="WXR73" s="15"/>
      <c r="WXS73" s="15"/>
      <c r="WXT73" s="15"/>
      <c r="WXU73" s="15"/>
      <c r="WXV73" s="15"/>
      <c r="WXW73" s="15"/>
      <c r="WXX73" s="15"/>
      <c r="WXY73" s="15"/>
      <c r="WXZ73" s="15"/>
      <c r="WYA73" s="15"/>
      <c r="WYB73" s="15"/>
      <c r="WYC73" s="15"/>
      <c r="WYD73" s="15"/>
      <c r="WYE73" s="15"/>
      <c r="WYF73" s="15"/>
      <c r="WYG73" s="15"/>
      <c r="WYH73" s="15"/>
      <c r="WYI73" s="15"/>
      <c r="WYJ73" s="15"/>
      <c r="WYK73" s="15"/>
      <c r="WYL73" s="15"/>
      <c r="WYM73" s="15"/>
      <c r="WYN73" s="15"/>
      <c r="WYO73" s="15"/>
      <c r="WYP73" s="15"/>
      <c r="WYQ73" s="15"/>
      <c r="WYR73" s="15"/>
      <c r="WYS73" s="15"/>
      <c r="WYT73" s="15"/>
      <c r="WYU73" s="15"/>
      <c r="WYV73" s="15"/>
      <c r="WYW73" s="15"/>
      <c r="WYX73" s="15"/>
      <c r="WYY73" s="15"/>
      <c r="WYZ73" s="15"/>
      <c r="WZA73" s="15"/>
      <c r="WZB73" s="15"/>
      <c r="WZC73" s="15"/>
      <c r="WZD73" s="15"/>
      <c r="WZE73" s="15"/>
      <c r="WZF73" s="15"/>
      <c r="WZG73" s="15"/>
      <c r="WZH73" s="15"/>
      <c r="WZI73" s="15"/>
      <c r="WZJ73" s="15"/>
      <c r="WZK73" s="15"/>
      <c r="WZL73" s="15"/>
      <c r="WZM73" s="15"/>
      <c r="WZN73" s="15"/>
      <c r="WZO73" s="15"/>
      <c r="WZP73" s="15"/>
      <c r="WZQ73" s="15"/>
      <c r="WZR73" s="15"/>
      <c r="WZS73" s="15"/>
      <c r="WZT73" s="15"/>
      <c r="WZU73" s="15"/>
      <c r="WZV73" s="15"/>
      <c r="WZW73" s="15"/>
      <c r="WZX73" s="15"/>
      <c r="WZY73" s="15"/>
      <c r="WZZ73" s="15"/>
      <c r="XAA73" s="15"/>
      <c r="XAB73" s="15"/>
      <c r="XAC73" s="15"/>
      <c r="XAD73" s="15"/>
      <c r="XAE73" s="15"/>
      <c r="XAF73" s="15"/>
      <c r="XAG73" s="15"/>
      <c r="XAH73" s="15"/>
      <c r="XAI73" s="15"/>
      <c r="XAJ73" s="15"/>
      <c r="XAK73" s="15"/>
      <c r="XAL73" s="15"/>
      <c r="XAM73" s="15"/>
      <c r="XAN73" s="15"/>
      <c r="XAO73" s="15"/>
      <c r="XAP73" s="15"/>
      <c r="XAQ73" s="15"/>
      <c r="XAR73" s="15"/>
      <c r="XAS73" s="15"/>
      <c r="XAT73" s="15"/>
      <c r="XAU73" s="15"/>
      <c r="XAV73" s="15"/>
      <c r="XAW73" s="15"/>
      <c r="XAX73" s="15"/>
      <c r="XAY73" s="15"/>
      <c r="XAZ73" s="15"/>
      <c r="XBA73" s="15"/>
      <c r="XBB73" s="15"/>
      <c r="XBC73" s="15"/>
      <c r="XBD73" s="15"/>
      <c r="XBE73" s="15"/>
      <c r="XBF73" s="15"/>
      <c r="XBG73" s="15"/>
      <c r="XBH73" s="15"/>
      <c r="XBI73" s="15"/>
      <c r="XBJ73" s="15"/>
      <c r="XBK73" s="15"/>
      <c r="XBL73" s="15"/>
      <c r="XBM73" s="15"/>
      <c r="XBN73" s="15"/>
      <c r="XBO73" s="15"/>
      <c r="XBP73" s="15"/>
      <c r="XBQ73" s="15"/>
      <c r="XBR73" s="15"/>
      <c r="XBS73" s="15"/>
      <c r="XBT73" s="15"/>
      <c r="XBU73" s="15"/>
      <c r="XBV73" s="15"/>
      <c r="XBW73" s="15"/>
      <c r="XBX73" s="15"/>
      <c r="XBY73" s="15"/>
      <c r="XBZ73" s="15"/>
      <c r="XCA73" s="15"/>
      <c r="XCB73" s="15"/>
      <c r="XCC73" s="15"/>
      <c r="XCD73" s="15"/>
      <c r="XCE73" s="15"/>
      <c r="XCF73" s="15"/>
      <c r="XCG73" s="15"/>
      <c r="XCH73" s="15"/>
      <c r="XCI73" s="15"/>
      <c r="XCJ73" s="15"/>
      <c r="XCK73" s="15"/>
      <c r="XCL73" s="15"/>
      <c r="XCM73" s="15"/>
      <c r="XCN73" s="15"/>
      <c r="XCO73" s="15"/>
      <c r="XCP73" s="15"/>
      <c r="XCQ73" s="15"/>
      <c r="XCR73" s="15"/>
      <c r="XCS73" s="15"/>
      <c r="XCT73" s="15"/>
      <c r="XCU73" s="15"/>
      <c r="XCV73" s="15"/>
      <c r="XCW73" s="15"/>
      <c r="XCX73" s="15"/>
      <c r="XCY73" s="15"/>
      <c r="XCZ73" s="15"/>
      <c r="XDA73" s="15"/>
      <c r="XDB73" s="15"/>
      <c r="XDC73" s="15"/>
      <c r="XDD73" s="15"/>
      <c r="XDE73" s="15"/>
      <c r="XDF73" s="15"/>
      <c r="XDG73" s="15"/>
      <c r="XDH73" s="15"/>
      <c r="XDI73" s="15"/>
      <c r="XDJ73" s="15"/>
      <c r="XDK73" s="15"/>
      <c r="XDL73" s="15"/>
      <c r="XDM73" s="15"/>
      <c r="XDN73" s="15"/>
      <c r="XDO73" s="15"/>
      <c r="XDP73" s="15"/>
    </row>
    <row r="74" spans="1:16344" x14ac:dyDescent="0.25">
      <c r="A74" s="4"/>
      <c r="B74" s="80"/>
      <c r="C74" s="81"/>
      <c r="D74" s="82"/>
      <c r="E74" s="83"/>
      <c r="F74" s="84"/>
      <c r="G74" s="74"/>
      <c r="H74" s="85"/>
      <c r="I74" s="86"/>
      <c r="J74" s="87"/>
      <c r="K74" s="74"/>
      <c r="L74" s="88"/>
      <c r="M74" s="74"/>
      <c r="N74" s="89"/>
      <c r="O74" s="90"/>
      <c r="P74" s="90"/>
      <c r="Q74" s="84"/>
      <c r="R74" s="75"/>
      <c r="S74" s="76"/>
      <c r="T74" s="91"/>
      <c r="U74" s="91"/>
      <c r="V74" s="89"/>
      <c r="W74" s="56"/>
      <c r="X74" s="56"/>
      <c r="Y74" s="92"/>
      <c r="Z74" s="92"/>
      <c r="AA74" s="92"/>
      <c r="AB74" s="93"/>
      <c r="AC74" s="56"/>
      <c r="AD74" s="56"/>
      <c r="AE74" s="56"/>
      <c r="AF74" s="56"/>
      <c r="AG74" s="56"/>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row>
    <row r="75" spans="1:16344" x14ac:dyDescent="0.25">
      <c r="A75" s="4"/>
      <c r="B75" s="80"/>
      <c r="C75" s="81"/>
      <c r="D75" s="82"/>
      <c r="E75" s="83"/>
      <c r="F75" s="84"/>
      <c r="G75" s="74"/>
      <c r="H75" s="85"/>
      <c r="I75" s="86"/>
      <c r="J75" s="87"/>
      <c r="K75" s="74"/>
      <c r="L75" s="88"/>
      <c r="M75" s="74"/>
      <c r="N75" s="89"/>
      <c r="O75" s="90"/>
      <c r="P75" s="90"/>
      <c r="Q75" s="84"/>
      <c r="R75" s="75"/>
      <c r="S75" s="76"/>
      <c r="T75" s="91"/>
      <c r="U75" s="91"/>
      <c r="V75" s="89"/>
      <c r="W75" s="56"/>
      <c r="X75" s="56"/>
      <c r="Y75" s="92"/>
      <c r="Z75" s="92"/>
      <c r="AA75" s="92"/>
      <c r="AB75" s="93"/>
      <c r="AC75" s="56"/>
      <c r="AD75" s="56"/>
      <c r="AE75" s="56"/>
      <c r="AF75" s="56"/>
      <c r="AG75" s="56"/>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15"/>
      <c r="AXF75" s="15"/>
      <c r="AXG75" s="15"/>
      <c r="AXH75" s="15"/>
      <c r="AXI75" s="15"/>
      <c r="AXJ75" s="15"/>
      <c r="AXK75" s="15"/>
      <c r="AXL75" s="15"/>
      <c r="AXM75" s="15"/>
      <c r="AXN75" s="15"/>
      <c r="AXO75" s="15"/>
      <c r="AXP75" s="15"/>
      <c r="AXQ75" s="15"/>
      <c r="AXR75" s="15"/>
      <c r="AXS75" s="15"/>
      <c r="AXT75" s="15"/>
      <c r="AXU75" s="15"/>
      <c r="AXV75" s="15"/>
      <c r="AXW75" s="15"/>
      <c r="AXX75" s="15"/>
      <c r="AXY75" s="15"/>
      <c r="AXZ75" s="15"/>
      <c r="AYA75" s="15"/>
      <c r="AYB75" s="15"/>
      <c r="AYC75" s="15"/>
      <c r="AYD75" s="15"/>
      <c r="AYE75" s="15"/>
      <c r="AYF75" s="15"/>
      <c r="AYG75" s="15"/>
      <c r="AYH75" s="15"/>
      <c r="AYI75" s="15"/>
      <c r="AYJ75" s="15"/>
      <c r="AYK75" s="15"/>
      <c r="AYL75" s="15"/>
      <c r="AYM75" s="15"/>
      <c r="AYN75" s="15"/>
      <c r="AYO75" s="15"/>
      <c r="AYP75" s="15"/>
      <c r="AYQ75" s="15"/>
      <c r="AYR75" s="15"/>
      <c r="AYS75" s="15"/>
      <c r="AYT75" s="15"/>
      <c r="AYU75" s="15"/>
      <c r="AYV75" s="15"/>
      <c r="AYW75" s="15"/>
      <c r="AYX75" s="15"/>
      <c r="AYY75" s="15"/>
      <c r="AYZ75" s="15"/>
      <c r="AZA75" s="15"/>
      <c r="AZB75" s="15"/>
      <c r="AZC75" s="15"/>
      <c r="AZD75" s="15"/>
      <c r="AZE75" s="15"/>
      <c r="AZF75" s="15"/>
      <c r="AZG75" s="15"/>
      <c r="AZH75" s="15"/>
      <c r="AZI75" s="15"/>
      <c r="AZJ75" s="15"/>
      <c r="AZK75" s="15"/>
      <c r="AZL75" s="15"/>
      <c r="AZM75" s="15"/>
      <c r="AZN75" s="15"/>
      <c r="AZO75" s="15"/>
      <c r="AZP75" s="15"/>
      <c r="AZQ75" s="15"/>
      <c r="AZR75" s="15"/>
      <c r="AZS75" s="15"/>
      <c r="AZT75" s="15"/>
      <c r="AZU75" s="15"/>
      <c r="AZV75" s="15"/>
      <c r="AZW75" s="15"/>
      <c r="AZX75" s="15"/>
      <c r="AZY75" s="15"/>
      <c r="AZZ75" s="15"/>
      <c r="BAA75" s="15"/>
      <c r="BAB75" s="15"/>
      <c r="BAC75" s="15"/>
      <c r="BAD75" s="15"/>
      <c r="BAE75" s="15"/>
      <c r="BAF75" s="15"/>
      <c r="BAG75" s="15"/>
      <c r="BAH75" s="15"/>
      <c r="BAI75" s="15"/>
      <c r="BAJ75" s="15"/>
      <c r="BAK75" s="15"/>
      <c r="BAL75" s="15"/>
      <c r="BAM75" s="15"/>
      <c r="BAN75" s="15"/>
      <c r="BAO75" s="15"/>
      <c r="BAP75" s="15"/>
      <c r="BAQ75" s="15"/>
      <c r="BAR75" s="15"/>
      <c r="BAS75" s="15"/>
      <c r="BAT75" s="15"/>
      <c r="BAU75" s="15"/>
      <c r="BAV75" s="15"/>
      <c r="BAW75" s="15"/>
      <c r="BAX75" s="15"/>
      <c r="BAY75" s="15"/>
      <c r="BAZ75" s="15"/>
      <c r="BBA75" s="15"/>
      <c r="BBB75" s="15"/>
      <c r="BBC75" s="15"/>
      <c r="BBD75" s="15"/>
      <c r="BBE75" s="15"/>
      <c r="BBF75" s="15"/>
      <c r="BBG75" s="15"/>
      <c r="BBH75" s="15"/>
      <c r="BBI75" s="15"/>
      <c r="BBJ75" s="15"/>
      <c r="BBK75" s="15"/>
      <c r="BBL75" s="15"/>
      <c r="BBM75" s="15"/>
      <c r="BBN75" s="15"/>
      <c r="BBO75" s="15"/>
      <c r="BBP75" s="15"/>
      <c r="BBQ75" s="15"/>
      <c r="BBR75" s="15"/>
      <c r="BBS75" s="15"/>
      <c r="BBT75" s="15"/>
      <c r="BBU75" s="15"/>
      <c r="BBV75" s="15"/>
      <c r="BBW75" s="15"/>
      <c r="BBX75" s="15"/>
      <c r="BBY75" s="15"/>
      <c r="BBZ75" s="15"/>
      <c r="BCA75" s="15"/>
      <c r="BCB75" s="15"/>
      <c r="BCC75" s="15"/>
      <c r="BCD75" s="15"/>
      <c r="BCE75" s="15"/>
      <c r="BCF75" s="15"/>
      <c r="BCG75" s="15"/>
      <c r="BCH75" s="15"/>
      <c r="BCI75" s="15"/>
      <c r="BCJ75" s="15"/>
      <c r="BCK75" s="15"/>
      <c r="BCL75" s="15"/>
      <c r="BCM75" s="15"/>
      <c r="BCN75" s="15"/>
      <c r="BCO75" s="15"/>
      <c r="BCP75" s="15"/>
      <c r="BCQ75" s="15"/>
      <c r="BCR75" s="15"/>
      <c r="BCS75" s="15"/>
      <c r="BCT75" s="15"/>
      <c r="BCU75" s="15"/>
      <c r="BCV75" s="15"/>
      <c r="BCW75" s="15"/>
      <c r="BCX75" s="15"/>
      <c r="BCY75" s="15"/>
      <c r="BCZ75" s="15"/>
      <c r="BDA75" s="15"/>
      <c r="BDB75" s="15"/>
      <c r="BDC75" s="15"/>
      <c r="BDD75" s="15"/>
      <c r="BDE75" s="15"/>
      <c r="BDF75" s="15"/>
      <c r="BDG75" s="15"/>
      <c r="BDH75" s="15"/>
      <c r="BDI75" s="15"/>
      <c r="BDJ75" s="15"/>
      <c r="BDK75" s="15"/>
      <c r="BDL75" s="15"/>
      <c r="BDM75" s="15"/>
      <c r="BDN75" s="15"/>
      <c r="BDO75" s="15"/>
      <c r="BDP75" s="15"/>
      <c r="BDQ75" s="15"/>
      <c r="BDR75" s="15"/>
      <c r="BDS75" s="15"/>
      <c r="BDT75" s="15"/>
      <c r="BDU75" s="15"/>
      <c r="BDV75" s="15"/>
      <c r="BDW75" s="15"/>
      <c r="BDX75" s="15"/>
      <c r="BDY75" s="15"/>
      <c r="BDZ75" s="15"/>
      <c r="BEA75" s="15"/>
      <c r="BEB75" s="15"/>
      <c r="BEC75" s="15"/>
      <c r="BED75" s="15"/>
      <c r="BEE75" s="15"/>
      <c r="BEF75" s="15"/>
      <c r="BEG75" s="15"/>
      <c r="BEH75" s="15"/>
      <c r="BEI75" s="15"/>
      <c r="BEJ75" s="15"/>
      <c r="BEK75" s="15"/>
      <c r="BEL75" s="15"/>
      <c r="BEM75" s="15"/>
      <c r="BEN75" s="15"/>
      <c r="BEO75" s="15"/>
      <c r="BEP75" s="15"/>
      <c r="BEQ75" s="15"/>
      <c r="BER75" s="15"/>
      <c r="BES75" s="15"/>
      <c r="BET75" s="15"/>
      <c r="BEU75" s="15"/>
      <c r="BEV75" s="15"/>
      <c r="BEW75" s="15"/>
      <c r="BEX75" s="15"/>
      <c r="BEY75" s="15"/>
      <c r="BEZ75" s="15"/>
      <c r="BFA75" s="15"/>
      <c r="BFB75" s="15"/>
      <c r="BFC75" s="15"/>
      <c r="BFD75" s="15"/>
      <c r="BFE75" s="15"/>
      <c r="BFF75" s="15"/>
      <c r="BFG75" s="15"/>
      <c r="BFH75" s="15"/>
      <c r="BFI75" s="15"/>
      <c r="BFJ75" s="15"/>
      <c r="BFK75" s="15"/>
      <c r="BFL75" s="15"/>
      <c r="BFM75" s="15"/>
      <c r="BFN75" s="15"/>
      <c r="BFO75" s="15"/>
      <c r="BFP75" s="15"/>
      <c r="BFQ75" s="15"/>
      <c r="BFR75" s="15"/>
      <c r="BFS75" s="15"/>
      <c r="BFT75" s="15"/>
      <c r="BFU75" s="15"/>
      <c r="BFV75" s="15"/>
      <c r="BFW75" s="15"/>
      <c r="BFX75" s="15"/>
      <c r="BFY75" s="15"/>
      <c r="BFZ75" s="15"/>
      <c r="BGA75" s="15"/>
      <c r="BGB75" s="15"/>
      <c r="BGC75" s="15"/>
      <c r="BGD75" s="15"/>
      <c r="BGE75" s="15"/>
      <c r="BGF75" s="15"/>
      <c r="BGG75" s="15"/>
      <c r="BGH75" s="15"/>
      <c r="BGI75" s="15"/>
      <c r="BGJ75" s="15"/>
      <c r="BGK75" s="15"/>
      <c r="BGL75" s="15"/>
      <c r="BGM75" s="15"/>
      <c r="BGN75" s="15"/>
      <c r="BGO75" s="15"/>
      <c r="BGP75" s="15"/>
      <c r="BGQ75" s="15"/>
      <c r="BGR75" s="15"/>
      <c r="BGS75" s="15"/>
      <c r="BGT75" s="15"/>
      <c r="BGU75" s="15"/>
      <c r="BGV75" s="15"/>
      <c r="BGW75" s="15"/>
      <c r="BGX75" s="15"/>
      <c r="BGY75" s="15"/>
      <c r="BGZ75" s="15"/>
      <c r="BHA75" s="15"/>
      <c r="BHB75" s="15"/>
      <c r="BHC75" s="15"/>
      <c r="BHD75" s="15"/>
      <c r="BHE75" s="15"/>
      <c r="BHF75" s="15"/>
      <c r="BHG75" s="15"/>
      <c r="BHH75" s="15"/>
      <c r="BHI75" s="15"/>
      <c r="BHJ75" s="15"/>
      <c r="BHK75" s="15"/>
      <c r="BHL75" s="15"/>
      <c r="BHM75" s="15"/>
      <c r="BHN75" s="15"/>
      <c r="BHO75" s="15"/>
      <c r="BHP75" s="15"/>
      <c r="BHQ75" s="15"/>
      <c r="BHR75" s="15"/>
      <c r="BHS75" s="15"/>
      <c r="BHT75" s="15"/>
      <c r="BHU75" s="15"/>
      <c r="BHV75" s="15"/>
      <c r="BHW75" s="15"/>
      <c r="BHX75" s="15"/>
      <c r="BHY75" s="15"/>
      <c r="BHZ75" s="15"/>
      <c r="BIA75" s="15"/>
      <c r="BIB75" s="15"/>
      <c r="BIC75" s="15"/>
      <c r="BID75" s="15"/>
      <c r="BIE75" s="15"/>
      <c r="BIF75" s="15"/>
      <c r="BIG75" s="15"/>
      <c r="BIH75" s="15"/>
      <c r="BII75" s="15"/>
      <c r="BIJ75" s="15"/>
      <c r="BIK75" s="15"/>
      <c r="BIL75" s="15"/>
      <c r="BIM75" s="15"/>
      <c r="BIN75" s="15"/>
      <c r="BIO75" s="15"/>
      <c r="BIP75" s="15"/>
      <c r="BIQ75" s="15"/>
      <c r="BIR75" s="15"/>
      <c r="BIS75" s="15"/>
      <c r="BIT75" s="15"/>
      <c r="BIU75" s="15"/>
      <c r="BIV75" s="15"/>
      <c r="BIW75" s="15"/>
      <c r="BIX75" s="15"/>
      <c r="BIY75" s="15"/>
      <c r="BIZ75" s="15"/>
      <c r="BJA75" s="15"/>
      <c r="BJB75" s="15"/>
      <c r="BJC75" s="15"/>
      <c r="BJD75" s="15"/>
      <c r="BJE75" s="15"/>
      <c r="BJF75" s="15"/>
      <c r="BJG75" s="15"/>
      <c r="BJH75" s="15"/>
      <c r="BJI75" s="15"/>
      <c r="BJJ75" s="15"/>
      <c r="BJK75" s="15"/>
      <c r="BJL75" s="15"/>
      <c r="BJM75" s="15"/>
      <c r="BJN75" s="15"/>
      <c r="BJO75" s="15"/>
      <c r="BJP75" s="15"/>
      <c r="BJQ75" s="15"/>
      <c r="BJR75" s="15"/>
      <c r="BJS75" s="15"/>
      <c r="BJT75" s="15"/>
      <c r="BJU75" s="15"/>
      <c r="BJV75" s="15"/>
      <c r="BJW75" s="15"/>
      <c r="BJX75" s="15"/>
      <c r="BJY75" s="15"/>
      <c r="BJZ75" s="15"/>
      <c r="BKA75" s="15"/>
      <c r="BKB75" s="15"/>
      <c r="BKC75" s="15"/>
      <c r="BKD75" s="15"/>
      <c r="BKE75" s="15"/>
      <c r="BKF75" s="15"/>
      <c r="BKG75" s="15"/>
      <c r="BKH75" s="15"/>
      <c r="BKI75" s="15"/>
      <c r="BKJ75" s="15"/>
      <c r="BKK75" s="15"/>
      <c r="BKL75" s="15"/>
      <c r="BKM75" s="15"/>
      <c r="BKN75" s="15"/>
      <c r="BKO75" s="15"/>
      <c r="BKP75" s="15"/>
      <c r="BKQ75" s="15"/>
      <c r="BKR75" s="15"/>
      <c r="BKS75" s="15"/>
      <c r="BKT75" s="15"/>
      <c r="BKU75" s="15"/>
      <c r="BKV75" s="15"/>
      <c r="BKW75" s="15"/>
      <c r="BKX75" s="15"/>
      <c r="BKY75" s="15"/>
      <c r="BKZ75" s="15"/>
      <c r="BLA75" s="15"/>
      <c r="BLB75" s="15"/>
      <c r="BLC75" s="15"/>
      <c r="BLD75" s="15"/>
      <c r="BLE75" s="15"/>
      <c r="BLF75" s="15"/>
      <c r="BLG75" s="15"/>
      <c r="BLH75" s="15"/>
      <c r="BLI75" s="15"/>
      <c r="BLJ75" s="15"/>
      <c r="BLK75" s="15"/>
      <c r="BLL75" s="15"/>
      <c r="BLM75" s="15"/>
      <c r="BLN75" s="15"/>
      <c r="BLO75" s="15"/>
      <c r="BLP75" s="15"/>
      <c r="BLQ75" s="15"/>
      <c r="BLR75" s="15"/>
      <c r="BLS75" s="15"/>
      <c r="BLT75" s="15"/>
      <c r="BLU75" s="15"/>
      <c r="BLV75" s="15"/>
      <c r="BLW75" s="15"/>
      <c r="BLX75" s="15"/>
      <c r="BLY75" s="15"/>
      <c r="BLZ75" s="15"/>
      <c r="BMA75" s="15"/>
      <c r="BMB75" s="15"/>
      <c r="BMC75" s="15"/>
      <c r="BMD75" s="15"/>
      <c r="BME75" s="15"/>
      <c r="BMF75" s="15"/>
      <c r="BMG75" s="15"/>
      <c r="BMH75" s="15"/>
      <c r="BMI75" s="15"/>
      <c r="BMJ75" s="15"/>
      <c r="BMK75" s="15"/>
      <c r="BML75" s="15"/>
      <c r="BMM75" s="15"/>
      <c r="BMN75" s="15"/>
      <c r="BMO75" s="15"/>
      <c r="BMP75" s="15"/>
      <c r="BMQ75" s="15"/>
      <c r="BMR75" s="15"/>
      <c r="BMS75" s="15"/>
      <c r="BMT75" s="15"/>
      <c r="BMU75" s="15"/>
      <c r="BMV75" s="15"/>
      <c r="BMW75" s="15"/>
      <c r="BMX75" s="15"/>
      <c r="BMY75" s="15"/>
      <c r="BMZ75" s="15"/>
      <c r="BNA75" s="15"/>
      <c r="BNB75" s="15"/>
      <c r="BNC75" s="15"/>
      <c r="BND75" s="15"/>
      <c r="BNE75" s="15"/>
      <c r="BNF75" s="15"/>
      <c r="BNG75" s="15"/>
      <c r="BNH75" s="15"/>
      <c r="BNI75" s="15"/>
      <c r="BNJ75" s="15"/>
      <c r="BNK75" s="15"/>
      <c r="BNL75" s="15"/>
      <c r="BNM75" s="15"/>
      <c r="BNN75" s="15"/>
      <c r="BNO75" s="15"/>
      <c r="BNP75" s="15"/>
      <c r="BNQ75" s="15"/>
      <c r="BNR75" s="15"/>
      <c r="BNS75" s="15"/>
      <c r="BNT75" s="15"/>
      <c r="BNU75" s="15"/>
      <c r="BNV75" s="15"/>
      <c r="BNW75" s="15"/>
      <c r="BNX75" s="15"/>
      <c r="BNY75" s="15"/>
      <c r="BNZ75" s="15"/>
      <c r="BOA75" s="15"/>
      <c r="BOB75" s="15"/>
      <c r="BOC75" s="15"/>
      <c r="BOD75" s="15"/>
      <c r="BOE75" s="15"/>
      <c r="BOF75" s="15"/>
      <c r="BOG75" s="15"/>
      <c r="BOH75" s="15"/>
      <c r="BOI75" s="15"/>
      <c r="BOJ75" s="15"/>
      <c r="BOK75" s="15"/>
      <c r="BOL75" s="15"/>
      <c r="BOM75" s="15"/>
      <c r="BON75" s="15"/>
      <c r="BOO75" s="15"/>
      <c r="BOP75" s="15"/>
      <c r="BOQ75" s="15"/>
      <c r="BOR75" s="15"/>
      <c r="BOS75" s="15"/>
      <c r="BOT75" s="15"/>
      <c r="BOU75" s="15"/>
      <c r="BOV75" s="15"/>
      <c r="BOW75" s="15"/>
      <c r="BOX75" s="15"/>
      <c r="BOY75" s="15"/>
      <c r="BOZ75" s="15"/>
      <c r="BPA75" s="15"/>
      <c r="BPB75" s="15"/>
      <c r="BPC75" s="15"/>
      <c r="BPD75" s="15"/>
      <c r="BPE75" s="15"/>
      <c r="BPF75" s="15"/>
      <c r="BPG75" s="15"/>
      <c r="BPH75" s="15"/>
      <c r="BPI75" s="15"/>
      <c r="BPJ75" s="15"/>
      <c r="BPK75" s="15"/>
      <c r="BPL75" s="15"/>
      <c r="BPM75" s="15"/>
      <c r="BPN75" s="15"/>
      <c r="BPO75" s="15"/>
      <c r="BPP75" s="15"/>
      <c r="BPQ75" s="15"/>
      <c r="BPR75" s="15"/>
      <c r="BPS75" s="15"/>
      <c r="BPT75" s="15"/>
      <c r="BPU75" s="15"/>
      <c r="BPV75" s="15"/>
      <c r="BPW75" s="15"/>
      <c r="BPX75" s="15"/>
      <c r="BPY75" s="15"/>
      <c r="BPZ75" s="15"/>
      <c r="BQA75" s="15"/>
      <c r="BQB75" s="15"/>
      <c r="BQC75" s="15"/>
      <c r="BQD75" s="15"/>
      <c r="BQE75" s="15"/>
      <c r="BQF75" s="15"/>
      <c r="BQG75" s="15"/>
      <c r="BQH75" s="15"/>
      <c r="BQI75" s="15"/>
      <c r="BQJ75" s="15"/>
      <c r="BQK75" s="15"/>
      <c r="BQL75" s="15"/>
      <c r="BQM75" s="15"/>
      <c r="BQN75" s="15"/>
      <c r="BQO75" s="15"/>
      <c r="BQP75" s="15"/>
      <c r="BQQ75" s="15"/>
      <c r="BQR75" s="15"/>
      <c r="BQS75" s="15"/>
      <c r="BQT75" s="15"/>
      <c r="BQU75" s="15"/>
      <c r="BQV75" s="15"/>
      <c r="BQW75" s="15"/>
      <c r="BQX75" s="15"/>
      <c r="BQY75" s="15"/>
      <c r="BQZ75" s="15"/>
      <c r="BRA75" s="15"/>
      <c r="BRB75" s="15"/>
      <c r="BRC75" s="15"/>
      <c r="BRD75" s="15"/>
      <c r="BRE75" s="15"/>
      <c r="BRF75" s="15"/>
      <c r="BRG75" s="15"/>
      <c r="BRH75" s="15"/>
      <c r="BRI75" s="15"/>
      <c r="BRJ75" s="15"/>
      <c r="BRK75" s="15"/>
      <c r="BRL75" s="15"/>
      <c r="BRM75" s="15"/>
      <c r="BRN75" s="15"/>
      <c r="BRO75" s="15"/>
      <c r="BRP75" s="15"/>
      <c r="BRQ75" s="15"/>
      <c r="BRR75" s="15"/>
      <c r="BRS75" s="15"/>
      <c r="BRT75" s="15"/>
      <c r="BRU75" s="15"/>
      <c r="BRV75" s="15"/>
      <c r="BRW75" s="15"/>
      <c r="BRX75" s="15"/>
      <c r="BRY75" s="15"/>
      <c r="BRZ75" s="15"/>
      <c r="BSA75" s="15"/>
      <c r="BSB75" s="15"/>
      <c r="BSC75" s="15"/>
      <c r="BSD75" s="15"/>
      <c r="BSE75" s="15"/>
      <c r="BSF75" s="15"/>
      <c r="BSG75" s="15"/>
      <c r="BSH75" s="15"/>
      <c r="BSI75" s="15"/>
      <c r="BSJ75" s="15"/>
      <c r="BSK75" s="15"/>
      <c r="BSL75" s="15"/>
      <c r="BSM75" s="15"/>
      <c r="BSN75" s="15"/>
      <c r="BSO75" s="15"/>
      <c r="BSP75" s="15"/>
      <c r="BSQ75" s="15"/>
      <c r="BSR75" s="15"/>
      <c r="BSS75" s="15"/>
      <c r="BST75" s="15"/>
      <c r="BSU75" s="15"/>
      <c r="BSV75" s="15"/>
      <c r="BSW75" s="15"/>
      <c r="BSX75" s="15"/>
      <c r="BSY75" s="15"/>
      <c r="BSZ75" s="15"/>
      <c r="BTA75" s="15"/>
      <c r="BTB75" s="15"/>
      <c r="BTC75" s="15"/>
      <c r="BTD75" s="15"/>
      <c r="BTE75" s="15"/>
      <c r="BTF75" s="15"/>
      <c r="BTG75" s="15"/>
      <c r="BTH75" s="15"/>
      <c r="BTI75" s="15"/>
      <c r="BTJ75" s="15"/>
      <c r="BTK75" s="15"/>
      <c r="BTL75" s="15"/>
      <c r="BTM75" s="15"/>
      <c r="BTN75" s="15"/>
      <c r="BTO75" s="15"/>
      <c r="BTP75" s="15"/>
      <c r="BTQ75" s="15"/>
      <c r="BTR75" s="15"/>
      <c r="BTS75" s="15"/>
      <c r="BTT75" s="15"/>
      <c r="BTU75" s="15"/>
      <c r="BTV75" s="15"/>
      <c r="BTW75" s="15"/>
      <c r="BTX75" s="15"/>
      <c r="BTY75" s="15"/>
      <c r="BTZ75" s="15"/>
      <c r="BUA75" s="15"/>
      <c r="BUB75" s="15"/>
      <c r="BUC75" s="15"/>
      <c r="BUD75" s="15"/>
      <c r="BUE75" s="15"/>
      <c r="BUF75" s="15"/>
      <c r="BUG75" s="15"/>
      <c r="BUH75" s="15"/>
      <c r="BUI75" s="15"/>
      <c r="BUJ75" s="15"/>
      <c r="BUK75" s="15"/>
      <c r="BUL75" s="15"/>
      <c r="BUM75" s="15"/>
      <c r="BUN75" s="15"/>
      <c r="BUO75" s="15"/>
      <c r="BUP75" s="15"/>
      <c r="BUQ75" s="15"/>
      <c r="BUR75" s="15"/>
      <c r="BUS75" s="15"/>
      <c r="BUT75" s="15"/>
      <c r="BUU75" s="15"/>
      <c r="BUV75" s="15"/>
      <c r="BUW75" s="15"/>
      <c r="BUX75" s="15"/>
      <c r="BUY75" s="15"/>
      <c r="BUZ75" s="15"/>
      <c r="BVA75" s="15"/>
      <c r="BVB75" s="15"/>
      <c r="BVC75" s="15"/>
      <c r="BVD75" s="15"/>
      <c r="BVE75" s="15"/>
      <c r="BVF75" s="15"/>
      <c r="BVG75" s="15"/>
      <c r="BVH75" s="15"/>
      <c r="BVI75" s="15"/>
      <c r="BVJ75" s="15"/>
      <c r="BVK75" s="15"/>
      <c r="BVL75" s="15"/>
      <c r="BVM75" s="15"/>
      <c r="BVN75" s="15"/>
      <c r="BVO75" s="15"/>
      <c r="BVP75" s="15"/>
      <c r="BVQ75" s="15"/>
      <c r="BVR75" s="15"/>
      <c r="BVS75" s="15"/>
      <c r="BVT75" s="15"/>
      <c r="BVU75" s="15"/>
      <c r="BVV75" s="15"/>
      <c r="BVW75" s="15"/>
      <c r="BVX75" s="15"/>
      <c r="BVY75" s="15"/>
      <c r="BVZ75" s="15"/>
      <c r="BWA75" s="15"/>
      <c r="BWB75" s="15"/>
      <c r="BWC75" s="15"/>
      <c r="BWD75" s="15"/>
      <c r="BWE75" s="15"/>
      <c r="BWF75" s="15"/>
      <c r="BWG75" s="15"/>
      <c r="BWH75" s="15"/>
      <c r="BWI75" s="15"/>
      <c r="BWJ75" s="15"/>
      <c r="BWK75" s="15"/>
      <c r="BWL75" s="15"/>
      <c r="BWM75" s="15"/>
      <c r="BWN75" s="15"/>
      <c r="BWO75" s="15"/>
      <c r="BWP75" s="15"/>
      <c r="BWQ75" s="15"/>
      <c r="BWR75" s="15"/>
      <c r="BWS75" s="15"/>
      <c r="BWT75" s="15"/>
      <c r="BWU75" s="15"/>
      <c r="BWV75" s="15"/>
      <c r="BWW75" s="15"/>
      <c r="BWX75" s="15"/>
      <c r="BWY75" s="15"/>
      <c r="BWZ75" s="15"/>
      <c r="BXA75" s="15"/>
      <c r="BXB75" s="15"/>
      <c r="BXC75" s="15"/>
      <c r="BXD75" s="15"/>
      <c r="BXE75" s="15"/>
      <c r="BXF75" s="15"/>
      <c r="BXG75" s="15"/>
      <c r="BXH75" s="15"/>
      <c r="BXI75" s="15"/>
      <c r="BXJ75" s="15"/>
      <c r="BXK75" s="15"/>
      <c r="BXL75" s="15"/>
      <c r="BXM75" s="15"/>
      <c r="BXN75" s="15"/>
      <c r="BXO75" s="15"/>
      <c r="BXP75" s="15"/>
      <c r="BXQ75" s="15"/>
      <c r="BXR75" s="15"/>
      <c r="BXS75" s="15"/>
      <c r="BXT75" s="15"/>
      <c r="BXU75" s="15"/>
      <c r="BXV75" s="15"/>
      <c r="BXW75" s="15"/>
      <c r="BXX75" s="15"/>
      <c r="BXY75" s="15"/>
      <c r="BXZ75" s="15"/>
      <c r="BYA75" s="15"/>
      <c r="BYB75" s="15"/>
      <c r="BYC75" s="15"/>
      <c r="BYD75" s="15"/>
      <c r="BYE75" s="15"/>
      <c r="BYF75" s="15"/>
      <c r="BYG75" s="15"/>
      <c r="BYH75" s="15"/>
      <c r="BYI75" s="15"/>
      <c r="BYJ75" s="15"/>
      <c r="BYK75" s="15"/>
      <c r="BYL75" s="15"/>
      <c r="BYM75" s="15"/>
      <c r="BYN75" s="15"/>
      <c r="BYO75" s="15"/>
      <c r="BYP75" s="15"/>
      <c r="BYQ75" s="15"/>
      <c r="BYR75" s="15"/>
      <c r="BYS75" s="15"/>
      <c r="BYT75" s="15"/>
      <c r="BYU75" s="15"/>
      <c r="BYV75" s="15"/>
      <c r="BYW75" s="15"/>
      <c r="BYX75" s="15"/>
      <c r="BYY75" s="15"/>
      <c r="BYZ75" s="15"/>
      <c r="BZA75" s="15"/>
      <c r="BZB75" s="15"/>
      <c r="BZC75" s="15"/>
      <c r="BZD75" s="15"/>
      <c r="BZE75" s="15"/>
      <c r="BZF75" s="15"/>
      <c r="BZG75" s="15"/>
      <c r="BZH75" s="15"/>
      <c r="BZI75" s="15"/>
      <c r="BZJ75" s="15"/>
      <c r="BZK75" s="15"/>
      <c r="BZL75" s="15"/>
      <c r="BZM75" s="15"/>
      <c r="BZN75" s="15"/>
      <c r="BZO75" s="15"/>
      <c r="BZP75" s="15"/>
      <c r="BZQ75" s="15"/>
      <c r="BZR75" s="15"/>
      <c r="BZS75" s="15"/>
      <c r="BZT75" s="15"/>
      <c r="BZU75" s="15"/>
      <c r="BZV75" s="15"/>
      <c r="BZW75" s="15"/>
      <c r="BZX75" s="15"/>
      <c r="BZY75" s="15"/>
      <c r="BZZ75" s="15"/>
      <c r="CAA75" s="15"/>
      <c r="CAB75" s="15"/>
      <c r="CAC75" s="15"/>
      <c r="CAD75" s="15"/>
      <c r="CAE75" s="15"/>
      <c r="CAF75" s="15"/>
      <c r="CAG75" s="15"/>
      <c r="CAH75" s="15"/>
      <c r="CAI75" s="15"/>
      <c r="CAJ75" s="15"/>
      <c r="CAK75" s="15"/>
      <c r="CAL75" s="15"/>
      <c r="CAM75" s="15"/>
      <c r="CAN75" s="15"/>
      <c r="CAO75" s="15"/>
      <c r="CAP75" s="15"/>
      <c r="CAQ75" s="15"/>
      <c r="CAR75" s="15"/>
      <c r="CAS75" s="15"/>
      <c r="CAT75" s="15"/>
      <c r="CAU75" s="15"/>
      <c r="CAV75" s="15"/>
      <c r="CAW75" s="15"/>
      <c r="CAX75" s="15"/>
      <c r="CAY75" s="15"/>
      <c r="CAZ75" s="15"/>
      <c r="CBA75" s="15"/>
      <c r="CBB75" s="15"/>
      <c r="CBC75" s="15"/>
      <c r="CBD75" s="15"/>
      <c r="CBE75" s="15"/>
      <c r="CBF75" s="15"/>
      <c r="CBG75" s="15"/>
      <c r="CBH75" s="15"/>
      <c r="CBI75" s="15"/>
      <c r="CBJ75" s="15"/>
      <c r="CBK75" s="15"/>
      <c r="CBL75" s="15"/>
      <c r="CBM75" s="15"/>
      <c r="CBN75" s="15"/>
      <c r="CBO75" s="15"/>
      <c r="CBP75" s="15"/>
      <c r="CBQ75" s="15"/>
      <c r="CBR75" s="15"/>
      <c r="CBS75" s="15"/>
      <c r="CBT75" s="15"/>
      <c r="CBU75" s="15"/>
      <c r="CBV75" s="15"/>
      <c r="CBW75" s="15"/>
      <c r="CBX75" s="15"/>
      <c r="CBY75" s="15"/>
      <c r="CBZ75" s="15"/>
      <c r="CCA75" s="15"/>
      <c r="CCB75" s="15"/>
      <c r="CCC75" s="15"/>
      <c r="CCD75" s="15"/>
      <c r="CCE75" s="15"/>
      <c r="CCF75" s="15"/>
      <c r="CCG75" s="15"/>
      <c r="CCH75" s="15"/>
      <c r="CCI75" s="15"/>
      <c r="CCJ75" s="15"/>
      <c r="CCK75" s="15"/>
      <c r="CCL75" s="15"/>
      <c r="CCM75" s="15"/>
      <c r="CCN75" s="15"/>
      <c r="CCO75" s="15"/>
      <c r="CCP75" s="15"/>
      <c r="CCQ75" s="15"/>
      <c r="CCR75" s="15"/>
      <c r="CCS75" s="15"/>
      <c r="CCT75" s="15"/>
      <c r="CCU75" s="15"/>
      <c r="CCV75" s="15"/>
      <c r="CCW75" s="15"/>
      <c r="CCX75" s="15"/>
      <c r="CCY75" s="15"/>
      <c r="CCZ75" s="15"/>
      <c r="CDA75" s="15"/>
      <c r="CDB75" s="15"/>
      <c r="CDC75" s="15"/>
      <c r="CDD75" s="15"/>
      <c r="CDE75" s="15"/>
      <c r="CDF75" s="15"/>
      <c r="CDG75" s="15"/>
      <c r="CDH75" s="15"/>
      <c r="CDI75" s="15"/>
      <c r="CDJ75" s="15"/>
      <c r="CDK75" s="15"/>
      <c r="CDL75" s="15"/>
      <c r="CDM75" s="15"/>
      <c r="CDN75" s="15"/>
      <c r="CDO75" s="15"/>
      <c r="CDP75" s="15"/>
      <c r="CDQ75" s="15"/>
      <c r="CDR75" s="15"/>
      <c r="CDS75" s="15"/>
      <c r="CDT75" s="15"/>
      <c r="CDU75" s="15"/>
      <c r="CDV75" s="15"/>
      <c r="CDW75" s="15"/>
      <c r="CDX75" s="15"/>
      <c r="CDY75" s="15"/>
      <c r="CDZ75" s="15"/>
      <c r="CEA75" s="15"/>
      <c r="CEB75" s="15"/>
      <c r="CEC75" s="15"/>
      <c r="CED75" s="15"/>
      <c r="CEE75" s="15"/>
      <c r="CEF75" s="15"/>
      <c r="CEG75" s="15"/>
      <c r="CEH75" s="15"/>
      <c r="CEI75" s="15"/>
      <c r="CEJ75" s="15"/>
      <c r="CEK75" s="15"/>
      <c r="CEL75" s="15"/>
      <c r="CEM75" s="15"/>
      <c r="CEN75" s="15"/>
      <c r="CEO75" s="15"/>
      <c r="CEP75" s="15"/>
      <c r="CEQ75" s="15"/>
      <c r="CER75" s="15"/>
      <c r="CES75" s="15"/>
      <c r="CET75" s="15"/>
      <c r="CEU75" s="15"/>
      <c r="CEV75" s="15"/>
      <c r="CEW75" s="15"/>
      <c r="CEX75" s="15"/>
      <c r="CEY75" s="15"/>
      <c r="CEZ75" s="15"/>
      <c r="CFA75" s="15"/>
      <c r="CFB75" s="15"/>
      <c r="CFC75" s="15"/>
      <c r="CFD75" s="15"/>
      <c r="CFE75" s="15"/>
      <c r="CFF75" s="15"/>
      <c r="CFG75" s="15"/>
      <c r="CFH75" s="15"/>
      <c r="CFI75" s="15"/>
      <c r="CFJ75" s="15"/>
      <c r="CFK75" s="15"/>
      <c r="CFL75" s="15"/>
      <c r="CFM75" s="15"/>
      <c r="CFN75" s="15"/>
      <c r="CFO75" s="15"/>
      <c r="CFP75" s="15"/>
      <c r="CFQ75" s="15"/>
      <c r="CFR75" s="15"/>
      <c r="CFS75" s="15"/>
      <c r="CFT75" s="15"/>
      <c r="CFU75" s="15"/>
      <c r="CFV75" s="15"/>
      <c r="CFW75" s="15"/>
      <c r="CFX75" s="15"/>
      <c r="CFY75" s="15"/>
      <c r="CFZ75" s="15"/>
      <c r="CGA75" s="15"/>
      <c r="CGB75" s="15"/>
      <c r="CGC75" s="15"/>
      <c r="CGD75" s="15"/>
      <c r="CGE75" s="15"/>
      <c r="CGF75" s="15"/>
      <c r="CGG75" s="15"/>
      <c r="CGH75" s="15"/>
      <c r="CGI75" s="15"/>
      <c r="CGJ75" s="15"/>
      <c r="CGK75" s="15"/>
      <c r="CGL75" s="15"/>
      <c r="CGM75" s="15"/>
      <c r="CGN75" s="15"/>
      <c r="CGO75" s="15"/>
      <c r="CGP75" s="15"/>
      <c r="CGQ75" s="15"/>
      <c r="CGR75" s="15"/>
      <c r="CGS75" s="15"/>
      <c r="CGT75" s="15"/>
      <c r="CGU75" s="15"/>
      <c r="CGV75" s="15"/>
      <c r="CGW75" s="15"/>
      <c r="CGX75" s="15"/>
      <c r="CGY75" s="15"/>
      <c r="CGZ75" s="15"/>
      <c r="CHA75" s="15"/>
      <c r="CHB75" s="15"/>
      <c r="CHC75" s="15"/>
      <c r="CHD75" s="15"/>
      <c r="CHE75" s="15"/>
      <c r="CHF75" s="15"/>
      <c r="CHG75" s="15"/>
      <c r="CHH75" s="15"/>
      <c r="CHI75" s="15"/>
      <c r="CHJ75" s="15"/>
      <c r="CHK75" s="15"/>
      <c r="CHL75" s="15"/>
      <c r="CHM75" s="15"/>
      <c r="CHN75" s="15"/>
      <c r="CHO75" s="15"/>
      <c r="CHP75" s="15"/>
      <c r="CHQ75" s="15"/>
      <c r="CHR75" s="15"/>
      <c r="CHS75" s="15"/>
      <c r="CHT75" s="15"/>
      <c r="CHU75" s="15"/>
      <c r="CHV75" s="15"/>
      <c r="CHW75" s="15"/>
      <c r="CHX75" s="15"/>
      <c r="CHY75" s="15"/>
      <c r="CHZ75" s="15"/>
      <c r="CIA75" s="15"/>
      <c r="CIB75" s="15"/>
      <c r="CIC75" s="15"/>
      <c r="CID75" s="15"/>
      <c r="CIE75" s="15"/>
      <c r="CIF75" s="15"/>
      <c r="CIG75" s="15"/>
      <c r="CIH75" s="15"/>
      <c r="CII75" s="15"/>
      <c r="CIJ75" s="15"/>
      <c r="CIK75" s="15"/>
      <c r="CIL75" s="15"/>
      <c r="CIM75" s="15"/>
      <c r="CIN75" s="15"/>
      <c r="CIO75" s="15"/>
      <c r="CIP75" s="15"/>
      <c r="CIQ75" s="15"/>
      <c r="CIR75" s="15"/>
      <c r="CIS75" s="15"/>
      <c r="CIT75" s="15"/>
      <c r="CIU75" s="15"/>
      <c r="CIV75" s="15"/>
      <c r="CIW75" s="15"/>
      <c r="CIX75" s="15"/>
      <c r="CIY75" s="15"/>
      <c r="CIZ75" s="15"/>
      <c r="CJA75" s="15"/>
      <c r="CJB75" s="15"/>
      <c r="CJC75" s="15"/>
      <c r="CJD75" s="15"/>
      <c r="CJE75" s="15"/>
      <c r="CJF75" s="15"/>
      <c r="CJG75" s="15"/>
      <c r="CJH75" s="15"/>
      <c r="CJI75" s="15"/>
      <c r="CJJ75" s="15"/>
      <c r="CJK75" s="15"/>
      <c r="CJL75" s="15"/>
      <c r="CJM75" s="15"/>
      <c r="CJN75" s="15"/>
      <c r="CJO75" s="15"/>
      <c r="CJP75" s="15"/>
      <c r="CJQ75" s="15"/>
      <c r="CJR75" s="15"/>
      <c r="CJS75" s="15"/>
      <c r="CJT75" s="15"/>
      <c r="CJU75" s="15"/>
      <c r="CJV75" s="15"/>
      <c r="CJW75" s="15"/>
      <c r="CJX75" s="15"/>
      <c r="CJY75" s="15"/>
      <c r="CJZ75" s="15"/>
      <c r="CKA75" s="15"/>
      <c r="CKB75" s="15"/>
      <c r="CKC75" s="15"/>
      <c r="CKD75" s="15"/>
      <c r="CKE75" s="15"/>
      <c r="CKF75" s="15"/>
      <c r="CKG75" s="15"/>
      <c r="CKH75" s="15"/>
      <c r="CKI75" s="15"/>
      <c r="CKJ75" s="15"/>
      <c r="CKK75" s="15"/>
      <c r="CKL75" s="15"/>
      <c r="CKM75" s="15"/>
      <c r="CKN75" s="15"/>
      <c r="CKO75" s="15"/>
      <c r="CKP75" s="15"/>
      <c r="CKQ75" s="15"/>
      <c r="CKR75" s="15"/>
      <c r="CKS75" s="15"/>
      <c r="CKT75" s="15"/>
      <c r="CKU75" s="15"/>
      <c r="CKV75" s="15"/>
      <c r="CKW75" s="15"/>
      <c r="CKX75" s="15"/>
      <c r="CKY75" s="15"/>
      <c r="CKZ75" s="15"/>
      <c r="CLA75" s="15"/>
      <c r="CLB75" s="15"/>
      <c r="CLC75" s="15"/>
      <c r="CLD75" s="15"/>
      <c r="CLE75" s="15"/>
      <c r="CLF75" s="15"/>
      <c r="CLG75" s="15"/>
      <c r="CLH75" s="15"/>
      <c r="CLI75" s="15"/>
      <c r="CLJ75" s="15"/>
      <c r="CLK75" s="15"/>
      <c r="CLL75" s="15"/>
      <c r="CLM75" s="15"/>
      <c r="CLN75" s="15"/>
      <c r="CLO75" s="15"/>
      <c r="CLP75" s="15"/>
      <c r="CLQ75" s="15"/>
      <c r="CLR75" s="15"/>
      <c r="CLS75" s="15"/>
      <c r="CLT75" s="15"/>
      <c r="CLU75" s="15"/>
      <c r="CLV75" s="15"/>
      <c r="CLW75" s="15"/>
      <c r="CLX75" s="15"/>
      <c r="CLY75" s="15"/>
      <c r="CLZ75" s="15"/>
      <c r="CMA75" s="15"/>
      <c r="CMB75" s="15"/>
      <c r="CMC75" s="15"/>
      <c r="CMD75" s="15"/>
      <c r="CME75" s="15"/>
      <c r="CMF75" s="15"/>
      <c r="CMG75" s="15"/>
      <c r="CMH75" s="15"/>
      <c r="CMI75" s="15"/>
      <c r="CMJ75" s="15"/>
      <c r="CMK75" s="15"/>
      <c r="CML75" s="15"/>
      <c r="CMM75" s="15"/>
      <c r="CMN75" s="15"/>
      <c r="CMO75" s="15"/>
      <c r="CMP75" s="15"/>
      <c r="CMQ75" s="15"/>
      <c r="CMR75" s="15"/>
      <c r="CMS75" s="15"/>
      <c r="CMT75" s="15"/>
      <c r="CMU75" s="15"/>
      <c r="CMV75" s="15"/>
      <c r="CMW75" s="15"/>
      <c r="CMX75" s="15"/>
      <c r="CMY75" s="15"/>
      <c r="CMZ75" s="15"/>
      <c r="CNA75" s="15"/>
      <c r="CNB75" s="15"/>
      <c r="CNC75" s="15"/>
      <c r="CND75" s="15"/>
      <c r="CNE75" s="15"/>
      <c r="CNF75" s="15"/>
      <c r="CNG75" s="15"/>
      <c r="CNH75" s="15"/>
      <c r="CNI75" s="15"/>
      <c r="CNJ75" s="15"/>
      <c r="CNK75" s="15"/>
      <c r="CNL75" s="15"/>
      <c r="CNM75" s="15"/>
      <c r="CNN75" s="15"/>
      <c r="CNO75" s="15"/>
      <c r="CNP75" s="15"/>
      <c r="CNQ75" s="15"/>
      <c r="CNR75" s="15"/>
      <c r="CNS75" s="15"/>
      <c r="CNT75" s="15"/>
      <c r="CNU75" s="15"/>
      <c r="CNV75" s="15"/>
      <c r="CNW75" s="15"/>
      <c r="CNX75" s="15"/>
      <c r="CNY75" s="15"/>
      <c r="CNZ75" s="15"/>
      <c r="COA75" s="15"/>
      <c r="COB75" s="15"/>
      <c r="COC75" s="15"/>
      <c r="COD75" s="15"/>
      <c r="COE75" s="15"/>
      <c r="COF75" s="15"/>
      <c r="COG75" s="15"/>
      <c r="COH75" s="15"/>
      <c r="COI75" s="15"/>
      <c r="COJ75" s="15"/>
      <c r="COK75" s="15"/>
      <c r="COL75" s="15"/>
      <c r="COM75" s="15"/>
      <c r="CON75" s="15"/>
      <c r="COO75" s="15"/>
      <c r="COP75" s="15"/>
      <c r="COQ75" s="15"/>
      <c r="COR75" s="15"/>
      <c r="COS75" s="15"/>
      <c r="COT75" s="15"/>
      <c r="COU75" s="15"/>
      <c r="COV75" s="15"/>
      <c r="COW75" s="15"/>
      <c r="COX75" s="15"/>
      <c r="COY75" s="15"/>
      <c r="COZ75" s="15"/>
      <c r="CPA75" s="15"/>
      <c r="CPB75" s="15"/>
      <c r="CPC75" s="15"/>
      <c r="CPD75" s="15"/>
      <c r="CPE75" s="15"/>
      <c r="CPF75" s="15"/>
      <c r="CPG75" s="15"/>
      <c r="CPH75" s="15"/>
      <c r="CPI75" s="15"/>
      <c r="CPJ75" s="15"/>
      <c r="CPK75" s="15"/>
      <c r="CPL75" s="15"/>
      <c r="CPM75" s="15"/>
      <c r="CPN75" s="15"/>
      <c r="CPO75" s="15"/>
      <c r="CPP75" s="15"/>
      <c r="CPQ75" s="15"/>
      <c r="CPR75" s="15"/>
      <c r="CPS75" s="15"/>
      <c r="CPT75" s="15"/>
      <c r="CPU75" s="15"/>
      <c r="CPV75" s="15"/>
      <c r="CPW75" s="15"/>
      <c r="CPX75" s="15"/>
      <c r="CPY75" s="15"/>
      <c r="CPZ75" s="15"/>
      <c r="CQA75" s="15"/>
      <c r="CQB75" s="15"/>
      <c r="CQC75" s="15"/>
      <c r="CQD75" s="15"/>
      <c r="CQE75" s="15"/>
      <c r="CQF75" s="15"/>
      <c r="CQG75" s="15"/>
      <c r="CQH75" s="15"/>
      <c r="CQI75" s="15"/>
      <c r="CQJ75" s="15"/>
      <c r="CQK75" s="15"/>
      <c r="CQL75" s="15"/>
      <c r="CQM75" s="15"/>
      <c r="CQN75" s="15"/>
      <c r="CQO75" s="15"/>
      <c r="CQP75" s="15"/>
      <c r="CQQ75" s="15"/>
      <c r="CQR75" s="15"/>
      <c r="CQS75" s="15"/>
      <c r="CQT75" s="15"/>
      <c r="CQU75" s="15"/>
      <c r="CQV75" s="15"/>
      <c r="CQW75" s="15"/>
      <c r="CQX75" s="15"/>
      <c r="CQY75" s="15"/>
      <c r="CQZ75" s="15"/>
      <c r="CRA75" s="15"/>
      <c r="CRB75" s="15"/>
      <c r="CRC75" s="15"/>
      <c r="CRD75" s="15"/>
      <c r="CRE75" s="15"/>
      <c r="CRF75" s="15"/>
      <c r="CRG75" s="15"/>
      <c r="CRH75" s="15"/>
      <c r="CRI75" s="15"/>
      <c r="CRJ75" s="15"/>
      <c r="CRK75" s="15"/>
      <c r="CRL75" s="15"/>
      <c r="CRM75" s="15"/>
      <c r="CRN75" s="15"/>
      <c r="CRO75" s="15"/>
      <c r="CRP75" s="15"/>
      <c r="CRQ75" s="15"/>
      <c r="CRR75" s="15"/>
      <c r="CRS75" s="15"/>
      <c r="CRT75" s="15"/>
      <c r="CRU75" s="15"/>
      <c r="CRV75" s="15"/>
      <c r="CRW75" s="15"/>
      <c r="CRX75" s="15"/>
      <c r="CRY75" s="15"/>
      <c r="CRZ75" s="15"/>
      <c r="CSA75" s="15"/>
      <c r="CSB75" s="15"/>
      <c r="CSC75" s="15"/>
      <c r="CSD75" s="15"/>
      <c r="CSE75" s="15"/>
      <c r="CSF75" s="15"/>
      <c r="CSG75" s="15"/>
      <c r="CSH75" s="15"/>
      <c r="CSI75" s="15"/>
      <c r="CSJ75" s="15"/>
      <c r="CSK75" s="15"/>
      <c r="CSL75" s="15"/>
      <c r="CSM75" s="15"/>
      <c r="CSN75" s="15"/>
      <c r="CSO75" s="15"/>
      <c r="CSP75" s="15"/>
      <c r="CSQ75" s="15"/>
      <c r="CSR75" s="15"/>
      <c r="CSS75" s="15"/>
      <c r="CST75" s="15"/>
      <c r="CSU75" s="15"/>
      <c r="CSV75" s="15"/>
      <c r="CSW75" s="15"/>
      <c r="CSX75" s="15"/>
      <c r="CSY75" s="15"/>
      <c r="CSZ75" s="15"/>
      <c r="CTA75" s="15"/>
      <c r="CTB75" s="15"/>
      <c r="CTC75" s="15"/>
      <c r="CTD75" s="15"/>
      <c r="CTE75" s="15"/>
      <c r="CTF75" s="15"/>
      <c r="CTG75" s="15"/>
      <c r="CTH75" s="15"/>
      <c r="CTI75" s="15"/>
      <c r="CTJ75" s="15"/>
      <c r="CTK75" s="15"/>
      <c r="CTL75" s="15"/>
      <c r="CTM75" s="15"/>
      <c r="CTN75" s="15"/>
      <c r="CTO75" s="15"/>
      <c r="CTP75" s="15"/>
      <c r="CTQ75" s="15"/>
      <c r="CTR75" s="15"/>
      <c r="CTS75" s="15"/>
      <c r="CTT75" s="15"/>
      <c r="CTU75" s="15"/>
      <c r="CTV75" s="15"/>
      <c r="CTW75" s="15"/>
      <c r="CTX75" s="15"/>
      <c r="CTY75" s="15"/>
      <c r="CTZ75" s="15"/>
      <c r="CUA75" s="15"/>
      <c r="CUB75" s="15"/>
      <c r="CUC75" s="15"/>
      <c r="CUD75" s="15"/>
      <c r="CUE75" s="15"/>
      <c r="CUF75" s="15"/>
      <c r="CUG75" s="15"/>
      <c r="CUH75" s="15"/>
      <c r="CUI75" s="15"/>
      <c r="CUJ75" s="15"/>
      <c r="CUK75" s="15"/>
      <c r="CUL75" s="15"/>
      <c r="CUM75" s="15"/>
      <c r="CUN75" s="15"/>
      <c r="CUO75" s="15"/>
      <c r="CUP75" s="15"/>
      <c r="CUQ75" s="15"/>
      <c r="CUR75" s="15"/>
      <c r="CUS75" s="15"/>
      <c r="CUT75" s="15"/>
      <c r="CUU75" s="15"/>
      <c r="CUV75" s="15"/>
      <c r="CUW75" s="15"/>
      <c r="CUX75" s="15"/>
      <c r="CUY75" s="15"/>
      <c r="CUZ75" s="15"/>
      <c r="CVA75" s="15"/>
      <c r="CVB75" s="15"/>
      <c r="CVC75" s="15"/>
      <c r="CVD75" s="15"/>
      <c r="CVE75" s="15"/>
      <c r="CVF75" s="15"/>
      <c r="CVG75" s="15"/>
      <c r="CVH75" s="15"/>
      <c r="CVI75" s="15"/>
      <c r="CVJ75" s="15"/>
      <c r="CVK75" s="15"/>
      <c r="CVL75" s="15"/>
      <c r="CVM75" s="15"/>
      <c r="CVN75" s="15"/>
      <c r="CVO75" s="15"/>
      <c r="CVP75" s="15"/>
      <c r="CVQ75" s="15"/>
      <c r="CVR75" s="15"/>
      <c r="CVS75" s="15"/>
      <c r="CVT75" s="15"/>
      <c r="CVU75" s="15"/>
      <c r="CVV75" s="15"/>
      <c r="CVW75" s="15"/>
      <c r="CVX75" s="15"/>
      <c r="CVY75" s="15"/>
      <c r="CVZ75" s="15"/>
      <c r="CWA75" s="15"/>
      <c r="CWB75" s="15"/>
      <c r="CWC75" s="15"/>
      <c r="CWD75" s="15"/>
      <c r="CWE75" s="15"/>
      <c r="CWF75" s="15"/>
      <c r="CWG75" s="15"/>
      <c r="CWH75" s="15"/>
      <c r="CWI75" s="15"/>
      <c r="CWJ75" s="15"/>
      <c r="CWK75" s="15"/>
      <c r="CWL75" s="15"/>
      <c r="CWM75" s="15"/>
      <c r="CWN75" s="15"/>
      <c r="CWO75" s="15"/>
      <c r="CWP75" s="15"/>
      <c r="CWQ75" s="15"/>
      <c r="CWR75" s="15"/>
      <c r="CWS75" s="15"/>
      <c r="CWT75" s="15"/>
      <c r="CWU75" s="15"/>
      <c r="CWV75" s="15"/>
      <c r="CWW75" s="15"/>
      <c r="CWX75" s="15"/>
      <c r="CWY75" s="15"/>
      <c r="CWZ75" s="15"/>
      <c r="CXA75" s="15"/>
      <c r="CXB75" s="15"/>
      <c r="CXC75" s="15"/>
      <c r="CXD75" s="15"/>
      <c r="CXE75" s="15"/>
      <c r="CXF75" s="15"/>
      <c r="CXG75" s="15"/>
      <c r="CXH75" s="15"/>
      <c r="CXI75" s="15"/>
      <c r="CXJ75" s="15"/>
      <c r="CXK75" s="15"/>
      <c r="CXL75" s="15"/>
      <c r="CXM75" s="15"/>
      <c r="CXN75" s="15"/>
      <c r="CXO75" s="15"/>
      <c r="CXP75" s="15"/>
      <c r="CXQ75" s="15"/>
      <c r="CXR75" s="15"/>
      <c r="CXS75" s="15"/>
      <c r="CXT75" s="15"/>
      <c r="CXU75" s="15"/>
      <c r="CXV75" s="15"/>
      <c r="CXW75" s="15"/>
      <c r="CXX75" s="15"/>
      <c r="CXY75" s="15"/>
      <c r="CXZ75" s="15"/>
      <c r="CYA75" s="15"/>
      <c r="CYB75" s="15"/>
      <c r="CYC75" s="15"/>
      <c r="CYD75" s="15"/>
      <c r="CYE75" s="15"/>
      <c r="CYF75" s="15"/>
      <c r="CYG75" s="15"/>
      <c r="CYH75" s="15"/>
      <c r="CYI75" s="15"/>
      <c r="CYJ75" s="15"/>
      <c r="CYK75" s="15"/>
      <c r="CYL75" s="15"/>
      <c r="CYM75" s="15"/>
      <c r="CYN75" s="15"/>
      <c r="CYO75" s="15"/>
      <c r="CYP75" s="15"/>
      <c r="CYQ75" s="15"/>
      <c r="CYR75" s="15"/>
      <c r="CYS75" s="15"/>
      <c r="CYT75" s="15"/>
      <c r="CYU75" s="15"/>
      <c r="CYV75" s="15"/>
      <c r="CYW75" s="15"/>
      <c r="CYX75" s="15"/>
      <c r="CYY75" s="15"/>
      <c r="CYZ75" s="15"/>
      <c r="CZA75" s="15"/>
      <c r="CZB75" s="15"/>
      <c r="CZC75" s="15"/>
      <c r="CZD75" s="15"/>
      <c r="CZE75" s="15"/>
      <c r="CZF75" s="15"/>
      <c r="CZG75" s="15"/>
      <c r="CZH75" s="15"/>
      <c r="CZI75" s="15"/>
      <c r="CZJ75" s="15"/>
      <c r="CZK75" s="15"/>
      <c r="CZL75" s="15"/>
      <c r="CZM75" s="15"/>
      <c r="CZN75" s="15"/>
      <c r="CZO75" s="15"/>
      <c r="CZP75" s="15"/>
      <c r="CZQ75" s="15"/>
      <c r="CZR75" s="15"/>
      <c r="CZS75" s="15"/>
      <c r="CZT75" s="15"/>
      <c r="CZU75" s="15"/>
      <c r="CZV75" s="15"/>
      <c r="CZW75" s="15"/>
      <c r="CZX75" s="15"/>
      <c r="CZY75" s="15"/>
      <c r="CZZ75" s="15"/>
      <c r="DAA75" s="15"/>
      <c r="DAB75" s="15"/>
      <c r="DAC75" s="15"/>
      <c r="DAD75" s="15"/>
      <c r="DAE75" s="15"/>
      <c r="DAF75" s="15"/>
      <c r="DAG75" s="15"/>
      <c r="DAH75" s="15"/>
      <c r="DAI75" s="15"/>
      <c r="DAJ75" s="15"/>
      <c r="DAK75" s="15"/>
      <c r="DAL75" s="15"/>
      <c r="DAM75" s="15"/>
      <c r="DAN75" s="15"/>
      <c r="DAO75" s="15"/>
      <c r="DAP75" s="15"/>
      <c r="DAQ75" s="15"/>
      <c r="DAR75" s="15"/>
      <c r="DAS75" s="15"/>
      <c r="DAT75" s="15"/>
      <c r="DAU75" s="15"/>
      <c r="DAV75" s="15"/>
      <c r="DAW75" s="15"/>
      <c r="DAX75" s="15"/>
      <c r="DAY75" s="15"/>
      <c r="DAZ75" s="15"/>
      <c r="DBA75" s="15"/>
      <c r="DBB75" s="15"/>
      <c r="DBC75" s="15"/>
      <c r="DBD75" s="15"/>
      <c r="DBE75" s="15"/>
      <c r="DBF75" s="15"/>
      <c r="DBG75" s="15"/>
      <c r="DBH75" s="15"/>
      <c r="DBI75" s="15"/>
      <c r="DBJ75" s="15"/>
      <c r="DBK75" s="15"/>
      <c r="DBL75" s="15"/>
      <c r="DBM75" s="15"/>
      <c r="DBN75" s="15"/>
      <c r="DBO75" s="15"/>
      <c r="DBP75" s="15"/>
      <c r="DBQ75" s="15"/>
      <c r="DBR75" s="15"/>
      <c r="DBS75" s="15"/>
      <c r="DBT75" s="15"/>
      <c r="DBU75" s="15"/>
      <c r="DBV75" s="15"/>
      <c r="DBW75" s="15"/>
      <c r="DBX75" s="15"/>
      <c r="DBY75" s="15"/>
      <c r="DBZ75" s="15"/>
      <c r="DCA75" s="15"/>
      <c r="DCB75" s="15"/>
      <c r="DCC75" s="15"/>
      <c r="DCD75" s="15"/>
      <c r="DCE75" s="15"/>
      <c r="DCF75" s="15"/>
      <c r="DCG75" s="15"/>
      <c r="DCH75" s="15"/>
      <c r="DCI75" s="15"/>
      <c r="DCJ75" s="15"/>
      <c r="DCK75" s="15"/>
      <c r="DCL75" s="15"/>
      <c r="DCM75" s="15"/>
      <c r="DCN75" s="15"/>
      <c r="DCO75" s="15"/>
      <c r="DCP75" s="15"/>
      <c r="DCQ75" s="15"/>
      <c r="DCR75" s="15"/>
      <c r="DCS75" s="15"/>
      <c r="DCT75" s="15"/>
      <c r="DCU75" s="15"/>
      <c r="DCV75" s="15"/>
      <c r="DCW75" s="15"/>
      <c r="DCX75" s="15"/>
      <c r="DCY75" s="15"/>
      <c r="DCZ75" s="15"/>
      <c r="DDA75" s="15"/>
      <c r="DDB75" s="15"/>
      <c r="DDC75" s="15"/>
      <c r="DDD75" s="15"/>
      <c r="DDE75" s="15"/>
      <c r="DDF75" s="15"/>
      <c r="DDG75" s="15"/>
      <c r="DDH75" s="15"/>
      <c r="DDI75" s="15"/>
      <c r="DDJ75" s="15"/>
      <c r="DDK75" s="15"/>
      <c r="DDL75" s="15"/>
      <c r="DDM75" s="15"/>
      <c r="DDN75" s="15"/>
      <c r="DDO75" s="15"/>
      <c r="DDP75" s="15"/>
      <c r="DDQ75" s="15"/>
      <c r="DDR75" s="15"/>
      <c r="DDS75" s="15"/>
      <c r="DDT75" s="15"/>
      <c r="DDU75" s="15"/>
      <c r="DDV75" s="15"/>
      <c r="DDW75" s="15"/>
      <c r="DDX75" s="15"/>
      <c r="DDY75" s="15"/>
      <c r="DDZ75" s="15"/>
      <c r="DEA75" s="15"/>
      <c r="DEB75" s="15"/>
      <c r="DEC75" s="15"/>
      <c r="DED75" s="15"/>
      <c r="DEE75" s="15"/>
      <c r="DEF75" s="15"/>
      <c r="DEG75" s="15"/>
      <c r="DEH75" s="15"/>
      <c r="DEI75" s="15"/>
      <c r="DEJ75" s="15"/>
      <c r="DEK75" s="15"/>
      <c r="DEL75" s="15"/>
      <c r="DEM75" s="15"/>
      <c r="DEN75" s="15"/>
      <c r="DEO75" s="15"/>
      <c r="DEP75" s="15"/>
      <c r="DEQ75" s="15"/>
      <c r="DER75" s="15"/>
      <c r="DES75" s="15"/>
      <c r="DET75" s="15"/>
      <c r="DEU75" s="15"/>
      <c r="DEV75" s="15"/>
      <c r="DEW75" s="15"/>
      <c r="DEX75" s="15"/>
      <c r="DEY75" s="15"/>
      <c r="DEZ75" s="15"/>
      <c r="DFA75" s="15"/>
      <c r="DFB75" s="15"/>
      <c r="DFC75" s="15"/>
      <c r="DFD75" s="15"/>
      <c r="DFE75" s="15"/>
      <c r="DFF75" s="15"/>
      <c r="DFG75" s="15"/>
      <c r="DFH75" s="15"/>
      <c r="DFI75" s="15"/>
      <c r="DFJ75" s="15"/>
      <c r="DFK75" s="15"/>
      <c r="DFL75" s="15"/>
      <c r="DFM75" s="15"/>
      <c r="DFN75" s="15"/>
      <c r="DFO75" s="15"/>
      <c r="DFP75" s="15"/>
      <c r="DFQ75" s="15"/>
      <c r="DFR75" s="15"/>
      <c r="DFS75" s="15"/>
      <c r="DFT75" s="15"/>
      <c r="DFU75" s="15"/>
      <c r="DFV75" s="15"/>
      <c r="DFW75" s="15"/>
      <c r="DFX75" s="15"/>
      <c r="DFY75" s="15"/>
      <c r="DFZ75" s="15"/>
      <c r="DGA75" s="15"/>
      <c r="DGB75" s="15"/>
      <c r="DGC75" s="15"/>
      <c r="DGD75" s="15"/>
      <c r="DGE75" s="15"/>
      <c r="DGF75" s="15"/>
      <c r="DGG75" s="15"/>
      <c r="DGH75" s="15"/>
      <c r="DGI75" s="15"/>
      <c r="DGJ75" s="15"/>
      <c r="DGK75" s="15"/>
      <c r="DGL75" s="15"/>
      <c r="DGM75" s="15"/>
      <c r="DGN75" s="15"/>
      <c r="DGO75" s="15"/>
      <c r="DGP75" s="15"/>
      <c r="DGQ75" s="15"/>
      <c r="DGR75" s="15"/>
      <c r="DGS75" s="15"/>
      <c r="DGT75" s="15"/>
      <c r="DGU75" s="15"/>
      <c r="DGV75" s="15"/>
      <c r="DGW75" s="15"/>
      <c r="DGX75" s="15"/>
      <c r="DGY75" s="15"/>
      <c r="DGZ75" s="15"/>
      <c r="DHA75" s="15"/>
      <c r="DHB75" s="15"/>
      <c r="DHC75" s="15"/>
      <c r="DHD75" s="15"/>
      <c r="DHE75" s="15"/>
      <c r="DHF75" s="15"/>
      <c r="DHG75" s="15"/>
      <c r="DHH75" s="15"/>
      <c r="DHI75" s="15"/>
      <c r="DHJ75" s="15"/>
      <c r="DHK75" s="15"/>
      <c r="DHL75" s="15"/>
      <c r="DHM75" s="15"/>
      <c r="DHN75" s="15"/>
      <c r="DHO75" s="15"/>
      <c r="DHP75" s="15"/>
      <c r="DHQ75" s="15"/>
      <c r="DHR75" s="15"/>
      <c r="DHS75" s="15"/>
      <c r="DHT75" s="15"/>
      <c r="DHU75" s="15"/>
      <c r="DHV75" s="15"/>
      <c r="DHW75" s="15"/>
      <c r="DHX75" s="15"/>
      <c r="DHY75" s="15"/>
      <c r="DHZ75" s="15"/>
      <c r="DIA75" s="15"/>
      <c r="DIB75" s="15"/>
      <c r="DIC75" s="15"/>
      <c r="DID75" s="15"/>
      <c r="DIE75" s="15"/>
      <c r="DIF75" s="15"/>
      <c r="DIG75" s="15"/>
      <c r="DIH75" s="15"/>
      <c r="DII75" s="15"/>
      <c r="DIJ75" s="15"/>
      <c r="DIK75" s="15"/>
      <c r="DIL75" s="15"/>
      <c r="DIM75" s="15"/>
      <c r="DIN75" s="15"/>
      <c r="DIO75" s="15"/>
      <c r="DIP75" s="15"/>
      <c r="DIQ75" s="15"/>
      <c r="DIR75" s="15"/>
      <c r="DIS75" s="15"/>
      <c r="DIT75" s="15"/>
      <c r="DIU75" s="15"/>
      <c r="DIV75" s="15"/>
      <c r="DIW75" s="15"/>
      <c r="DIX75" s="15"/>
      <c r="DIY75" s="15"/>
      <c r="DIZ75" s="15"/>
      <c r="DJA75" s="15"/>
      <c r="DJB75" s="15"/>
      <c r="DJC75" s="15"/>
      <c r="DJD75" s="15"/>
      <c r="DJE75" s="15"/>
      <c r="DJF75" s="15"/>
      <c r="DJG75" s="15"/>
      <c r="DJH75" s="15"/>
      <c r="DJI75" s="15"/>
      <c r="DJJ75" s="15"/>
      <c r="DJK75" s="15"/>
      <c r="DJL75" s="15"/>
      <c r="DJM75" s="15"/>
      <c r="DJN75" s="15"/>
      <c r="DJO75" s="15"/>
      <c r="DJP75" s="15"/>
      <c r="DJQ75" s="15"/>
      <c r="DJR75" s="15"/>
      <c r="DJS75" s="15"/>
      <c r="DJT75" s="15"/>
      <c r="DJU75" s="15"/>
      <c r="DJV75" s="15"/>
      <c r="DJW75" s="15"/>
      <c r="DJX75" s="15"/>
      <c r="DJY75" s="15"/>
      <c r="DJZ75" s="15"/>
      <c r="DKA75" s="15"/>
      <c r="DKB75" s="15"/>
      <c r="DKC75" s="15"/>
      <c r="DKD75" s="15"/>
      <c r="DKE75" s="15"/>
      <c r="DKF75" s="15"/>
      <c r="DKG75" s="15"/>
      <c r="DKH75" s="15"/>
      <c r="DKI75" s="15"/>
      <c r="DKJ75" s="15"/>
      <c r="DKK75" s="15"/>
      <c r="DKL75" s="15"/>
      <c r="DKM75" s="15"/>
      <c r="DKN75" s="15"/>
      <c r="DKO75" s="15"/>
      <c r="DKP75" s="15"/>
      <c r="DKQ75" s="15"/>
      <c r="DKR75" s="15"/>
      <c r="DKS75" s="15"/>
      <c r="DKT75" s="15"/>
      <c r="DKU75" s="15"/>
      <c r="DKV75" s="15"/>
      <c r="DKW75" s="15"/>
      <c r="DKX75" s="15"/>
      <c r="DKY75" s="15"/>
      <c r="DKZ75" s="15"/>
      <c r="DLA75" s="15"/>
      <c r="DLB75" s="15"/>
      <c r="DLC75" s="15"/>
      <c r="DLD75" s="15"/>
      <c r="DLE75" s="15"/>
      <c r="DLF75" s="15"/>
      <c r="DLG75" s="15"/>
      <c r="DLH75" s="15"/>
      <c r="DLI75" s="15"/>
      <c r="DLJ75" s="15"/>
      <c r="DLK75" s="15"/>
      <c r="DLL75" s="15"/>
      <c r="DLM75" s="15"/>
      <c r="DLN75" s="15"/>
      <c r="DLO75" s="15"/>
      <c r="DLP75" s="15"/>
      <c r="DLQ75" s="15"/>
      <c r="DLR75" s="15"/>
      <c r="DLS75" s="15"/>
      <c r="DLT75" s="15"/>
      <c r="DLU75" s="15"/>
      <c r="DLV75" s="15"/>
      <c r="DLW75" s="15"/>
      <c r="DLX75" s="15"/>
      <c r="DLY75" s="15"/>
      <c r="DLZ75" s="15"/>
      <c r="DMA75" s="15"/>
      <c r="DMB75" s="15"/>
      <c r="DMC75" s="15"/>
      <c r="DMD75" s="15"/>
      <c r="DME75" s="15"/>
      <c r="DMF75" s="15"/>
      <c r="DMG75" s="15"/>
      <c r="DMH75" s="15"/>
      <c r="DMI75" s="15"/>
      <c r="DMJ75" s="15"/>
      <c r="DMK75" s="15"/>
      <c r="DML75" s="15"/>
      <c r="DMM75" s="15"/>
      <c r="DMN75" s="15"/>
      <c r="DMO75" s="15"/>
      <c r="DMP75" s="15"/>
      <c r="DMQ75" s="15"/>
      <c r="DMR75" s="15"/>
      <c r="DMS75" s="15"/>
      <c r="DMT75" s="15"/>
      <c r="DMU75" s="15"/>
      <c r="DMV75" s="15"/>
      <c r="DMW75" s="15"/>
      <c r="DMX75" s="15"/>
      <c r="DMY75" s="15"/>
      <c r="DMZ75" s="15"/>
      <c r="DNA75" s="15"/>
      <c r="DNB75" s="15"/>
      <c r="DNC75" s="15"/>
      <c r="DND75" s="15"/>
      <c r="DNE75" s="15"/>
      <c r="DNF75" s="15"/>
      <c r="DNG75" s="15"/>
      <c r="DNH75" s="15"/>
      <c r="DNI75" s="15"/>
      <c r="DNJ75" s="15"/>
      <c r="DNK75" s="15"/>
      <c r="DNL75" s="15"/>
      <c r="DNM75" s="15"/>
      <c r="DNN75" s="15"/>
      <c r="DNO75" s="15"/>
      <c r="DNP75" s="15"/>
      <c r="DNQ75" s="15"/>
      <c r="DNR75" s="15"/>
      <c r="DNS75" s="15"/>
      <c r="DNT75" s="15"/>
      <c r="DNU75" s="15"/>
      <c r="DNV75" s="15"/>
      <c r="DNW75" s="15"/>
      <c r="DNX75" s="15"/>
      <c r="DNY75" s="15"/>
      <c r="DNZ75" s="15"/>
      <c r="DOA75" s="15"/>
      <c r="DOB75" s="15"/>
      <c r="DOC75" s="15"/>
      <c r="DOD75" s="15"/>
      <c r="DOE75" s="15"/>
      <c r="DOF75" s="15"/>
      <c r="DOG75" s="15"/>
      <c r="DOH75" s="15"/>
      <c r="DOI75" s="15"/>
      <c r="DOJ75" s="15"/>
      <c r="DOK75" s="15"/>
      <c r="DOL75" s="15"/>
      <c r="DOM75" s="15"/>
      <c r="DON75" s="15"/>
      <c r="DOO75" s="15"/>
      <c r="DOP75" s="15"/>
      <c r="DOQ75" s="15"/>
      <c r="DOR75" s="15"/>
      <c r="DOS75" s="15"/>
      <c r="DOT75" s="15"/>
      <c r="DOU75" s="15"/>
      <c r="DOV75" s="15"/>
      <c r="DOW75" s="15"/>
      <c r="DOX75" s="15"/>
      <c r="DOY75" s="15"/>
      <c r="DOZ75" s="15"/>
      <c r="DPA75" s="15"/>
      <c r="DPB75" s="15"/>
      <c r="DPC75" s="15"/>
      <c r="DPD75" s="15"/>
      <c r="DPE75" s="15"/>
      <c r="DPF75" s="15"/>
      <c r="DPG75" s="15"/>
      <c r="DPH75" s="15"/>
      <c r="DPI75" s="15"/>
      <c r="DPJ75" s="15"/>
      <c r="DPK75" s="15"/>
      <c r="DPL75" s="15"/>
      <c r="DPM75" s="15"/>
      <c r="DPN75" s="15"/>
      <c r="DPO75" s="15"/>
      <c r="DPP75" s="15"/>
      <c r="DPQ75" s="15"/>
      <c r="DPR75" s="15"/>
      <c r="DPS75" s="15"/>
      <c r="DPT75" s="15"/>
      <c r="DPU75" s="15"/>
      <c r="DPV75" s="15"/>
      <c r="DPW75" s="15"/>
      <c r="DPX75" s="15"/>
      <c r="DPY75" s="15"/>
      <c r="DPZ75" s="15"/>
      <c r="DQA75" s="15"/>
      <c r="DQB75" s="15"/>
      <c r="DQC75" s="15"/>
      <c r="DQD75" s="15"/>
      <c r="DQE75" s="15"/>
      <c r="DQF75" s="15"/>
      <c r="DQG75" s="15"/>
      <c r="DQH75" s="15"/>
      <c r="DQI75" s="15"/>
      <c r="DQJ75" s="15"/>
      <c r="DQK75" s="15"/>
      <c r="DQL75" s="15"/>
      <c r="DQM75" s="15"/>
      <c r="DQN75" s="15"/>
      <c r="DQO75" s="15"/>
      <c r="DQP75" s="15"/>
      <c r="DQQ75" s="15"/>
      <c r="DQR75" s="15"/>
      <c r="DQS75" s="15"/>
      <c r="DQT75" s="15"/>
      <c r="DQU75" s="15"/>
      <c r="DQV75" s="15"/>
      <c r="DQW75" s="15"/>
      <c r="DQX75" s="15"/>
      <c r="DQY75" s="15"/>
      <c r="DQZ75" s="15"/>
      <c r="DRA75" s="15"/>
      <c r="DRB75" s="15"/>
      <c r="DRC75" s="15"/>
      <c r="DRD75" s="15"/>
      <c r="DRE75" s="15"/>
      <c r="DRF75" s="15"/>
      <c r="DRG75" s="15"/>
      <c r="DRH75" s="15"/>
      <c r="DRI75" s="15"/>
      <c r="DRJ75" s="15"/>
      <c r="DRK75" s="15"/>
      <c r="DRL75" s="15"/>
      <c r="DRM75" s="15"/>
      <c r="DRN75" s="15"/>
      <c r="DRO75" s="15"/>
      <c r="DRP75" s="15"/>
      <c r="DRQ75" s="15"/>
      <c r="DRR75" s="15"/>
      <c r="DRS75" s="15"/>
      <c r="DRT75" s="15"/>
      <c r="DRU75" s="15"/>
      <c r="DRV75" s="15"/>
      <c r="DRW75" s="15"/>
      <c r="DRX75" s="15"/>
      <c r="DRY75" s="15"/>
      <c r="DRZ75" s="15"/>
      <c r="DSA75" s="15"/>
      <c r="DSB75" s="15"/>
      <c r="DSC75" s="15"/>
      <c r="DSD75" s="15"/>
      <c r="DSE75" s="15"/>
      <c r="DSF75" s="15"/>
      <c r="DSG75" s="15"/>
      <c r="DSH75" s="15"/>
      <c r="DSI75" s="15"/>
      <c r="DSJ75" s="15"/>
      <c r="DSK75" s="15"/>
      <c r="DSL75" s="15"/>
      <c r="DSM75" s="15"/>
      <c r="DSN75" s="15"/>
      <c r="DSO75" s="15"/>
      <c r="DSP75" s="15"/>
      <c r="DSQ75" s="15"/>
      <c r="DSR75" s="15"/>
      <c r="DSS75" s="15"/>
      <c r="DST75" s="15"/>
      <c r="DSU75" s="15"/>
      <c r="DSV75" s="15"/>
      <c r="DSW75" s="15"/>
      <c r="DSX75" s="15"/>
      <c r="DSY75" s="15"/>
      <c r="DSZ75" s="15"/>
      <c r="DTA75" s="15"/>
      <c r="DTB75" s="15"/>
      <c r="DTC75" s="15"/>
      <c r="DTD75" s="15"/>
      <c r="DTE75" s="15"/>
      <c r="DTF75" s="15"/>
      <c r="DTG75" s="15"/>
      <c r="DTH75" s="15"/>
      <c r="DTI75" s="15"/>
      <c r="DTJ75" s="15"/>
      <c r="DTK75" s="15"/>
      <c r="DTL75" s="15"/>
      <c r="DTM75" s="15"/>
      <c r="DTN75" s="15"/>
      <c r="DTO75" s="15"/>
      <c r="DTP75" s="15"/>
      <c r="DTQ75" s="15"/>
      <c r="DTR75" s="15"/>
      <c r="DTS75" s="15"/>
      <c r="DTT75" s="15"/>
      <c r="DTU75" s="15"/>
      <c r="DTV75" s="15"/>
      <c r="DTW75" s="15"/>
      <c r="DTX75" s="15"/>
      <c r="DTY75" s="15"/>
      <c r="DTZ75" s="15"/>
      <c r="DUA75" s="15"/>
      <c r="DUB75" s="15"/>
      <c r="DUC75" s="15"/>
      <c r="DUD75" s="15"/>
      <c r="DUE75" s="15"/>
      <c r="DUF75" s="15"/>
      <c r="DUG75" s="15"/>
      <c r="DUH75" s="15"/>
      <c r="DUI75" s="15"/>
      <c r="DUJ75" s="15"/>
      <c r="DUK75" s="15"/>
      <c r="DUL75" s="15"/>
      <c r="DUM75" s="15"/>
      <c r="DUN75" s="15"/>
      <c r="DUO75" s="15"/>
      <c r="DUP75" s="15"/>
      <c r="DUQ75" s="15"/>
      <c r="DUR75" s="15"/>
      <c r="DUS75" s="15"/>
      <c r="DUT75" s="15"/>
      <c r="DUU75" s="15"/>
      <c r="DUV75" s="15"/>
      <c r="DUW75" s="15"/>
      <c r="DUX75" s="15"/>
      <c r="DUY75" s="15"/>
      <c r="DUZ75" s="15"/>
      <c r="DVA75" s="15"/>
      <c r="DVB75" s="15"/>
      <c r="DVC75" s="15"/>
      <c r="DVD75" s="15"/>
      <c r="DVE75" s="15"/>
      <c r="DVF75" s="15"/>
      <c r="DVG75" s="15"/>
      <c r="DVH75" s="15"/>
      <c r="DVI75" s="15"/>
      <c r="DVJ75" s="15"/>
      <c r="DVK75" s="15"/>
      <c r="DVL75" s="15"/>
      <c r="DVM75" s="15"/>
      <c r="DVN75" s="15"/>
      <c r="DVO75" s="15"/>
      <c r="DVP75" s="15"/>
      <c r="DVQ75" s="15"/>
      <c r="DVR75" s="15"/>
      <c r="DVS75" s="15"/>
      <c r="DVT75" s="15"/>
      <c r="DVU75" s="15"/>
      <c r="DVV75" s="15"/>
      <c r="DVW75" s="15"/>
      <c r="DVX75" s="15"/>
      <c r="DVY75" s="15"/>
      <c r="DVZ75" s="15"/>
      <c r="DWA75" s="15"/>
      <c r="DWB75" s="15"/>
      <c r="DWC75" s="15"/>
      <c r="DWD75" s="15"/>
      <c r="DWE75" s="15"/>
      <c r="DWF75" s="15"/>
      <c r="DWG75" s="15"/>
      <c r="DWH75" s="15"/>
      <c r="DWI75" s="15"/>
      <c r="DWJ75" s="15"/>
      <c r="DWK75" s="15"/>
      <c r="DWL75" s="15"/>
      <c r="DWM75" s="15"/>
      <c r="DWN75" s="15"/>
      <c r="DWO75" s="15"/>
      <c r="DWP75" s="15"/>
      <c r="DWQ75" s="15"/>
      <c r="DWR75" s="15"/>
      <c r="DWS75" s="15"/>
      <c r="DWT75" s="15"/>
      <c r="DWU75" s="15"/>
      <c r="DWV75" s="15"/>
      <c r="DWW75" s="15"/>
      <c r="DWX75" s="15"/>
      <c r="DWY75" s="15"/>
      <c r="DWZ75" s="15"/>
      <c r="DXA75" s="15"/>
      <c r="DXB75" s="15"/>
      <c r="DXC75" s="15"/>
      <c r="DXD75" s="15"/>
      <c r="DXE75" s="15"/>
      <c r="DXF75" s="15"/>
      <c r="DXG75" s="15"/>
      <c r="DXH75" s="15"/>
      <c r="DXI75" s="15"/>
      <c r="DXJ75" s="15"/>
      <c r="DXK75" s="15"/>
      <c r="DXL75" s="15"/>
      <c r="DXM75" s="15"/>
      <c r="DXN75" s="15"/>
      <c r="DXO75" s="15"/>
      <c r="DXP75" s="15"/>
      <c r="DXQ75" s="15"/>
      <c r="DXR75" s="15"/>
      <c r="DXS75" s="15"/>
      <c r="DXT75" s="15"/>
      <c r="DXU75" s="15"/>
      <c r="DXV75" s="15"/>
      <c r="DXW75" s="15"/>
      <c r="DXX75" s="15"/>
      <c r="DXY75" s="15"/>
      <c r="DXZ75" s="15"/>
      <c r="DYA75" s="15"/>
      <c r="DYB75" s="15"/>
      <c r="DYC75" s="15"/>
      <c r="DYD75" s="15"/>
      <c r="DYE75" s="15"/>
      <c r="DYF75" s="15"/>
      <c r="DYG75" s="15"/>
      <c r="DYH75" s="15"/>
      <c r="DYI75" s="15"/>
      <c r="DYJ75" s="15"/>
      <c r="DYK75" s="15"/>
      <c r="DYL75" s="15"/>
      <c r="DYM75" s="15"/>
      <c r="DYN75" s="15"/>
      <c r="DYO75" s="15"/>
      <c r="DYP75" s="15"/>
      <c r="DYQ75" s="15"/>
      <c r="DYR75" s="15"/>
      <c r="DYS75" s="15"/>
      <c r="DYT75" s="15"/>
      <c r="DYU75" s="15"/>
      <c r="DYV75" s="15"/>
      <c r="DYW75" s="15"/>
      <c r="DYX75" s="15"/>
      <c r="DYY75" s="15"/>
      <c r="DYZ75" s="15"/>
      <c r="DZA75" s="15"/>
      <c r="DZB75" s="15"/>
      <c r="DZC75" s="15"/>
      <c r="DZD75" s="15"/>
      <c r="DZE75" s="15"/>
      <c r="DZF75" s="15"/>
      <c r="DZG75" s="15"/>
      <c r="DZH75" s="15"/>
      <c r="DZI75" s="15"/>
      <c r="DZJ75" s="15"/>
      <c r="DZK75" s="15"/>
      <c r="DZL75" s="15"/>
      <c r="DZM75" s="15"/>
      <c r="DZN75" s="15"/>
      <c r="DZO75" s="15"/>
      <c r="DZP75" s="15"/>
      <c r="DZQ75" s="15"/>
      <c r="DZR75" s="15"/>
      <c r="DZS75" s="15"/>
      <c r="DZT75" s="15"/>
      <c r="DZU75" s="15"/>
      <c r="DZV75" s="15"/>
      <c r="DZW75" s="15"/>
      <c r="DZX75" s="15"/>
      <c r="DZY75" s="15"/>
      <c r="DZZ75" s="15"/>
      <c r="EAA75" s="15"/>
      <c r="EAB75" s="15"/>
      <c r="EAC75" s="15"/>
      <c r="EAD75" s="15"/>
      <c r="EAE75" s="15"/>
      <c r="EAF75" s="15"/>
      <c r="EAG75" s="15"/>
      <c r="EAH75" s="15"/>
      <c r="EAI75" s="15"/>
      <c r="EAJ75" s="15"/>
      <c r="EAK75" s="15"/>
      <c r="EAL75" s="15"/>
      <c r="EAM75" s="15"/>
      <c r="EAN75" s="15"/>
      <c r="EAO75" s="15"/>
      <c r="EAP75" s="15"/>
      <c r="EAQ75" s="15"/>
      <c r="EAR75" s="15"/>
      <c r="EAS75" s="15"/>
      <c r="EAT75" s="15"/>
      <c r="EAU75" s="15"/>
      <c r="EAV75" s="15"/>
      <c r="EAW75" s="15"/>
      <c r="EAX75" s="15"/>
      <c r="EAY75" s="15"/>
      <c r="EAZ75" s="15"/>
      <c r="EBA75" s="15"/>
      <c r="EBB75" s="15"/>
      <c r="EBC75" s="15"/>
      <c r="EBD75" s="15"/>
      <c r="EBE75" s="15"/>
      <c r="EBF75" s="15"/>
      <c r="EBG75" s="15"/>
      <c r="EBH75" s="15"/>
      <c r="EBI75" s="15"/>
      <c r="EBJ75" s="15"/>
      <c r="EBK75" s="15"/>
      <c r="EBL75" s="15"/>
      <c r="EBM75" s="15"/>
      <c r="EBN75" s="15"/>
      <c r="EBO75" s="15"/>
      <c r="EBP75" s="15"/>
      <c r="EBQ75" s="15"/>
      <c r="EBR75" s="15"/>
      <c r="EBS75" s="15"/>
      <c r="EBT75" s="15"/>
      <c r="EBU75" s="15"/>
      <c r="EBV75" s="15"/>
      <c r="EBW75" s="15"/>
      <c r="EBX75" s="15"/>
      <c r="EBY75" s="15"/>
      <c r="EBZ75" s="15"/>
      <c r="ECA75" s="15"/>
      <c r="ECB75" s="15"/>
      <c r="ECC75" s="15"/>
      <c r="ECD75" s="15"/>
      <c r="ECE75" s="15"/>
      <c r="ECF75" s="15"/>
      <c r="ECG75" s="15"/>
      <c r="ECH75" s="15"/>
      <c r="ECI75" s="15"/>
      <c r="ECJ75" s="15"/>
      <c r="ECK75" s="15"/>
      <c r="ECL75" s="15"/>
      <c r="ECM75" s="15"/>
      <c r="ECN75" s="15"/>
      <c r="ECO75" s="15"/>
      <c r="ECP75" s="15"/>
      <c r="ECQ75" s="15"/>
      <c r="ECR75" s="15"/>
      <c r="ECS75" s="15"/>
      <c r="ECT75" s="15"/>
      <c r="ECU75" s="15"/>
      <c r="ECV75" s="15"/>
      <c r="ECW75" s="15"/>
      <c r="ECX75" s="15"/>
      <c r="ECY75" s="15"/>
      <c r="ECZ75" s="15"/>
      <c r="EDA75" s="15"/>
      <c r="EDB75" s="15"/>
      <c r="EDC75" s="15"/>
      <c r="EDD75" s="15"/>
      <c r="EDE75" s="15"/>
      <c r="EDF75" s="15"/>
      <c r="EDG75" s="15"/>
      <c r="EDH75" s="15"/>
      <c r="EDI75" s="15"/>
      <c r="EDJ75" s="15"/>
      <c r="EDK75" s="15"/>
      <c r="EDL75" s="15"/>
      <c r="EDM75" s="15"/>
      <c r="EDN75" s="15"/>
      <c r="EDO75" s="15"/>
      <c r="EDP75" s="15"/>
      <c r="EDQ75" s="15"/>
      <c r="EDR75" s="15"/>
      <c r="EDS75" s="15"/>
      <c r="EDT75" s="15"/>
      <c r="EDU75" s="15"/>
      <c r="EDV75" s="15"/>
      <c r="EDW75" s="15"/>
      <c r="EDX75" s="15"/>
      <c r="EDY75" s="15"/>
      <c r="EDZ75" s="15"/>
      <c r="EEA75" s="15"/>
      <c r="EEB75" s="15"/>
      <c r="EEC75" s="15"/>
      <c r="EED75" s="15"/>
      <c r="EEE75" s="15"/>
      <c r="EEF75" s="15"/>
      <c r="EEG75" s="15"/>
      <c r="EEH75" s="15"/>
      <c r="EEI75" s="15"/>
      <c r="EEJ75" s="15"/>
      <c r="EEK75" s="15"/>
      <c r="EEL75" s="15"/>
      <c r="EEM75" s="15"/>
      <c r="EEN75" s="15"/>
      <c r="EEO75" s="15"/>
      <c r="EEP75" s="15"/>
      <c r="EEQ75" s="15"/>
      <c r="EER75" s="15"/>
      <c r="EES75" s="15"/>
      <c r="EET75" s="15"/>
      <c r="EEU75" s="15"/>
      <c r="EEV75" s="15"/>
      <c r="EEW75" s="15"/>
      <c r="EEX75" s="15"/>
      <c r="EEY75" s="15"/>
      <c r="EEZ75" s="15"/>
      <c r="EFA75" s="15"/>
      <c r="EFB75" s="15"/>
      <c r="EFC75" s="15"/>
      <c r="EFD75" s="15"/>
      <c r="EFE75" s="15"/>
      <c r="EFF75" s="15"/>
      <c r="EFG75" s="15"/>
      <c r="EFH75" s="15"/>
      <c r="EFI75" s="15"/>
      <c r="EFJ75" s="15"/>
      <c r="EFK75" s="15"/>
      <c r="EFL75" s="15"/>
      <c r="EFM75" s="15"/>
      <c r="EFN75" s="15"/>
      <c r="EFO75" s="15"/>
      <c r="EFP75" s="15"/>
      <c r="EFQ75" s="15"/>
      <c r="EFR75" s="15"/>
      <c r="EFS75" s="15"/>
      <c r="EFT75" s="15"/>
      <c r="EFU75" s="15"/>
      <c r="EFV75" s="15"/>
      <c r="EFW75" s="15"/>
      <c r="EFX75" s="15"/>
      <c r="EFY75" s="15"/>
      <c r="EFZ75" s="15"/>
      <c r="EGA75" s="15"/>
      <c r="EGB75" s="15"/>
      <c r="EGC75" s="15"/>
      <c r="EGD75" s="15"/>
      <c r="EGE75" s="15"/>
      <c r="EGF75" s="15"/>
      <c r="EGG75" s="15"/>
      <c r="EGH75" s="15"/>
      <c r="EGI75" s="15"/>
      <c r="EGJ75" s="15"/>
      <c r="EGK75" s="15"/>
      <c r="EGL75" s="15"/>
      <c r="EGM75" s="15"/>
      <c r="EGN75" s="15"/>
      <c r="EGO75" s="15"/>
      <c r="EGP75" s="15"/>
      <c r="EGQ75" s="15"/>
      <c r="EGR75" s="15"/>
      <c r="EGS75" s="15"/>
      <c r="EGT75" s="15"/>
      <c r="EGU75" s="15"/>
      <c r="EGV75" s="15"/>
      <c r="EGW75" s="15"/>
      <c r="EGX75" s="15"/>
      <c r="EGY75" s="15"/>
      <c r="EGZ75" s="15"/>
      <c r="EHA75" s="15"/>
      <c r="EHB75" s="15"/>
      <c r="EHC75" s="15"/>
      <c r="EHD75" s="15"/>
      <c r="EHE75" s="15"/>
      <c r="EHF75" s="15"/>
      <c r="EHG75" s="15"/>
      <c r="EHH75" s="15"/>
      <c r="EHI75" s="15"/>
      <c r="EHJ75" s="15"/>
      <c r="EHK75" s="15"/>
      <c r="EHL75" s="15"/>
      <c r="EHM75" s="15"/>
      <c r="EHN75" s="15"/>
      <c r="EHO75" s="15"/>
      <c r="EHP75" s="15"/>
      <c r="EHQ75" s="15"/>
      <c r="EHR75" s="15"/>
      <c r="EHS75" s="15"/>
      <c r="EHT75" s="15"/>
      <c r="EHU75" s="15"/>
      <c r="EHV75" s="15"/>
      <c r="EHW75" s="15"/>
      <c r="EHX75" s="15"/>
      <c r="EHY75" s="15"/>
      <c r="EHZ75" s="15"/>
      <c r="EIA75" s="15"/>
      <c r="EIB75" s="15"/>
      <c r="EIC75" s="15"/>
      <c r="EID75" s="15"/>
      <c r="EIE75" s="15"/>
      <c r="EIF75" s="15"/>
      <c r="EIG75" s="15"/>
      <c r="EIH75" s="15"/>
      <c r="EII75" s="15"/>
      <c r="EIJ75" s="15"/>
      <c r="EIK75" s="15"/>
      <c r="EIL75" s="15"/>
      <c r="EIM75" s="15"/>
      <c r="EIN75" s="15"/>
      <c r="EIO75" s="15"/>
      <c r="EIP75" s="15"/>
      <c r="EIQ75" s="15"/>
      <c r="EIR75" s="15"/>
      <c r="EIS75" s="15"/>
      <c r="EIT75" s="15"/>
      <c r="EIU75" s="15"/>
      <c r="EIV75" s="15"/>
      <c r="EIW75" s="15"/>
      <c r="EIX75" s="15"/>
      <c r="EIY75" s="15"/>
      <c r="EIZ75" s="15"/>
      <c r="EJA75" s="15"/>
      <c r="EJB75" s="15"/>
      <c r="EJC75" s="15"/>
      <c r="EJD75" s="15"/>
      <c r="EJE75" s="15"/>
      <c r="EJF75" s="15"/>
      <c r="EJG75" s="15"/>
      <c r="EJH75" s="15"/>
      <c r="EJI75" s="15"/>
      <c r="EJJ75" s="15"/>
      <c r="EJK75" s="15"/>
      <c r="EJL75" s="15"/>
      <c r="EJM75" s="15"/>
      <c r="EJN75" s="15"/>
      <c r="EJO75" s="15"/>
      <c r="EJP75" s="15"/>
      <c r="EJQ75" s="15"/>
      <c r="EJR75" s="15"/>
      <c r="EJS75" s="15"/>
      <c r="EJT75" s="15"/>
      <c r="EJU75" s="15"/>
      <c r="EJV75" s="15"/>
      <c r="EJW75" s="15"/>
      <c r="EJX75" s="15"/>
      <c r="EJY75" s="15"/>
      <c r="EJZ75" s="15"/>
      <c r="EKA75" s="15"/>
      <c r="EKB75" s="15"/>
      <c r="EKC75" s="15"/>
      <c r="EKD75" s="15"/>
      <c r="EKE75" s="15"/>
      <c r="EKF75" s="15"/>
      <c r="EKG75" s="15"/>
      <c r="EKH75" s="15"/>
      <c r="EKI75" s="15"/>
      <c r="EKJ75" s="15"/>
      <c r="EKK75" s="15"/>
      <c r="EKL75" s="15"/>
      <c r="EKM75" s="15"/>
      <c r="EKN75" s="15"/>
      <c r="EKO75" s="15"/>
      <c r="EKP75" s="15"/>
      <c r="EKQ75" s="15"/>
      <c r="EKR75" s="15"/>
      <c r="EKS75" s="15"/>
      <c r="EKT75" s="15"/>
      <c r="EKU75" s="15"/>
      <c r="EKV75" s="15"/>
      <c r="EKW75" s="15"/>
      <c r="EKX75" s="15"/>
      <c r="EKY75" s="15"/>
      <c r="EKZ75" s="15"/>
      <c r="ELA75" s="15"/>
      <c r="ELB75" s="15"/>
      <c r="ELC75" s="15"/>
      <c r="ELD75" s="15"/>
      <c r="ELE75" s="15"/>
      <c r="ELF75" s="15"/>
      <c r="ELG75" s="15"/>
      <c r="ELH75" s="15"/>
      <c r="ELI75" s="15"/>
      <c r="ELJ75" s="15"/>
      <c r="ELK75" s="15"/>
      <c r="ELL75" s="15"/>
      <c r="ELM75" s="15"/>
      <c r="ELN75" s="15"/>
      <c r="ELO75" s="15"/>
      <c r="ELP75" s="15"/>
      <c r="ELQ75" s="15"/>
      <c r="ELR75" s="15"/>
      <c r="ELS75" s="15"/>
      <c r="ELT75" s="15"/>
      <c r="ELU75" s="15"/>
      <c r="ELV75" s="15"/>
      <c r="ELW75" s="15"/>
      <c r="ELX75" s="15"/>
      <c r="ELY75" s="15"/>
      <c r="ELZ75" s="15"/>
      <c r="EMA75" s="15"/>
      <c r="EMB75" s="15"/>
      <c r="EMC75" s="15"/>
      <c r="EMD75" s="15"/>
      <c r="EME75" s="15"/>
      <c r="EMF75" s="15"/>
      <c r="EMG75" s="15"/>
      <c r="EMH75" s="15"/>
      <c r="EMI75" s="15"/>
      <c r="EMJ75" s="15"/>
      <c r="EMK75" s="15"/>
      <c r="EML75" s="15"/>
      <c r="EMM75" s="15"/>
      <c r="EMN75" s="15"/>
      <c r="EMO75" s="15"/>
      <c r="EMP75" s="15"/>
      <c r="EMQ75" s="15"/>
      <c r="EMR75" s="15"/>
      <c r="EMS75" s="15"/>
      <c r="EMT75" s="15"/>
      <c r="EMU75" s="15"/>
      <c r="EMV75" s="15"/>
      <c r="EMW75" s="15"/>
      <c r="EMX75" s="15"/>
      <c r="EMY75" s="15"/>
      <c r="EMZ75" s="15"/>
      <c r="ENA75" s="15"/>
      <c r="ENB75" s="15"/>
      <c r="ENC75" s="15"/>
      <c r="END75" s="15"/>
      <c r="ENE75" s="15"/>
      <c r="ENF75" s="15"/>
      <c r="ENG75" s="15"/>
      <c r="ENH75" s="15"/>
      <c r="ENI75" s="15"/>
      <c r="ENJ75" s="15"/>
      <c r="ENK75" s="15"/>
      <c r="ENL75" s="15"/>
      <c r="ENM75" s="15"/>
      <c r="ENN75" s="15"/>
      <c r="ENO75" s="15"/>
      <c r="ENP75" s="15"/>
      <c r="ENQ75" s="15"/>
      <c r="ENR75" s="15"/>
      <c r="ENS75" s="15"/>
      <c r="ENT75" s="15"/>
      <c r="ENU75" s="15"/>
      <c r="ENV75" s="15"/>
      <c r="ENW75" s="15"/>
      <c r="ENX75" s="15"/>
      <c r="ENY75" s="15"/>
      <c r="ENZ75" s="15"/>
      <c r="EOA75" s="15"/>
      <c r="EOB75" s="15"/>
      <c r="EOC75" s="15"/>
      <c r="EOD75" s="15"/>
      <c r="EOE75" s="15"/>
      <c r="EOF75" s="15"/>
      <c r="EOG75" s="15"/>
      <c r="EOH75" s="15"/>
      <c r="EOI75" s="15"/>
      <c r="EOJ75" s="15"/>
      <c r="EOK75" s="15"/>
      <c r="EOL75" s="15"/>
      <c r="EOM75" s="15"/>
      <c r="EON75" s="15"/>
      <c r="EOO75" s="15"/>
      <c r="EOP75" s="15"/>
      <c r="EOQ75" s="15"/>
      <c r="EOR75" s="15"/>
      <c r="EOS75" s="15"/>
      <c r="EOT75" s="15"/>
      <c r="EOU75" s="15"/>
      <c r="EOV75" s="15"/>
      <c r="EOW75" s="15"/>
      <c r="EOX75" s="15"/>
      <c r="EOY75" s="15"/>
      <c r="EOZ75" s="15"/>
      <c r="EPA75" s="15"/>
      <c r="EPB75" s="15"/>
      <c r="EPC75" s="15"/>
      <c r="EPD75" s="15"/>
      <c r="EPE75" s="15"/>
      <c r="EPF75" s="15"/>
      <c r="EPG75" s="15"/>
      <c r="EPH75" s="15"/>
      <c r="EPI75" s="15"/>
      <c r="EPJ75" s="15"/>
      <c r="EPK75" s="15"/>
      <c r="EPL75" s="15"/>
      <c r="EPM75" s="15"/>
      <c r="EPN75" s="15"/>
      <c r="EPO75" s="15"/>
      <c r="EPP75" s="15"/>
      <c r="EPQ75" s="15"/>
      <c r="EPR75" s="15"/>
      <c r="EPS75" s="15"/>
      <c r="EPT75" s="15"/>
      <c r="EPU75" s="15"/>
      <c r="EPV75" s="15"/>
      <c r="EPW75" s="15"/>
      <c r="EPX75" s="15"/>
      <c r="EPY75" s="15"/>
      <c r="EPZ75" s="15"/>
      <c r="EQA75" s="15"/>
      <c r="EQB75" s="15"/>
      <c r="EQC75" s="15"/>
      <c r="EQD75" s="15"/>
      <c r="EQE75" s="15"/>
      <c r="EQF75" s="15"/>
      <c r="EQG75" s="15"/>
      <c r="EQH75" s="15"/>
      <c r="EQI75" s="15"/>
      <c r="EQJ75" s="15"/>
      <c r="EQK75" s="15"/>
      <c r="EQL75" s="15"/>
      <c r="EQM75" s="15"/>
      <c r="EQN75" s="15"/>
      <c r="EQO75" s="15"/>
      <c r="EQP75" s="15"/>
      <c r="EQQ75" s="15"/>
      <c r="EQR75" s="15"/>
      <c r="EQS75" s="15"/>
      <c r="EQT75" s="15"/>
      <c r="EQU75" s="15"/>
      <c r="EQV75" s="15"/>
      <c r="EQW75" s="15"/>
      <c r="EQX75" s="15"/>
      <c r="EQY75" s="15"/>
      <c r="EQZ75" s="15"/>
      <c r="ERA75" s="15"/>
      <c r="ERB75" s="15"/>
      <c r="ERC75" s="15"/>
      <c r="ERD75" s="15"/>
      <c r="ERE75" s="15"/>
      <c r="ERF75" s="15"/>
      <c r="ERG75" s="15"/>
      <c r="ERH75" s="15"/>
      <c r="ERI75" s="15"/>
      <c r="ERJ75" s="15"/>
      <c r="ERK75" s="15"/>
      <c r="ERL75" s="15"/>
      <c r="ERM75" s="15"/>
      <c r="ERN75" s="15"/>
      <c r="ERO75" s="15"/>
      <c r="ERP75" s="15"/>
      <c r="ERQ75" s="15"/>
      <c r="ERR75" s="15"/>
      <c r="ERS75" s="15"/>
      <c r="ERT75" s="15"/>
      <c r="ERU75" s="15"/>
      <c r="ERV75" s="15"/>
      <c r="ERW75" s="15"/>
      <c r="ERX75" s="15"/>
      <c r="ERY75" s="15"/>
      <c r="ERZ75" s="15"/>
      <c r="ESA75" s="15"/>
      <c r="ESB75" s="15"/>
      <c r="ESC75" s="15"/>
      <c r="ESD75" s="15"/>
      <c r="ESE75" s="15"/>
      <c r="ESF75" s="15"/>
      <c r="ESG75" s="15"/>
      <c r="ESH75" s="15"/>
      <c r="ESI75" s="15"/>
      <c r="ESJ75" s="15"/>
      <c r="ESK75" s="15"/>
      <c r="ESL75" s="15"/>
      <c r="ESM75" s="15"/>
      <c r="ESN75" s="15"/>
      <c r="ESO75" s="15"/>
      <c r="ESP75" s="15"/>
      <c r="ESQ75" s="15"/>
      <c r="ESR75" s="15"/>
      <c r="ESS75" s="15"/>
      <c r="EST75" s="15"/>
      <c r="ESU75" s="15"/>
      <c r="ESV75" s="15"/>
      <c r="ESW75" s="15"/>
      <c r="ESX75" s="15"/>
      <c r="ESY75" s="15"/>
      <c r="ESZ75" s="15"/>
      <c r="ETA75" s="15"/>
      <c r="ETB75" s="15"/>
      <c r="ETC75" s="15"/>
      <c r="ETD75" s="15"/>
      <c r="ETE75" s="15"/>
      <c r="ETF75" s="15"/>
      <c r="ETG75" s="15"/>
      <c r="ETH75" s="15"/>
      <c r="ETI75" s="15"/>
      <c r="ETJ75" s="15"/>
      <c r="ETK75" s="15"/>
      <c r="ETL75" s="15"/>
      <c r="ETM75" s="15"/>
      <c r="ETN75" s="15"/>
      <c r="ETO75" s="15"/>
      <c r="ETP75" s="15"/>
      <c r="ETQ75" s="15"/>
      <c r="ETR75" s="15"/>
      <c r="ETS75" s="15"/>
      <c r="ETT75" s="15"/>
      <c r="ETU75" s="15"/>
      <c r="ETV75" s="15"/>
      <c r="ETW75" s="15"/>
      <c r="ETX75" s="15"/>
      <c r="ETY75" s="15"/>
      <c r="ETZ75" s="15"/>
      <c r="EUA75" s="15"/>
      <c r="EUB75" s="15"/>
      <c r="EUC75" s="15"/>
      <c r="EUD75" s="15"/>
      <c r="EUE75" s="15"/>
      <c r="EUF75" s="15"/>
      <c r="EUG75" s="15"/>
      <c r="EUH75" s="15"/>
      <c r="EUI75" s="15"/>
      <c r="EUJ75" s="15"/>
      <c r="EUK75" s="15"/>
      <c r="EUL75" s="15"/>
      <c r="EUM75" s="15"/>
      <c r="EUN75" s="15"/>
      <c r="EUO75" s="15"/>
      <c r="EUP75" s="15"/>
      <c r="EUQ75" s="15"/>
      <c r="EUR75" s="15"/>
      <c r="EUS75" s="15"/>
      <c r="EUT75" s="15"/>
      <c r="EUU75" s="15"/>
      <c r="EUV75" s="15"/>
      <c r="EUW75" s="15"/>
      <c r="EUX75" s="15"/>
      <c r="EUY75" s="15"/>
      <c r="EUZ75" s="15"/>
      <c r="EVA75" s="15"/>
      <c r="EVB75" s="15"/>
      <c r="EVC75" s="15"/>
      <c r="EVD75" s="15"/>
      <c r="EVE75" s="15"/>
      <c r="EVF75" s="15"/>
      <c r="EVG75" s="15"/>
      <c r="EVH75" s="15"/>
      <c r="EVI75" s="15"/>
      <c r="EVJ75" s="15"/>
      <c r="EVK75" s="15"/>
      <c r="EVL75" s="15"/>
      <c r="EVM75" s="15"/>
      <c r="EVN75" s="15"/>
      <c r="EVO75" s="15"/>
      <c r="EVP75" s="15"/>
      <c r="EVQ75" s="15"/>
      <c r="EVR75" s="15"/>
      <c r="EVS75" s="15"/>
      <c r="EVT75" s="15"/>
      <c r="EVU75" s="15"/>
      <c r="EVV75" s="15"/>
      <c r="EVW75" s="15"/>
      <c r="EVX75" s="15"/>
      <c r="EVY75" s="15"/>
      <c r="EVZ75" s="15"/>
      <c r="EWA75" s="15"/>
      <c r="EWB75" s="15"/>
      <c r="EWC75" s="15"/>
      <c r="EWD75" s="15"/>
      <c r="EWE75" s="15"/>
      <c r="EWF75" s="15"/>
      <c r="EWG75" s="15"/>
      <c r="EWH75" s="15"/>
      <c r="EWI75" s="15"/>
      <c r="EWJ75" s="15"/>
      <c r="EWK75" s="15"/>
      <c r="EWL75" s="15"/>
      <c r="EWM75" s="15"/>
      <c r="EWN75" s="15"/>
      <c r="EWO75" s="15"/>
      <c r="EWP75" s="15"/>
      <c r="EWQ75" s="15"/>
      <c r="EWR75" s="15"/>
      <c r="EWS75" s="15"/>
      <c r="EWT75" s="15"/>
      <c r="EWU75" s="15"/>
      <c r="EWV75" s="15"/>
      <c r="EWW75" s="15"/>
      <c r="EWX75" s="15"/>
      <c r="EWY75" s="15"/>
      <c r="EWZ75" s="15"/>
      <c r="EXA75" s="15"/>
      <c r="EXB75" s="15"/>
      <c r="EXC75" s="15"/>
      <c r="EXD75" s="15"/>
      <c r="EXE75" s="15"/>
      <c r="EXF75" s="15"/>
      <c r="EXG75" s="15"/>
      <c r="EXH75" s="15"/>
      <c r="EXI75" s="15"/>
      <c r="EXJ75" s="15"/>
      <c r="EXK75" s="15"/>
      <c r="EXL75" s="15"/>
      <c r="EXM75" s="15"/>
      <c r="EXN75" s="15"/>
      <c r="EXO75" s="15"/>
      <c r="EXP75" s="15"/>
      <c r="EXQ75" s="15"/>
      <c r="EXR75" s="15"/>
      <c r="EXS75" s="15"/>
      <c r="EXT75" s="15"/>
      <c r="EXU75" s="15"/>
      <c r="EXV75" s="15"/>
      <c r="EXW75" s="15"/>
      <c r="EXX75" s="15"/>
      <c r="EXY75" s="15"/>
      <c r="EXZ75" s="15"/>
      <c r="EYA75" s="15"/>
      <c r="EYB75" s="15"/>
      <c r="EYC75" s="15"/>
      <c r="EYD75" s="15"/>
      <c r="EYE75" s="15"/>
      <c r="EYF75" s="15"/>
      <c r="EYG75" s="15"/>
      <c r="EYH75" s="15"/>
      <c r="EYI75" s="15"/>
      <c r="EYJ75" s="15"/>
      <c r="EYK75" s="15"/>
      <c r="EYL75" s="15"/>
      <c r="EYM75" s="15"/>
      <c r="EYN75" s="15"/>
      <c r="EYO75" s="15"/>
      <c r="EYP75" s="15"/>
      <c r="EYQ75" s="15"/>
      <c r="EYR75" s="15"/>
      <c r="EYS75" s="15"/>
      <c r="EYT75" s="15"/>
      <c r="EYU75" s="15"/>
      <c r="EYV75" s="15"/>
      <c r="EYW75" s="15"/>
      <c r="EYX75" s="15"/>
      <c r="EYY75" s="15"/>
      <c r="EYZ75" s="15"/>
      <c r="EZA75" s="15"/>
      <c r="EZB75" s="15"/>
      <c r="EZC75" s="15"/>
      <c r="EZD75" s="15"/>
      <c r="EZE75" s="15"/>
      <c r="EZF75" s="15"/>
      <c r="EZG75" s="15"/>
      <c r="EZH75" s="15"/>
      <c r="EZI75" s="15"/>
      <c r="EZJ75" s="15"/>
      <c r="EZK75" s="15"/>
      <c r="EZL75" s="15"/>
      <c r="EZM75" s="15"/>
      <c r="EZN75" s="15"/>
      <c r="EZO75" s="15"/>
      <c r="EZP75" s="15"/>
      <c r="EZQ75" s="15"/>
      <c r="EZR75" s="15"/>
      <c r="EZS75" s="15"/>
      <c r="EZT75" s="15"/>
      <c r="EZU75" s="15"/>
      <c r="EZV75" s="15"/>
      <c r="EZW75" s="15"/>
      <c r="EZX75" s="15"/>
      <c r="EZY75" s="15"/>
      <c r="EZZ75" s="15"/>
      <c r="FAA75" s="15"/>
      <c r="FAB75" s="15"/>
      <c r="FAC75" s="15"/>
      <c r="FAD75" s="15"/>
      <c r="FAE75" s="15"/>
      <c r="FAF75" s="15"/>
      <c r="FAG75" s="15"/>
      <c r="FAH75" s="15"/>
      <c r="FAI75" s="15"/>
      <c r="FAJ75" s="15"/>
      <c r="FAK75" s="15"/>
      <c r="FAL75" s="15"/>
      <c r="FAM75" s="15"/>
      <c r="FAN75" s="15"/>
      <c r="FAO75" s="15"/>
      <c r="FAP75" s="15"/>
      <c r="FAQ75" s="15"/>
      <c r="FAR75" s="15"/>
      <c r="FAS75" s="15"/>
      <c r="FAT75" s="15"/>
      <c r="FAU75" s="15"/>
      <c r="FAV75" s="15"/>
      <c r="FAW75" s="15"/>
      <c r="FAX75" s="15"/>
      <c r="FAY75" s="15"/>
      <c r="FAZ75" s="15"/>
      <c r="FBA75" s="15"/>
      <c r="FBB75" s="15"/>
      <c r="FBC75" s="15"/>
      <c r="FBD75" s="15"/>
      <c r="FBE75" s="15"/>
      <c r="FBF75" s="15"/>
      <c r="FBG75" s="15"/>
      <c r="FBH75" s="15"/>
      <c r="FBI75" s="15"/>
      <c r="FBJ75" s="15"/>
      <c r="FBK75" s="15"/>
      <c r="FBL75" s="15"/>
      <c r="FBM75" s="15"/>
      <c r="FBN75" s="15"/>
      <c r="FBO75" s="15"/>
      <c r="FBP75" s="15"/>
      <c r="FBQ75" s="15"/>
      <c r="FBR75" s="15"/>
      <c r="FBS75" s="15"/>
      <c r="FBT75" s="15"/>
      <c r="FBU75" s="15"/>
      <c r="FBV75" s="15"/>
      <c r="FBW75" s="15"/>
      <c r="FBX75" s="15"/>
      <c r="FBY75" s="15"/>
      <c r="FBZ75" s="15"/>
      <c r="FCA75" s="15"/>
      <c r="FCB75" s="15"/>
      <c r="FCC75" s="15"/>
      <c r="FCD75" s="15"/>
      <c r="FCE75" s="15"/>
      <c r="FCF75" s="15"/>
      <c r="FCG75" s="15"/>
      <c r="FCH75" s="15"/>
      <c r="FCI75" s="15"/>
      <c r="FCJ75" s="15"/>
      <c r="FCK75" s="15"/>
      <c r="FCL75" s="15"/>
      <c r="FCM75" s="15"/>
      <c r="FCN75" s="15"/>
      <c r="FCO75" s="15"/>
      <c r="FCP75" s="15"/>
      <c r="FCQ75" s="15"/>
      <c r="FCR75" s="15"/>
      <c r="FCS75" s="15"/>
      <c r="FCT75" s="15"/>
      <c r="FCU75" s="15"/>
      <c r="FCV75" s="15"/>
      <c r="FCW75" s="15"/>
      <c r="FCX75" s="15"/>
      <c r="FCY75" s="15"/>
      <c r="FCZ75" s="15"/>
      <c r="FDA75" s="15"/>
      <c r="FDB75" s="15"/>
      <c r="FDC75" s="15"/>
      <c r="FDD75" s="15"/>
      <c r="FDE75" s="15"/>
      <c r="FDF75" s="15"/>
      <c r="FDG75" s="15"/>
      <c r="FDH75" s="15"/>
      <c r="FDI75" s="15"/>
      <c r="FDJ75" s="15"/>
      <c r="FDK75" s="15"/>
      <c r="FDL75" s="15"/>
      <c r="FDM75" s="15"/>
      <c r="FDN75" s="15"/>
      <c r="FDO75" s="15"/>
      <c r="FDP75" s="15"/>
      <c r="FDQ75" s="15"/>
      <c r="FDR75" s="15"/>
      <c r="FDS75" s="15"/>
      <c r="FDT75" s="15"/>
      <c r="FDU75" s="15"/>
      <c r="FDV75" s="15"/>
      <c r="FDW75" s="15"/>
      <c r="FDX75" s="15"/>
      <c r="FDY75" s="15"/>
      <c r="FDZ75" s="15"/>
      <c r="FEA75" s="15"/>
      <c r="FEB75" s="15"/>
      <c r="FEC75" s="15"/>
      <c r="FED75" s="15"/>
      <c r="FEE75" s="15"/>
      <c r="FEF75" s="15"/>
      <c r="FEG75" s="15"/>
      <c r="FEH75" s="15"/>
      <c r="FEI75" s="15"/>
      <c r="FEJ75" s="15"/>
      <c r="FEK75" s="15"/>
      <c r="FEL75" s="15"/>
      <c r="FEM75" s="15"/>
      <c r="FEN75" s="15"/>
      <c r="FEO75" s="15"/>
      <c r="FEP75" s="15"/>
      <c r="FEQ75" s="15"/>
      <c r="FER75" s="15"/>
      <c r="FES75" s="15"/>
      <c r="FET75" s="15"/>
      <c r="FEU75" s="15"/>
      <c r="FEV75" s="15"/>
      <c r="FEW75" s="15"/>
      <c r="FEX75" s="15"/>
      <c r="FEY75" s="15"/>
      <c r="FEZ75" s="15"/>
      <c r="FFA75" s="15"/>
      <c r="FFB75" s="15"/>
      <c r="FFC75" s="15"/>
      <c r="FFD75" s="15"/>
      <c r="FFE75" s="15"/>
      <c r="FFF75" s="15"/>
      <c r="FFG75" s="15"/>
      <c r="FFH75" s="15"/>
      <c r="FFI75" s="15"/>
      <c r="FFJ75" s="15"/>
      <c r="FFK75" s="15"/>
      <c r="FFL75" s="15"/>
      <c r="FFM75" s="15"/>
      <c r="FFN75" s="15"/>
      <c r="FFO75" s="15"/>
      <c r="FFP75" s="15"/>
      <c r="FFQ75" s="15"/>
      <c r="FFR75" s="15"/>
      <c r="FFS75" s="15"/>
      <c r="FFT75" s="15"/>
      <c r="FFU75" s="15"/>
      <c r="FFV75" s="15"/>
      <c r="FFW75" s="15"/>
      <c r="FFX75" s="15"/>
      <c r="FFY75" s="15"/>
      <c r="FFZ75" s="15"/>
      <c r="FGA75" s="15"/>
      <c r="FGB75" s="15"/>
      <c r="FGC75" s="15"/>
      <c r="FGD75" s="15"/>
      <c r="FGE75" s="15"/>
      <c r="FGF75" s="15"/>
      <c r="FGG75" s="15"/>
      <c r="FGH75" s="15"/>
      <c r="FGI75" s="15"/>
      <c r="FGJ75" s="15"/>
      <c r="FGK75" s="15"/>
      <c r="FGL75" s="15"/>
      <c r="FGM75" s="15"/>
      <c r="FGN75" s="15"/>
      <c r="FGO75" s="15"/>
      <c r="FGP75" s="15"/>
      <c r="FGQ75" s="15"/>
      <c r="FGR75" s="15"/>
      <c r="FGS75" s="15"/>
      <c r="FGT75" s="15"/>
      <c r="FGU75" s="15"/>
      <c r="FGV75" s="15"/>
      <c r="FGW75" s="15"/>
      <c r="FGX75" s="15"/>
      <c r="FGY75" s="15"/>
      <c r="FGZ75" s="15"/>
      <c r="FHA75" s="15"/>
      <c r="FHB75" s="15"/>
      <c r="FHC75" s="15"/>
      <c r="FHD75" s="15"/>
      <c r="FHE75" s="15"/>
      <c r="FHF75" s="15"/>
      <c r="FHG75" s="15"/>
      <c r="FHH75" s="15"/>
      <c r="FHI75" s="15"/>
      <c r="FHJ75" s="15"/>
      <c r="FHK75" s="15"/>
      <c r="FHL75" s="15"/>
      <c r="FHM75" s="15"/>
      <c r="FHN75" s="15"/>
      <c r="FHO75" s="15"/>
      <c r="FHP75" s="15"/>
      <c r="FHQ75" s="15"/>
      <c r="FHR75" s="15"/>
      <c r="FHS75" s="15"/>
      <c r="FHT75" s="15"/>
      <c r="FHU75" s="15"/>
      <c r="FHV75" s="15"/>
      <c r="FHW75" s="15"/>
      <c r="FHX75" s="15"/>
      <c r="FHY75" s="15"/>
      <c r="FHZ75" s="15"/>
      <c r="FIA75" s="15"/>
      <c r="FIB75" s="15"/>
      <c r="FIC75" s="15"/>
      <c r="FID75" s="15"/>
      <c r="FIE75" s="15"/>
      <c r="FIF75" s="15"/>
      <c r="FIG75" s="15"/>
      <c r="FIH75" s="15"/>
      <c r="FII75" s="15"/>
      <c r="FIJ75" s="15"/>
      <c r="FIK75" s="15"/>
      <c r="FIL75" s="15"/>
      <c r="FIM75" s="15"/>
      <c r="FIN75" s="15"/>
      <c r="FIO75" s="15"/>
      <c r="FIP75" s="15"/>
      <c r="FIQ75" s="15"/>
      <c r="FIR75" s="15"/>
      <c r="FIS75" s="15"/>
      <c r="FIT75" s="15"/>
      <c r="FIU75" s="15"/>
      <c r="FIV75" s="15"/>
      <c r="FIW75" s="15"/>
      <c r="FIX75" s="15"/>
      <c r="FIY75" s="15"/>
      <c r="FIZ75" s="15"/>
      <c r="FJA75" s="15"/>
      <c r="FJB75" s="15"/>
      <c r="FJC75" s="15"/>
      <c r="FJD75" s="15"/>
      <c r="FJE75" s="15"/>
      <c r="FJF75" s="15"/>
      <c r="FJG75" s="15"/>
      <c r="FJH75" s="15"/>
      <c r="FJI75" s="15"/>
      <c r="FJJ75" s="15"/>
      <c r="FJK75" s="15"/>
      <c r="FJL75" s="15"/>
      <c r="FJM75" s="15"/>
      <c r="FJN75" s="15"/>
      <c r="FJO75" s="15"/>
      <c r="FJP75" s="15"/>
      <c r="FJQ75" s="15"/>
      <c r="FJR75" s="15"/>
      <c r="FJS75" s="15"/>
      <c r="FJT75" s="15"/>
      <c r="FJU75" s="15"/>
      <c r="FJV75" s="15"/>
      <c r="FJW75" s="15"/>
      <c r="FJX75" s="15"/>
      <c r="FJY75" s="15"/>
      <c r="FJZ75" s="15"/>
      <c r="FKA75" s="15"/>
      <c r="FKB75" s="15"/>
      <c r="FKC75" s="15"/>
      <c r="FKD75" s="15"/>
      <c r="FKE75" s="15"/>
      <c r="FKF75" s="15"/>
      <c r="FKG75" s="15"/>
      <c r="FKH75" s="15"/>
      <c r="FKI75" s="15"/>
      <c r="FKJ75" s="15"/>
      <c r="FKK75" s="15"/>
      <c r="FKL75" s="15"/>
      <c r="FKM75" s="15"/>
      <c r="FKN75" s="15"/>
      <c r="FKO75" s="15"/>
      <c r="FKP75" s="15"/>
      <c r="FKQ75" s="15"/>
      <c r="FKR75" s="15"/>
      <c r="FKS75" s="15"/>
      <c r="FKT75" s="15"/>
      <c r="FKU75" s="15"/>
      <c r="FKV75" s="15"/>
      <c r="FKW75" s="15"/>
      <c r="FKX75" s="15"/>
      <c r="FKY75" s="15"/>
      <c r="FKZ75" s="15"/>
      <c r="FLA75" s="15"/>
      <c r="FLB75" s="15"/>
      <c r="FLC75" s="15"/>
      <c r="FLD75" s="15"/>
      <c r="FLE75" s="15"/>
      <c r="FLF75" s="15"/>
      <c r="FLG75" s="15"/>
      <c r="FLH75" s="15"/>
      <c r="FLI75" s="15"/>
      <c r="FLJ75" s="15"/>
      <c r="FLK75" s="15"/>
      <c r="FLL75" s="15"/>
      <c r="FLM75" s="15"/>
      <c r="FLN75" s="15"/>
      <c r="FLO75" s="15"/>
      <c r="FLP75" s="15"/>
      <c r="FLQ75" s="15"/>
      <c r="FLR75" s="15"/>
      <c r="FLS75" s="15"/>
      <c r="FLT75" s="15"/>
      <c r="FLU75" s="15"/>
      <c r="FLV75" s="15"/>
      <c r="FLW75" s="15"/>
      <c r="FLX75" s="15"/>
      <c r="FLY75" s="15"/>
      <c r="FLZ75" s="15"/>
      <c r="FMA75" s="15"/>
      <c r="FMB75" s="15"/>
      <c r="FMC75" s="15"/>
      <c r="FMD75" s="15"/>
      <c r="FME75" s="15"/>
      <c r="FMF75" s="15"/>
      <c r="FMG75" s="15"/>
      <c r="FMH75" s="15"/>
      <c r="FMI75" s="15"/>
      <c r="FMJ75" s="15"/>
      <c r="FMK75" s="15"/>
      <c r="FML75" s="15"/>
      <c r="FMM75" s="15"/>
      <c r="FMN75" s="15"/>
      <c r="FMO75" s="15"/>
      <c r="FMP75" s="15"/>
      <c r="FMQ75" s="15"/>
      <c r="FMR75" s="15"/>
      <c r="FMS75" s="15"/>
      <c r="FMT75" s="15"/>
      <c r="FMU75" s="15"/>
      <c r="FMV75" s="15"/>
      <c r="FMW75" s="15"/>
      <c r="FMX75" s="15"/>
      <c r="FMY75" s="15"/>
      <c r="FMZ75" s="15"/>
      <c r="FNA75" s="15"/>
      <c r="FNB75" s="15"/>
      <c r="FNC75" s="15"/>
      <c r="FND75" s="15"/>
      <c r="FNE75" s="15"/>
      <c r="FNF75" s="15"/>
      <c r="FNG75" s="15"/>
      <c r="FNH75" s="15"/>
      <c r="FNI75" s="15"/>
      <c r="FNJ75" s="15"/>
      <c r="FNK75" s="15"/>
      <c r="FNL75" s="15"/>
      <c r="FNM75" s="15"/>
      <c r="FNN75" s="15"/>
      <c r="FNO75" s="15"/>
      <c r="FNP75" s="15"/>
      <c r="FNQ75" s="15"/>
      <c r="FNR75" s="15"/>
      <c r="FNS75" s="15"/>
      <c r="FNT75" s="15"/>
      <c r="FNU75" s="15"/>
      <c r="FNV75" s="15"/>
      <c r="FNW75" s="15"/>
      <c r="FNX75" s="15"/>
      <c r="FNY75" s="15"/>
      <c r="FNZ75" s="15"/>
      <c r="FOA75" s="15"/>
      <c r="FOB75" s="15"/>
      <c r="FOC75" s="15"/>
      <c r="FOD75" s="15"/>
      <c r="FOE75" s="15"/>
      <c r="FOF75" s="15"/>
      <c r="FOG75" s="15"/>
      <c r="FOH75" s="15"/>
      <c r="FOI75" s="15"/>
      <c r="FOJ75" s="15"/>
      <c r="FOK75" s="15"/>
      <c r="FOL75" s="15"/>
      <c r="FOM75" s="15"/>
      <c r="FON75" s="15"/>
      <c r="FOO75" s="15"/>
      <c r="FOP75" s="15"/>
      <c r="FOQ75" s="15"/>
      <c r="FOR75" s="15"/>
      <c r="FOS75" s="15"/>
      <c r="FOT75" s="15"/>
      <c r="FOU75" s="15"/>
      <c r="FOV75" s="15"/>
      <c r="FOW75" s="15"/>
      <c r="FOX75" s="15"/>
      <c r="FOY75" s="15"/>
      <c r="FOZ75" s="15"/>
      <c r="FPA75" s="15"/>
      <c r="FPB75" s="15"/>
      <c r="FPC75" s="15"/>
      <c r="FPD75" s="15"/>
      <c r="FPE75" s="15"/>
      <c r="FPF75" s="15"/>
      <c r="FPG75" s="15"/>
      <c r="FPH75" s="15"/>
      <c r="FPI75" s="15"/>
      <c r="FPJ75" s="15"/>
      <c r="FPK75" s="15"/>
      <c r="FPL75" s="15"/>
      <c r="FPM75" s="15"/>
      <c r="FPN75" s="15"/>
      <c r="FPO75" s="15"/>
      <c r="FPP75" s="15"/>
      <c r="FPQ75" s="15"/>
      <c r="FPR75" s="15"/>
      <c r="FPS75" s="15"/>
      <c r="FPT75" s="15"/>
      <c r="FPU75" s="15"/>
      <c r="FPV75" s="15"/>
      <c r="FPW75" s="15"/>
      <c r="FPX75" s="15"/>
      <c r="FPY75" s="15"/>
      <c r="FPZ75" s="15"/>
      <c r="FQA75" s="15"/>
      <c r="FQB75" s="15"/>
      <c r="FQC75" s="15"/>
      <c r="FQD75" s="15"/>
      <c r="FQE75" s="15"/>
      <c r="FQF75" s="15"/>
      <c r="FQG75" s="15"/>
      <c r="FQH75" s="15"/>
      <c r="FQI75" s="15"/>
      <c r="FQJ75" s="15"/>
      <c r="FQK75" s="15"/>
      <c r="FQL75" s="15"/>
      <c r="FQM75" s="15"/>
      <c r="FQN75" s="15"/>
      <c r="FQO75" s="15"/>
      <c r="FQP75" s="15"/>
      <c r="FQQ75" s="15"/>
      <c r="FQR75" s="15"/>
      <c r="FQS75" s="15"/>
      <c r="FQT75" s="15"/>
      <c r="FQU75" s="15"/>
      <c r="FQV75" s="15"/>
      <c r="FQW75" s="15"/>
      <c r="FQX75" s="15"/>
      <c r="FQY75" s="15"/>
      <c r="FQZ75" s="15"/>
      <c r="FRA75" s="15"/>
      <c r="FRB75" s="15"/>
      <c r="FRC75" s="15"/>
      <c r="FRD75" s="15"/>
      <c r="FRE75" s="15"/>
      <c r="FRF75" s="15"/>
      <c r="FRG75" s="15"/>
      <c r="FRH75" s="15"/>
      <c r="FRI75" s="15"/>
      <c r="FRJ75" s="15"/>
      <c r="FRK75" s="15"/>
      <c r="FRL75" s="15"/>
      <c r="FRM75" s="15"/>
      <c r="FRN75" s="15"/>
      <c r="FRO75" s="15"/>
      <c r="FRP75" s="15"/>
      <c r="FRQ75" s="15"/>
      <c r="FRR75" s="15"/>
      <c r="FRS75" s="15"/>
      <c r="FRT75" s="15"/>
      <c r="FRU75" s="15"/>
      <c r="FRV75" s="15"/>
      <c r="FRW75" s="15"/>
      <c r="FRX75" s="15"/>
      <c r="FRY75" s="15"/>
      <c r="FRZ75" s="15"/>
      <c r="FSA75" s="15"/>
      <c r="FSB75" s="15"/>
      <c r="FSC75" s="15"/>
      <c r="FSD75" s="15"/>
      <c r="FSE75" s="15"/>
      <c r="FSF75" s="15"/>
      <c r="FSG75" s="15"/>
      <c r="FSH75" s="15"/>
      <c r="FSI75" s="15"/>
      <c r="FSJ75" s="15"/>
      <c r="FSK75" s="15"/>
      <c r="FSL75" s="15"/>
      <c r="FSM75" s="15"/>
      <c r="FSN75" s="15"/>
      <c r="FSO75" s="15"/>
      <c r="FSP75" s="15"/>
      <c r="FSQ75" s="15"/>
      <c r="FSR75" s="15"/>
      <c r="FSS75" s="15"/>
      <c r="FST75" s="15"/>
      <c r="FSU75" s="15"/>
      <c r="FSV75" s="15"/>
      <c r="FSW75" s="15"/>
      <c r="FSX75" s="15"/>
      <c r="FSY75" s="15"/>
      <c r="FSZ75" s="15"/>
      <c r="FTA75" s="15"/>
      <c r="FTB75" s="15"/>
      <c r="FTC75" s="15"/>
      <c r="FTD75" s="15"/>
      <c r="FTE75" s="15"/>
      <c r="FTF75" s="15"/>
      <c r="FTG75" s="15"/>
      <c r="FTH75" s="15"/>
      <c r="FTI75" s="15"/>
      <c r="FTJ75" s="15"/>
      <c r="FTK75" s="15"/>
      <c r="FTL75" s="15"/>
      <c r="FTM75" s="15"/>
      <c r="FTN75" s="15"/>
      <c r="FTO75" s="15"/>
      <c r="FTP75" s="15"/>
      <c r="FTQ75" s="15"/>
      <c r="FTR75" s="15"/>
      <c r="FTS75" s="15"/>
      <c r="FTT75" s="15"/>
      <c r="FTU75" s="15"/>
      <c r="FTV75" s="15"/>
      <c r="FTW75" s="15"/>
      <c r="FTX75" s="15"/>
      <c r="FTY75" s="15"/>
      <c r="FTZ75" s="15"/>
      <c r="FUA75" s="15"/>
      <c r="FUB75" s="15"/>
      <c r="FUC75" s="15"/>
      <c r="FUD75" s="15"/>
      <c r="FUE75" s="15"/>
      <c r="FUF75" s="15"/>
      <c r="FUG75" s="15"/>
      <c r="FUH75" s="15"/>
      <c r="FUI75" s="15"/>
      <c r="FUJ75" s="15"/>
      <c r="FUK75" s="15"/>
      <c r="FUL75" s="15"/>
      <c r="FUM75" s="15"/>
      <c r="FUN75" s="15"/>
      <c r="FUO75" s="15"/>
      <c r="FUP75" s="15"/>
      <c r="FUQ75" s="15"/>
      <c r="FUR75" s="15"/>
      <c r="FUS75" s="15"/>
      <c r="FUT75" s="15"/>
      <c r="FUU75" s="15"/>
      <c r="FUV75" s="15"/>
      <c r="FUW75" s="15"/>
      <c r="FUX75" s="15"/>
      <c r="FUY75" s="15"/>
      <c r="FUZ75" s="15"/>
      <c r="FVA75" s="15"/>
      <c r="FVB75" s="15"/>
      <c r="FVC75" s="15"/>
      <c r="FVD75" s="15"/>
      <c r="FVE75" s="15"/>
      <c r="FVF75" s="15"/>
      <c r="FVG75" s="15"/>
      <c r="FVH75" s="15"/>
      <c r="FVI75" s="15"/>
      <c r="FVJ75" s="15"/>
      <c r="FVK75" s="15"/>
      <c r="FVL75" s="15"/>
      <c r="FVM75" s="15"/>
      <c r="FVN75" s="15"/>
      <c r="FVO75" s="15"/>
      <c r="FVP75" s="15"/>
      <c r="FVQ75" s="15"/>
      <c r="FVR75" s="15"/>
      <c r="FVS75" s="15"/>
      <c r="FVT75" s="15"/>
      <c r="FVU75" s="15"/>
      <c r="FVV75" s="15"/>
      <c r="FVW75" s="15"/>
      <c r="FVX75" s="15"/>
      <c r="FVY75" s="15"/>
      <c r="FVZ75" s="15"/>
      <c r="FWA75" s="15"/>
      <c r="FWB75" s="15"/>
      <c r="FWC75" s="15"/>
      <c r="FWD75" s="15"/>
      <c r="FWE75" s="15"/>
      <c r="FWF75" s="15"/>
      <c r="FWG75" s="15"/>
      <c r="FWH75" s="15"/>
      <c r="FWI75" s="15"/>
      <c r="FWJ75" s="15"/>
      <c r="FWK75" s="15"/>
      <c r="FWL75" s="15"/>
      <c r="FWM75" s="15"/>
      <c r="FWN75" s="15"/>
      <c r="FWO75" s="15"/>
      <c r="FWP75" s="15"/>
      <c r="FWQ75" s="15"/>
      <c r="FWR75" s="15"/>
      <c r="FWS75" s="15"/>
      <c r="FWT75" s="15"/>
      <c r="FWU75" s="15"/>
      <c r="FWV75" s="15"/>
      <c r="FWW75" s="15"/>
      <c r="FWX75" s="15"/>
      <c r="FWY75" s="15"/>
      <c r="FWZ75" s="15"/>
      <c r="FXA75" s="15"/>
      <c r="FXB75" s="15"/>
      <c r="FXC75" s="15"/>
      <c r="FXD75" s="15"/>
      <c r="FXE75" s="15"/>
      <c r="FXF75" s="15"/>
      <c r="FXG75" s="15"/>
      <c r="FXH75" s="15"/>
      <c r="FXI75" s="15"/>
      <c r="FXJ75" s="15"/>
      <c r="FXK75" s="15"/>
      <c r="FXL75" s="15"/>
      <c r="FXM75" s="15"/>
      <c r="FXN75" s="15"/>
      <c r="FXO75" s="15"/>
      <c r="FXP75" s="15"/>
      <c r="FXQ75" s="15"/>
      <c r="FXR75" s="15"/>
      <c r="FXS75" s="15"/>
      <c r="FXT75" s="15"/>
      <c r="FXU75" s="15"/>
      <c r="FXV75" s="15"/>
      <c r="FXW75" s="15"/>
      <c r="FXX75" s="15"/>
      <c r="FXY75" s="15"/>
      <c r="FXZ75" s="15"/>
      <c r="FYA75" s="15"/>
      <c r="FYB75" s="15"/>
      <c r="FYC75" s="15"/>
      <c r="FYD75" s="15"/>
      <c r="FYE75" s="15"/>
      <c r="FYF75" s="15"/>
      <c r="FYG75" s="15"/>
      <c r="FYH75" s="15"/>
      <c r="FYI75" s="15"/>
      <c r="FYJ75" s="15"/>
      <c r="FYK75" s="15"/>
      <c r="FYL75" s="15"/>
      <c r="FYM75" s="15"/>
      <c r="FYN75" s="15"/>
      <c r="FYO75" s="15"/>
      <c r="FYP75" s="15"/>
      <c r="FYQ75" s="15"/>
      <c r="FYR75" s="15"/>
      <c r="FYS75" s="15"/>
      <c r="FYT75" s="15"/>
      <c r="FYU75" s="15"/>
      <c r="FYV75" s="15"/>
      <c r="FYW75" s="15"/>
      <c r="FYX75" s="15"/>
      <c r="FYY75" s="15"/>
      <c r="FYZ75" s="15"/>
      <c r="FZA75" s="15"/>
      <c r="FZB75" s="15"/>
      <c r="FZC75" s="15"/>
      <c r="FZD75" s="15"/>
      <c r="FZE75" s="15"/>
      <c r="FZF75" s="15"/>
      <c r="FZG75" s="15"/>
      <c r="FZH75" s="15"/>
      <c r="FZI75" s="15"/>
      <c r="FZJ75" s="15"/>
      <c r="FZK75" s="15"/>
      <c r="FZL75" s="15"/>
      <c r="FZM75" s="15"/>
      <c r="FZN75" s="15"/>
      <c r="FZO75" s="15"/>
      <c r="FZP75" s="15"/>
      <c r="FZQ75" s="15"/>
      <c r="FZR75" s="15"/>
      <c r="FZS75" s="15"/>
      <c r="FZT75" s="15"/>
      <c r="FZU75" s="15"/>
      <c r="FZV75" s="15"/>
      <c r="FZW75" s="15"/>
      <c r="FZX75" s="15"/>
      <c r="FZY75" s="15"/>
      <c r="FZZ75" s="15"/>
      <c r="GAA75" s="15"/>
      <c r="GAB75" s="15"/>
      <c r="GAC75" s="15"/>
      <c r="GAD75" s="15"/>
      <c r="GAE75" s="15"/>
      <c r="GAF75" s="15"/>
      <c r="GAG75" s="15"/>
      <c r="GAH75" s="15"/>
      <c r="GAI75" s="15"/>
      <c r="GAJ75" s="15"/>
      <c r="GAK75" s="15"/>
      <c r="GAL75" s="15"/>
      <c r="GAM75" s="15"/>
      <c r="GAN75" s="15"/>
      <c r="GAO75" s="15"/>
      <c r="GAP75" s="15"/>
      <c r="GAQ75" s="15"/>
      <c r="GAR75" s="15"/>
      <c r="GAS75" s="15"/>
      <c r="GAT75" s="15"/>
      <c r="GAU75" s="15"/>
      <c r="GAV75" s="15"/>
      <c r="GAW75" s="15"/>
      <c r="GAX75" s="15"/>
      <c r="GAY75" s="15"/>
      <c r="GAZ75" s="15"/>
      <c r="GBA75" s="15"/>
      <c r="GBB75" s="15"/>
      <c r="GBC75" s="15"/>
      <c r="GBD75" s="15"/>
      <c r="GBE75" s="15"/>
      <c r="GBF75" s="15"/>
      <c r="GBG75" s="15"/>
      <c r="GBH75" s="15"/>
      <c r="GBI75" s="15"/>
      <c r="GBJ75" s="15"/>
      <c r="GBK75" s="15"/>
      <c r="GBL75" s="15"/>
      <c r="GBM75" s="15"/>
      <c r="GBN75" s="15"/>
      <c r="GBO75" s="15"/>
      <c r="GBP75" s="15"/>
      <c r="GBQ75" s="15"/>
      <c r="GBR75" s="15"/>
      <c r="GBS75" s="15"/>
      <c r="GBT75" s="15"/>
      <c r="GBU75" s="15"/>
      <c r="GBV75" s="15"/>
      <c r="GBW75" s="15"/>
      <c r="GBX75" s="15"/>
      <c r="GBY75" s="15"/>
      <c r="GBZ75" s="15"/>
      <c r="GCA75" s="15"/>
      <c r="GCB75" s="15"/>
      <c r="GCC75" s="15"/>
      <c r="GCD75" s="15"/>
      <c r="GCE75" s="15"/>
      <c r="GCF75" s="15"/>
      <c r="GCG75" s="15"/>
      <c r="GCH75" s="15"/>
      <c r="GCI75" s="15"/>
      <c r="GCJ75" s="15"/>
      <c r="GCK75" s="15"/>
      <c r="GCL75" s="15"/>
      <c r="GCM75" s="15"/>
      <c r="GCN75" s="15"/>
      <c r="GCO75" s="15"/>
      <c r="GCP75" s="15"/>
      <c r="GCQ75" s="15"/>
      <c r="GCR75" s="15"/>
      <c r="GCS75" s="15"/>
      <c r="GCT75" s="15"/>
      <c r="GCU75" s="15"/>
      <c r="GCV75" s="15"/>
      <c r="GCW75" s="15"/>
      <c r="GCX75" s="15"/>
      <c r="GCY75" s="15"/>
      <c r="GCZ75" s="15"/>
      <c r="GDA75" s="15"/>
      <c r="GDB75" s="15"/>
      <c r="GDC75" s="15"/>
      <c r="GDD75" s="15"/>
      <c r="GDE75" s="15"/>
      <c r="GDF75" s="15"/>
      <c r="GDG75" s="15"/>
      <c r="GDH75" s="15"/>
      <c r="GDI75" s="15"/>
      <c r="GDJ75" s="15"/>
      <c r="GDK75" s="15"/>
      <c r="GDL75" s="15"/>
      <c r="GDM75" s="15"/>
      <c r="GDN75" s="15"/>
      <c r="GDO75" s="15"/>
      <c r="GDP75" s="15"/>
      <c r="GDQ75" s="15"/>
      <c r="GDR75" s="15"/>
      <c r="GDS75" s="15"/>
      <c r="GDT75" s="15"/>
      <c r="GDU75" s="15"/>
      <c r="GDV75" s="15"/>
      <c r="GDW75" s="15"/>
      <c r="GDX75" s="15"/>
      <c r="GDY75" s="15"/>
      <c r="GDZ75" s="15"/>
      <c r="GEA75" s="15"/>
      <c r="GEB75" s="15"/>
      <c r="GEC75" s="15"/>
      <c r="GED75" s="15"/>
      <c r="GEE75" s="15"/>
      <c r="GEF75" s="15"/>
      <c r="GEG75" s="15"/>
      <c r="GEH75" s="15"/>
      <c r="GEI75" s="15"/>
      <c r="GEJ75" s="15"/>
      <c r="GEK75" s="15"/>
      <c r="GEL75" s="15"/>
      <c r="GEM75" s="15"/>
      <c r="GEN75" s="15"/>
      <c r="GEO75" s="15"/>
      <c r="GEP75" s="15"/>
      <c r="GEQ75" s="15"/>
      <c r="GER75" s="15"/>
      <c r="GES75" s="15"/>
      <c r="GET75" s="15"/>
      <c r="GEU75" s="15"/>
      <c r="GEV75" s="15"/>
      <c r="GEW75" s="15"/>
      <c r="GEX75" s="15"/>
      <c r="GEY75" s="15"/>
      <c r="GEZ75" s="15"/>
      <c r="GFA75" s="15"/>
      <c r="GFB75" s="15"/>
      <c r="GFC75" s="15"/>
      <c r="GFD75" s="15"/>
      <c r="GFE75" s="15"/>
      <c r="GFF75" s="15"/>
      <c r="GFG75" s="15"/>
      <c r="GFH75" s="15"/>
      <c r="GFI75" s="15"/>
      <c r="GFJ75" s="15"/>
      <c r="GFK75" s="15"/>
      <c r="GFL75" s="15"/>
      <c r="GFM75" s="15"/>
      <c r="GFN75" s="15"/>
      <c r="GFO75" s="15"/>
      <c r="GFP75" s="15"/>
      <c r="GFQ75" s="15"/>
      <c r="GFR75" s="15"/>
      <c r="GFS75" s="15"/>
      <c r="GFT75" s="15"/>
      <c r="GFU75" s="15"/>
      <c r="GFV75" s="15"/>
      <c r="GFW75" s="15"/>
      <c r="GFX75" s="15"/>
      <c r="GFY75" s="15"/>
      <c r="GFZ75" s="15"/>
      <c r="GGA75" s="15"/>
      <c r="GGB75" s="15"/>
      <c r="GGC75" s="15"/>
      <c r="GGD75" s="15"/>
      <c r="GGE75" s="15"/>
      <c r="GGF75" s="15"/>
      <c r="GGG75" s="15"/>
      <c r="GGH75" s="15"/>
      <c r="GGI75" s="15"/>
      <c r="GGJ75" s="15"/>
      <c r="GGK75" s="15"/>
      <c r="GGL75" s="15"/>
      <c r="GGM75" s="15"/>
      <c r="GGN75" s="15"/>
      <c r="GGO75" s="15"/>
      <c r="GGP75" s="15"/>
      <c r="GGQ75" s="15"/>
      <c r="GGR75" s="15"/>
      <c r="GGS75" s="15"/>
      <c r="GGT75" s="15"/>
      <c r="GGU75" s="15"/>
      <c r="GGV75" s="15"/>
      <c r="GGW75" s="15"/>
      <c r="GGX75" s="15"/>
      <c r="GGY75" s="15"/>
      <c r="GGZ75" s="15"/>
      <c r="GHA75" s="15"/>
      <c r="GHB75" s="15"/>
      <c r="GHC75" s="15"/>
      <c r="GHD75" s="15"/>
      <c r="GHE75" s="15"/>
      <c r="GHF75" s="15"/>
      <c r="GHG75" s="15"/>
      <c r="GHH75" s="15"/>
      <c r="GHI75" s="15"/>
      <c r="GHJ75" s="15"/>
      <c r="GHK75" s="15"/>
      <c r="GHL75" s="15"/>
      <c r="GHM75" s="15"/>
      <c r="GHN75" s="15"/>
      <c r="GHO75" s="15"/>
      <c r="GHP75" s="15"/>
      <c r="GHQ75" s="15"/>
      <c r="GHR75" s="15"/>
      <c r="GHS75" s="15"/>
      <c r="GHT75" s="15"/>
      <c r="GHU75" s="15"/>
      <c r="GHV75" s="15"/>
      <c r="GHW75" s="15"/>
      <c r="GHX75" s="15"/>
      <c r="GHY75" s="15"/>
      <c r="GHZ75" s="15"/>
      <c r="GIA75" s="15"/>
      <c r="GIB75" s="15"/>
      <c r="GIC75" s="15"/>
      <c r="GID75" s="15"/>
      <c r="GIE75" s="15"/>
      <c r="GIF75" s="15"/>
      <c r="GIG75" s="15"/>
      <c r="GIH75" s="15"/>
      <c r="GII75" s="15"/>
      <c r="GIJ75" s="15"/>
      <c r="GIK75" s="15"/>
      <c r="GIL75" s="15"/>
      <c r="GIM75" s="15"/>
      <c r="GIN75" s="15"/>
      <c r="GIO75" s="15"/>
      <c r="GIP75" s="15"/>
      <c r="GIQ75" s="15"/>
      <c r="GIR75" s="15"/>
      <c r="GIS75" s="15"/>
      <c r="GIT75" s="15"/>
      <c r="GIU75" s="15"/>
      <c r="GIV75" s="15"/>
      <c r="GIW75" s="15"/>
      <c r="GIX75" s="15"/>
      <c r="GIY75" s="15"/>
      <c r="GIZ75" s="15"/>
      <c r="GJA75" s="15"/>
      <c r="GJB75" s="15"/>
      <c r="GJC75" s="15"/>
      <c r="GJD75" s="15"/>
      <c r="GJE75" s="15"/>
      <c r="GJF75" s="15"/>
      <c r="GJG75" s="15"/>
      <c r="GJH75" s="15"/>
      <c r="GJI75" s="15"/>
      <c r="GJJ75" s="15"/>
      <c r="GJK75" s="15"/>
      <c r="GJL75" s="15"/>
      <c r="GJM75" s="15"/>
      <c r="GJN75" s="15"/>
      <c r="GJO75" s="15"/>
      <c r="GJP75" s="15"/>
      <c r="GJQ75" s="15"/>
      <c r="GJR75" s="15"/>
      <c r="GJS75" s="15"/>
      <c r="GJT75" s="15"/>
      <c r="GJU75" s="15"/>
      <c r="GJV75" s="15"/>
      <c r="GJW75" s="15"/>
      <c r="GJX75" s="15"/>
      <c r="GJY75" s="15"/>
      <c r="GJZ75" s="15"/>
      <c r="GKA75" s="15"/>
      <c r="GKB75" s="15"/>
      <c r="GKC75" s="15"/>
      <c r="GKD75" s="15"/>
      <c r="GKE75" s="15"/>
      <c r="GKF75" s="15"/>
      <c r="GKG75" s="15"/>
      <c r="GKH75" s="15"/>
      <c r="GKI75" s="15"/>
      <c r="GKJ75" s="15"/>
      <c r="GKK75" s="15"/>
      <c r="GKL75" s="15"/>
      <c r="GKM75" s="15"/>
      <c r="GKN75" s="15"/>
      <c r="GKO75" s="15"/>
      <c r="GKP75" s="15"/>
      <c r="GKQ75" s="15"/>
      <c r="GKR75" s="15"/>
      <c r="GKS75" s="15"/>
      <c r="GKT75" s="15"/>
      <c r="GKU75" s="15"/>
      <c r="GKV75" s="15"/>
      <c r="GKW75" s="15"/>
      <c r="GKX75" s="15"/>
      <c r="GKY75" s="15"/>
      <c r="GKZ75" s="15"/>
      <c r="GLA75" s="15"/>
      <c r="GLB75" s="15"/>
      <c r="GLC75" s="15"/>
      <c r="GLD75" s="15"/>
      <c r="GLE75" s="15"/>
      <c r="GLF75" s="15"/>
      <c r="GLG75" s="15"/>
      <c r="GLH75" s="15"/>
      <c r="GLI75" s="15"/>
      <c r="GLJ75" s="15"/>
      <c r="GLK75" s="15"/>
      <c r="GLL75" s="15"/>
      <c r="GLM75" s="15"/>
      <c r="GLN75" s="15"/>
      <c r="GLO75" s="15"/>
      <c r="GLP75" s="15"/>
      <c r="GLQ75" s="15"/>
      <c r="GLR75" s="15"/>
      <c r="GLS75" s="15"/>
      <c r="GLT75" s="15"/>
      <c r="GLU75" s="15"/>
      <c r="GLV75" s="15"/>
      <c r="GLW75" s="15"/>
      <c r="GLX75" s="15"/>
      <c r="GLY75" s="15"/>
      <c r="GLZ75" s="15"/>
      <c r="GMA75" s="15"/>
      <c r="GMB75" s="15"/>
      <c r="GMC75" s="15"/>
      <c r="GMD75" s="15"/>
      <c r="GME75" s="15"/>
      <c r="GMF75" s="15"/>
      <c r="GMG75" s="15"/>
      <c r="GMH75" s="15"/>
      <c r="GMI75" s="15"/>
      <c r="GMJ75" s="15"/>
      <c r="GMK75" s="15"/>
      <c r="GML75" s="15"/>
      <c r="GMM75" s="15"/>
      <c r="GMN75" s="15"/>
      <c r="GMO75" s="15"/>
      <c r="GMP75" s="15"/>
      <c r="GMQ75" s="15"/>
      <c r="GMR75" s="15"/>
      <c r="GMS75" s="15"/>
      <c r="GMT75" s="15"/>
      <c r="GMU75" s="15"/>
      <c r="GMV75" s="15"/>
      <c r="GMW75" s="15"/>
      <c r="GMX75" s="15"/>
      <c r="GMY75" s="15"/>
      <c r="GMZ75" s="15"/>
      <c r="GNA75" s="15"/>
      <c r="GNB75" s="15"/>
      <c r="GNC75" s="15"/>
      <c r="GND75" s="15"/>
      <c r="GNE75" s="15"/>
      <c r="GNF75" s="15"/>
      <c r="GNG75" s="15"/>
      <c r="GNH75" s="15"/>
      <c r="GNI75" s="15"/>
      <c r="GNJ75" s="15"/>
      <c r="GNK75" s="15"/>
      <c r="GNL75" s="15"/>
      <c r="GNM75" s="15"/>
      <c r="GNN75" s="15"/>
      <c r="GNO75" s="15"/>
      <c r="GNP75" s="15"/>
      <c r="GNQ75" s="15"/>
      <c r="GNR75" s="15"/>
      <c r="GNS75" s="15"/>
      <c r="GNT75" s="15"/>
      <c r="GNU75" s="15"/>
      <c r="GNV75" s="15"/>
      <c r="GNW75" s="15"/>
      <c r="GNX75" s="15"/>
      <c r="GNY75" s="15"/>
      <c r="GNZ75" s="15"/>
      <c r="GOA75" s="15"/>
      <c r="GOB75" s="15"/>
      <c r="GOC75" s="15"/>
      <c r="GOD75" s="15"/>
      <c r="GOE75" s="15"/>
      <c r="GOF75" s="15"/>
      <c r="GOG75" s="15"/>
      <c r="GOH75" s="15"/>
      <c r="GOI75" s="15"/>
      <c r="GOJ75" s="15"/>
      <c r="GOK75" s="15"/>
      <c r="GOL75" s="15"/>
      <c r="GOM75" s="15"/>
      <c r="GON75" s="15"/>
      <c r="GOO75" s="15"/>
      <c r="GOP75" s="15"/>
      <c r="GOQ75" s="15"/>
      <c r="GOR75" s="15"/>
      <c r="GOS75" s="15"/>
      <c r="GOT75" s="15"/>
      <c r="GOU75" s="15"/>
      <c r="GOV75" s="15"/>
      <c r="GOW75" s="15"/>
      <c r="GOX75" s="15"/>
      <c r="GOY75" s="15"/>
      <c r="GOZ75" s="15"/>
      <c r="GPA75" s="15"/>
      <c r="GPB75" s="15"/>
      <c r="GPC75" s="15"/>
      <c r="GPD75" s="15"/>
      <c r="GPE75" s="15"/>
      <c r="GPF75" s="15"/>
      <c r="GPG75" s="15"/>
      <c r="GPH75" s="15"/>
      <c r="GPI75" s="15"/>
      <c r="GPJ75" s="15"/>
      <c r="GPK75" s="15"/>
      <c r="GPL75" s="15"/>
      <c r="GPM75" s="15"/>
      <c r="GPN75" s="15"/>
      <c r="GPO75" s="15"/>
      <c r="GPP75" s="15"/>
      <c r="GPQ75" s="15"/>
      <c r="GPR75" s="15"/>
      <c r="GPS75" s="15"/>
      <c r="GPT75" s="15"/>
      <c r="GPU75" s="15"/>
      <c r="GPV75" s="15"/>
      <c r="GPW75" s="15"/>
      <c r="GPX75" s="15"/>
      <c r="GPY75" s="15"/>
      <c r="GPZ75" s="15"/>
      <c r="GQA75" s="15"/>
      <c r="GQB75" s="15"/>
      <c r="GQC75" s="15"/>
      <c r="GQD75" s="15"/>
      <c r="GQE75" s="15"/>
      <c r="GQF75" s="15"/>
      <c r="GQG75" s="15"/>
      <c r="GQH75" s="15"/>
      <c r="GQI75" s="15"/>
      <c r="GQJ75" s="15"/>
      <c r="GQK75" s="15"/>
      <c r="GQL75" s="15"/>
      <c r="GQM75" s="15"/>
      <c r="GQN75" s="15"/>
      <c r="GQO75" s="15"/>
      <c r="GQP75" s="15"/>
      <c r="GQQ75" s="15"/>
      <c r="GQR75" s="15"/>
      <c r="GQS75" s="15"/>
      <c r="GQT75" s="15"/>
      <c r="GQU75" s="15"/>
      <c r="GQV75" s="15"/>
      <c r="GQW75" s="15"/>
      <c r="GQX75" s="15"/>
      <c r="GQY75" s="15"/>
      <c r="GQZ75" s="15"/>
      <c r="GRA75" s="15"/>
      <c r="GRB75" s="15"/>
      <c r="GRC75" s="15"/>
      <c r="GRD75" s="15"/>
      <c r="GRE75" s="15"/>
      <c r="GRF75" s="15"/>
      <c r="GRG75" s="15"/>
      <c r="GRH75" s="15"/>
      <c r="GRI75" s="15"/>
      <c r="GRJ75" s="15"/>
      <c r="GRK75" s="15"/>
      <c r="GRL75" s="15"/>
      <c r="GRM75" s="15"/>
      <c r="GRN75" s="15"/>
      <c r="GRO75" s="15"/>
      <c r="GRP75" s="15"/>
      <c r="GRQ75" s="15"/>
      <c r="GRR75" s="15"/>
      <c r="GRS75" s="15"/>
      <c r="GRT75" s="15"/>
      <c r="GRU75" s="15"/>
      <c r="GRV75" s="15"/>
      <c r="GRW75" s="15"/>
      <c r="GRX75" s="15"/>
      <c r="GRY75" s="15"/>
      <c r="GRZ75" s="15"/>
      <c r="GSA75" s="15"/>
      <c r="GSB75" s="15"/>
      <c r="GSC75" s="15"/>
      <c r="GSD75" s="15"/>
      <c r="GSE75" s="15"/>
      <c r="GSF75" s="15"/>
      <c r="GSG75" s="15"/>
      <c r="GSH75" s="15"/>
      <c r="GSI75" s="15"/>
      <c r="GSJ75" s="15"/>
      <c r="GSK75" s="15"/>
      <c r="GSL75" s="15"/>
      <c r="GSM75" s="15"/>
      <c r="GSN75" s="15"/>
      <c r="GSO75" s="15"/>
      <c r="GSP75" s="15"/>
      <c r="GSQ75" s="15"/>
      <c r="GSR75" s="15"/>
      <c r="GSS75" s="15"/>
      <c r="GST75" s="15"/>
      <c r="GSU75" s="15"/>
      <c r="GSV75" s="15"/>
      <c r="GSW75" s="15"/>
      <c r="GSX75" s="15"/>
      <c r="GSY75" s="15"/>
      <c r="GSZ75" s="15"/>
      <c r="GTA75" s="15"/>
      <c r="GTB75" s="15"/>
      <c r="GTC75" s="15"/>
      <c r="GTD75" s="15"/>
      <c r="GTE75" s="15"/>
      <c r="GTF75" s="15"/>
      <c r="GTG75" s="15"/>
      <c r="GTH75" s="15"/>
      <c r="GTI75" s="15"/>
      <c r="GTJ75" s="15"/>
      <c r="GTK75" s="15"/>
      <c r="GTL75" s="15"/>
      <c r="GTM75" s="15"/>
      <c r="GTN75" s="15"/>
      <c r="GTO75" s="15"/>
      <c r="GTP75" s="15"/>
      <c r="GTQ75" s="15"/>
      <c r="GTR75" s="15"/>
      <c r="GTS75" s="15"/>
      <c r="GTT75" s="15"/>
      <c r="GTU75" s="15"/>
      <c r="GTV75" s="15"/>
      <c r="GTW75" s="15"/>
      <c r="GTX75" s="15"/>
      <c r="GTY75" s="15"/>
      <c r="GTZ75" s="15"/>
      <c r="GUA75" s="15"/>
      <c r="GUB75" s="15"/>
      <c r="GUC75" s="15"/>
      <c r="GUD75" s="15"/>
      <c r="GUE75" s="15"/>
      <c r="GUF75" s="15"/>
      <c r="GUG75" s="15"/>
      <c r="GUH75" s="15"/>
      <c r="GUI75" s="15"/>
      <c r="GUJ75" s="15"/>
      <c r="GUK75" s="15"/>
      <c r="GUL75" s="15"/>
      <c r="GUM75" s="15"/>
      <c r="GUN75" s="15"/>
      <c r="GUO75" s="15"/>
      <c r="GUP75" s="15"/>
      <c r="GUQ75" s="15"/>
      <c r="GUR75" s="15"/>
      <c r="GUS75" s="15"/>
      <c r="GUT75" s="15"/>
      <c r="GUU75" s="15"/>
      <c r="GUV75" s="15"/>
      <c r="GUW75" s="15"/>
      <c r="GUX75" s="15"/>
      <c r="GUY75" s="15"/>
      <c r="GUZ75" s="15"/>
      <c r="GVA75" s="15"/>
      <c r="GVB75" s="15"/>
      <c r="GVC75" s="15"/>
      <c r="GVD75" s="15"/>
      <c r="GVE75" s="15"/>
      <c r="GVF75" s="15"/>
      <c r="GVG75" s="15"/>
      <c r="GVH75" s="15"/>
      <c r="GVI75" s="15"/>
      <c r="GVJ75" s="15"/>
      <c r="GVK75" s="15"/>
      <c r="GVL75" s="15"/>
      <c r="GVM75" s="15"/>
      <c r="GVN75" s="15"/>
      <c r="GVO75" s="15"/>
      <c r="GVP75" s="15"/>
      <c r="GVQ75" s="15"/>
      <c r="GVR75" s="15"/>
      <c r="GVS75" s="15"/>
      <c r="GVT75" s="15"/>
      <c r="GVU75" s="15"/>
      <c r="GVV75" s="15"/>
      <c r="GVW75" s="15"/>
      <c r="GVX75" s="15"/>
      <c r="GVY75" s="15"/>
      <c r="GVZ75" s="15"/>
      <c r="GWA75" s="15"/>
      <c r="GWB75" s="15"/>
      <c r="GWC75" s="15"/>
      <c r="GWD75" s="15"/>
      <c r="GWE75" s="15"/>
      <c r="GWF75" s="15"/>
      <c r="GWG75" s="15"/>
      <c r="GWH75" s="15"/>
      <c r="GWI75" s="15"/>
      <c r="GWJ75" s="15"/>
      <c r="GWK75" s="15"/>
      <c r="GWL75" s="15"/>
      <c r="GWM75" s="15"/>
      <c r="GWN75" s="15"/>
      <c r="GWO75" s="15"/>
      <c r="GWP75" s="15"/>
      <c r="GWQ75" s="15"/>
      <c r="GWR75" s="15"/>
      <c r="GWS75" s="15"/>
      <c r="GWT75" s="15"/>
      <c r="GWU75" s="15"/>
      <c r="GWV75" s="15"/>
      <c r="GWW75" s="15"/>
      <c r="GWX75" s="15"/>
      <c r="GWY75" s="15"/>
      <c r="GWZ75" s="15"/>
      <c r="GXA75" s="15"/>
      <c r="GXB75" s="15"/>
      <c r="GXC75" s="15"/>
      <c r="GXD75" s="15"/>
      <c r="GXE75" s="15"/>
      <c r="GXF75" s="15"/>
      <c r="GXG75" s="15"/>
      <c r="GXH75" s="15"/>
      <c r="GXI75" s="15"/>
      <c r="GXJ75" s="15"/>
      <c r="GXK75" s="15"/>
      <c r="GXL75" s="15"/>
      <c r="GXM75" s="15"/>
      <c r="GXN75" s="15"/>
      <c r="GXO75" s="15"/>
      <c r="GXP75" s="15"/>
      <c r="GXQ75" s="15"/>
      <c r="GXR75" s="15"/>
      <c r="GXS75" s="15"/>
      <c r="GXT75" s="15"/>
      <c r="GXU75" s="15"/>
      <c r="GXV75" s="15"/>
      <c r="GXW75" s="15"/>
      <c r="GXX75" s="15"/>
      <c r="GXY75" s="15"/>
      <c r="GXZ75" s="15"/>
      <c r="GYA75" s="15"/>
      <c r="GYB75" s="15"/>
      <c r="GYC75" s="15"/>
      <c r="GYD75" s="15"/>
      <c r="GYE75" s="15"/>
      <c r="GYF75" s="15"/>
      <c r="GYG75" s="15"/>
      <c r="GYH75" s="15"/>
      <c r="GYI75" s="15"/>
      <c r="GYJ75" s="15"/>
      <c r="GYK75" s="15"/>
      <c r="GYL75" s="15"/>
      <c r="GYM75" s="15"/>
      <c r="GYN75" s="15"/>
      <c r="GYO75" s="15"/>
      <c r="GYP75" s="15"/>
      <c r="GYQ75" s="15"/>
      <c r="GYR75" s="15"/>
      <c r="GYS75" s="15"/>
      <c r="GYT75" s="15"/>
      <c r="GYU75" s="15"/>
      <c r="GYV75" s="15"/>
      <c r="GYW75" s="15"/>
      <c r="GYX75" s="15"/>
      <c r="GYY75" s="15"/>
      <c r="GYZ75" s="15"/>
      <c r="GZA75" s="15"/>
      <c r="GZB75" s="15"/>
      <c r="GZC75" s="15"/>
      <c r="GZD75" s="15"/>
      <c r="GZE75" s="15"/>
      <c r="GZF75" s="15"/>
      <c r="GZG75" s="15"/>
      <c r="GZH75" s="15"/>
      <c r="GZI75" s="15"/>
      <c r="GZJ75" s="15"/>
      <c r="GZK75" s="15"/>
      <c r="GZL75" s="15"/>
      <c r="GZM75" s="15"/>
      <c r="GZN75" s="15"/>
      <c r="GZO75" s="15"/>
      <c r="GZP75" s="15"/>
      <c r="GZQ75" s="15"/>
      <c r="GZR75" s="15"/>
      <c r="GZS75" s="15"/>
      <c r="GZT75" s="15"/>
      <c r="GZU75" s="15"/>
      <c r="GZV75" s="15"/>
      <c r="GZW75" s="15"/>
      <c r="GZX75" s="15"/>
      <c r="GZY75" s="15"/>
      <c r="GZZ75" s="15"/>
      <c r="HAA75" s="15"/>
      <c r="HAB75" s="15"/>
      <c r="HAC75" s="15"/>
      <c r="HAD75" s="15"/>
      <c r="HAE75" s="15"/>
      <c r="HAF75" s="15"/>
      <c r="HAG75" s="15"/>
      <c r="HAH75" s="15"/>
      <c r="HAI75" s="15"/>
      <c r="HAJ75" s="15"/>
      <c r="HAK75" s="15"/>
      <c r="HAL75" s="15"/>
      <c r="HAM75" s="15"/>
      <c r="HAN75" s="15"/>
      <c r="HAO75" s="15"/>
      <c r="HAP75" s="15"/>
      <c r="HAQ75" s="15"/>
      <c r="HAR75" s="15"/>
      <c r="HAS75" s="15"/>
      <c r="HAT75" s="15"/>
      <c r="HAU75" s="15"/>
      <c r="HAV75" s="15"/>
      <c r="HAW75" s="15"/>
      <c r="HAX75" s="15"/>
      <c r="HAY75" s="15"/>
      <c r="HAZ75" s="15"/>
      <c r="HBA75" s="15"/>
      <c r="HBB75" s="15"/>
      <c r="HBC75" s="15"/>
      <c r="HBD75" s="15"/>
      <c r="HBE75" s="15"/>
      <c r="HBF75" s="15"/>
      <c r="HBG75" s="15"/>
      <c r="HBH75" s="15"/>
      <c r="HBI75" s="15"/>
      <c r="HBJ75" s="15"/>
      <c r="HBK75" s="15"/>
      <c r="HBL75" s="15"/>
      <c r="HBM75" s="15"/>
      <c r="HBN75" s="15"/>
      <c r="HBO75" s="15"/>
      <c r="HBP75" s="15"/>
      <c r="HBQ75" s="15"/>
      <c r="HBR75" s="15"/>
      <c r="HBS75" s="15"/>
      <c r="HBT75" s="15"/>
      <c r="HBU75" s="15"/>
      <c r="HBV75" s="15"/>
      <c r="HBW75" s="15"/>
      <c r="HBX75" s="15"/>
      <c r="HBY75" s="15"/>
      <c r="HBZ75" s="15"/>
      <c r="HCA75" s="15"/>
      <c r="HCB75" s="15"/>
      <c r="HCC75" s="15"/>
      <c r="HCD75" s="15"/>
      <c r="HCE75" s="15"/>
      <c r="HCF75" s="15"/>
      <c r="HCG75" s="15"/>
      <c r="HCH75" s="15"/>
      <c r="HCI75" s="15"/>
      <c r="HCJ75" s="15"/>
      <c r="HCK75" s="15"/>
      <c r="HCL75" s="15"/>
      <c r="HCM75" s="15"/>
      <c r="HCN75" s="15"/>
      <c r="HCO75" s="15"/>
      <c r="HCP75" s="15"/>
      <c r="HCQ75" s="15"/>
      <c r="HCR75" s="15"/>
      <c r="HCS75" s="15"/>
      <c r="HCT75" s="15"/>
      <c r="HCU75" s="15"/>
      <c r="HCV75" s="15"/>
      <c r="HCW75" s="15"/>
      <c r="HCX75" s="15"/>
      <c r="HCY75" s="15"/>
      <c r="HCZ75" s="15"/>
      <c r="HDA75" s="15"/>
      <c r="HDB75" s="15"/>
      <c r="HDC75" s="15"/>
      <c r="HDD75" s="15"/>
      <c r="HDE75" s="15"/>
      <c r="HDF75" s="15"/>
      <c r="HDG75" s="15"/>
      <c r="HDH75" s="15"/>
      <c r="HDI75" s="15"/>
      <c r="HDJ75" s="15"/>
      <c r="HDK75" s="15"/>
      <c r="HDL75" s="15"/>
      <c r="HDM75" s="15"/>
      <c r="HDN75" s="15"/>
      <c r="HDO75" s="15"/>
      <c r="HDP75" s="15"/>
      <c r="HDQ75" s="15"/>
      <c r="HDR75" s="15"/>
      <c r="HDS75" s="15"/>
      <c r="HDT75" s="15"/>
      <c r="HDU75" s="15"/>
      <c r="HDV75" s="15"/>
      <c r="HDW75" s="15"/>
      <c r="HDX75" s="15"/>
      <c r="HDY75" s="15"/>
      <c r="HDZ75" s="15"/>
      <c r="HEA75" s="15"/>
      <c r="HEB75" s="15"/>
      <c r="HEC75" s="15"/>
      <c r="HED75" s="15"/>
      <c r="HEE75" s="15"/>
      <c r="HEF75" s="15"/>
      <c r="HEG75" s="15"/>
      <c r="HEH75" s="15"/>
      <c r="HEI75" s="15"/>
      <c r="HEJ75" s="15"/>
      <c r="HEK75" s="15"/>
      <c r="HEL75" s="15"/>
      <c r="HEM75" s="15"/>
      <c r="HEN75" s="15"/>
      <c r="HEO75" s="15"/>
      <c r="HEP75" s="15"/>
      <c r="HEQ75" s="15"/>
      <c r="HER75" s="15"/>
      <c r="HES75" s="15"/>
      <c r="HET75" s="15"/>
      <c r="HEU75" s="15"/>
      <c r="HEV75" s="15"/>
      <c r="HEW75" s="15"/>
      <c r="HEX75" s="15"/>
      <c r="HEY75" s="15"/>
      <c r="HEZ75" s="15"/>
      <c r="HFA75" s="15"/>
      <c r="HFB75" s="15"/>
      <c r="HFC75" s="15"/>
      <c r="HFD75" s="15"/>
      <c r="HFE75" s="15"/>
      <c r="HFF75" s="15"/>
      <c r="HFG75" s="15"/>
      <c r="HFH75" s="15"/>
      <c r="HFI75" s="15"/>
      <c r="HFJ75" s="15"/>
      <c r="HFK75" s="15"/>
      <c r="HFL75" s="15"/>
      <c r="HFM75" s="15"/>
      <c r="HFN75" s="15"/>
      <c r="HFO75" s="15"/>
      <c r="HFP75" s="15"/>
      <c r="HFQ75" s="15"/>
      <c r="HFR75" s="15"/>
      <c r="HFS75" s="15"/>
      <c r="HFT75" s="15"/>
      <c r="HFU75" s="15"/>
      <c r="HFV75" s="15"/>
      <c r="HFW75" s="15"/>
      <c r="HFX75" s="15"/>
      <c r="HFY75" s="15"/>
      <c r="HFZ75" s="15"/>
      <c r="HGA75" s="15"/>
      <c r="HGB75" s="15"/>
      <c r="HGC75" s="15"/>
      <c r="HGD75" s="15"/>
      <c r="HGE75" s="15"/>
      <c r="HGF75" s="15"/>
      <c r="HGG75" s="15"/>
      <c r="HGH75" s="15"/>
      <c r="HGI75" s="15"/>
      <c r="HGJ75" s="15"/>
      <c r="HGK75" s="15"/>
      <c r="HGL75" s="15"/>
      <c r="HGM75" s="15"/>
      <c r="HGN75" s="15"/>
      <c r="HGO75" s="15"/>
      <c r="HGP75" s="15"/>
      <c r="HGQ75" s="15"/>
      <c r="HGR75" s="15"/>
      <c r="HGS75" s="15"/>
      <c r="HGT75" s="15"/>
      <c r="HGU75" s="15"/>
      <c r="HGV75" s="15"/>
      <c r="HGW75" s="15"/>
      <c r="HGX75" s="15"/>
      <c r="HGY75" s="15"/>
      <c r="HGZ75" s="15"/>
      <c r="HHA75" s="15"/>
      <c r="HHB75" s="15"/>
      <c r="HHC75" s="15"/>
      <c r="HHD75" s="15"/>
      <c r="HHE75" s="15"/>
      <c r="HHF75" s="15"/>
      <c r="HHG75" s="15"/>
      <c r="HHH75" s="15"/>
      <c r="HHI75" s="15"/>
      <c r="HHJ75" s="15"/>
      <c r="HHK75" s="15"/>
      <c r="HHL75" s="15"/>
      <c r="HHM75" s="15"/>
      <c r="HHN75" s="15"/>
      <c r="HHO75" s="15"/>
      <c r="HHP75" s="15"/>
      <c r="HHQ75" s="15"/>
      <c r="HHR75" s="15"/>
      <c r="HHS75" s="15"/>
      <c r="HHT75" s="15"/>
      <c r="HHU75" s="15"/>
      <c r="HHV75" s="15"/>
      <c r="HHW75" s="15"/>
      <c r="HHX75" s="15"/>
      <c r="HHY75" s="15"/>
      <c r="HHZ75" s="15"/>
      <c r="HIA75" s="15"/>
      <c r="HIB75" s="15"/>
      <c r="HIC75" s="15"/>
      <c r="HID75" s="15"/>
      <c r="HIE75" s="15"/>
      <c r="HIF75" s="15"/>
      <c r="HIG75" s="15"/>
      <c r="HIH75" s="15"/>
      <c r="HII75" s="15"/>
      <c r="HIJ75" s="15"/>
      <c r="HIK75" s="15"/>
      <c r="HIL75" s="15"/>
      <c r="HIM75" s="15"/>
      <c r="HIN75" s="15"/>
      <c r="HIO75" s="15"/>
      <c r="HIP75" s="15"/>
      <c r="HIQ75" s="15"/>
      <c r="HIR75" s="15"/>
      <c r="HIS75" s="15"/>
      <c r="HIT75" s="15"/>
      <c r="HIU75" s="15"/>
      <c r="HIV75" s="15"/>
      <c r="HIW75" s="15"/>
      <c r="HIX75" s="15"/>
      <c r="HIY75" s="15"/>
      <c r="HIZ75" s="15"/>
      <c r="HJA75" s="15"/>
      <c r="HJB75" s="15"/>
      <c r="HJC75" s="15"/>
      <c r="HJD75" s="15"/>
      <c r="HJE75" s="15"/>
      <c r="HJF75" s="15"/>
      <c r="HJG75" s="15"/>
      <c r="HJH75" s="15"/>
      <c r="HJI75" s="15"/>
      <c r="HJJ75" s="15"/>
      <c r="HJK75" s="15"/>
      <c r="HJL75" s="15"/>
      <c r="HJM75" s="15"/>
      <c r="HJN75" s="15"/>
      <c r="HJO75" s="15"/>
      <c r="HJP75" s="15"/>
      <c r="HJQ75" s="15"/>
      <c r="HJR75" s="15"/>
      <c r="HJS75" s="15"/>
      <c r="HJT75" s="15"/>
      <c r="HJU75" s="15"/>
      <c r="HJV75" s="15"/>
      <c r="HJW75" s="15"/>
      <c r="HJX75" s="15"/>
      <c r="HJY75" s="15"/>
      <c r="HJZ75" s="15"/>
      <c r="HKA75" s="15"/>
      <c r="HKB75" s="15"/>
      <c r="HKC75" s="15"/>
      <c r="HKD75" s="15"/>
      <c r="HKE75" s="15"/>
      <c r="HKF75" s="15"/>
      <c r="HKG75" s="15"/>
      <c r="HKH75" s="15"/>
      <c r="HKI75" s="15"/>
      <c r="HKJ75" s="15"/>
      <c r="HKK75" s="15"/>
      <c r="HKL75" s="15"/>
      <c r="HKM75" s="15"/>
      <c r="HKN75" s="15"/>
      <c r="HKO75" s="15"/>
      <c r="HKP75" s="15"/>
      <c r="HKQ75" s="15"/>
      <c r="HKR75" s="15"/>
      <c r="HKS75" s="15"/>
      <c r="HKT75" s="15"/>
      <c r="HKU75" s="15"/>
      <c r="HKV75" s="15"/>
      <c r="HKW75" s="15"/>
      <c r="HKX75" s="15"/>
      <c r="HKY75" s="15"/>
      <c r="HKZ75" s="15"/>
      <c r="HLA75" s="15"/>
      <c r="HLB75" s="15"/>
      <c r="HLC75" s="15"/>
      <c r="HLD75" s="15"/>
      <c r="HLE75" s="15"/>
      <c r="HLF75" s="15"/>
      <c r="HLG75" s="15"/>
      <c r="HLH75" s="15"/>
      <c r="HLI75" s="15"/>
      <c r="HLJ75" s="15"/>
      <c r="HLK75" s="15"/>
      <c r="HLL75" s="15"/>
      <c r="HLM75" s="15"/>
      <c r="HLN75" s="15"/>
      <c r="HLO75" s="15"/>
      <c r="HLP75" s="15"/>
      <c r="HLQ75" s="15"/>
      <c r="HLR75" s="15"/>
      <c r="HLS75" s="15"/>
      <c r="HLT75" s="15"/>
      <c r="HLU75" s="15"/>
      <c r="HLV75" s="15"/>
      <c r="HLW75" s="15"/>
      <c r="HLX75" s="15"/>
      <c r="HLY75" s="15"/>
      <c r="HLZ75" s="15"/>
      <c r="HMA75" s="15"/>
      <c r="HMB75" s="15"/>
      <c r="HMC75" s="15"/>
      <c r="HMD75" s="15"/>
      <c r="HME75" s="15"/>
      <c r="HMF75" s="15"/>
      <c r="HMG75" s="15"/>
      <c r="HMH75" s="15"/>
      <c r="HMI75" s="15"/>
      <c r="HMJ75" s="15"/>
      <c r="HMK75" s="15"/>
      <c r="HML75" s="15"/>
      <c r="HMM75" s="15"/>
      <c r="HMN75" s="15"/>
      <c r="HMO75" s="15"/>
      <c r="HMP75" s="15"/>
      <c r="HMQ75" s="15"/>
      <c r="HMR75" s="15"/>
      <c r="HMS75" s="15"/>
      <c r="HMT75" s="15"/>
      <c r="HMU75" s="15"/>
      <c r="HMV75" s="15"/>
      <c r="HMW75" s="15"/>
      <c r="HMX75" s="15"/>
      <c r="HMY75" s="15"/>
      <c r="HMZ75" s="15"/>
      <c r="HNA75" s="15"/>
      <c r="HNB75" s="15"/>
      <c r="HNC75" s="15"/>
      <c r="HND75" s="15"/>
      <c r="HNE75" s="15"/>
      <c r="HNF75" s="15"/>
      <c r="HNG75" s="15"/>
      <c r="HNH75" s="15"/>
      <c r="HNI75" s="15"/>
      <c r="HNJ75" s="15"/>
      <c r="HNK75" s="15"/>
      <c r="HNL75" s="15"/>
      <c r="HNM75" s="15"/>
      <c r="HNN75" s="15"/>
      <c r="HNO75" s="15"/>
      <c r="HNP75" s="15"/>
      <c r="HNQ75" s="15"/>
      <c r="HNR75" s="15"/>
      <c r="HNS75" s="15"/>
      <c r="HNT75" s="15"/>
      <c r="HNU75" s="15"/>
      <c r="HNV75" s="15"/>
      <c r="HNW75" s="15"/>
      <c r="HNX75" s="15"/>
      <c r="HNY75" s="15"/>
      <c r="HNZ75" s="15"/>
      <c r="HOA75" s="15"/>
      <c r="HOB75" s="15"/>
      <c r="HOC75" s="15"/>
      <c r="HOD75" s="15"/>
      <c r="HOE75" s="15"/>
      <c r="HOF75" s="15"/>
      <c r="HOG75" s="15"/>
      <c r="HOH75" s="15"/>
      <c r="HOI75" s="15"/>
      <c r="HOJ75" s="15"/>
      <c r="HOK75" s="15"/>
      <c r="HOL75" s="15"/>
      <c r="HOM75" s="15"/>
      <c r="HON75" s="15"/>
      <c r="HOO75" s="15"/>
      <c r="HOP75" s="15"/>
      <c r="HOQ75" s="15"/>
      <c r="HOR75" s="15"/>
      <c r="HOS75" s="15"/>
      <c r="HOT75" s="15"/>
      <c r="HOU75" s="15"/>
      <c r="HOV75" s="15"/>
      <c r="HOW75" s="15"/>
      <c r="HOX75" s="15"/>
      <c r="HOY75" s="15"/>
      <c r="HOZ75" s="15"/>
      <c r="HPA75" s="15"/>
      <c r="HPB75" s="15"/>
      <c r="HPC75" s="15"/>
      <c r="HPD75" s="15"/>
      <c r="HPE75" s="15"/>
      <c r="HPF75" s="15"/>
      <c r="HPG75" s="15"/>
      <c r="HPH75" s="15"/>
      <c r="HPI75" s="15"/>
      <c r="HPJ75" s="15"/>
      <c r="HPK75" s="15"/>
      <c r="HPL75" s="15"/>
      <c r="HPM75" s="15"/>
      <c r="HPN75" s="15"/>
      <c r="HPO75" s="15"/>
      <c r="HPP75" s="15"/>
      <c r="HPQ75" s="15"/>
      <c r="HPR75" s="15"/>
      <c r="HPS75" s="15"/>
      <c r="HPT75" s="15"/>
      <c r="HPU75" s="15"/>
      <c r="HPV75" s="15"/>
      <c r="HPW75" s="15"/>
      <c r="HPX75" s="15"/>
      <c r="HPY75" s="15"/>
      <c r="HPZ75" s="15"/>
      <c r="HQA75" s="15"/>
      <c r="HQB75" s="15"/>
      <c r="HQC75" s="15"/>
      <c r="HQD75" s="15"/>
      <c r="HQE75" s="15"/>
      <c r="HQF75" s="15"/>
      <c r="HQG75" s="15"/>
      <c r="HQH75" s="15"/>
      <c r="HQI75" s="15"/>
      <c r="HQJ75" s="15"/>
      <c r="HQK75" s="15"/>
      <c r="HQL75" s="15"/>
      <c r="HQM75" s="15"/>
      <c r="HQN75" s="15"/>
      <c r="HQO75" s="15"/>
      <c r="HQP75" s="15"/>
      <c r="HQQ75" s="15"/>
      <c r="HQR75" s="15"/>
      <c r="HQS75" s="15"/>
      <c r="HQT75" s="15"/>
      <c r="HQU75" s="15"/>
      <c r="HQV75" s="15"/>
      <c r="HQW75" s="15"/>
      <c r="HQX75" s="15"/>
      <c r="HQY75" s="15"/>
      <c r="HQZ75" s="15"/>
      <c r="HRA75" s="15"/>
      <c r="HRB75" s="15"/>
      <c r="HRC75" s="15"/>
      <c r="HRD75" s="15"/>
      <c r="HRE75" s="15"/>
      <c r="HRF75" s="15"/>
      <c r="HRG75" s="15"/>
      <c r="HRH75" s="15"/>
      <c r="HRI75" s="15"/>
      <c r="HRJ75" s="15"/>
      <c r="HRK75" s="15"/>
      <c r="HRL75" s="15"/>
      <c r="HRM75" s="15"/>
      <c r="HRN75" s="15"/>
      <c r="HRO75" s="15"/>
      <c r="HRP75" s="15"/>
      <c r="HRQ75" s="15"/>
      <c r="HRR75" s="15"/>
      <c r="HRS75" s="15"/>
      <c r="HRT75" s="15"/>
      <c r="HRU75" s="15"/>
      <c r="HRV75" s="15"/>
      <c r="HRW75" s="15"/>
      <c r="HRX75" s="15"/>
      <c r="HRY75" s="15"/>
      <c r="HRZ75" s="15"/>
      <c r="HSA75" s="15"/>
      <c r="HSB75" s="15"/>
      <c r="HSC75" s="15"/>
      <c r="HSD75" s="15"/>
      <c r="HSE75" s="15"/>
      <c r="HSF75" s="15"/>
      <c r="HSG75" s="15"/>
      <c r="HSH75" s="15"/>
      <c r="HSI75" s="15"/>
      <c r="HSJ75" s="15"/>
      <c r="HSK75" s="15"/>
      <c r="HSL75" s="15"/>
      <c r="HSM75" s="15"/>
      <c r="HSN75" s="15"/>
      <c r="HSO75" s="15"/>
      <c r="HSP75" s="15"/>
      <c r="HSQ75" s="15"/>
      <c r="HSR75" s="15"/>
      <c r="HSS75" s="15"/>
      <c r="HST75" s="15"/>
      <c r="HSU75" s="15"/>
      <c r="HSV75" s="15"/>
      <c r="HSW75" s="15"/>
      <c r="HSX75" s="15"/>
      <c r="HSY75" s="15"/>
      <c r="HSZ75" s="15"/>
      <c r="HTA75" s="15"/>
      <c r="HTB75" s="15"/>
      <c r="HTC75" s="15"/>
      <c r="HTD75" s="15"/>
      <c r="HTE75" s="15"/>
      <c r="HTF75" s="15"/>
      <c r="HTG75" s="15"/>
      <c r="HTH75" s="15"/>
      <c r="HTI75" s="15"/>
      <c r="HTJ75" s="15"/>
      <c r="HTK75" s="15"/>
      <c r="HTL75" s="15"/>
      <c r="HTM75" s="15"/>
      <c r="HTN75" s="15"/>
      <c r="HTO75" s="15"/>
      <c r="HTP75" s="15"/>
      <c r="HTQ75" s="15"/>
      <c r="HTR75" s="15"/>
      <c r="HTS75" s="15"/>
      <c r="HTT75" s="15"/>
      <c r="HTU75" s="15"/>
      <c r="HTV75" s="15"/>
      <c r="HTW75" s="15"/>
      <c r="HTX75" s="15"/>
      <c r="HTY75" s="15"/>
      <c r="HTZ75" s="15"/>
      <c r="HUA75" s="15"/>
      <c r="HUB75" s="15"/>
      <c r="HUC75" s="15"/>
      <c r="HUD75" s="15"/>
      <c r="HUE75" s="15"/>
      <c r="HUF75" s="15"/>
      <c r="HUG75" s="15"/>
      <c r="HUH75" s="15"/>
      <c r="HUI75" s="15"/>
      <c r="HUJ75" s="15"/>
      <c r="HUK75" s="15"/>
      <c r="HUL75" s="15"/>
      <c r="HUM75" s="15"/>
      <c r="HUN75" s="15"/>
      <c r="HUO75" s="15"/>
      <c r="HUP75" s="15"/>
      <c r="HUQ75" s="15"/>
      <c r="HUR75" s="15"/>
      <c r="HUS75" s="15"/>
      <c r="HUT75" s="15"/>
      <c r="HUU75" s="15"/>
      <c r="HUV75" s="15"/>
      <c r="HUW75" s="15"/>
      <c r="HUX75" s="15"/>
      <c r="HUY75" s="15"/>
      <c r="HUZ75" s="15"/>
      <c r="HVA75" s="15"/>
      <c r="HVB75" s="15"/>
      <c r="HVC75" s="15"/>
      <c r="HVD75" s="15"/>
      <c r="HVE75" s="15"/>
      <c r="HVF75" s="15"/>
      <c r="HVG75" s="15"/>
      <c r="HVH75" s="15"/>
      <c r="HVI75" s="15"/>
      <c r="HVJ75" s="15"/>
      <c r="HVK75" s="15"/>
      <c r="HVL75" s="15"/>
      <c r="HVM75" s="15"/>
      <c r="HVN75" s="15"/>
      <c r="HVO75" s="15"/>
      <c r="HVP75" s="15"/>
      <c r="HVQ75" s="15"/>
      <c r="HVR75" s="15"/>
      <c r="HVS75" s="15"/>
      <c r="HVT75" s="15"/>
      <c r="HVU75" s="15"/>
      <c r="HVV75" s="15"/>
      <c r="HVW75" s="15"/>
      <c r="HVX75" s="15"/>
      <c r="HVY75" s="15"/>
      <c r="HVZ75" s="15"/>
      <c r="HWA75" s="15"/>
      <c r="HWB75" s="15"/>
      <c r="HWC75" s="15"/>
      <c r="HWD75" s="15"/>
      <c r="HWE75" s="15"/>
      <c r="HWF75" s="15"/>
      <c r="HWG75" s="15"/>
      <c r="HWH75" s="15"/>
      <c r="HWI75" s="15"/>
      <c r="HWJ75" s="15"/>
      <c r="HWK75" s="15"/>
      <c r="HWL75" s="15"/>
      <c r="HWM75" s="15"/>
      <c r="HWN75" s="15"/>
      <c r="HWO75" s="15"/>
      <c r="HWP75" s="15"/>
      <c r="HWQ75" s="15"/>
      <c r="HWR75" s="15"/>
      <c r="HWS75" s="15"/>
      <c r="HWT75" s="15"/>
      <c r="HWU75" s="15"/>
      <c r="HWV75" s="15"/>
      <c r="HWW75" s="15"/>
      <c r="HWX75" s="15"/>
      <c r="HWY75" s="15"/>
      <c r="HWZ75" s="15"/>
      <c r="HXA75" s="15"/>
      <c r="HXB75" s="15"/>
      <c r="HXC75" s="15"/>
      <c r="HXD75" s="15"/>
      <c r="HXE75" s="15"/>
      <c r="HXF75" s="15"/>
      <c r="HXG75" s="15"/>
      <c r="HXH75" s="15"/>
      <c r="HXI75" s="15"/>
      <c r="HXJ75" s="15"/>
      <c r="HXK75" s="15"/>
      <c r="HXL75" s="15"/>
      <c r="HXM75" s="15"/>
      <c r="HXN75" s="15"/>
      <c r="HXO75" s="15"/>
      <c r="HXP75" s="15"/>
      <c r="HXQ75" s="15"/>
      <c r="HXR75" s="15"/>
      <c r="HXS75" s="15"/>
      <c r="HXT75" s="15"/>
      <c r="HXU75" s="15"/>
      <c r="HXV75" s="15"/>
      <c r="HXW75" s="15"/>
      <c r="HXX75" s="15"/>
      <c r="HXY75" s="15"/>
      <c r="HXZ75" s="15"/>
      <c r="HYA75" s="15"/>
      <c r="HYB75" s="15"/>
      <c r="HYC75" s="15"/>
      <c r="HYD75" s="15"/>
      <c r="HYE75" s="15"/>
      <c r="HYF75" s="15"/>
      <c r="HYG75" s="15"/>
      <c r="HYH75" s="15"/>
      <c r="HYI75" s="15"/>
      <c r="HYJ75" s="15"/>
      <c r="HYK75" s="15"/>
      <c r="HYL75" s="15"/>
      <c r="HYM75" s="15"/>
      <c r="HYN75" s="15"/>
      <c r="HYO75" s="15"/>
      <c r="HYP75" s="15"/>
      <c r="HYQ75" s="15"/>
      <c r="HYR75" s="15"/>
      <c r="HYS75" s="15"/>
      <c r="HYT75" s="15"/>
      <c r="HYU75" s="15"/>
      <c r="HYV75" s="15"/>
      <c r="HYW75" s="15"/>
      <c r="HYX75" s="15"/>
      <c r="HYY75" s="15"/>
      <c r="HYZ75" s="15"/>
      <c r="HZA75" s="15"/>
      <c r="HZB75" s="15"/>
      <c r="HZC75" s="15"/>
      <c r="HZD75" s="15"/>
      <c r="HZE75" s="15"/>
      <c r="HZF75" s="15"/>
      <c r="HZG75" s="15"/>
      <c r="HZH75" s="15"/>
      <c r="HZI75" s="15"/>
      <c r="HZJ75" s="15"/>
      <c r="HZK75" s="15"/>
      <c r="HZL75" s="15"/>
      <c r="HZM75" s="15"/>
      <c r="HZN75" s="15"/>
      <c r="HZO75" s="15"/>
      <c r="HZP75" s="15"/>
      <c r="HZQ75" s="15"/>
      <c r="HZR75" s="15"/>
      <c r="HZS75" s="15"/>
      <c r="HZT75" s="15"/>
      <c r="HZU75" s="15"/>
      <c r="HZV75" s="15"/>
      <c r="HZW75" s="15"/>
      <c r="HZX75" s="15"/>
      <c r="HZY75" s="15"/>
      <c r="HZZ75" s="15"/>
      <c r="IAA75" s="15"/>
      <c r="IAB75" s="15"/>
      <c r="IAC75" s="15"/>
      <c r="IAD75" s="15"/>
      <c r="IAE75" s="15"/>
      <c r="IAF75" s="15"/>
      <c r="IAG75" s="15"/>
      <c r="IAH75" s="15"/>
      <c r="IAI75" s="15"/>
      <c r="IAJ75" s="15"/>
      <c r="IAK75" s="15"/>
      <c r="IAL75" s="15"/>
      <c r="IAM75" s="15"/>
      <c r="IAN75" s="15"/>
      <c r="IAO75" s="15"/>
      <c r="IAP75" s="15"/>
      <c r="IAQ75" s="15"/>
      <c r="IAR75" s="15"/>
      <c r="IAS75" s="15"/>
      <c r="IAT75" s="15"/>
      <c r="IAU75" s="15"/>
      <c r="IAV75" s="15"/>
      <c r="IAW75" s="15"/>
      <c r="IAX75" s="15"/>
      <c r="IAY75" s="15"/>
      <c r="IAZ75" s="15"/>
      <c r="IBA75" s="15"/>
      <c r="IBB75" s="15"/>
      <c r="IBC75" s="15"/>
      <c r="IBD75" s="15"/>
      <c r="IBE75" s="15"/>
      <c r="IBF75" s="15"/>
      <c r="IBG75" s="15"/>
      <c r="IBH75" s="15"/>
      <c r="IBI75" s="15"/>
      <c r="IBJ75" s="15"/>
      <c r="IBK75" s="15"/>
      <c r="IBL75" s="15"/>
      <c r="IBM75" s="15"/>
      <c r="IBN75" s="15"/>
      <c r="IBO75" s="15"/>
      <c r="IBP75" s="15"/>
      <c r="IBQ75" s="15"/>
      <c r="IBR75" s="15"/>
      <c r="IBS75" s="15"/>
      <c r="IBT75" s="15"/>
      <c r="IBU75" s="15"/>
      <c r="IBV75" s="15"/>
      <c r="IBW75" s="15"/>
      <c r="IBX75" s="15"/>
      <c r="IBY75" s="15"/>
      <c r="IBZ75" s="15"/>
      <c r="ICA75" s="15"/>
      <c r="ICB75" s="15"/>
      <c r="ICC75" s="15"/>
      <c r="ICD75" s="15"/>
      <c r="ICE75" s="15"/>
      <c r="ICF75" s="15"/>
      <c r="ICG75" s="15"/>
      <c r="ICH75" s="15"/>
      <c r="ICI75" s="15"/>
      <c r="ICJ75" s="15"/>
      <c r="ICK75" s="15"/>
      <c r="ICL75" s="15"/>
      <c r="ICM75" s="15"/>
      <c r="ICN75" s="15"/>
      <c r="ICO75" s="15"/>
      <c r="ICP75" s="15"/>
      <c r="ICQ75" s="15"/>
      <c r="ICR75" s="15"/>
      <c r="ICS75" s="15"/>
      <c r="ICT75" s="15"/>
      <c r="ICU75" s="15"/>
      <c r="ICV75" s="15"/>
      <c r="ICW75" s="15"/>
      <c r="ICX75" s="15"/>
      <c r="ICY75" s="15"/>
      <c r="ICZ75" s="15"/>
      <c r="IDA75" s="15"/>
      <c r="IDB75" s="15"/>
      <c r="IDC75" s="15"/>
      <c r="IDD75" s="15"/>
      <c r="IDE75" s="15"/>
      <c r="IDF75" s="15"/>
      <c r="IDG75" s="15"/>
      <c r="IDH75" s="15"/>
      <c r="IDI75" s="15"/>
      <c r="IDJ75" s="15"/>
      <c r="IDK75" s="15"/>
      <c r="IDL75" s="15"/>
      <c r="IDM75" s="15"/>
      <c r="IDN75" s="15"/>
      <c r="IDO75" s="15"/>
      <c r="IDP75" s="15"/>
      <c r="IDQ75" s="15"/>
      <c r="IDR75" s="15"/>
      <c r="IDS75" s="15"/>
      <c r="IDT75" s="15"/>
      <c r="IDU75" s="15"/>
      <c r="IDV75" s="15"/>
      <c r="IDW75" s="15"/>
      <c r="IDX75" s="15"/>
      <c r="IDY75" s="15"/>
      <c r="IDZ75" s="15"/>
      <c r="IEA75" s="15"/>
      <c r="IEB75" s="15"/>
      <c r="IEC75" s="15"/>
      <c r="IED75" s="15"/>
      <c r="IEE75" s="15"/>
      <c r="IEF75" s="15"/>
      <c r="IEG75" s="15"/>
      <c r="IEH75" s="15"/>
      <c r="IEI75" s="15"/>
      <c r="IEJ75" s="15"/>
      <c r="IEK75" s="15"/>
      <c r="IEL75" s="15"/>
      <c r="IEM75" s="15"/>
      <c r="IEN75" s="15"/>
      <c r="IEO75" s="15"/>
      <c r="IEP75" s="15"/>
      <c r="IEQ75" s="15"/>
      <c r="IER75" s="15"/>
      <c r="IES75" s="15"/>
      <c r="IET75" s="15"/>
      <c r="IEU75" s="15"/>
      <c r="IEV75" s="15"/>
      <c r="IEW75" s="15"/>
      <c r="IEX75" s="15"/>
      <c r="IEY75" s="15"/>
      <c r="IEZ75" s="15"/>
      <c r="IFA75" s="15"/>
      <c r="IFB75" s="15"/>
      <c r="IFC75" s="15"/>
      <c r="IFD75" s="15"/>
      <c r="IFE75" s="15"/>
      <c r="IFF75" s="15"/>
      <c r="IFG75" s="15"/>
      <c r="IFH75" s="15"/>
      <c r="IFI75" s="15"/>
      <c r="IFJ75" s="15"/>
      <c r="IFK75" s="15"/>
      <c r="IFL75" s="15"/>
      <c r="IFM75" s="15"/>
      <c r="IFN75" s="15"/>
      <c r="IFO75" s="15"/>
      <c r="IFP75" s="15"/>
      <c r="IFQ75" s="15"/>
      <c r="IFR75" s="15"/>
      <c r="IFS75" s="15"/>
      <c r="IFT75" s="15"/>
      <c r="IFU75" s="15"/>
      <c r="IFV75" s="15"/>
      <c r="IFW75" s="15"/>
      <c r="IFX75" s="15"/>
      <c r="IFY75" s="15"/>
      <c r="IFZ75" s="15"/>
      <c r="IGA75" s="15"/>
      <c r="IGB75" s="15"/>
      <c r="IGC75" s="15"/>
      <c r="IGD75" s="15"/>
      <c r="IGE75" s="15"/>
      <c r="IGF75" s="15"/>
      <c r="IGG75" s="15"/>
      <c r="IGH75" s="15"/>
      <c r="IGI75" s="15"/>
      <c r="IGJ75" s="15"/>
      <c r="IGK75" s="15"/>
      <c r="IGL75" s="15"/>
      <c r="IGM75" s="15"/>
      <c r="IGN75" s="15"/>
      <c r="IGO75" s="15"/>
      <c r="IGP75" s="15"/>
      <c r="IGQ75" s="15"/>
      <c r="IGR75" s="15"/>
      <c r="IGS75" s="15"/>
      <c r="IGT75" s="15"/>
      <c r="IGU75" s="15"/>
      <c r="IGV75" s="15"/>
      <c r="IGW75" s="15"/>
      <c r="IGX75" s="15"/>
      <c r="IGY75" s="15"/>
      <c r="IGZ75" s="15"/>
      <c r="IHA75" s="15"/>
      <c r="IHB75" s="15"/>
      <c r="IHC75" s="15"/>
      <c r="IHD75" s="15"/>
      <c r="IHE75" s="15"/>
      <c r="IHF75" s="15"/>
      <c r="IHG75" s="15"/>
      <c r="IHH75" s="15"/>
      <c r="IHI75" s="15"/>
      <c r="IHJ75" s="15"/>
      <c r="IHK75" s="15"/>
      <c r="IHL75" s="15"/>
      <c r="IHM75" s="15"/>
      <c r="IHN75" s="15"/>
      <c r="IHO75" s="15"/>
      <c r="IHP75" s="15"/>
      <c r="IHQ75" s="15"/>
      <c r="IHR75" s="15"/>
      <c r="IHS75" s="15"/>
      <c r="IHT75" s="15"/>
      <c r="IHU75" s="15"/>
      <c r="IHV75" s="15"/>
      <c r="IHW75" s="15"/>
      <c r="IHX75" s="15"/>
      <c r="IHY75" s="15"/>
      <c r="IHZ75" s="15"/>
      <c r="IIA75" s="15"/>
      <c r="IIB75" s="15"/>
      <c r="IIC75" s="15"/>
      <c r="IID75" s="15"/>
      <c r="IIE75" s="15"/>
      <c r="IIF75" s="15"/>
      <c r="IIG75" s="15"/>
      <c r="IIH75" s="15"/>
      <c r="III75" s="15"/>
      <c r="IIJ75" s="15"/>
      <c r="IIK75" s="15"/>
      <c r="IIL75" s="15"/>
      <c r="IIM75" s="15"/>
      <c r="IIN75" s="15"/>
      <c r="IIO75" s="15"/>
      <c r="IIP75" s="15"/>
      <c r="IIQ75" s="15"/>
      <c r="IIR75" s="15"/>
      <c r="IIS75" s="15"/>
      <c r="IIT75" s="15"/>
      <c r="IIU75" s="15"/>
      <c r="IIV75" s="15"/>
      <c r="IIW75" s="15"/>
      <c r="IIX75" s="15"/>
      <c r="IIY75" s="15"/>
      <c r="IIZ75" s="15"/>
      <c r="IJA75" s="15"/>
      <c r="IJB75" s="15"/>
      <c r="IJC75" s="15"/>
      <c r="IJD75" s="15"/>
      <c r="IJE75" s="15"/>
      <c r="IJF75" s="15"/>
      <c r="IJG75" s="15"/>
      <c r="IJH75" s="15"/>
      <c r="IJI75" s="15"/>
      <c r="IJJ75" s="15"/>
      <c r="IJK75" s="15"/>
      <c r="IJL75" s="15"/>
      <c r="IJM75" s="15"/>
      <c r="IJN75" s="15"/>
      <c r="IJO75" s="15"/>
      <c r="IJP75" s="15"/>
      <c r="IJQ75" s="15"/>
      <c r="IJR75" s="15"/>
      <c r="IJS75" s="15"/>
      <c r="IJT75" s="15"/>
      <c r="IJU75" s="15"/>
      <c r="IJV75" s="15"/>
      <c r="IJW75" s="15"/>
      <c r="IJX75" s="15"/>
      <c r="IJY75" s="15"/>
      <c r="IJZ75" s="15"/>
      <c r="IKA75" s="15"/>
      <c r="IKB75" s="15"/>
      <c r="IKC75" s="15"/>
      <c r="IKD75" s="15"/>
      <c r="IKE75" s="15"/>
      <c r="IKF75" s="15"/>
      <c r="IKG75" s="15"/>
      <c r="IKH75" s="15"/>
      <c r="IKI75" s="15"/>
      <c r="IKJ75" s="15"/>
      <c r="IKK75" s="15"/>
      <c r="IKL75" s="15"/>
      <c r="IKM75" s="15"/>
      <c r="IKN75" s="15"/>
      <c r="IKO75" s="15"/>
      <c r="IKP75" s="15"/>
      <c r="IKQ75" s="15"/>
      <c r="IKR75" s="15"/>
      <c r="IKS75" s="15"/>
      <c r="IKT75" s="15"/>
      <c r="IKU75" s="15"/>
      <c r="IKV75" s="15"/>
      <c r="IKW75" s="15"/>
      <c r="IKX75" s="15"/>
      <c r="IKY75" s="15"/>
      <c r="IKZ75" s="15"/>
      <c r="ILA75" s="15"/>
      <c r="ILB75" s="15"/>
      <c r="ILC75" s="15"/>
      <c r="ILD75" s="15"/>
      <c r="ILE75" s="15"/>
      <c r="ILF75" s="15"/>
      <c r="ILG75" s="15"/>
      <c r="ILH75" s="15"/>
      <c r="ILI75" s="15"/>
      <c r="ILJ75" s="15"/>
      <c r="ILK75" s="15"/>
      <c r="ILL75" s="15"/>
      <c r="ILM75" s="15"/>
      <c r="ILN75" s="15"/>
      <c r="ILO75" s="15"/>
      <c r="ILP75" s="15"/>
      <c r="ILQ75" s="15"/>
      <c r="ILR75" s="15"/>
      <c r="ILS75" s="15"/>
      <c r="ILT75" s="15"/>
      <c r="ILU75" s="15"/>
      <c r="ILV75" s="15"/>
      <c r="ILW75" s="15"/>
      <c r="ILX75" s="15"/>
      <c r="ILY75" s="15"/>
      <c r="ILZ75" s="15"/>
      <c r="IMA75" s="15"/>
      <c r="IMB75" s="15"/>
      <c r="IMC75" s="15"/>
      <c r="IMD75" s="15"/>
      <c r="IME75" s="15"/>
      <c r="IMF75" s="15"/>
      <c r="IMG75" s="15"/>
      <c r="IMH75" s="15"/>
      <c r="IMI75" s="15"/>
      <c r="IMJ75" s="15"/>
      <c r="IMK75" s="15"/>
      <c r="IML75" s="15"/>
      <c r="IMM75" s="15"/>
      <c r="IMN75" s="15"/>
      <c r="IMO75" s="15"/>
      <c r="IMP75" s="15"/>
      <c r="IMQ75" s="15"/>
      <c r="IMR75" s="15"/>
      <c r="IMS75" s="15"/>
      <c r="IMT75" s="15"/>
      <c r="IMU75" s="15"/>
      <c r="IMV75" s="15"/>
      <c r="IMW75" s="15"/>
      <c r="IMX75" s="15"/>
      <c r="IMY75" s="15"/>
      <c r="IMZ75" s="15"/>
      <c r="INA75" s="15"/>
      <c r="INB75" s="15"/>
      <c r="INC75" s="15"/>
      <c r="IND75" s="15"/>
      <c r="INE75" s="15"/>
      <c r="INF75" s="15"/>
      <c r="ING75" s="15"/>
      <c r="INH75" s="15"/>
      <c r="INI75" s="15"/>
      <c r="INJ75" s="15"/>
      <c r="INK75" s="15"/>
      <c r="INL75" s="15"/>
      <c r="INM75" s="15"/>
      <c r="INN75" s="15"/>
      <c r="INO75" s="15"/>
      <c r="INP75" s="15"/>
      <c r="INQ75" s="15"/>
      <c r="INR75" s="15"/>
      <c r="INS75" s="15"/>
      <c r="INT75" s="15"/>
      <c r="INU75" s="15"/>
      <c r="INV75" s="15"/>
      <c r="INW75" s="15"/>
      <c r="INX75" s="15"/>
      <c r="INY75" s="15"/>
      <c r="INZ75" s="15"/>
      <c r="IOA75" s="15"/>
      <c r="IOB75" s="15"/>
      <c r="IOC75" s="15"/>
      <c r="IOD75" s="15"/>
      <c r="IOE75" s="15"/>
      <c r="IOF75" s="15"/>
      <c r="IOG75" s="15"/>
      <c r="IOH75" s="15"/>
      <c r="IOI75" s="15"/>
      <c r="IOJ75" s="15"/>
      <c r="IOK75" s="15"/>
      <c r="IOL75" s="15"/>
      <c r="IOM75" s="15"/>
      <c r="ION75" s="15"/>
      <c r="IOO75" s="15"/>
      <c r="IOP75" s="15"/>
      <c r="IOQ75" s="15"/>
      <c r="IOR75" s="15"/>
      <c r="IOS75" s="15"/>
      <c r="IOT75" s="15"/>
      <c r="IOU75" s="15"/>
      <c r="IOV75" s="15"/>
      <c r="IOW75" s="15"/>
      <c r="IOX75" s="15"/>
      <c r="IOY75" s="15"/>
      <c r="IOZ75" s="15"/>
      <c r="IPA75" s="15"/>
      <c r="IPB75" s="15"/>
      <c r="IPC75" s="15"/>
      <c r="IPD75" s="15"/>
      <c r="IPE75" s="15"/>
      <c r="IPF75" s="15"/>
      <c r="IPG75" s="15"/>
      <c r="IPH75" s="15"/>
      <c r="IPI75" s="15"/>
      <c r="IPJ75" s="15"/>
      <c r="IPK75" s="15"/>
      <c r="IPL75" s="15"/>
      <c r="IPM75" s="15"/>
      <c r="IPN75" s="15"/>
      <c r="IPO75" s="15"/>
      <c r="IPP75" s="15"/>
      <c r="IPQ75" s="15"/>
      <c r="IPR75" s="15"/>
      <c r="IPS75" s="15"/>
      <c r="IPT75" s="15"/>
      <c r="IPU75" s="15"/>
      <c r="IPV75" s="15"/>
      <c r="IPW75" s="15"/>
      <c r="IPX75" s="15"/>
      <c r="IPY75" s="15"/>
      <c r="IPZ75" s="15"/>
      <c r="IQA75" s="15"/>
      <c r="IQB75" s="15"/>
      <c r="IQC75" s="15"/>
      <c r="IQD75" s="15"/>
      <c r="IQE75" s="15"/>
      <c r="IQF75" s="15"/>
      <c r="IQG75" s="15"/>
      <c r="IQH75" s="15"/>
      <c r="IQI75" s="15"/>
      <c r="IQJ75" s="15"/>
      <c r="IQK75" s="15"/>
      <c r="IQL75" s="15"/>
      <c r="IQM75" s="15"/>
      <c r="IQN75" s="15"/>
      <c r="IQO75" s="15"/>
      <c r="IQP75" s="15"/>
      <c r="IQQ75" s="15"/>
      <c r="IQR75" s="15"/>
      <c r="IQS75" s="15"/>
      <c r="IQT75" s="15"/>
      <c r="IQU75" s="15"/>
      <c r="IQV75" s="15"/>
      <c r="IQW75" s="15"/>
      <c r="IQX75" s="15"/>
      <c r="IQY75" s="15"/>
      <c r="IQZ75" s="15"/>
      <c r="IRA75" s="15"/>
      <c r="IRB75" s="15"/>
      <c r="IRC75" s="15"/>
      <c r="IRD75" s="15"/>
      <c r="IRE75" s="15"/>
      <c r="IRF75" s="15"/>
      <c r="IRG75" s="15"/>
      <c r="IRH75" s="15"/>
      <c r="IRI75" s="15"/>
      <c r="IRJ75" s="15"/>
      <c r="IRK75" s="15"/>
      <c r="IRL75" s="15"/>
      <c r="IRM75" s="15"/>
      <c r="IRN75" s="15"/>
      <c r="IRO75" s="15"/>
      <c r="IRP75" s="15"/>
      <c r="IRQ75" s="15"/>
      <c r="IRR75" s="15"/>
      <c r="IRS75" s="15"/>
      <c r="IRT75" s="15"/>
      <c r="IRU75" s="15"/>
      <c r="IRV75" s="15"/>
      <c r="IRW75" s="15"/>
      <c r="IRX75" s="15"/>
      <c r="IRY75" s="15"/>
      <c r="IRZ75" s="15"/>
      <c r="ISA75" s="15"/>
      <c r="ISB75" s="15"/>
      <c r="ISC75" s="15"/>
      <c r="ISD75" s="15"/>
      <c r="ISE75" s="15"/>
      <c r="ISF75" s="15"/>
      <c r="ISG75" s="15"/>
      <c r="ISH75" s="15"/>
      <c r="ISI75" s="15"/>
      <c r="ISJ75" s="15"/>
      <c r="ISK75" s="15"/>
      <c r="ISL75" s="15"/>
      <c r="ISM75" s="15"/>
      <c r="ISN75" s="15"/>
      <c r="ISO75" s="15"/>
      <c r="ISP75" s="15"/>
      <c r="ISQ75" s="15"/>
      <c r="ISR75" s="15"/>
      <c r="ISS75" s="15"/>
      <c r="IST75" s="15"/>
      <c r="ISU75" s="15"/>
      <c r="ISV75" s="15"/>
      <c r="ISW75" s="15"/>
      <c r="ISX75" s="15"/>
      <c r="ISY75" s="15"/>
      <c r="ISZ75" s="15"/>
      <c r="ITA75" s="15"/>
      <c r="ITB75" s="15"/>
      <c r="ITC75" s="15"/>
      <c r="ITD75" s="15"/>
      <c r="ITE75" s="15"/>
      <c r="ITF75" s="15"/>
      <c r="ITG75" s="15"/>
      <c r="ITH75" s="15"/>
      <c r="ITI75" s="15"/>
      <c r="ITJ75" s="15"/>
      <c r="ITK75" s="15"/>
      <c r="ITL75" s="15"/>
      <c r="ITM75" s="15"/>
      <c r="ITN75" s="15"/>
      <c r="ITO75" s="15"/>
      <c r="ITP75" s="15"/>
      <c r="ITQ75" s="15"/>
      <c r="ITR75" s="15"/>
      <c r="ITS75" s="15"/>
      <c r="ITT75" s="15"/>
      <c r="ITU75" s="15"/>
      <c r="ITV75" s="15"/>
      <c r="ITW75" s="15"/>
      <c r="ITX75" s="15"/>
      <c r="ITY75" s="15"/>
      <c r="ITZ75" s="15"/>
      <c r="IUA75" s="15"/>
      <c r="IUB75" s="15"/>
      <c r="IUC75" s="15"/>
      <c r="IUD75" s="15"/>
      <c r="IUE75" s="15"/>
      <c r="IUF75" s="15"/>
      <c r="IUG75" s="15"/>
      <c r="IUH75" s="15"/>
      <c r="IUI75" s="15"/>
      <c r="IUJ75" s="15"/>
      <c r="IUK75" s="15"/>
      <c r="IUL75" s="15"/>
      <c r="IUM75" s="15"/>
      <c r="IUN75" s="15"/>
      <c r="IUO75" s="15"/>
      <c r="IUP75" s="15"/>
      <c r="IUQ75" s="15"/>
      <c r="IUR75" s="15"/>
      <c r="IUS75" s="15"/>
      <c r="IUT75" s="15"/>
      <c r="IUU75" s="15"/>
      <c r="IUV75" s="15"/>
      <c r="IUW75" s="15"/>
      <c r="IUX75" s="15"/>
      <c r="IUY75" s="15"/>
      <c r="IUZ75" s="15"/>
      <c r="IVA75" s="15"/>
      <c r="IVB75" s="15"/>
      <c r="IVC75" s="15"/>
      <c r="IVD75" s="15"/>
      <c r="IVE75" s="15"/>
      <c r="IVF75" s="15"/>
      <c r="IVG75" s="15"/>
      <c r="IVH75" s="15"/>
      <c r="IVI75" s="15"/>
      <c r="IVJ75" s="15"/>
      <c r="IVK75" s="15"/>
      <c r="IVL75" s="15"/>
      <c r="IVM75" s="15"/>
      <c r="IVN75" s="15"/>
      <c r="IVO75" s="15"/>
      <c r="IVP75" s="15"/>
      <c r="IVQ75" s="15"/>
      <c r="IVR75" s="15"/>
      <c r="IVS75" s="15"/>
      <c r="IVT75" s="15"/>
      <c r="IVU75" s="15"/>
      <c r="IVV75" s="15"/>
      <c r="IVW75" s="15"/>
      <c r="IVX75" s="15"/>
      <c r="IVY75" s="15"/>
      <c r="IVZ75" s="15"/>
      <c r="IWA75" s="15"/>
      <c r="IWB75" s="15"/>
      <c r="IWC75" s="15"/>
      <c r="IWD75" s="15"/>
      <c r="IWE75" s="15"/>
      <c r="IWF75" s="15"/>
      <c r="IWG75" s="15"/>
      <c r="IWH75" s="15"/>
      <c r="IWI75" s="15"/>
      <c r="IWJ75" s="15"/>
      <c r="IWK75" s="15"/>
      <c r="IWL75" s="15"/>
      <c r="IWM75" s="15"/>
      <c r="IWN75" s="15"/>
      <c r="IWO75" s="15"/>
      <c r="IWP75" s="15"/>
      <c r="IWQ75" s="15"/>
      <c r="IWR75" s="15"/>
      <c r="IWS75" s="15"/>
      <c r="IWT75" s="15"/>
      <c r="IWU75" s="15"/>
      <c r="IWV75" s="15"/>
      <c r="IWW75" s="15"/>
      <c r="IWX75" s="15"/>
      <c r="IWY75" s="15"/>
      <c r="IWZ75" s="15"/>
      <c r="IXA75" s="15"/>
      <c r="IXB75" s="15"/>
      <c r="IXC75" s="15"/>
      <c r="IXD75" s="15"/>
      <c r="IXE75" s="15"/>
      <c r="IXF75" s="15"/>
      <c r="IXG75" s="15"/>
      <c r="IXH75" s="15"/>
      <c r="IXI75" s="15"/>
      <c r="IXJ75" s="15"/>
      <c r="IXK75" s="15"/>
      <c r="IXL75" s="15"/>
      <c r="IXM75" s="15"/>
      <c r="IXN75" s="15"/>
      <c r="IXO75" s="15"/>
      <c r="IXP75" s="15"/>
      <c r="IXQ75" s="15"/>
      <c r="IXR75" s="15"/>
      <c r="IXS75" s="15"/>
      <c r="IXT75" s="15"/>
      <c r="IXU75" s="15"/>
      <c r="IXV75" s="15"/>
      <c r="IXW75" s="15"/>
      <c r="IXX75" s="15"/>
      <c r="IXY75" s="15"/>
      <c r="IXZ75" s="15"/>
      <c r="IYA75" s="15"/>
      <c r="IYB75" s="15"/>
      <c r="IYC75" s="15"/>
      <c r="IYD75" s="15"/>
      <c r="IYE75" s="15"/>
      <c r="IYF75" s="15"/>
      <c r="IYG75" s="15"/>
      <c r="IYH75" s="15"/>
      <c r="IYI75" s="15"/>
      <c r="IYJ75" s="15"/>
      <c r="IYK75" s="15"/>
      <c r="IYL75" s="15"/>
      <c r="IYM75" s="15"/>
      <c r="IYN75" s="15"/>
      <c r="IYO75" s="15"/>
      <c r="IYP75" s="15"/>
      <c r="IYQ75" s="15"/>
      <c r="IYR75" s="15"/>
      <c r="IYS75" s="15"/>
      <c r="IYT75" s="15"/>
      <c r="IYU75" s="15"/>
      <c r="IYV75" s="15"/>
      <c r="IYW75" s="15"/>
      <c r="IYX75" s="15"/>
      <c r="IYY75" s="15"/>
      <c r="IYZ75" s="15"/>
      <c r="IZA75" s="15"/>
      <c r="IZB75" s="15"/>
      <c r="IZC75" s="15"/>
      <c r="IZD75" s="15"/>
      <c r="IZE75" s="15"/>
      <c r="IZF75" s="15"/>
      <c r="IZG75" s="15"/>
      <c r="IZH75" s="15"/>
      <c r="IZI75" s="15"/>
      <c r="IZJ75" s="15"/>
      <c r="IZK75" s="15"/>
      <c r="IZL75" s="15"/>
      <c r="IZM75" s="15"/>
      <c r="IZN75" s="15"/>
      <c r="IZO75" s="15"/>
      <c r="IZP75" s="15"/>
      <c r="IZQ75" s="15"/>
      <c r="IZR75" s="15"/>
      <c r="IZS75" s="15"/>
      <c r="IZT75" s="15"/>
      <c r="IZU75" s="15"/>
      <c r="IZV75" s="15"/>
      <c r="IZW75" s="15"/>
      <c r="IZX75" s="15"/>
      <c r="IZY75" s="15"/>
      <c r="IZZ75" s="15"/>
      <c r="JAA75" s="15"/>
      <c r="JAB75" s="15"/>
      <c r="JAC75" s="15"/>
      <c r="JAD75" s="15"/>
      <c r="JAE75" s="15"/>
      <c r="JAF75" s="15"/>
      <c r="JAG75" s="15"/>
      <c r="JAH75" s="15"/>
      <c r="JAI75" s="15"/>
      <c r="JAJ75" s="15"/>
      <c r="JAK75" s="15"/>
      <c r="JAL75" s="15"/>
      <c r="JAM75" s="15"/>
      <c r="JAN75" s="15"/>
      <c r="JAO75" s="15"/>
      <c r="JAP75" s="15"/>
      <c r="JAQ75" s="15"/>
      <c r="JAR75" s="15"/>
      <c r="JAS75" s="15"/>
      <c r="JAT75" s="15"/>
      <c r="JAU75" s="15"/>
      <c r="JAV75" s="15"/>
      <c r="JAW75" s="15"/>
      <c r="JAX75" s="15"/>
      <c r="JAY75" s="15"/>
      <c r="JAZ75" s="15"/>
      <c r="JBA75" s="15"/>
      <c r="JBB75" s="15"/>
      <c r="JBC75" s="15"/>
      <c r="JBD75" s="15"/>
      <c r="JBE75" s="15"/>
      <c r="JBF75" s="15"/>
      <c r="JBG75" s="15"/>
      <c r="JBH75" s="15"/>
      <c r="JBI75" s="15"/>
      <c r="JBJ75" s="15"/>
      <c r="JBK75" s="15"/>
      <c r="JBL75" s="15"/>
      <c r="JBM75" s="15"/>
      <c r="JBN75" s="15"/>
      <c r="JBO75" s="15"/>
      <c r="JBP75" s="15"/>
      <c r="JBQ75" s="15"/>
      <c r="JBR75" s="15"/>
      <c r="JBS75" s="15"/>
      <c r="JBT75" s="15"/>
      <c r="JBU75" s="15"/>
      <c r="JBV75" s="15"/>
      <c r="JBW75" s="15"/>
      <c r="JBX75" s="15"/>
      <c r="JBY75" s="15"/>
      <c r="JBZ75" s="15"/>
      <c r="JCA75" s="15"/>
      <c r="JCB75" s="15"/>
      <c r="JCC75" s="15"/>
      <c r="JCD75" s="15"/>
      <c r="JCE75" s="15"/>
      <c r="JCF75" s="15"/>
      <c r="JCG75" s="15"/>
      <c r="JCH75" s="15"/>
      <c r="JCI75" s="15"/>
      <c r="JCJ75" s="15"/>
      <c r="JCK75" s="15"/>
      <c r="JCL75" s="15"/>
      <c r="JCM75" s="15"/>
      <c r="JCN75" s="15"/>
      <c r="JCO75" s="15"/>
      <c r="JCP75" s="15"/>
      <c r="JCQ75" s="15"/>
      <c r="JCR75" s="15"/>
      <c r="JCS75" s="15"/>
      <c r="JCT75" s="15"/>
      <c r="JCU75" s="15"/>
      <c r="JCV75" s="15"/>
      <c r="JCW75" s="15"/>
      <c r="JCX75" s="15"/>
      <c r="JCY75" s="15"/>
      <c r="JCZ75" s="15"/>
      <c r="JDA75" s="15"/>
      <c r="JDB75" s="15"/>
      <c r="JDC75" s="15"/>
      <c r="JDD75" s="15"/>
      <c r="JDE75" s="15"/>
      <c r="JDF75" s="15"/>
      <c r="JDG75" s="15"/>
      <c r="JDH75" s="15"/>
      <c r="JDI75" s="15"/>
      <c r="JDJ75" s="15"/>
      <c r="JDK75" s="15"/>
      <c r="JDL75" s="15"/>
      <c r="JDM75" s="15"/>
      <c r="JDN75" s="15"/>
      <c r="JDO75" s="15"/>
      <c r="JDP75" s="15"/>
      <c r="JDQ75" s="15"/>
      <c r="JDR75" s="15"/>
      <c r="JDS75" s="15"/>
      <c r="JDT75" s="15"/>
      <c r="JDU75" s="15"/>
      <c r="JDV75" s="15"/>
      <c r="JDW75" s="15"/>
      <c r="JDX75" s="15"/>
      <c r="JDY75" s="15"/>
      <c r="JDZ75" s="15"/>
      <c r="JEA75" s="15"/>
      <c r="JEB75" s="15"/>
      <c r="JEC75" s="15"/>
      <c r="JED75" s="15"/>
      <c r="JEE75" s="15"/>
      <c r="JEF75" s="15"/>
      <c r="JEG75" s="15"/>
      <c r="JEH75" s="15"/>
      <c r="JEI75" s="15"/>
      <c r="JEJ75" s="15"/>
      <c r="JEK75" s="15"/>
      <c r="JEL75" s="15"/>
      <c r="JEM75" s="15"/>
      <c r="JEN75" s="15"/>
      <c r="JEO75" s="15"/>
      <c r="JEP75" s="15"/>
      <c r="JEQ75" s="15"/>
      <c r="JER75" s="15"/>
      <c r="JES75" s="15"/>
      <c r="JET75" s="15"/>
      <c r="JEU75" s="15"/>
      <c r="JEV75" s="15"/>
      <c r="JEW75" s="15"/>
      <c r="JEX75" s="15"/>
      <c r="JEY75" s="15"/>
      <c r="JEZ75" s="15"/>
      <c r="JFA75" s="15"/>
      <c r="JFB75" s="15"/>
      <c r="JFC75" s="15"/>
      <c r="JFD75" s="15"/>
      <c r="JFE75" s="15"/>
      <c r="JFF75" s="15"/>
      <c r="JFG75" s="15"/>
      <c r="JFH75" s="15"/>
      <c r="JFI75" s="15"/>
      <c r="JFJ75" s="15"/>
      <c r="JFK75" s="15"/>
      <c r="JFL75" s="15"/>
      <c r="JFM75" s="15"/>
      <c r="JFN75" s="15"/>
      <c r="JFO75" s="15"/>
      <c r="JFP75" s="15"/>
      <c r="JFQ75" s="15"/>
      <c r="JFR75" s="15"/>
      <c r="JFS75" s="15"/>
      <c r="JFT75" s="15"/>
      <c r="JFU75" s="15"/>
      <c r="JFV75" s="15"/>
      <c r="JFW75" s="15"/>
      <c r="JFX75" s="15"/>
      <c r="JFY75" s="15"/>
      <c r="JFZ75" s="15"/>
      <c r="JGA75" s="15"/>
      <c r="JGB75" s="15"/>
      <c r="JGC75" s="15"/>
      <c r="JGD75" s="15"/>
      <c r="JGE75" s="15"/>
      <c r="JGF75" s="15"/>
      <c r="JGG75" s="15"/>
      <c r="JGH75" s="15"/>
      <c r="JGI75" s="15"/>
      <c r="JGJ75" s="15"/>
      <c r="JGK75" s="15"/>
      <c r="JGL75" s="15"/>
      <c r="JGM75" s="15"/>
      <c r="JGN75" s="15"/>
      <c r="JGO75" s="15"/>
      <c r="JGP75" s="15"/>
      <c r="JGQ75" s="15"/>
      <c r="JGR75" s="15"/>
      <c r="JGS75" s="15"/>
      <c r="JGT75" s="15"/>
      <c r="JGU75" s="15"/>
      <c r="JGV75" s="15"/>
      <c r="JGW75" s="15"/>
      <c r="JGX75" s="15"/>
      <c r="JGY75" s="15"/>
      <c r="JGZ75" s="15"/>
      <c r="JHA75" s="15"/>
      <c r="JHB75" s="15"/>
      <c r="JHC75" s="15"/>
      <c r="JHD75" s="15"/>
      <c r="JHE75" s="15"/>
      <c r="JHF75" s="15"/>
      <c r="JHG75" s="15"/>
      <c r="JHH75" s="15"/>
      <c r="JHI75" s="15"/>
      <c r="JHJ75" s="15"/>
      <c r="JHK75" s="15"/>
      <c r="JHL75" s="15"/>
      <c r="JHM75" s="15"/>
      <c r="JHN75" s="15"/>
      <c r="JHO75" s="15"/>
      <c r="JHP75" s="15"/>
      <c r="JHQ75" s="15"/>
      <c r="JHR75" s="15"/>
      <c r="JHS75" s="15"/>
      <c r="JHT75" s="15"/>
      <c r="JHU75" s="15"/>
      <c r="JHV75" s="15"/>
      <c r="JHW75" s="15"/>
      <c r="JHX75" s="15"/>
      <c r="JHY75" s="15"/>
      <c r="JHZ75" s="15"/>
      <c r="JIA75" s="15"/>
      <c r="JIB75" s="15"/>
      <c r="JIC75" s="15"/>
      <c r="JID75" s="15"/>
      <c r="JIE75" s="15"/>
      <c r="JIF75" s="15"/>
      <c r="JIG75" s="15"/>
      <c r="JIH75" s="15"/>
      <c r="JII75" s="15"/>
      <c r="JIJ75" s="15"/>
      <c r="JIK75" s="15"/>
      <c r="JIL75" s="15"/>
      <c r="JIM75" s="15"/>
      <c r="JIN75" s="15"/>
      <c r="JIO75" s="15"/>
      <c r="JIP75" s="15"/>
      <c r="JIQ75" s="15"/>
      <c r="JIR75" s="15"/>
      <c r="JIS75" s="15"/>
      <c r="JIT75" s="15"/>
      <c r="JIU75" s="15"/>
      <c r="JIV75" s="15"/>
      <c r="JIW75" s="15"/>
      <c r="JIX75" s="15"/>
      <c r="JIY75" s="15"/>
      <c r="JIZ75" s="15"/>
      <c r="JJA75" s="15"/>
      <c r="JJB75" s="15"/>
      <c r="JJC75" s="15"/>
      <c r="JJD75" s="15"/>
      <c r="JJE75" s="15"/>
      <c r="JJF75" s="15"/>
      <c r="JJG75" s="15"/>
      <c r="JJH75" s="15"/>
      <c r="JJI75" s="15"/>
      <c r="JJJ75" s="15"/>
      <c r="JJK75" s="15"/>
      <c r="JJL75" s="15"/>
      <c r="JJM75" s="15"/>
      <c r="JJN75" s="15"/>
      <c r="JJO75" s="15"/>
      <c r="JJP75" s="15"/>
      <c r="JJQ75" s="15"/>
      <c r="JJR75" s="15"/>
      <c r="JJS75" s="15"/>
      <c r="JJT75" s="15"/>
      <c r="JJU75" s="15"/>
      <c r="JJV75" s="15"/>
      <c r="JJW75" s="15"/>
      <c r="JJX75" s="15"/>
      <c r="JJY75" s="15"/>
      <c r="JJZ75" s="15"/>
      <c r="JKA75" s="15"/>
      <c r="JKB75" s="15"/>
      <c r="JKC75" s="15"/>
      <c r="JKD75" s="15"/>
      <c r="JKE75" s="15"/>
      <c r="JKF75" s="15"/>
      <c r="JKG75" s="15"/>
      <c r="JKH75" s="15"/>
      <c r="JKI75" s="15"/>
      <c r="JKJ75" s="15"/>
      <c r="JKK75" s="15"/>
      <c r="JKL75" s="15"/>
      <c r="JKM75" s="15"/>
      <c r="JKN75" s="15"/>
      <c r="JKO75" s="15"/>
      <c r="JKP75" s="15"/>
      <c r="JKQ75" s="15"/>
      <c r="JKR75" s="15"/>
      <c r="JKS75" s="15"/>
      <c r="JKT75" s="15"/>
      <c r="JKU75" s="15"/>
      <c r="JKV75" s="15"/>
      <c r="JKW75" s="15"/>
      <c r="JKX75" s="15"/>
      <c r="JKY75" s="15"/>
      <c r="JKZ75" s="15"/>
      <c r="JLA75" s="15"/>
      <c r="JLB75" s="15"/>
      <c r="JLC75" s="15"/>
      <c r="JLD75" s="15"/>
      <c r="JLE75" s="15"/>
      <c r="JLF75" s="15"/>
      <c r="JLG75" s="15"/>
      <c r="JLH75" s="15"/>
      <c r="JLI75" s="15"/>
      <c r="JLJ75" s="15"/>
      <c r="JLK75" s="15"/>
      <c r="JLL75" s="15"/>
      <c r="JLM75" s="15"/>
      <c r="JLN75" s="15"/>
      <c r="JLO75" s="15"/>
      <c r="JLP75" s="15"/>
      <c r="JLQ75" s="15"/>
      <c r="JLR75" s="15"/>
      <c r="JLS75" s="15"/>
      <c r="JLT75" s="15"/>
      <c r="JLU75" s="15"/>
      <c r="JLV75" s="15"/>
      <c r="JLW75" s="15"/>
      <c r="JLX75" s="15"/>
      <c r="JLY75" s="15"/>
      <c r="JLZ75" s="15"/>
      <c r="JMA75" s="15"/>
      <c r="JMB75" s="15"/>
      <c r="JMC75" s="15"/>
      <c r="JMD75" s="15"/>
      <c r="JME75" s="15"/>
      <c r="JMF75" s="15"/>
      <c r="JMG75" s="15"/>
      <c r="JMH75" s="15"/>
      <c r="JMI75" s="15"/>
      <c r="JMJ75" s="15"/>
      <c r="JMK75" s="15"/>
      <c r="JML75" s="15"/>
      <c r="JMM75" s="15"/>
      <c r="JMN75" s="15"/>
      <c r="JMO75" s="15"/>
      <c r="JMP75" s="15"/>
      <c r="JMQ75" s="15"/>
      <c r="JMR75" s="15"/>
      <c r="JMS75" s="15"/>
      <c r="JMT75" s="15"/>
      <c r="JMU75" s="15"/>
      <c r="JMV75" s="15"/>
      <c r="JMW75" s="15"/>
      <c r="JMX75" s="15"/>
      <c r="JMY75" s="15"/>
      <c r="JMZ75" s="15"/>
      <c r="JNA75" s="15"/>
      <c r="JNB75" s="15"/>
      <c r="JNC75" s="15"/>
      <c r="JND75" s="15"/>
      <c r="JNE75" s="15"/>
      <c r="JNF75" s="15"/>
      <c r="JNG75" s="15"/>
      <c r="JNH75" s="15"/>
      <c r="JNI75" s="15"/>
      <c r="JNJ75" s="15"/>
      <c r="JNK75" s="15"/>
      <c r="JNL75" s="15"/>
      <c r="JNM75" s="15"/>
      <c r="JNN75" s="15"/>
      <c r="JNO75" s="15"/>
      <c r="JNP75" s="15"/>
      <c r="JNQ75" s="15"/>
      <c r="JNR75" s="15"/>
      <c r="JNS75" s="15"/>
      <c r="JNT75" s="15"/>
      <c r="JNU75" s="15"/>
      <c r="JNV75" s="15"/>
      <c r="JNW75" s="15"/>
      <c r="JNX75" s="15"/>
      <c r="JNY75" s="15"/>
      <c r="JNZ75" s="15"/>
      <c r="JOA75" s="15"/>
      <c r="JOB75" s="15"/>
      <c r="JOC75" s="15"/>
      <c r="JOD75" s="15"/>
      <c r="JOE75" s="15"/>
      <c r="JOF75" s="15"/>
      <c r="JOG75" s="15"/>
      <c r="JOH75" s="15"/>
      <c r="JOI75" s="15"/>
      <c r="JOJ75" s="15"/>
      <c r="JOK75" s="15"/>
      <c r="JOL75" s="15"/>
      <c r="JOM75" s="15"/>
      <c r="JON75" s="15"/>
      <c r="JOO75" s="15"/>
      <c r="JOP75" s="15"/>
      <c r="JOQ75" s="15"/>
      <c r="JOR75" s="15"/>
      <c r="JOS75" s="15"/>
      <c r="JOT75" s="15"/>
      <c r="JOU75" s="15"/>
      <c r="JOV75" s="15"/>
      <c r="JOW75" s="15"/>
      <c r="JOX75" s="15"/>
      <c r="JOY75" s="15"/>
      <c r="JOZ75" s="15"/>
      <c r="JPA75" s="15"/>
      <c r="JPB75" s="15"/>
      <c r="JPC75" s="15"/>
      <c r="JPD75" s="15"/>
      <c r="JPE75" s="15"/>
      <c r="JPF75" s="15"/>
      <c r="JPG75" s="15"/>
      <c r="JPH75" s="15"/>
      <c r="JPI75" s="15"/>
      <c r="JPJ75" s="15"/>
      <c r="JPK75" s="15"/>
      <c r="JPL75" s="15"/>
      <c r="JPM75" s="15"/>
      <c r="JPN75" s="15"/>
      <c r="JPO75" s="15"/>
      <c r="JPP75" s="15"/>
      <c r="JPQ75" s="15"/>
      <c r="JPR75" s="15"/>
      <c r="JPS75" s="15"/>
      <c r="JPT75" s="15"/>
      <c r="JPU75" s="15"/>
      <c r="JPV75" s="15"/>
      <c r="JPW75" s="15"/>
      <c r="JPX75" s="15"/>
      <c r="JPY75" s="15"/>
      <c r="JPZ75" s="15"/>
      <c r="JQA75" s="15"/>
      <c r="JQB75" s="15"/>
      <c r="JQC75" s="15"/>
      <c r="JQD75" s="15"/>
      <c r="JQE75" s="15"/>
      <c r="JQF75" s="15"/>
      <c r="JQG75" s="15"/>
      <c r="JQH75" s="15"/>
      <c r="JQI75" s="15"/>
      <c r="JQJ75" s="15"/>
      <c r="JQK75" s="15"/>
      <c r="JQL75" s="15"/>
      <c r="JQM75" s="15"/>
      <c r="JQN75" s="15"/>
      <c r="JQO75" s="15"/>
      <c r="JQP75" s="15"/>
      <c r="JQQ75" s="15"/>
      <c r="JQR75" s="15"/>
      <c r="JQS75" s="15"/>
      <c r="JQT75" s="15"/>
      <c r="JQU75" s="15"/>
      <c r="JQV75" s="15"/>
      <c r="JQW75" s="15"/>
      <c r="JQX75" s="15"/>
      <c r="JQY75" s="15"/>
      <c r="JQZ75" s="15"/>
      <c r="JRA75" s="15"/>
      <c r="JRB75" s="15"/>
      <c r="JRC75" s="15"/>
      <c r="JRD75" s="15"/>
      <c r="JRE75" s="15"/>
      <c r="JRF75" s="15"/>
      <c r="JRG75" s="15"/>
      <c r="JRH75" s="15"/>
      <c r="JRI75" s="15"/>
      <c r="JRJ75" s="15"/>
      <c r="JRK75" s="15"/>
      <c r="JRL75" s="15"/>
      <c r="JRM75" s="15"/>
      <c r="JRN75" s="15"/>
      <c r="JRO75" s="15"/>
      <c r="JRP75" s="15"/>
      <c r="JRQ75" s="15"/>
      <c r="JRR75" s="15"/>
      <c r="JRS75" s="15"/>
      <c r="JRT75" s="15"/>
      <c r="JRU75" s="15"/>
      <c r="JRV75" s="15"/>
      <c r="JRW75" s="15"/>
      <c r="JRX75" s="15"/>
      <c r="JRY75" s="15"/>
      <c r="JRZ75" s="15"/>
      <c r="JSA75" s="15"/>
      <c r="JSB75" s="15"/>
      <c r="JSC75" s="15"/>
      <c r="JSD75" s="15"/>
      <c r="JSE75" s="15"/>
      <c r="JSF75" s="15"/>
      <c r="JSG75" s="15"/>
      <c r="JSH75" s="15"/>
      <c r="JSI75" s="15"/>
      <c r="JSJ75" s="15"/>
      <c r="JSK75" s="15"/>
      <c r="JSL75" s="15"/>
      <c r="JSM75" s="15"/>
      <c r="JSN75" s="15"/>
      <c r="JSO75" s="15"/>
      <c r="JSP75" s="15"/>
      <c r="JSQ75" s="15"/>
      <c r="JSR75" s="15"/>
      <c r="JSS75" s="15"/>
      <c r="JST75" s="15"/>
      <c r="JSU75" s="15"/>
      <c r="JSV75" s="15"/>
      <c r="JSW75" s="15"/>
      <c r="JSX75" s="15"/>
      <c r="JSY75" s="15"/>
      <c r="JSZ75" s="15"/>
      <c r="JTA75" s="15"/>
      <c r="JTB75" s="15"/>
      <c r="JTC75" s="15"/>
      <c r="JTD75" s="15"/>
      <c r="JTE75" s="15"/>
      <c r="JTF75" s="15"/>
      <c r="JTG75" s="15"/>
      <c r="JTH75" s="15"/>
      <c r="JTI75" s="15"/>
      <c r="JTJ75" s="15"/>
      <c r="JTK75" s="15"/>
      <c r="JTL75" s="15"/>
      <c r="JTM75" s="15"/>
      <c r="JTN75" s="15"/>
      <c r="JTO75" s="15"/>
      <c r="JTP75" s="15"/>
      <c r="JTQ75" s="15"/>
      <c r="JTR75" s="15"/>
      <c r="JTS75" s="15"/>
      <c r="JTT75" s="15"/>
      <c r="JTU75" s="15"/>
      <c r="JTV75" s="15"/>
      <c r="JTW75" s="15"/>
      <c r="JTX75" s="15"/>
      <c r="JTY75" s="15"/>
      <c r="JTZ75" s="15"/>
      <c r="JUA75" s="15"/>
      <c r="JUB75" s="15"/>
      <c r="JUC75" s="15"/>
      <c r="JUD75" s="15"/>
      <c r="JUE75" s="15"/>
      <c r="JUF75" s="15"/>
      <c r="JUG75" s="15"/>
      <c r="JUH75" s="15"/>
      <c r="JUI75" s="15"/>
      <c r="JUJ75" s="15"/>
      <c r="JUK75" s="15"/>
      <c r="JUL75" s="15"/>
      <c r="JUM75" s="15"/>
      <c r="JUN75" s="15"/>
      <c r="JUO75" s="15"/>
      <c r="JUP75" s="15"/>
      <c r="JUQ75" s="15"/>
      <c r="JUR75" s="15"/>
      <c r="JUS75" s="15"/>
      <c r="JUT75" s="15"/>
      <c r="JUU75" s="15"/>
      <c r="JUV75" s="15"/>
      <c r="JUW75" s="15"/>
      <c r="JUX75" s="15"/>
      <c r="JUY75" s="15"/>
      <c r="JUZ75" s="15"/>
      <c r="JVA75" s="15"/>
      <c r="JVB75" s="15"/>
      <c r="JVC75" s="15"/>
      <c r="JVD75" s="15"/>
      <c r="JVE75" s="15"/>
      <c r="JVF75" s="15"/>
      <c r="JVG75" s="15"/>
      <c r="JVH75" s="15"/>
      <c r="JVI75" s="15"/>
      <c r="JVJ75" s="15"/>
      <c r="JVK75" s="15"/>
      <c r="JVL75" s="15"/>
      <c r="JVM75" s="15"/>
      <c r="JVN75" s="15"/>
      <c r="JVO75" s="15"/>
      <c r="JVP75" s="15"/>
      <c r="JVQ75" s="15"/>
      <c r="JVR75" s="15"/>
      <c r="JVS75" s="15"/>
      <c r="JVT75" s="15"/>
      <c r="JVU75" s="15"/>
      <c r="JVV75" s="15"/>
      <c r="JVW75" s="15"/>
      <c r="JVX75" s="15"/>
      <c r="JVY75" s="15"/>
      <c r="JVZ75" s="15"/>
      <c r="JWA75" s="15"/>
      <c r="JWB75" s="15"/>
      <c r="JWC75" s="15"/>
      <c r="JWD75" s="15"/>
      <c r="JWE75" s="15"/>
      <c r="JWF75" s="15"/>
      <c r="JWG75" s="15"/>
      <c r="JWH75" s="15"/>
      <c r="JWI75" s="15"/>
      <c r="JWJ75" s="15"/>
      <c r="JWK75" s="15"/>
      <c r="JWL75" s="15"/>
      <c r="JWM75" s="15"/>
      <c r="JWN75" s="15"/>
      <c r="JWO75" s="15"/>
      <c r="JWP75" s="15"/>
      <c r="JWQ75" s="15"/>
      <c r="JWR75" s="15"/>
      <c r="JWS75" s="15"/>
      <c r="JWT75" s="15"/>
      <c r="JWU75" s="15"/>
      <c r="JWV75" s="15"/>
      <c r="JWW75" s="15"/>
      <c r="JWX75" s="15"/>
      <c r="JWY75" s="15"/>
      <c r="JWZ75" s="15"/>
      <c r="JXA75" s="15"/>
      <c r="JXB75" s="15"/>
      <c r="JXC75" s="15"/>
      <c r="JXD75" s="15"/>
      <c r="JXE75" s="15"/>
      <c r="JXF75" s="15"/>
      <c r="JXG75" s="15"/>
      <c r="JXH75" s="15"/>
      <c r="JXI75" s="15"/>
      <c r="JXJ75" s="15"/>
      <c r="JXK75" s="15"/>
      <c r="JXL75" s="15"/>
      <c r="JXM75" s="15"/>
      <c r="JXN75" s="15"/>
      <c r="JXO75" s="15"/>
      <c r="JXP75" s="15"/>
      <c r="JXQ75" s="15"/>
      <c r="JXR75" s="15"/>
      <c r="JXS75" s="15"/>
      <c r="JXT75" s="15"/>
      <c r="JXU75" s="15"/>
      <c r="JXV75" s="15"/>
      <c r="JXW75" s="15"/>
      <c r="JXX75" s="15"/>
      <c r="JXY75" s="15"/>
      <c r="JXZ75" s="15"/>
      <c r="JYA75" s="15"/>
      <c r="JYB75" s="15"/>
      <c r="JYC75" s="15"/>
      <c r="JYD75" s="15"/>
      <c r="JYE75" s="15"/>
      <c r="JYF75" s="15"/>
      <c r="JYG75" s="15"/>
      <c r="JYH75" s="15"/>
      <c r="JYI75" s="15"/>
      <c r="JYJ75" s="15"/>
      <c r="JYK75" s="15"/>
      <c r="JYL75" s="15"/>
      <c r="JYM75" s="15"/>
      <c r="JYN75" s="15"/>
      <c r="JYO75" s="15"/>
      <c r="JYP75" s="15"/>
      <c r="JYQ75" s="15"/>
      <c r="JYR75" s="15"/>
      <c r="JYS75" s="15"/>
      <c r="JYT75" s="15"/>
      <c r="JYU75" s="15"/>
      <c r="JYV75" s="15"/>
      <c r="JYW75" s="15"/>
      <c r="JYX75" s="15"/>
      <c r="JYY75" s="15"/>
      <c r="JYZ75" s="15"/>
      <c r="JZA75" s="15"/>
      <c r="JZB75" s="15"/>
      <c r="JZC75" s="15"/>
      <c r="JZD75" s="15"/>
      <c r="JZE75" s="15"/>
      <c r="JZF75" s="15"/>
      <c r="JZG75" s="15"/>
      <c r="JZH75" s="15"/>
      <c r="JZI75" s="15"/>
      <c r="JZJ75" s="15"/>
      <c r="JZK75" s="15"/>
      <c r="JZL75" s="15"/>
      <c r="JZM75" s="15"/>
      <c r="JZN75" s="15"/>
      <c r="JZO75" s="15"/>
      <c r="JZP75" s="15"/>
      <c r="JZQ75" s="15"/>
      <c r="JZR75" s="15"/>
      <c r="JZS75" s="15"/>
      <c r="JZT75" s="15"/>
      <c r="JZU75" s="15"/>
      <c r="JZV75" s="15"/>
      <c r="JZW75" s="15"/>
      <c r="JZX75" s="15"/>
      <c r="JZY75" s="15"/>
      <c r="JZZ75" s="15"/>
      <c r="KAA75" s="15"/>
      <c r="KAB75" s="15"/>
      <c r="KAC75" s="15"/>
      <c r="KAD75" s="15"/>
      <c r="KAE75" s="15"/>
      <c r="KAF75" s="15"/>
      <c r="KAG75" s="15"/>
      <c r="KAH75" s="15"/>
      <c r="KAI75" s="15"/>
      <c r="KAJ75" s="15"/>
      <c r="KAK75" s="15"/>
      <c r="KAL75" s="15"/>
      <c r="KAM75" s="15"/>
      <c r="KAN75" s="15"/>
      <c r="KAO75" s="15"/>
      <c r="KAP75" s="15"/>
      <c r="KAQ75" s="15"/>
      <c r="KAR75" s="15"/>
      <c r="KAS75" s="15"/>
      <c r="KAT75" s="15"/>
      <c r="KAU75" s="15"/>
      <c r="KAV75" s="15"/>
      <c r="KAW75" s="15"/>
      <c r="KAX75" s="15"/>
      <c r="KAY75" s="15"/>
      <c r="KAZ75" s="15"/>
      <c r="KBA75" s="15"/>
      <c r="KBB75" s="15"/>
      <c r="KBC75" s="15"/>
      <c r="KBD75" s="15"/>
      <c r="KBE75" s="15"/>
      <c r="KBF75" s="15"/>
      <c r="KBG75" s="15"/>
      <c r="KBH75" s="15"/>
      <c r="KBI75" s="15"/>
      <c r="KBJ75" s="15"/>
      <c r="KBK75" s="15"/>
      <c r="KBL75" s="15"/>
      <c r="KBM75" s="15"/>
      <c r="KBN75" s="15"/>
      <c r="KBO75" s="15"/>
      <c r="KBP75" s="15"/>
      <c r="KBQ75" s="15"/>
      <c r="KBR75" s="15"/>
      <c r="KBS75" s="15"/>
      <c r="KBT75" s="15"/>
      <c r="KBU75" s="15"/>
      <c r="KBV75" s="15"/>
      <c r="KBW75" s="15"/>
      <c r="KBX75" s="15"/>
      <c r="KBY75" s="15"/>
      <c r="KBZ75" s="15"/>
      <c r="KCA75" s="15"/>
      <c r="KCB75" s="15"/>
      <c r="KCC75" s="15"/>
      <c r="KCD75" s="15"/>
      <c r="KCE75" s="15"/>
      <c r="KCF75" s="15"/>
      <c r="KCG75" s="15"/>
      <c r="KCH75" s="15"/>
      <c r="KCI75" s="15"/>
      <c r="KCJ75" s="15"/>
      <c r="KCK75" s="15"/>
      <c r="KCL75" s="15"/>
      <c r="KCM75" s="15"/>
      <c r="KCN75" s="15"/>
      <c r="KCO75" s="15"/>
      <c r="KCP75" s="15"/>
      <c r="KCQ75" s="15"/>
      <c r="KCR75" s="15"/>
      <c r="KCS75" s="15"/>
      <c r="KCT75" s="15"/>
      <c r="KCU75" s="15"/>
      <c r="KCV75" s="15"/>
      <c r="KCW75" s="15"/>
      <c r="KCX75" s="15"/>
      <c r="KCY75" s="15"/>
      <c r="KCZ75" s="15"/>
      <c r="KDA75" s="15"/>
      <c r="KDB75" s="15"/>
      <c r="KDC75" s="15"/>
      <c r="KDD75" s="15"/>
      <c r="KDE75" s="15"/>
      <c r="KDF75" s="15"/>
      <c r="KDG75" s="15"/>
      <c r="KDH75" s="15"/>
      <c r="KDI75" s="15"/>
      <c r="KDJ75" s="15"/>
      <c r="KDK75" s="15"/>
      <c r="KDL75" s="15"/>
      <c r="KDM75" s="15"/>
      <c r="KDN75" s="15"/>
      <c r="KDO75" s="15"/>
      <c r="KDP75" s="15"/>
      <c r="KDQ75" s="15"/>
      <c r="KDR75" s="15"/>
      <c r="KDS75" s="15"/>
      <c r="KDT75" s="15"/>
      <c r="KDU75" s="15"/>
      <c r="KDV75" s="15"/>
      <c r="KDW75" s="15"/>
      <c r="KDX75" s="15"/>
      <c r="KDY75" s="15"/>
      <c r="KDZ75" s="15"/>
      <c r="KEA75" s="15"/>
      <c r="KEB75" s="15"/>
      <c r="KEC75" s="15"/>
      <c r="KED75" s="15"/>
      <c r="KEE75" s="15"/>
      <c r="KEF75" s="15"/>
      <c r="KEG75" s="15"/>
      <c r="KEH75" s="15"/>
      <c r="KEI75" s="15"/>
      <c r="KEJ75" s="15"/>
      <c r="KEK75" s="15"/>
      <c r="KEL75" s="15"/>
      <c r="KEM75" s="15"/>
      <c r="KEN75" s="15"/>
      <c r="KEO75" s="15"/>
      <c r="KEP75" s="15"/>
      <c r="KEQ75" s="15"/>
      <c r="KER75" s="15"/>
      <c r="KES75" s="15"/>
      <c r="KET75" s="15"/>
      <c r="KEU75" s="15"/>
      <c r="KEV75" s="15"/>
      <c r="KEW75" s="15"/>
      <c r="KEX75" s="15"/>
      <c r="KEY75" s="15"/>
      <c r="KEZ75" s="15"/>
      <c r="KFA75" s="15"/>
      <c r="KFB75" s="15"/>
      <c r="KFC75" s="15"/>
      <c r="KFD75" s="15"/>
      <c r="KFE75" s="15"/>
      <c r="KFF75" s="15"/>
      <c r="KFG75" s="15"/>
      <c r="KFH75" s="15"/>
      <c r="KFI75" s="15"/>
      <c r="KFJ75" s="15"/>
      <c r="KFK75" s="15"/>
      <c r="KFL75" s="15"/>
      <c r="KFM75" s="15"/>
      <c r="KFN75" s="15"/>
      <c r="KFO75" s="15"/>
      <c r="KFP75" s="15"/>
      <c r="KFQ75" s="15"/>
      <c r="KFR75" s="15"/>
      <c r="KFS75" s="15"/>
      <c r="KFT75" s="15"/>
      <c r="KFU75" s="15"/>
      <c r="KFV75" s="15"/>
      <c r="KFW75" s="15"/>
      <c r="KFX75" s="15"/>
      <c r="KFY75" s="15"/>
      <c r="KFZ75" s="15"/>
      <c r="KGA75" s="15"/>
      <c r="KGB75" s="15"/>
      <c r="KGC75" s="15"/>
      <c r="KGD75" s="15"/>
      <c r="KGE75" s="15"/>
      <c r="KGF75" s="15"/>
      <c r="KGG75" s="15"/>
      <c r="KGH75" s="15"/>
      <c r="KGI75" s="15"/>
      <c r="KGJ75" s="15"/>
      <c r="KGK75" s="15"/>
      <c r="KGL75" s="15"/>
      <c r="KGM75" s="15"/>
      <c r="KGN75" s="15"/>
      <c r="KGO75" s="15"/>
      <c r="KGP75" s="15"/>
      <c r="KGQ75" s="15"/>
      <c r="KGR75" s="15"/>
      <c r="KGS75" s="15"/>
      <c r="KGT75" s="15"/>
      <c r="KGU75" s="15"/>
      <c r="KGV75" s="15"/>
      <c r="KGW75" s="15"/>
      <c r="KGX75" s="15"/>
      <c r="KGY75" s="15"/>
      <c r="KGZ75" s="15"/>
      <c r="KHA75" s="15"/>
      <c r="KHB75" s="15"/>
      <c r="KHC75" s="15"/>
      <c r="KHD75" s="15"/>
      <c r="KHE75" s="15"/>
      <c r="KHF75" s="15"/>
      <c r="KHG75" s="15"/>
      <c r="KHH75" s="15"/>
      <c r="KHI75" s="15"/>
      <c r="KHJ75" s="15"/>
      <c r="KHK75" s="15"/>
      <c r="KHL75" s="15"/>
      <c r="KHM75" s="15"/>
      <c r="KHN75" s="15"/>
      <c r="KHO75" s="15"/>
      <c r="KHP75" s="15"/>
      <c r="KHQ75" s="15"/>
      <c r="KHR75" s="15"/>
      <c r="KHS75" s="15"/>
      <c r="KHT75" s="15"/>
      <c r="KHU75" s="15"/>
      <c r="KHV75" s="15"/>
      <c r="KHW75" s="15"/>
      <c r="KHX75" s="15"/>
      <c r="KHY75" s="15"/>
      <c r="KHZ75" s="15"/>
      <c r="KIA75" s="15"/>
      <c r="KIB75" s="15"/>
      <c r="KIC75" s="15"/>
      <c r="KID75" s="15"/>
      <c r="KIE75" s="15"/>
      <c r="KIF75" s="15"/>
      <c r="KIG75" s="15"/>
      <c r="KIH75" s="15"/>
      <c r="KII75" s="15"/>
      <c r="KIJ75" s="15"/>
      <c r="KIK75" s="15"/>
      <c r="KIL75" s="15"/>
      <c r="KIM75" s="15"/>
      <c r="KIN75" s="15"/>
      <c r="KIO75" s="15"/>
      <c r="KIP75" s="15"/>
      <c r="KIQ75" s="15"/>
      <c r="KIR75" s="15"/>
      <c r="KIS75" s="15"/>
      <c r="KIT75" s="15"/>
      <c r="KIU75" s="15"/>
      <c r="KIV75" s="15"/>
      <c r="KIW75" s="15"/>
      <c r="KIX75" s="15"/>
      <c r="KIY75" s="15"/>
      <c r="KIZ75" s="15"/>
      <c r="KJA75" s="15"/>
      <c r="KJB75" s="15"/>
      <c r="KJC75" s="15"/>
      <c r="KJD75" s="15"/>
      <c r="KJE75" s="15"/>
      <c r="KJF75" s="15"/>
      <c r="KJG75" s="15"/>
      <c r="KJH75" s="15"/>
      <c r="KJI75" s="15"/>
      <c r="KJJ75" s="15"/>
      <c r="KJK75" s="15"/>
      <c r="KJL75" s="15"/>
      <c r="KJM75" s="15"/>
      <c r="KJN75" s="15"/>
      <c r="KJO75" s="15"/>
      <c r="KJP75" s="15"/>
      <c r="KJQ75" s="15"/>
      <c r="KJR75" s="15"/>
      <c r="KJS75" s="15"/>
      <c r="KJT75" s="15"/>
      <c r="KJU75" s="15"/>
      <c r="KJV75" s="15"/>
      <c r="KJW75" s="15"/>
      <c r="KJX75" s="15"/>
      <c r="KJY75" s="15"/>
      <c r="KJZ75" s="15"/>
      <c r="KKA75" s="15"/>
      <c r="KKB75" s="15"/>
      <c r="KKC75" s="15"/>
      <c r="KKD75" s="15"/>
      <c r="KKE75" s="15"/>
      <c r="KKF75" s="15"/>
      <c r="KKG75" s="15"/>
      <c r="KKH75" s="15"/>
      <c r="KKI75" s="15"/>
      <c r="KKJ75" s="15"/>
      <c r="KKK75" s="15"/>
      <c r="KKL75" s="15"/>
      <c r="KKM75" s="15"/>
      <c r="KKN75" s="15"/>
      <c r="KKO75" s="15"/>
      <c r="KKP75" s="15"/>
      <c r="KKQ75" s="15"/>
      <c r="KKR75" s="15"/>
      <c r="KKS75" s="15"/>
      <c r="KKT75" s="15"/>
      <c r="KKU75" s="15"/>
      <c r="KKV75" s="15"/>
      <c r="KKW75" s="15"/>
      <c r="KKX75" s="15"/>
      <c r="KKY75" s="15"/>
      <c r="KKZ75" s="15"/>
      <c r="KLA75" s="15"/>
      <c r="KLB75" s="15"/>
      <c r="KLC75" s="15"/>
      <c r="KLD75" s="15"/>
      <c r="KLE75" s="15"/>
      <c r="KLF75" s="15"/>
      <c r="KLG75" s="15"/>
      <c r="KLH75" s="15"/>
      <c r="KLI75" s="15"/>
      <c r="KLJ75" s="15"/>
      <c r="KLK75" s="15"/>
      <c r="KLL75" s="15"/>
      <c r="KLM75" s="15"/>
      <c r="KLN75" s="15"/>
      <c r="KLO75" s="15"/>
      <c r="KLP75" s="15"/>
      <c r="KLQ75" s="15"/>
      <c r="KLR75" s="15"/>
      <c r="KLS75" s="15"/>
      <c r="KLT75" s="15"/>
      <c r="KLU75" s="15"/>
      <c r="KLV75" s="15"/>
      <c r="KLW75" s="15"/>
      <c r="KLX75" s="15"/>
      <c r="KLY75" s="15"/>
      <c r="KLZ75" s="15"/>
      <c r="KMA75" s="15"/>
      <c r="KMB75" s="15"/>
      <c r="KMC75" s="15"/>
      <c r="KMD75" s="15"/>
      <c r="KME75" s="15"/>
      <c r="KMF75" s="15"/>
      <c r="KMG75" s="15"/>
      <c r="KMH75" s="15"/>
      <c r="KMI75" s="15"/>
      <c r="KMJ75" s="15"/>
      <c r="KMK75" s="15"/>
      <c r="KML75" s="15"/>
      <c r="KMM75" s="15"/>
      <c r="KMN75" s="15"/>
      <c r="KMO75" s="15"/>
      <c r="KMP75" s="15"/>
      <c r="KMQ75" s="15"/>
      <c r="KMR75" s="15"/>
      <c r="KMS75" s="15"/>
      <c r="KMT75" s="15"/>
      <c r="KMU75" s="15"/>
      <c r="KMV75" s="15"/>
      <c r="KMW75" s="15"/>
      <c r="KMX75" s="15"/>
      <c r="KMY75" s="15"/>
      <c r="KMZ75" s="15"/>
      <c r="KNA75" s="15"/>
      <c r="KNB75" s="15"/>
      <c r="KNC75" s="15"/>
      <c r="KND75" s="15"/>
      <c r="KNE75" s="15"/>
      <c r="KNF75" s="15"/>
      <c r="KNG75" s="15"/>
      <c r="KNH75" s="15"/>
      <c r="KNI75" s="15"/>
      <c r="KNJ75" s="15"/>
      <c r="KNK75" s="15"/>
      <c r="KNL75" s="15"/>
      <c r="KNM75" s="15"/>
      <c r="KNN75" s="15"/>
      <c r="KNO75" s="15"/>
      <c r="KNP75" s="15"/>
      <c r="KNQ75" s="15"/>
      <c r="KNR75" s="15"/>
      <c r="KNS75" s="15"/>
      <c r="KNT75" s="15"/>
      <c r="KNU75" s="15"/>
      <c r="KNV75" s="15"/>
      <c r="KNW75" s="15"/>
      <c r="KNX75" s="15"/>
      <c r="KNY75" s="15"/>
      <c r="KNZ75" s="15"/>
      <c r="KOA75" s="15"/>
      <c r="KOB75" s="15"/>
      <c r="KOC75" s="15"/>
      <c r="KOD75" s="15"/>
      <c r="KOE75" s="15"/>
      <c r="KOF75" s="15"/>
      <c r="KOG75" s="15"/>
      <c r="KOH75" s="15"/>
      <c r="KOI75" s="15"/>
      <c r="KOJ75" s="15"/>
      <c r="KOK75" s="15"/>
      <c r="KOL75" s="15"/>
      <c r="KOM75" s="15"/>
      <c r="KON75" s="15"/>
      <c r="KOO75" s="15"/>
      <c r="KOP75" s="15"/>
      <c r="KOQ75" s="15"/>
      <c r="KOR75" s="15"/>
      <c r="KOS75" s="15"/>
      <c r="KOT75" s="15"/>
      <c r="KOU75" s="15"/>
      <c r="KOV75" s="15"/>
      <c r="KOW75" s="15"/>
      <c r="KOX75" s="15"/>
      <c r="KOY75" s="15"/>
      <c r="KOZ75" s="15"/>
      <c r="KPA75" s="15"/>
      <c r="KPB75" s="15"/>
      <c r="KPC75" s="15"/>
      <c r="KPD75" s="15"/>
      <c r="KPE75" s="15"/>
      <c r="KPF75" s="15"/>
      <c r="KPG75" s="15"/>
      <c r="KPH75" s="15"/>
      <c r="KPI75" s="15"/>
      <c r="KPJ75" s="15"/>
      <c r="KPK75" s="15"/>
      <c r="KPL75" s="15"/>
      <c r="KPM75" s="15"/>
      <c r="KPN75" s="15"/>
      <c r="KPO75" s="15"/>
      <c r="KPP75" s="15"/>
      <c r="KPQ75" s="15"/>
      <c r="KPR75" s="15"/>
      <c r="KPS75" s="15"/>
      <c r="KPT75" s="15"/>
      <c r="KPU75" s="15"/>
      <c r="KPV75" s="15"/>
      <c r="KPW75" s="15"/>
      <c r="KPX75" s="15"/>
      <c r="KPY75" s="15"/>
      <c r="KPZ75" s="15"/>
      <c r="KQA75" s="15"/>
      <c r="KQB75" s="15"/>
      <c r="KQC75" s="15"/>
      <c r="KQD75" s="15"/>
      <c r="KQE75" s="15"/>
      <c r="KQF75" s="15"/>
      <c r="KQG75" s="15"/>
      <c r="KQH75" s="15"/>
      <c r="KQI75" s="15"/>
      <c r="KQJ75" s="15"/>
      <c r="KQK75" s="15"/>
      <c r="KQL75" s="15"/>
      <c r="KQM75" s="15"/>
      <c r="KQN75" s="15"/>
      <c r="KQO75" s="15"/>
      <c r="KQP75" s="15"/>
      <c r="KQQ75" s="15"/>
      <c r="KQR75" s="15"/>
      <c r="KQS75" s="15"/>
      <c r="KQT75" s="15"/>
      <c r="KQU75" s="15"/>
      <c r="KQV75" s="15"/>
      <c r="KQW75" s="15"/>
      <c r="KQX75" s="15"/>
      <c r="KQY75" s="15"/>
      <c r="KQZ75" s="15"/>
      <c r="KRA75" s="15"/>
      <c r="KRB75" s="15"/>
      <c r="KRC75" s="15"/>
      <c r="KRD75" s="15"/>
      <c r="KRE75" s="15"/>
      <c r="KRF75" s="15"/>
      <c r="KRG75" s="15"/>
      <c r="KRH75" s="15"/>
      <c r="KRI75" s="15"/>
      <c r="KRJ75" s="15"/>
      <c r="KRK75" s="15"/>
      <c r="KRL75" s="15"/>
      <c r="KRM75" s="15"/>
      <c r="KRN75" s="15"/>
      <c r="KRO75" s="15"/>
      <c r="KRP75" s="15"/>
      <c r="KRQ75" s="15"/>
      <c r="KRR75" s="15"/>
      <c r="KRS75" s="15"/>
      <c r="KRT75" s="15"/>
      <c r="KRU75" s="15"/>
      <c r="KRV75" s="15"/>
      <c r="KRW75" s="15"/>
      <c r="KRX75" s="15"/>
      <c r="KRY75" s="15"/>
      <c r="KRZ75" s="15"/>
      <c r="KSA75" s="15"/>
      <c r="KSB75" s="15"/>
      <c r="KSC75" s="15"/>
      <c r="KSD75" s="15"/>
      <c r="KSE75" s="15"/>
      <c r="KSF75" s="15"/>
      <c r="KSG75" s="15"/>
      <c r="KSH75" s="15"/>
      <c r="KSI75" s="15"/>
      <c r="KSJ75" s="15"/>
      <c r="KSK75" s="15"/>
      <c r="KSL75" s="15"/>
      <c r="KSM75" s="15"/>
      <c r="KSN75" s="15"/>
      <c r="KSO75" s="15"/>
      <c r="KSP75" s="15"/>
      <c r="KSQ75" s="15"/>
      <c r="KSR75" s="15"/>
      <c r="KSS75" s="15"/>
      <c r="KST75" s="15"/>
      <c r="KSU75" s="15"/>
      <c r="KSV75" s="15"/>
      <c r="KSW75" s="15"/>
      <c r="KSX75" s="15"/>
      <c r="KSY75" s="15"/>
      <c r="KSZ75" s="15"/>
      <c r="KTA75" s="15"/>
      <c r="KTB75" s="15"/>
      <c r="KTC75" s="15"/>
      <c r="KTD75" s="15"/>
      <c r="KTE75" s="15"/>
      <c r="KTF75" s="15"/>
      <c r="KTG75" s="15"/>
      <c r="KTH75" s="15"/>
      <c r="KTI75" s="15"/>
      <c r="KTJ75" s="15"/>
      <c r="KTK75" s="15"/>
      <c r="KTL75" s="15"/>
      <c r="KTM75" s="15"/>
      <c r="KTN75" s="15"/>
      <c r="KTO75" s="15"/>
      <c r="KTP75" s="15"/>
      <c r="KTQ75" s="15"/>
      <c r="KTR75" s="15"/>
      <c r="KTS75" s="15"/>
      <c r="KTT75" s="15"/>
      <c r="KTU75" s="15"/>
      <c r="KTV75" s="15"/>
      <c r="KTW75" s="15"/>
      <c r="KTX75" s="15"/>
      <c r="KTY75" s="15"/>
      <c r="KTZ75" s="15"/>
      <c r="KUA75" s="15"/>
      <c r="KUB75" s="15"/>
      <c r="KUC75" s="15"/>
      <c r="KUD75" s="15"/>
      <c r="KUE75" s="15"/>
      <c r="KUF75" s="15"/>
      <c r="KUG75" s="15"/>
      <c r="KUH75" s="15"/>
      <c r="KUI75" s="15"/>
      <c r="KUJ75" s="15"/>
      <c r="KUK75" s="15"/>
      <c r="KUL75" s="15"/>
      <c r="KUM75" s="15"/>
      <c r="KUN75" s="15"/>
      <c r="KUO75" s="15"/>
      <c r="KUP75" s="15"/>
      <c r="KUQ75" s="15"/>
      <c r="KUR75" s="15"/>
      <c r="KUS75" s="15"/>
      <c r="KUT75" s="15"/>
      <c r="KUU75" s="15"/>
      <c r="KUV75" s="15"/>
      <c r="KUW75" s="15"/>
      <c r="KUX75" s="15"/>
      <c r="KUY75" s="15"/>
      <c r="KUZ75" s="15"/>
      <c r="KVA75" s="15"/>
      <c r="KVB75" s="15"/>
      <c r="KVC75" s="15"/>
      <c r="KVD75" s="15"/>
      <c r="KVE75" s="15"/>
      <c r="KVF75" s="15"/>
      <c r="KVG75" s="15"/>
      <c r="KVH75" s="15"/>
      <c r="KVI75" s="15"/>
      <c r="KVJ75" s="15"/>
      <c r="KVK75" s="15"/>
      <c r="KVL75" s="15"/>
      <c r="KVM75" s="15"/>
      <c r="KVN75" s="15"/>
      <c r="KVO75" s="15"/>
      <c r="KVP75" s="15"/>
      <c r="KVQ75" s="15"/>
      <c r="KVR75" s="15"/>
      <c r="KVS75" s="15"/>
      <c r="KVT75" s="15"/>
      <c r="KVU75" s="15"/>
      <c r="KVV75" s="15"/>
      <c r="KVW75" s="15"/>
      <c r="KVX75" s="15"/>
      <c r="KVY75" s="15"/>
      <c r="KVZ75" s="15"/>
      <c r="KWA75" s="15"/>
      <c r="KWB75" s="15"/>
      <c r="KWC75" s="15"/>
      <c r="KWD75" s="15"/>
      <c r="KWE75" s="15"/>
      <c r="KWF75" s="15"/>
      <c r="KWG75" s="15"/>
      <c r="KWH75" s="15"/>
      <c r="KWI75" s="15"/>
      <c r="KWJ75" s="15"/>
      <c r="KWK75" s="15"/>
      <c r="KWL75" s="15"/>
      <c r="KWM75" s="15"/>
      <c r="KWN75" s="15"/>
      <c r="KWO75" s="15"/>
      <c r="KWP75" s="15"/>
      <c r="KWQ75" s="15"/>
      <c r="KWR75" s="15"/>
      <c r="KWS75" s="15"/>
      <c r="KWT75" s="15"/>
      <c r="KWU75" s="15"/>
      <c r="KWV75" s="15"/>
      <c r="KWW75" s="15"/>
      <c r="KWX75" s="15"/>
      <c r="KWY75" s="15"/>
      <c r="KWZ75" s="15"/>
      <c r="KXA75" s="15"/>
      <c r="KXB75" s="15"/>
      <c r="KXC75" s="15"/>
      <c r="KXD75" s="15"/>
      <c r="KXE75" s="15"/>
      <c r="KXF75" s="15"/>
      <c r="KXG75" s="15"/>
      <c r="KXH75" s="15"/>
      <c r="KXI75" s="15"/>
      <c r="KXJ75" s="15"/>
      <c r="KXK75" s="15"/>
      <c r="KXL75" s="15"/>
      <c r="KXM75" s="15"/>
      <c r="KXN75" s="15"/>
      <c r="KXO75" s="15"/>
      <c r="KXP75" s="15"/>
      <c r="KXQ75" s="15"/>
      <c r="KXR75" s="15"/>
      <c r="KXS75" s="15"/>
      <c r="KXT75" s="15"/>
      <c r="KXU75" s="15"/>
      <c r="KXV75" s="15"/>
      <c r="KXW75" s="15"/>
      <c r="KXX75" s="15"/>
      <c r="KXY75" s="15"/>
      <c r="KXZ75" s="15"/>
      <c r="KYA75" s="15"/>
      <c r="KYB75" s="15"/>
      <c r="KYC75" s="15"/>
      <c r="KYD75" s="15"/>
      <c r="KYE75" s="15"/>
      <c r="KYF75" s="15"/>
      <c r="KYG75" s="15"/>
      <c r="KYH75" s="15"/>
      <c r="KYI75" s="15"/>
      <c r="KYJ75" s="15"/>
      <c r="KYK75" s="15"/>
      <c r="KYL75" s="15"/>
      <c r="KYM75" s="15"/>
      <c r="KYN75" s="15"/>
      <c r="KYO75" s="15"/>
      <c r="KYP75" s="15"/>
      <c r="KYQ75" s="15"/>
      <c r="KYR75" s="15"/>
      <c r="KYS75" s="15"/>
      <c r="KYT75" s="15"/>
      <c r="KYU75" s="15"/>
      <c r="KYV75" s="15"/>
      <c r="KYW75" s="15"/>
      <c r="KYX75" s="15"/>
      <c r="KYY75" s="15"/>
      <c r="KYZ75" s="15"/>
      <c r="KZA75" s="15"/>
      <c r="KZB75" s="15"/>
      <c r="KZC75" s="15"/>
      <c r="KZD75" s="15"/>
      <c r="KZE75" s="15"/>
      <c r="KZF75" s="15"/>
      <c r="KZG75" s="15"/>
      <c r="KZH75" s="15"/>
      <c r="KZI75" s="15"/>
      <c r="KZJ75" s="15"/>
      <c r="KZK75" s="15"/>
      <c r="KZL75" s="15"/>
      <c r="KZM75" s="15"/>
      <c r="KZN75" s="15"/>
      <c r="KZO75" s="15"/>
      <c r="KZP75" s="15"/>
      <c r="KZQ75" s="15"/>
      <c r="KZR75" s="15"/>
      <c r="KZS75" s="15"/>
      <c r="KZT75" s="15"/>
      <c r="KZU75" s="15"/>
      <c r="KZV75" s="15"/>
      <c r="KZW75" s="15"/>
      <c r="KZX75" s="15"/>
      <c r="KZY75" s="15"/>
      <c r="KZZ75" s="15"/>
      <c r="LAA75" s="15"/>
      <c r="LAB75" s="15"/>
      <c r="LAC75" s="15"/>
      <c r="LAD75" s="15"/>
      <c r="LAE75" s="15"/>
      <c r="LAF75" s="15"/>
      <c r="LAG75" s="15"/>
      <c r="LAH75" s="15"/>
      <c r="LAI75" s="15"/>
      <c r="LAJ75" s="15"/>
      <c r="LAK75" s="15"/>
      <c r="LAL75" s="15"/>
      <c r="LAM75" s="15"/>
      <c r="LAN75" s="15"/>
      <c r="LAO75" s="15"/>
      <c r="LAP75" s="15"/>
      <c r="LAQ75" s="15"/>
      <c r="LAR75" s="15"/>
      <c r="LAS75" s="15"/>
      <c r="LAT75" s="15"/>
      <c r="LAU75" s="15"/>
      <c r="LAV75" s="15"/>
      <c r="LAW75" s="15"/>
      <c r="LAX75" s="15"/>
      <c r="LAY75" s="15"/>
      <c r="LAZ75" s="15"/>
      <c r="LBA75" s="15"/>
      <c r="LBB75" s="15"/>
      <c r="LBC75" s="15"/>
      <c r="LBD75" s="15"/>
      <c r="LBE75" s="15"/>
      <c r="LBF75" s="15"/>
      <c r="LBG75" s="15"/>
      <c r="LBH75" s="15"/>
      <c r="LBI75" s="15"/>
      <c r="LBJ75" s="15"/>
      <c r="LBK75" s="15"/>
      <c r="LBL75" s="15"/>
      <c r="LBM75" s="15"/>
      <c r="LBN75" s="15"/>
      <c r="LBO75" s="15"/>
      <c r="LBP75" s="15"/>
      <c r="LBQ75" s="15"/>
      <c r="LBR75" s="15"/>
      <c r="LBS75" s="15"/>
      <c r="LBT75" s="15"/>
      <c r="LBU75" s="15"/>
      <c r="LBV75" s="15"/>
      <c r="LBW75" s="15"/>
      <c r="LBX75" s="15"/>
      <c r="LBY75" s="15"/>
      <c r="LBZ75" s="15"/>
      <c r="LCA75" s="15"/>
      <c r="LCB75" s="15"/>
      <c r="LCC75" s="15"/>
      <c r="LCD75" s="15"/>
      <c r="LCE75" s="15"/>
      <c r="LCF75" s="15"/>
      <c r="LCG75" s="15"/>
      <c r="LCH75" s="15"/>
      <c r="LCI75" s="15"/>
      <c r="LCJ75" s="15"/>
      <c r="LCK75" s="15"/>
      <c r="LCL75" s="15"/>
      <c r="LCM75" s="15"/>
      <c r="LCN75" s="15"/>
      <c r="LCO75" s="15"/>
      <c r="LCP75" s="15"/>
      <c r="LCQ75" s="15"/>
      <c r="LCR75" s="15"/>
      <c r="LCS75" s="15"/>
      <c r="LCT75" s="15"/>
      <c r="LCU75" s="15"/>
      <c r="LCV75" s="15"/>
      <c r="LCW75" s="15"/>
      <c r="LCX75" s="15"/>
      <c r="LCY75" s="15"/>
      <c r="LCZ75" s="15"/>
      <c r="LDA75" s="15"/>
      <c r="LDB75" s="15"/>
      <c r="LDC75" s="15"/>
      <c r="LDD75" s="15"/>
      <c r="LDE75" s="15"/>
      <c r="LDF75" s="15"/>
      <c r="LDG75" s="15"/>
      <c r="LDH75" s="15"/>
      <c r="LDI75" s="15"/>
      <c r="LDJ75" s="15"/>
      <c r="LDK75" s="15"/>
      <c r="LDL75" s="15"/>
      <c r="LDM75" s="15"/>
      <c r="LDN75" s="15"/>
      <c r="LDO75" s="15"/>
      <c r="LDP75" s="15"/>
      <c r="LDQ75" s="15"/>
      <c r="LDR75" s="15"/>
      <c r="LDS75" s="15"/>
      <c r="LDT75" s="15"/>
      <c r="LDU75" s="15"/>
      <c r="LDV75" s="15"/>
      <c r="LDW75" s="15"/>
      <c r="LDX75" s="15"/>
      <c r="LDY75" s="15"/>
      <c r="LDZ75" s="15"/>
      <c r="LEA75" s="15"/>
      <c r="LEB75" s="15"/>
      <c r="LEC75" s="15"/>
      <c r="LED75" s="15"/>
      <c r="LEE75" s="15"/>
      <c r="LEF75" s="15"/>
      <c r="LEG75" s="15"/>
      <c r="LEH75" s="15"/>
      <c r="LEI75" s="15"/>
      <c r="LEJ75" s="15"/>
      <c r="LEK75" s="15"/>
      <c r="LEL75" s="15"/>
      <c r="LEM75" s="15"/>
      <c r="LEN75" s="15"/>
      <c r="LEO75" s="15"/>
      <c r="LEP75" s="15"/>
      <c r="LEQ75" s="15"/>
      <c r="LER75" s="15"/>
      <c r="LES75" s="15"/>
      <c r="LET75" s="15"/>
      <c r="LEU75" s="15"/>
      <c r="LEV75" s="15"/>
      <c r="LEW75" s="15"/>
      <c r="LEX75" s="15"/>
      <c r="LEY75" s="15"/>
      <c r="LEZ75" s="15"/>
      <c r="LFA75" s="15"/>
      <c r="LFB75" s="15"/>
      <c r="LFC75" s="15"/>
      <c r="LFD75" s="15"/>
      <c r="LFE75" s="15"/>
      <c r="LFF75" s="15"/>
      <c r="LFG75" s="15"/>
      <c r="LFH75" s="15"/>
      <c r="LFI75" s="15"/>
      <c r="LFJ75" s="15"/>
      <c r="LFK75" s="15"/>
      <c r="LFL75" s="15"/>
      <c r="LFM75" s="15"/>
      <c r="LFN75" s="15"/>
      <c r="LFO75" s="15"/>
      <c r="LFP75" s="15"/>
      <c r="LFQ75" s="15"/>
      <c r="LFR75" s="15"/>
      <c r="LFS75" s="15"/>
      <c r="LFT75" s="15"/>
      <c r="LFU75" s="15"/>
      <c r="LFV75" s="15"/>
      <c r="LFW75" s="15"/>
      <c r="LFX75" s="15"/>
      <c r="LFY75" s="15"/>
      <c r="LFZ75" s="15"/>
      <c r="LGA75" s="15"/>
      <c r="LGB75" s="15"/>
      <c r="LGC75" s="15"/>
      <c r="LGD75" s="15"/>
      <c r="LGE75" s="15"/>
      <c r="LGF75" s="15"/>
      <c r="LGG75" s="15"/>
      <c r="LGH75" s="15"/>
      <c r="LGI75" s="15"/>
      <c r="LGJ75" s="15"/>
      <c r="LGK75" s="15"/>
      <c r="LGL75" s="15"/>
      <c r="LGM75" s="15"/>
      <c r="LGN75" s="15"/>
      <c r="LGO75" s="15"/>
      <c r="LGP75" s="15"/>
      <c r="LGQ75" s="15"/>
      <c r="LGR75" s="15"/>
      <c r="LGS75" s="15"/>
      <c r="LGT75" s="15"/>
      <c r="LGU75" s="15"/>
      <c r="LGV75" s="15"/>
      <c r="LGW75" s="15"/>
      <c r="LGX75" s="15"/>
      <c r="LGY75" s="15"/>
      <c r="LGZ75" s="15"/>
      <c r="LHA75" s="15"/>
      <c r="LHB75" s="15"/>
      <c r="LHC75" s="15"/>
      <c r="LHD75" s="15"/>
      <c r="LHE75" s="15"/>
      <c r="LHF75" s="15"/>
      <c r="LHG75" s="15"/>
      <c r="LHH75" s="15"/>
      <c r="LHI75" s="15"/>
      <c r="LHJ75" s="15"/>
      <c r="LHK75" s="15"/>
      <c r="LHL75" s="15"/>
      <c r="LHM75" s="15"/>
      <c r="LHN75" s="15"/>
      <c r="LHO75" s="15"/>
      <c r="LHP75" s="15"/>
      <c r="LHQ75" s="15"/>
      <c r="LHR75" s="15"/>
      <c r="LHS75" s="15"/>
      <c r="LHT75" s="15"/>
      <c r="LHU75" s="15"/>
      <c r="LHV75" s="15"/>
      <c r="LHW75" s="15"/>
      <c r="LHX75" s="15"/>
      <c r="LHY75" s="15"/>
      <c r="LHZ75" s="15"/>
      <c r="LIA75" s="15"/>
      <c r="LIB75" s="15"/>
      <c r="LIC75" s="15"/>
      <c r="LID75" s="15"/>
      <c r="LIE75" s="15"/>
      <c r="LIF75" s="15"/>
      <c r="LIG75" s="15"/>
      <c r="LIH75" s="15"/>
      <c r="LII75" s="15"/>
      <c r="LIJ75" s="15"/>
      <c r="LIK75" s="15"/>
      <c r="LIL75" s="15"/>
      <c r="LIM75" s="15"/>
      <c r="LIN75" s="15"/>
      <c r="LIO75" s="15"/>
      <c r="LIP75" s="15"/>
      <c r="LIQ75" s="15"/>
      <c r="LIR75" s="15"/>
      <c r="LIS75" s="15"/>
      <c r="LIT75" s="15"/>
      <c r="LIU75" s="15"/>
      <c r="LIV75" s="15"/>
      <c r="LIW75" s="15"/>
      <c r="LIX75" s="15"/>
      <c r="LIY75" s="15"/>
      <c r="LIZ75" s="15"/>
      <c r="LJA75" s="15"/>
      <c r="LJB75" s="15"/>
      <c r="LJC75" s="15"/>
      <c r="LJD75" s="15"/>
      <c r="LJE75" s="15"/>
      <c r="LJF75" s="15"/>
      <c r="LJG75" s="15"/>
      <c r="LJH75" s="15"/>
      <c r="LJI75" s="15"/>
      <c r="LJJ75" s="15"/>
      <c r="LJK75" s="15"/>
      <c r="LJL75" s="15"/>
      <c r="LJM75" s="15"/>
      <c r="LJN75" s="15"/>
      <c r="LJO75" s="15"/>
      <c r="LJP75" s="15"/>
      <c r="LJQ75" s="15"/>
      <c r="LJR75" s="15"/>
      <c r="LJS75" s="15"/>
      <c r="LJT75" s="15"/>
      <c r="LJU75" s="15"/>
      <c r="LJV75" s="15"/>
      <c r="LJW75" s="15"/>
      <c r="LJX75" s="15"/>
      <c r="LJY75" s="15"/>
      <c r="LJZ75" s="15"/>
      <c r="LKA75" s="15"/>
      <c r="LKB75" s="15"/>
      <c r="LKC75" s="15"/>
      <c r="LKD75" s="15"/>
      <c r="LKE75" s="15"/>
      <c r="LKF75" s="15"/>
      <c r="LKG75" s="15"/>
      <c r="LKH75" s="15"/>
      <c r="LKI75" s="15"/>
      <c r="LKJ75" s="15"/>
      <c r="LKK75" s="15"/>
      <c r="LKL75" s="15"/>
      <c r="LKM75" s="15"/>
      <c r="LKN75" s="15"/>
      <c r="LKO75" s="15"/>
      <c r="LKP75" s="15"/>
      <c r="LKQ75" s="15"/>
      <c r="LKR75" s="15"/>
      <c r="LKS75" s="15"/>
      <c r="LKT75" s="15"/>
      <c r="LKU75" s="15"/>
      <c r="LKV75" s="15"/>
      <c r="LKW75" s="15"/>
      <c r="LKX75" s="15"/>
      <c r="LKY75" s="15"/>
      <c r="LKZ75" s="15"/>
      <c r="LLA75" s="15"/>
      <c r="LLB75" s="15"/>
      <c r="LLC75" s="15"/>
      <c r="LLD75" s="15"/>
      <c r="LLE75" s="15"/>
      <c r="LLF75" s="15"/>
      <c r="LLG75" s="15"/>
      <c r="LLH75" s="15"/>
      <c r="LLI75" s="15"/>
      <c r="LLJ75" s="15"/>
      <c r="LLK75" s="15"/>
      <c r="LLL75" s="15"/>
      <c r="LLM75" s="15"/>
      <c r="LLN75" s="15"/>
      <c r="LLO75" s="15"/>
      <c r="LLP75" s="15"/>
      <c r="LLQ75" s="15"/>
      <c r="LLR75" s="15"/>
      <c r="LLS75" s="15"/>
      <c r="LLT75" s="15"/>
      <c r="LLU75" s="15"/>
      <c r="LLV75" s="15"/>
      <c r="LLW75" s="15"/>
      <c r="LLX75" s="15"/>
      <c r="LLY75" s="15"/>
      <c r="LLZ75" s="15"/>
      <c r="LMA75" s="15"/>
      <c r="LMB75" s="15"/>
      <c r="LMC75" s="15"/>
      <c r="LMD75" s="15"/>
      <c r="LME75" s="15"/>
      <c r="LMF75" s="15"/>
      <c r="LMG75" s="15"/>
      <c r="LMH75" s="15"/>
      <c r="LMI75" s="15"/>
      <c r="LMJ75" s="15"/>
      <c r="LMK75" s="15"/>
      <c r="LML75" s="15"/>
      <c r="LMM75" s="15"/>
      <c r="LMN75" s="15"/>
      <c r="LMO75" s="15"/>
      <c r="LMP75" s="15"/>
      <c r="LMQ75" s="15"/>
      <c r="LMR75" s="15"/>
      <c r="LMS75" s="15"/>
      <c r="LMT75" s="15"/>
      <c r="LMU75" s="15"/>
      <c r="LMV75" s="15"/>
      <c r="LMW75" s="15"/>
      <c r="LMX75" s="15"/>
      <c r="LMY75" s="15"/>
      <c r="LMZ75" s="15"/>
      <c r="LNA75" s="15"/>
      <c r="LNB75" s="15"/>
      <c r="LNC75" s="15"/>
      <c r="LND75" s="15"/>
      <c r="LNE75" s="15"/>
      <c r="LNF75" s="15"/>
      <c r="LNG75" s="15"/>
      <c r="LNH75" s="15"/>
      <c r="LNI75" s="15"/>
      <c r="LNJ75" s="15"/>
      <c r="LNK75" s="15"/>
      <c r="LNL75" s="15"/>
      <c r="LNM75" s="15"/>
      <c r="LNN75" s="15"/>
      <c r="LNO75" s="15"/>
      <c r="LNP75" s="15"/>
      <c r="LNQ75" s="15"/>
      <c r="LNR75" s="15"/>
      <c r="LNS75" s="15"/>
      <c r="LNT75" s="15"/>
      <c r="LNU75" s="15"/>
      <c r="LNV75" s="15"/>
      <c r="LNW75" s="15"/>
      <c r="LNX75" s="15"/>
      <c r="LNY75" s="15"/>
      <c r="LNZ75" s="15"/>
      <c r="LOA75" s="15"/>
      <c r="LOB75" s="15"/>
      <c r="LOC75" s="15"/>
      <c r="LOD75" s="15"/>
      <c r="LOE75" s="15"/>
      <c r="LOF75" s="15"/>
      <c r="LOG75" s="15"/>
      <c r="LOH75" s="15"/>
      <c r="LOI75" s="15"/>
      <c r="LOJ75" s="15"/>
      <c r="LOK75" s="15"/>
      <c r="LOL75" s="15"/>
      <c r="LOM75" s="15"/>
      <c r="LON75" s="15"/>
      <c r="LOO75" s="15"/>
      <c r="LOP75" s="15"/>
      <c r="LOQ75" s="15"/>
      <c r="LOR75" s="15"/>
      <c r="LOS75" s="15"/>
      <c r="LOT75" s="15"/>
      <c r="LOU75" s="15"/>
      <c r="LOV75" s="15"/>
      <c r="LOW75" s="15"/>
      <c r="LOX75" s="15"/>
      <c r="LOY75" s="15"/>
      <c r="LOZ75" s="15"/>
      <c r="LPA75" s="15"/>
      <c r="LPB75" s="15"/>
      <c r="LPC75" s="15"/>
      <c r="LPD75" s="15"/>
      <c r="LPE75" s="15"/>
      <c r="LPF75" s="15"/>
      <c r="LPG75" s="15"/>
      <c r="LPH75" s="15"/>
      <c r="LPI75" s="15"/>
      <c r="LPJ75" s="15"/>
      <c r="LPK75" s="15"/>
      <c r="LPL75" s="15"/>
      <c r="LPM75" s="15"/>
      <c r="LPN75" s="15"/>
      <c r="LPO75" s="15"/>
      <c r="LPP75" s="15"/>
      <c r="LPQ75" s="15"/>
      <c r="LPR75" s="15"/>
      <c r="LPS75" s="15"/>
      <c r="LPT75" s="15"/>
      <c r="LPU75" s="15"/>
      <c r="LPV75" s="15"/>
      <c r="LPW75" s="15"/>
      <c r="LPX75" s="15"/>
      <c r="LPY75" s="15"/>
      <c r="LPZ75" s="15"/>
      <c r="LQA75" s="15"/>
      <c r="LQB75" s="15"/>
      <c r="LQC75" s="15"/>
      <c r="LQD75" s="15"/>
      <c r="LQE75" s="15"/>
      <c r="LQF75" s="15"/>
      <c r="LQG75" s="15"/>
      <c r="LQH75" s="15"/>
      <c r="LQI75" s="15"/>
      <c r="LQJ75" s="15"/>
      <c r="LQK75" s="15"/>
      <c r="LQL75" s="15"/>
      <c r="LQM75" s="15"/>
      <c r="LQN75" s="15"/>
      <c r="LQO75" s="15"/>
      <c r="LQP75" s="15"/>
      <c r="LQQ75" s="15"/>
      <c r="LQR75" s="15"/>
      <c r="LQS75" s="15"/>
      <c r="LQT75" s="15"/>
      <c r="LQU75" s="15"/>
      <c r="LQV75" s="15"/>
      <c r="LQW75" s="15"/>
      <c r="LQX75" s="15"/>
      <c r="LQY75" s="15"/>
      <c r="LQZ75" s="15"/>
      <c r="LRA75" s="15"/>
      <c r="LRB75" s="15"/>
      <c r="LRC75" s="15"/>
      <c r="LRD75" s="15"/>
      <c r="LRE75" s="15"/>
      <c r="LRF75" s="15"/>
      <c r="LRG75" s="15"/>
      <c r="LRH75" s="15"/>
      <c r="LRI75" s="15"/>
      <c r="LRJ75" s="15"/>
      <c r="LRK75" s="15"/>
      <c r="LRL75" s="15"/>
      <c r="LRM75" s="15"/>
      <c r="LRN75" s="15"/>
      <c r="LRO75" s="15"/>
      <c r="LRP75" s="15"/>
      <c r="LRQ75" s="15"/>
      <c r="LRR75" s="15"/>
      <c r="LRS75" s="15"/>
      <c r="LRT75" s="15"/>
      <c r="LRU75" s="15"/>
      <c r="LRV75" s="15"/>
      <c r="LRW75" s="15"/>
      <c r="LRX75" s="15"/>
      <c r="LRY75" s="15"/>
      <c r="LRZ75" s="15"/>
      <c r="LSA75" s="15"/>
      <c r="LSB75" s="15"/>
      <c r="LSC75" s="15"/>
      <c r="LSD75" s="15"/>
      <c r="LSE75" s="15"/>
      <c r="LSF75" s="15"/>
      <c r="LSG75" s="15"/>
      <c r="LSH75" s="15"/>
      <c r="LSI75" s="15"/>
      <c r="LSJ75" s="15"/>
      <c r="LSK75" s="15"/>
      <c r="LSL75" s="15"/>
      <c r="LSM75" s="15"/>
      <c r="LSN75" s="15"/>
      <c r="LSO75" s="15"/>
      <c r="LSP75" s="15"/>
      <c r="LSQ75" s="15"/>
      <c r="LSR75" s="15"/>
      <c r="LSS75" s="15"/>
      <c r="LST75" s="15"/>
      <c r="LSU75" s="15"/>
      <c r="LSV75" s="15"/>
      <c r="LSW75" s="15"/>
      <c r="LSX75" s="15"/>
      <c r="LSY75" s="15"/>
      <c r="LSZ75" s="15"/>
      <c r="LTA75" s="15"/>
      <c r="LTB75" s="15"/>
      <c r="LTC75" s="15"/>
      <c r="LTD75" s="15"/>
      <c r="LTE75" s="15"/>
      <c r="LTF75" s="15"/>
      <c r="LTG75" s="15"/>
      <c r="LTH75" s="15"/>
      <c r="LTI75" s="15"/>
      <c r="LTJ75" s="15"/>
      <c r="LTK75" s="15"/>
      <c r="LTL75" s="15"/>
      <c r="LTM75" s="15"/>
      <c r="LTN75" s="15"/>
      <c r="LTO75" s="15"/>
      <c r="LTP75" s="15"/>
      <c r="LTQ75" s="15"/>
      <c r="LTR75" s="15"/>
      <c r="LTS75" s="15"/>
      <c r="LTT75" s="15"/>
      <c r="LTU75" s="15"/>
      <c r="LTV75" s="15"/>
      <c r="LTW75" s="15"/>
      <c r="LTX75" s="15"/>
      <c r="LTY75" s="15"/>
      <c r="LTZ75" s="15"/>
      <c r="LUA75" s="15"/>
      <c r="LUB75" s="15"/>
      <c r="LUC75" s="15"/>
      <c r="LUD75" s="15"/>
      <c r="LUE75" s="15"/>
      <c r="LUF75" s="15"/>
      <c r="LUG75" s="15"/>
      <c r="LUH75" s="15"/>
      <c r="LUI75" s="15"/>
      <c r="LUJ75" s="15"/>
      <c r="LUK75" s="15"/>
      <c r="LUL75" s="15"/>
      <c r="LUM75" s="15"/>
      <c r="LUN75" s="15"/>
      <c r="LUO75" s="15"/>
      <c r="LUP75" s="15"/>
      <c r="LUQ75" s="15"/>
      <c r="LUR75" s="15"/>
      <c r="LUS75" s="15"/>
      <c r="LUT75" s="15"/>
      <c r="LUU75" s="15"/>
      <c r="LUV75" s="15"/>
      <c r="LUW75" s="15"/>
      <c r="LUX75" s="15"/>
      <c r="LUY75" s="15"/>
      <c r="LUZ75" s="15"/>
      <c r="LVA75" s="15"/>
      <c r="LVB75" s="15"/>
      <c r="LVC75" s="15"/>
      <c r="LVD75" s="15"/>
      <c r="LVE75" s="15"/>
      <c r="LVF75" s="15"/>
      <c r="LVG75" s="15"/>
      <c r="LVH75" s="15"/>
      <c r="LVI75" s="15"/>
      <c r="LVJ75" s="15"/>
      <c r="LVK75" s="15"/>
      <c r="LVL75" s="15"/>
      <c r="LVM75" s="15"/>
      <c r="LVN75" s="15"/>
      <c r="LVO75" s="15"/>
      <c r="LVP75" s="15"/>
      <c r="LVQ75" s="15"/>
      <c r="LVR75" s="15"/>
      <c r="LVS75" s="15"/>
      <c r="LVT75" s="15"/>
      <c r="LVU75" s="15"/>
      <c r="LVV75" s="15"/>
      <c r="LVW75" s="15"/>
      <c r="LVX75" s="15"/>
      <c r="LVY75" s="15"/>
      <c r="LVZ75" s="15"/>
      <c r="LWA75" s="15"/>
      <c r="LWB75" s="15"/>
      <c r="LWC75" s="15"/>
      <c r="LWD75" s="15"/>
      <c r="LWE75" s="15"/>
      <c r="LWF75" s="15"/>
      <c r="LWG75" s="15"/>
      <c r="LWH75" s="15"/>
      <c r="LWI75" s="15"/>
      <c r="LWJ75" s="15"/>
      <c r="LWK75" s="15"/>
      <c r="LWL75" s="15"/>
      <c r="LWM75" s="15"/>
      <c r="LWN75" s="15"/>
      <c r="LWO75" s="15"/>
      <c r="LWP75" s="15"/>
      <c r="LWQ75" s="15"/>
      <c r="LWR75" s="15"/>
      <c r="LWS75" s="15"/>
      <c r="LWT75" s="15"/>
      <c r="LWU75" s="15"/>
      <c r="LWV75" s="15"/>
      <c r="LWW75" s="15"/>
      <c r="LWX75" s="15"/>
      <c r="LWY75" s="15"/>
      <c r="LWZ75" s="15"/>
      <c r="LXA75" s="15"/>
      <c r="LXB75" s="15"/>
      <c r="LXC75" s="15"/>
      <c r="LXD75" s="15"/>
      <c r="LXE75" s="15"/>
      <c r="LXF75" s="15"/>
      <c r="LXG75" s="15"/>
      <c r="LXH75" s="15"/>
      <c r="LXI75" s="15"/>
      <c r="LXJ75" s="15"/>
      <c r="LXK75" s="15"/>
      <c r="LXL75" s="15"/>
      <c r="LXM75" s="15"/>
      <c r="LXN75" s="15"/>
      <c r="LXO75" s="15"/>
      <c r="LXP75" s="15"/>
      <c r="LXQ75" s="15"/>
      <c r="LXR75" s="15"/>
      <c r="LXS75" s="15"/>
      <c r="LXT75" s="15"/>
      <c r="LXU75" s="15"/>
      <c r="LXV75" s="15"/>
      <c r="LXW75" s="15"/>
      <c r="LXX75" s="15"/>
      <c r="LXY75" s="15"/>
      <c r="LXZ75" s="15"/>
      <c r="LYA75" s="15"/>
      <c r="LYB75" s="15"/>
      <c r="LYC75" s="15"/>
      <c r="LYD75" s="15"/>
      <c r="LYE75" s="15"/>
      <c r="LYF75" s="15"/>
      <c r="LYG75" s="15"/>
      <c r="LYH75" s="15"/>
      <c r="LYI75" s="15"/>
      <c r="LYJ75" s="15"/>
      <c r="LYK75" s="15"/>
      <c r="LYL75" s="15"/>
      <c r="LYM75" s="15"/>
      <c r="LYN75" s="15"/>
      <c r="LYO75" s="15"/>
      <c r="LYP75" s="15"/>
      <c r="LYQ75" s="15"/>
      <c r="LYR75" s="15"/>
      <c r="LYS75" s="15"/>
      <c r="LYT75" s="15"/>
      <c r="LYU75" s="15"/>
      <c r="LYV75" s="15"/>
      <c r="LYW75" s="15"/>
      <c r="LYX75" s="15"/>
      <c r="LYY75" s="15"/>
      <c r="LYZ75" s="15"/>
      <c r="LZA75" s="15"/>
      <c r="LZB75" s="15"/>
      <c r="LZC75" s="15"/>
      <c r="LZD75" s="15"/>
      <c r="LZE75" s="15"/>
      <c r="LZF75" s="15"/>
      <c r="LZG75" s="15"/>
      <c r="LZH75" s="15"/>
      <c r="LZI75" s="15"/>
      <c r="LZJ75" s="15"/>
      <c r="LZK75" s="15"/>
      <c r="LZL75" s="15"/>
      <c r="LZM75" s="15"/>
      <c r="LZN75" s="15"/>
      <c r="LZO75" s="15"/>
      <c r="LZP75" s="15"/>
      <c r="LZQ75" s="15"/>
      <c r="LZR75" s="15"/>
      <c r="LZS75" s="15"/>
      <c r="LZT75" s="15"/>
      <c r="LZU75" s="15"/>
      <c r="LZV75" s="15"/>
      <c r="LZW75" s="15"/>
      <c r="LZX75" s="15"/>
      <c r="LZY75" s="15"/>
      <c r="LZZ75" s="15"/>
      <c r="MAA75" s="15"/>
      <c r="MAB75" s="15"/>
      <c r="MAC75" s="15"/>
      <c r="MAD75" s="15"/>
      <c r="MAE75" s="15"/>
      <c r="MAF75" s="15"/>
      <c r="MAG75" s="15"/>
      <c r="MAH75" s="15"/>
      <c r="MAI75" s="15"/>
      <c r="MAJ75" s="15"/>
      <c r="MAK75" s="15"/>
      <c r="MAL75" s="15"/>
      <c r="MAM75" s="15"/>
      <c r="MAN75" s="15"/>
      <c r="MAO75" s="15"/>
      <c r="MAP75" s="15"/>
      <c r="MAQ75" s="15"/>
      <c r="MAR75" s="15"/>
      <c r="MAS75" s="15"/>
      <c r="MAT75" s="15"/>
      <c r="MAU75" s="15"/>
      <c r="MAV75" s="15"/>
      <c r="MAW75" s="15"/>
      <c r="MAX75" s="15"/>
      <c r="MAY75" s="15"/>
      <c r="MAZ75" s="15"/>
      <c r="MBA75" s="15"/>
      <c r="MBB75" s="15"/>
      <c r="MBC75" s="15"/>
      <c r="MBD75" s="15"/>
      <c r="MBE75" s="15"/>
      <c r="MBF75" s="15"/>
      <c r="MBG75" s="15"/>
      <c r="MBH75" s="15"/>
      <c r="MBI75" s="15"/>
      <c r="MBJ75" s="15"/>
      <c r="MBK75" s="15"/>
      <c r="MBL75" s="15"/>
      <c r="MBM75" s="15"/>
      <c r="MBN75" s="15"/>
      <c r="MBO75" s="15"/>
      <c r="MBP75" s="15"/>
      <c r="MBQ75" s="15"/>
      <c r="MBR75" s="15"/>
      <c r="MBS75" s="15"/>
      <c r="MBT75" s="15"/>
      <c r="MBU75" s="15"/>
      <c r="MBV75" s="15"/>
      <c r="MBW75" s="15"/>
      <c r="MBX75" s="15"/>
      <c r="MBY75" s="15"/>
      <c r="MBZ75" s="15"/>
      <c r="MCA75" s="15"/>
      <c r="MCB75" s="15"/>
      <c r="MCC75" s="15"/>
      <c r="MCD75" s="15"/>
      <c r="MCE75" s="15"/>
      <c r="MCF75" s="15"/>
      <c r="MCG75" s="15"/>
      <c r="MCH75" s="15"/>
      <c r="MCI75" s="15"/>
      <c r="MCJ75" s="15"/>
      <c r="MCK75" s="15"/>
      <c r="MCL75" s="15"/>
      <c r="MCM75" s="15"/>
      <c r="MCN75" s="15"/>
      <c r="MCO75" s="15"/>
      <c r="MCP75" s="15"/>
      <c r="MCQ75" s="15"/>
      <c r="MCR75" s="15"/>
      <c r="MCS75" s="15"/>
      <c r="MCT75" s="15"/>
      <c r="MCU75" s="15"/>
      <c r="MCV75" s="15"/>
      <c r="MCW75" s="15"/>
      <c r="MCX75" s="15"/>
      <c r="MCY75" s="15"/>
      <c r="MCZ75" s="15"/>
      <c r="MDA75" s="15"/>
      <c r="MDB75" s="15"/>
      <c r="MDC75" s="15"/>
      <c r="MDD75" s="15"/>
      <c r="MDE75" s="15"/>
      <c r="MDF75" s="15"/>
      <c r="MDG75" s="15"/>
      <c r="MDH75" s="15"/>
      <c r="MDI75" s="15"/>
      <c r="MDJ75" s="15"/>
      <c r="MDK75" s="15"/>
      <c r="MDL75" s="15"/>
      <c r="MDM75" s="15"/>
      <c r="MDN75" s="15"/>
      <c r="MDO75" s="15"/>
      <c r="MDP75" s="15"/>
      <c r="MDQ75" s="15"/>
      <c r="MDR75" s="15"/>
      <c r="MDS75" s="15"/>
      <c r="MDT75" s="15"/>
      <c r="MDU75" s="15"/>
      <c r="MDV75" s="15"/>
      <c r="MDW75" s="15"/>
      <c r="MDX75" s="15"/>
      <c r="MDY75" s="15"/>
      <c r="MDZ75" s="15"/>
      <c r="MEA75" s="15"/>
      <c r="MEB75" s="15"/>
      <c r="MEC75" s="15"/>
      <c r="MED75" s="15"/>
      <c r="MEE75" s="15"/>
      <c r="MEF75" s="15"/>
      <c r="MEG75" s="15"/>
      <c r="MEH75" s="15"/>
      <c r="MEI75" s="15"/>
      <c r="MEJ75" s="15"/>
      <c r="MEK75" s="15"/>
      <c r="MEL75" s="15"/>
      <c r="MEM75" s="15"/>
      <c r="MEN75" s="15"/>
      <c r="MEO75" s="15"/>
      <c r="MEP75" s="15"/>
      <c r="MEQ75" s="15"/>
      <c r="MER75" s="15"/>
      <c r="MES75" s="15"/>
      <c r="MET75" s="15"/>
      <c r="MEU75" s="15"/>
      <c r="MEV75" s="15"/>
      <c r="MEW75" s="15"/>
      <c r="MEX75" s="15"/>
      <c r="MEY75" s="15"/>
      <c r="MEZ75" s="15"/>
      <c r="MFA75" s="15"/>
      <c r="MFB75" s="15"/>
      <c r="MFC75" s="15"/>
      <c r="MFD75" s="15"/>
      <c r="MFE75" s="15"/>
      <c r="MFF75" s="15"/>
      <c r="MFG75" s="15"/>
      <c r="MFH75" s="15"/>
      <c r="MFI75" s="15"/>
      <c r="MFJ75" s="15"/>
      <c r="MFK75" s="15"/>
      <c r="MFL75" s="15"/>
      <c r="MFM75" s="15"/>
      <c r="MFN75" s="15"/>
      <c r="MFO75" s="15"/>
      <c r="MFP75" s="15"/>
      <c r="MFQ75" s="15"/>
      <c r="MFR75" s="15"/>
      <c r="MFS75" s="15"/>
      <c r="MFT75" s="15"/>
      <c r="MFU75" s="15"/>
      <c r="MFV75" s="15"/>
      <c r="MFW75" s="15"/>
      <c r="MFX75" s="15"/>
      <c r="MFY75" s="15"/>
      <c r="MFZ75" s="15"/>
      <c r="MGA75" s="15"/>
      <c r="MGB75" s="15"/>
      <c r="MGC75" s="15"/>
      <c r="MGD75" s="15"/>
      <c r="MGE75" s="15"/>
      <c r="MGF75" s="15"/>
      <c r="MGG75" s="15"/>
      <c r="MGH75" s="15"/>
      <c r="MGI75" s="15"/>
      <c r="MGJ75" s="15"/>
      <c r="MGK75" s="15"/>
      <c r="MGL75" s="15"/>
      <c r="MGM75" s="15"/>
      <c r="MGN75" s="15"/>
      <c r="MGO75" s="15"/>
      <c r="MGP75" s="15"/>
      <c r="MGQ75" s="15"/>
      <c r="MGR75" s="15"/>
      <c r="MGS75" s="15"/>
      <c r="MGT75" s="15"/>
      <c r="MGU75" s="15"/>
      <c r="MGV75" s="15"/>
      <c r="MGW75" s="15"/>
      <c r="MGX75" s="15"/>
      <c r="MGY75" s="15"/>
      <c r="MGZ75" s="15"/>
      <c r="MHA75" s="15"/>
      <c r="MHB75" s="15"/>
      <c r="MHC75" s="15"/>
      <c r="MHD75" s="15"/>
      <c r="MHE75" s="15"/>
      <c r="MHF75" s="15"/>
      <c r="MHG75" s="15"/>
      <c r="MHH75" s="15"/>
      <c r="MHI75" s="15"/>
      <c r="MHJ75" s="15"/>
      <c r="MHK75" s="15"/>
      <c r="MHL75" s="15"/>
      <c r="MHM75" s="15"/>
      <c r="MHN75" s="15"/>
      <c r="MHO75" s="15"/>
      <c r="MHP75" s="15"/>
      <c r="MHQ75" s="15"/>
      <c r="MHR75" s="15"/>
      <c r="MHS75" s="15"/>
      <c r="MHT75" s="15"/>
      <c r="MHU75" s="15"/>
      <c r="MHV75" s="15"/>
      <c r="MHW75" s="15"/>
      <c r="MHX75" s="15"/>
      <c r="MHY75" s="15"/>
      <c r="MHZ75" s="15"/>
      <c r="MIA75" s="15"/>
      <c r="MIB75" s="15"/>
      <c r="MIC75" s="15"/>
      <c r="MID75" s="15"/>
      <c r="MIE75" s="15"/>
      <c r="MIF75" s="15"/>
      <c r="MIG75" s="15"/>
      <c r="MIH75" s="15"/>
      <c r="MII75" s="15"/>
      <c r="MIJ75" s="15"/>
      <c r="MIK75" s="15"/>
      <c r="MIL75" s="15"/>
      <c r="MIM75" s="15"/>
      <c r="MIN75" s="15"/>
      <c r="MIO75" s="15"/>
      <c r="MIP75" s="15"/>
      <c r="MIQ75" s="15"/>
      <c r="MIR75" s="15"/>
      <c r="MIS75" s="15"/>
      <c r="MIT75" s="15"/>
      <c r="MIU75" s="15"/>
      <c r="MIV75" s="15"/>
      <c r="MIW75" s="15"/>
      <c r="MIX75" s="15"/>
      <c r="MIY75" s="15"/>
      <c r="MIZ75" s="15"/>
      <c r="MJA75" s="15"/>
      <c r="MJB75" s="15"/>
      <c r="MJC75" s="15"/>
      <c r="MJD75" s="15"/>
      <c r="MJE75" s="15"/>
      <c r="MJF75" s="15"/>
      <c r="MJG75" s="15"/>
      <c r="MJH75" s="15"/>
      <c r="MJI75" s="15"/>
      <c r="MJJ75" s="15"/>
      <c r="MJK75" s="15"/>
      <c r="MJL75" s="15"/>
      <c r="MJM75" s="15"/>
      <c r="MJN75" s="15"/>
      <c r="MJO75" s="15"/>
      <c r="MJP75" s="15"/>
      <c r="MJQ75" s="15"/>
      <c r="MJR75" s="15"/>
      <c r="MJS75" s="15"/>
      <c r="MJT75" s="15"/>
      <c r="MJU75" s="15"/>
      <c r="MJV75" s="15"/>
      <c r="MJW75" s="15"/>
      <c r="MJX75" s="15"/>
      <c r="MJY75" s="15"/>
      <c r="MJZ75" s="15"/>
      <c r="MKA75" s="15"/>
      <c r="MKB75" s="15"/>
      <c r="MKC75" s="15"/>
      <c r="MKD75" s="15"/>
      <c r="MKE75" s="15"/>
      <c r="MKF75" s="15"/>
      <c r="MKG75" s="15"/>
      <c r="MKH75" s="15"/>
      <c r="MKI75" s="15"/>
      <c r="MKJ75" s="15"/>
      <c r="MKK75" s="15"/>
      <c r="MKL75" s="15"/>
      <c r="MKM75" s="15"/>
      <c r="MKN75" s="15"/>
      <c r="MKO75" s="15"/>
      <c r="MKP75" s="15"/>
      <c r="MKQ75" s="15"/>
      <c r="MKR75" s="15"/>
      <c r="MKS75" s="15"/>
      <c r="MKT75" s="15"/>
      <c r="MKU75" s="15"/>
      <c r="MKV75" s="15"/>
      <c r="MKW75" s="15"/>
      <c r="MKX75" s="15"/>
      <c r="MKY75" s="15"/>
      <c r="MKZ75" s="15"/>
      <c r="MLA75" s="15"/>
      <c r="MLB75" s="15"/>
      <c r="MLC75" s="15"/>
      <c r="MLD75" s="15"/>
      <c r="MLE75" s="15"/>
      <c r="MLF75" s="15"/>
      <c r="MLG75" s="15"/>
      <c r="MLH75" s="15"/>
      <c r="MLI75" s="15"/>
      <c r="MLJ75" s="15"/>
      <c r="MLK75" s="15"/>
      <c r="MLL75" s="15"/>
      <c r="MLM75" s="15"/>
      <c r="MLN75" s="15"/>
      <c r="MLO75" s="15"/>
      <c r="MLP75" s="15"/>
      <c r="MLQ75" s="15"/>
      <c r="MLR75" s="15"/>
      <c r="MLS75" s="15"/>
      <c r="MLT75" s="15"/>
      <c r="MLU75" s="15"/>
      <c r="MLV75" s="15"/>
      <c r="MLW75" s="15"/>
      <c r="MLX75" s="15"/>
      <c r="MLY75" s="15"/>
      <c r="MLZ75" s="15"/>
      <c r="MMA75" s="15"/>
      <c r="MMB75" s="15"/>
      <c r="MMC75" s="15"/>
      <c r="MMD75" s="15"/>
      <c r="MME75" s="15"/>
      <c r="MMF75" s="15"/>
      <c r="MMG75" s="15"/>
      <c r="MMH75" s="15"/>
      <c r="MMI75" s="15"/>
      <c r="MMJ75" s="15"/>
      <c r="MMK75" s="15"/>
      <c r="MML75" s="15"/>
      <c r="MMM75" s="15"/>
      <c r="MMN75" s="15"/>
      <c r="MMO75" s="15"/>
      <c r="MMP75" s="15"/>
      <c r="MMQ75" s="15"/>
      <c r="MMR75" s="15"/>
      <c r="MMS75" s="15"/>
      <c r="MMT75" s="15"/>
      <c r="MMU75" s="15"/>
      <c r="MMV75" s="15"/>
      <c r="MMW75" s="15"/>
      <c r="MMX75" s="15"/>
      <c r="MMY75" s="15"/>
      <c r="MMZ75" s="15"/>
      <c r="MNA75" s="15"/>
      <c r="MNB75" s="15"/>
      <c r="MNC75" s="15"/>
      <c r="MND75" s="15"/>
      <c r="MNE75" s="15"/>
      <c r="MNF75" s="15"/>
      <c r="MNG75" s="15"/>
      <c r="MNH75" s="15"/>
      <c r="MNI75" s="15"/>
      <c r="MNJ75" s="15"/>
      <c r="MNK75" s="15"/>
      <c r="MNL75" s="15"/>
      <c r="MNM75" s="15"/>
      <c r="MNN75" s="15"/>
      <c r="MNO75" s="15"/>
      <c r="MNP75" s="15"/>
      <c r="MNQ75" s="15"/>
      <c r="MNR75" s="15"/>
      <c r="MNS75" s="15"/>
      <c r="MNT75" s="15"/>
      <c r="MNU75" s="15"/>
      <c r="MNV75" s="15"/>
      <c r="MNW75" s="15"/>
      <c r="MNX75" s="15"/>
      <c r="MNY75" s="15"/>
      <c r="MNZ75" s="15"/>
      <c r="MOA75" s="15"/>
      <c r="MOB75" s="15"/>
      <c r="MOC75" s="15"/>
      <c r="MOD75" s="15"/>
      <c r="MOE75" s="15"/>
      <c r="MOF75" s="15"/>
      <c r="MOG75" s="15"/>
      <c r="MOH75" s="15"/>
      <c r="MOI75" s="15"/>
      <c r="MOJ75" s="15"/>
      <c r="MOK75" s="15"/>
      <c r="MOL75" s="15"/>
      <c r="MOM75" s="15"/>
      <c r="MON75" s="15"/>
      <c r="MOO75" s="15"/>
      <c r="MOP75" s="15"/>
      <c r="MOQ75" s="15"/>
      <c r="MOR75" s="15"/>
      <c r="MOS75" s="15"/>
      <c r="MOT75" s="15"/>
      <c r="MOU75" s="15"/>
      <c r="MOV75" s="15"/>
      <c r="MOW75" s="15"/>
      <c r="MOX75" s="15"/>
      <c r="MOY75" s="15"/>
      <c r="MOZ75" s="15"/>
      <c r="MPA75" s="15"/>
      <c r="MPB75" s="15"/>
      <c r="MPC75" s="15"/>
      <c r="MPD75" s="15"/>
      <c r="MPE75" s="15"/>
      <c r="MPF75" s="15"/>
      <c r="MPG75" s="15"/>
      <c r="MPH75" s="15"/>
      <c r="MPI75" s="15"/>
      <c r="MPJ75" s="15"/>
      <c r="MPK75" s="15"/>
      <c r="MPL75" s="15"/>
      <c r="MPM75" s="15"/>
      <c r="MPN75" s="15"/>
      <c r="MPO75" s="15"/>
      <c r="MPP75" s="15"/>
      <c r="MPQ75" s="15"/>
      <c r="MPR75" s="15"/>
      <c r="MPS75" s="15"/>
      <c r="MPT75" s="15"/>
      <c r="MPU75" s="15"/>
      <c r="MPV75" s="15"/>
      <c r="MPW75" s="15"/>
      <c r="MPX75" s="15"/>
      <c r="MPY75" s="15"/>
      <c r="MPZ75" s="15"/>
      <c r="MQA75" s="15"/>
      <c r="MQB75" s="15"/>
      <c r="MQC75" s="15"/>
      <c r="MQD75" s="15"/>
      <c r="MQE75" s="15"/>
      <c r="MQF75" s="15"/>
      <c r="MQG75" s="15"/>
      <c r="MQH75" s="15"/>
      <c r="MQI75" s="15"/>
      <c r="MQJ75" s="15"/>
      <c r="MQK75" s="15"/>
      <c r="MQL75" s="15"/>
      <c r="MQM75" s="15"/>
      <c r="MQN75" s="15"/>
      <c r="MQO75" s="15"/>
      <c r="MQP75" s="15"/>
      <c r="MQQ75" s="15"/>
      <c r="MQR75" s="15"/>
      <c r="MQS75" s="15"/>
      <c r="MQT75" s="15"/>
      <c r="MQU75" s="15"/>
      <c r="MQV75" s="15"/>
      <c r="MQW75" s="15"/>
      <c r="MQX75" s="15"/>
      <c r="MQY75" s="15"/>
      <c r="MQZ75" s="15"/>
      <c r="MRA75" s="15"/>
      <c r="MRB75" s="15"/>
      <c r="MRC75" s="15"/>
      <c r="MRD75" s="15"/>
      <c r="MRE75" s="15"/>
      <c r="MRF75" s="15"/>
      <c r="MRG75" s="15"/>
      <c r="MRH75" s="15"/>
      <c r="MRI75" s="15"/>
      <c r="MRJ75" s="15"/>
      <c r="MRK75" s="15"/>
      <c r="MRL75" s="15"/>
      <c r="MRM75" s="15"/>
      <c r="MRN75" s="15"/>
      <c r="MRO75" s="15"/>
      <c r="MRP75" s="15"/>
      <c r="MRQ75" s="15"/>
      <c r="MRR75" s="15"/>
      <c r="MRS75" s="15"/>
      <c r="MRT75" s="15"/>
      <c r="MRU75" s="15"/>
      <c r="MRV75" s="15"/>
      <c r="MRW75" s="15"/>
      <c r="MRX75" s="15"/>
      <c r="MRY75" s="15"/>
      <c r="MRZ75" s="15"/>
      <c r="MSA75" s="15"/>
      <c r="MSB75" s="15"/>
      <c r="MSC75" s="15"/>
      <c r="MSD75" s="15"/>
      <c r="MSE75" s="15"/>
      <c r="MSF75" s="15"/>
      <c r="MSG75" s="15"/>
      <c r="MSH75" s="15"/>
      <c r="MSI75" s="15"/>
      <c r="MSJ75" s="15"/>
      <c r="MSK75" s="15"/>
      <c r="MSL75" s="15"/>
      <c r="MSM75" s="15"/>
      <c r="MSN75" s="15"/>
      <c r="MSO75" s="15"/>
      <c r="MSP75" s="15"/>
      <c r="MSQ75" s="15"/>
      <c r="MSR75" s="15"/>
      <c r="MSS75" s="15"/>
      <c r="MST75" s="15"/>
      <c r="MSU75" s="15"/>
      <c r="MSV75" s="15"/>
      <c r="MSW75" s="15"/>
      <c r="MSX75" s="15"/>
      <c r="MSY75" s="15"/>
      <c r="MSZ75" s="15"/>
      <c r="MTA75" s="15"/>
      <c r="MTB75" s="15"/>
      <c r="MTC75" s="15"/>
      <c r="MTD75" s="15"/>
      <c r="MTE75" s="15"/>
      <c r="MTF75" s="15"/>
      <c r="MTG75" s="15"/>
      <c r="MTH75" s="15"/>
      <c r="MTI75" s="15"/>
      <c r="MTJ75" s="15"/>
      <c r="MTK75" s="15"/>
      <c r="MTL75" s="15"/>
      <c r="MTM75" s="15"/>
      <c r="MTN75" s="15"/>
      <c r="MTO75" s="15"/>
      <c r="MTP75" s="15"/>
      <c r="MTQ75" s="15"/>
      <c r="MTR75" s="15"/>
      <c r="MTS75" s="15"/>
      <c r="MTT75" s="15"/>
      <c r="MTU75" s="15"/>
      <c r="MTV75" s="15"/>
      <c r="MTW75" s="15"/>
      <c r="MTX75" s="15"/>
      <c r="MTY75" s="15"/>
      <c r="MTZ75" s="15"/>
      <c r="MUA75" s="15"/>
      <c r="MUB75" s="15"/>
      <c r="MUC75" s="15"/>
      <c r="MUD75" s="15"/>
      <c r="MUE75" s="15"/>
      <c r="MUF75" s="15"/>
      <c r="MUG75" s="15"/>
      <c r="MUH75" s="15"/>
      <c r="MUI75" s="15"/>
      <c r="MUJ75" s="15"/>
      <c r="MUK75" s="15"/>
      <c r="MUL75" s="15"/>
      <c r="MUM75" s="15"/>
      <c r="MUN75" s="15"/>
      <c r="MUO75" s="15"/>
      <c r="MUP75" s="15"/>
      <c r="MUQ75" s="15"/>
      <c r="MUR75" s="15"/>
      <c r="MUS75" s="15"/>
      <c r="MUT75" s="15"/>
      <c r="MUU75" s="15"/>
      <c r="MUV75" s="15"/>
      <c r="MUW75" s="15"/>
      <c r="MUX75" s="15"/>
      <c r="MUY75" s="15"/>
      <c r="MUZ75" s="15"/>
      <c r="MVA75" s="15"/>
      <c r="MVB75" s="15"/>
      <c r="MVC75" s="15"/>
      <c r="MVD75" s="15"/>
      <c r="MVE75" s="15"/>
      <c r="MVF75" s="15"/>
      <c r="MVG75" s="15"/>
      <c r="MVH75" s="15"/>
      <c r="MVI75" s="15"/>
      <c r="MVJ75" s="15"/>
      <c r="MVK75" s="15"/>
      <c r="MVL75" s="15"/>
      <c r="MVM75" s="15"/>
      <c r="MVN75" s="15"/>
      <c r="MVO75" s="15"/>
      <c r="MVP75" s="15"/>
      <c r="MVQ75" s="15"/>
      <c r="MVR75" s="15"/>
      <c r="MVS75" s="15"/>
      <c r="MVT75" s="15"/>
      <c r="MVU75" s="15"/>
      <c r="MVV75" s="15"/>
      <c r="MVW75" s="15"/>
      <c r="MVX75" s="15"/>
      <c r="MVY75" s="15"/>
      <c r="MVZ75" s="15"/>
      <c r="MWA75" s="15"/>
      <c r="MWB75" s="15"/>
      <c r="MWC75" s="15"/>
      <c r="MWD75" s="15"/>
      <c r="MWE75" s="15"/>
      <c r="MWF75" s="15"/>
      <c r="MWG75" s="15"/>
      <c r="MWH75" s="15"/>
      <c r="MWI75" s="15"/>
      <c r="MWJ75" s="15"/>
      <c r="MWK75" s="15"/>
      <c r="MWL75" s="15"/>
      <c r="MWM75" s="15"/>
      <c r="MWN75" s="15"/>
      <c r="MWO75" s="15"/>
      <c r="MWP75" s="15"/>
      <c r="MWQ75" s="15"/>
      <c r="MWR75" s="15"/>
      <c r="MWS75" s="15"/>
      <c r="MWT75" s="15"/>
      <c r="MWU75" s="15"/>
      <c r="MWV75" s="15"/>
      <c r="MWW75" s="15"/>
      <c r="MWX75" s="15"/>
      <c r="MWY75" s="15"/>
      <c r="MWZ75" s="15"/>
      <c r="MXA75" s="15"/>
      <c r="MXB75" s="15"/>
      <c r="MXC75" s="15"/>
      <c r="MXD75" s="15"/>
      <c r="MXE75" s="15"/>
      <c r="MXF75" s="15"/>
      <c r="MXG75" s="15"/>
      <c r="MXH75" s="15"/>
      <c r="MXI75" s="15"/>
      <c r="MXJ75" s="15"/>
      <c r="MXK75" s="15"/>
      <c r="MXL75" s="15"/>
      <c r="MXM75" s="15"/>
      <c r="MXN75" s="15"/>
      <c r="MXO75" s="15"/>
      <c r="MXP75" s="15"/>
      <c r="MXQ75" s="15"/>
      <c r="MXR75" s="15"/>
      <c r="MXS75" s="15"/>
      <c r="MXT75" s="15"/>
      <c r="MXU75" s="15"/>
      <c r="MXV75" s="15"/>
      <c r="MXW75" s="15"/>
      <c r="MXX75" s="15"/>
      <c r="MXY75" s="15"/>
      <c r="MXZ75" s="15"/>
      <c r="MYA75" s="15"/>
      <c r="MYB75" s="15"/>
      <c r="MYC75" s="15"/>
      <c r="MYD75" s="15"/>
      <c r="MYE75" s="15"/>
      <c r="MYF75" s="15"/>
      <c r="MYG75" s="15"/>
      <c r="MYH75" s="15"/>
      <c r="MYI75" s="15"/>
      <c r="MYJ75" s="15"/>
      <c r="MYK75" s="15"/>
      <c r="MYL75" s="15"/>
      <c r="MYM75" s="15"/>
      <c r="MYN75" s="15"/>
      <c r="MYO75" s="15"/>
      <c r="MYP75" s="15"/>
      <c r="MYQ75" s="15"/>
      <c r="MYR75" s="15"/>
      <c r="MYS75" s="15"/>
      <c r="MYT75" s="15"/>
      <c r="MYU75" s="15"/>
      <c r="MYV75" s="15"/>
      <c r="MYW75" s="15"/>
      <c r="MYX75" s="15"/>
      <c r="MYY75" s="15"/>
      <c r="MYZ75" s="15"/>
      <c r="MZA75" s="15"/>
      <c r="MZB75" s="15"/>
      <c r="MZC75" s="15"/>
      <c r="MZD75" s="15"/>
      <c r="MZE75" s="15"/>
      <c r="MZF75" s="15"/>
      <c r="MZG75" s="15"/>
      <c r="MZH75" s="15"/>
      <c r="MZI75" s="15"/>
      <c r="MZJ75" s="15"/>
      <c r="MZK75" s="15"/>
      <c r="MZL75" s="15"/>
      <c r="MZM75" s="15"/>
      <c r="MZN75" s="15"/>
      <c r="MZO75" s="15"/>
      <c r="MZP75" s="15"/>
      <c r="MZQ75" s="15"/>
      <c r="MZR75" s="15"/>
      <c r="MZS75" s="15"/>
      <c r="MZT75" s="15"/>
      <c r="MZU75" s="15"/>
      <c r="MZV75" s="15"/>
      <c r="MZW75" s="15"/>
      <c r="MZX75" s="15"/>
      <c r="MZY75" s="15"/>
      <c r="MZZ75" s="15"/>
      <c r="NAA75" s="15"/>
      <c r="NAB75" s="15"/>
      <c r="NAC75" s="15"/>
      <c r="NAD75" s="15"/>
      <c r="NAE75" s="15"/>
      <c r="NAF75" s="15"/>
      <c r="NAG75" s="15"/>
      <c r="NAH75" s="15"/>
      <c r="NAI75" s="15"/>
      <c r="NAJ75" s="15"/>
      <c r="NAK75" s="15"/>
      <c r="NAL75" s="15"/>
      <c r="NAM75" s="15"/>
      <c r="NAN75" s="15"/>
      <c r="NAO75" s="15"/>
      <c r="NAP75" s="15"/>
      <c r="NAQ75" s="15"/>
      <c r="NAR75" s="15"/>
      <c r="NAS75" s="15"/>
      <c r="NAT75" s="15"/>
      <c r="NAU75" s="15"/>
      <c r="NAV75" s="15"/>
      <c r="NAW75" s="15"/>
      <c r="NAX75" s="15"/>
      <c r="NAY75" s="15"/>
      <c r="NAZ75" s="15"/>
      <c r="NBA75" s="15"/>
      <c r="NBB75" s="15"/>
      <c r="NBC75" s="15"/>
      <c r="NBD75" s="15"/>
      <c r="NBE75" s="15"/>
      <c r="NBF75" s="15"/>
      <c r="NBG75" s="15"/>
      <c r="NBH75" s="15"/>
      <c r="NBI75" s="15"/>
      <c r="NBJ75" s="15"/>
      <c r="NBK75" s="15"/>
      <c r="NBL75" s="15"/>
      <c r="NBM75" s="15"/>
      <c r="NBN75" s="15"/>
      <c r="NBO75" s="15"/>
      <c r="NBP75" s="15"/>
      <c r="NBQ75" s="15"/>
      <c r="NBR75" s="15"/>
      <c r="NBS75" s="15"/>
      <c r="NBT75" s="15"/>
      <c r="NBU75" s="15"/>
      <c r="NBV75" s="15"/>
      <c r="NBW75" s="15"/>
      <c r="NBX75" s="15"/>
      <c r="NBY75" s="15"/>
      <c r="NBZ75" s="15"/>
      <c r="NCA75" s="15"/>
      <c r="NCB75" s="15"/>
      <c r="NCC75" s="15"/>
      <c r="NCD75" s="15"/>
      <c r="NCE75" s="15"/>
      <c r="NCF75" s="15"/>
      <c r="NCG75" s="15"/>
      <c r="NCH75" s="15"/>
      <c r="NCI75" s="15"/>
      <c r="NCJ75" s="15"/>
      <c r="NCK75" s="15"/>
      <c r="NCL75" s="15"/>
      <c r="NCM75" s="15"/>
      <c r="NCN75" s="15"/>
      <c r="NCO75" s="15"/>
      <c r="NCP75" s="15"/>
      <c r="NCQ75" s="15"/>
      <c r="NCR75" s="15"/>
      <c r="NCS75" s="15"/>
      <c r="NCT75" s="15"/>
      <c r="NCU75" s="15"/>
      <c r="NCV75" s="15"/>
      <c r="NCW75" s="15"/>
      <c r="NCX75" s="15"/>
      <c r="NCY75" s="15"/>
      <c r="NCZ75" s="15"/>
      <c r="NDA75" s="15"/>
      <c r="NDB75" s="15"/>
      <c r="NDC75" s="15"/>
      <c r="NDD75" s="15"/>
      <c r="NDE75" s="15"/>
      <c r="NDF75" s="15"/>
      <c r="NDG75" s="15"/>
      <c r="NDH75" s="15"/>
      <c r="NDI75" s="15"/>
      <c r="NDJ75" s="15"/>
      <c r="NDK75" s="15"/>
      <c r="NDL75" s="15"/>
      <c r="NDM75" s="15"/>
      <c r="NDN75" s="15"/>
      <c r="NDO75" s="15"/>
      <c r="NDP75" s="15"/>
      <c r="NDQ75" s="15"/>
      <c r="NDR75" s="15"/>
      <c r="NDS75" s="15"/>
      <c r="NDT75" s="15"/>
      <c r="NDU75" s="15"/>
      <c r="NDV75" s="15"/>
      <c r="NDW75" s="15"/>
      <c r="NDX75" s="15"/>
      <c r="NDY75" s="15"/>
      <c r="NDZ75" s="15"/>
      <c r="NEA75" s="15"/>
      <c r="NEB75" s="15"/>
      <c r="NEC75" s="15"/>
      <c r="NED75" s="15"/>
      <c r="NEE75" s="15"/>
      <c r="NEF75" s="15"/>
      <c r="NEG75" s="15"/>
      <c r="NEH75" s="15"/>
      <c r="NEI75" s="15"/>
      <c r="NEJ75" s="15"/>
      <c r="NEK75" s="15"/>
      <c r="NEL75" s="15"/>
      <c r="NEM75" s="15"/>
      <c r="NEN75" s="15"/>
      <c r="NEO75" s="15"/>
      <c r="NEP75" s="15"/>
      <c r="NEQ75" s="15"/>
      <c r="NER75" s="15"/>
      <c r="NES75" s="15"/>
      <c r="NET75" s="15"/>
      <c r="NEU75" s="15"/>
      <c r="NEV75" s="15"/>
      <c r="NEW75" s="15"/>
      <c r="NEX75" s="15"/>
      <c r="NEY75" s="15"/>
      <c r="NEZ75" s="15"/>
      <c r="NFA75" s="15"/>
      <c r="NFB75" s="15"/>
      <c r="NFC75" s="15"/>
      <c r="NFD75" s="15"/>
      <c r="NFE75" s="15"/>
      <c r="NFF75" s="15"/>
      <c r="NFG75" s="15"/>
      <c r="NFH75" s="15"/>
      <c r="NFI75" s="15"/>
      <c r="NFJ75" s="15"/>
      <c r="NFK75" s="15"/>
      <c r="NFL75" s="15"/>
      <c r="NFM75" s="15"/>
      <c r="NFN75" s="15"/>
      <c r="NFO75" s="15"/>
      <c r="NFP75" s="15"/>
      <c r="NFQ75" s="15"/>
      <c r="NFR75" s="15"/>
      <c r="NFS75" s="15"/>
      <c r="NFT75" s="15"/>
      <c r="NFU75" s="15"/>
      <c r="NFV75" s="15"/>
      <c r="NFW75" s="15"/>
      <c r="NFX75" s="15"/>
      <c r="NFY75" s="15"/>
      <c r="NFZ75" s="15"/>
      <c r="NGA75" s="15"/>
      <c r="NGB75" s="15"/>
      <c r="NGC75" s="15"/>
      <c r="NGD75" s="15"/>
      <c r="NGE75" s="15"/>
      <c r="NGF75" s="15"/>
      <c r="NGG75" s="15"/>
      <c r="NGH75" s="15"/>
      <c r="NGI75" s="15"/>
      <c r="NGJ75" s="15"/>
      <c r="NGK75" s="15"/>
      <c r="NGL75" s="15"/>
      <c r="NGM75" s="15"/>
      <c r="NGN75" s="15"/>
      <c r="NGO75" s="15"/>
      <c r="NGP75" s="15"/>
      <c r="NGQ75" s="15"/>
      <c r="NGR75" s="15"/>
      <c r="NGS75" s="15"/>
      <c r="NGT75" s="15"/>
      <c r="NGU75" s="15"/>
      <c r="NGV75" s="15"/>
      <c r="NGW75" s="15"/>
      <c r="NGX75" s="15"/>
      <c r="NGY75" s="15"/>
      <c r="NGZ75" s="15"/>
      <c r="NHA75" s="15"/>
      <c r="NHB75" s="15"/>
      <c r="NHC75" s="15"/>
      <c r="NHD75" s="15"/>
      <c r="NHE75" s="15"/>
      <c r="NHF75" s="15"/>
      <c r="NHG75" s="15"/>
      <c r="NHH75" s="15"/>
      <c r="NHI75" s="15"/>
      <c r="NHJ75" s="15"/>
      <c r="NHK75" s="15"/>
      <c r="NHL75" s="15"/>
      <c r="NHM75" s="15"/>
      <c r="NHN75" s="15"/>
      <c r="NHO75" s="15"/>
      <c r="NHP75" s="15"/>
      <c r="NHQ75" s="15"/>
      <c r="NHR75" s="15"/>
      <c r="NHS75" s="15"/>
      <c r="NHT75" s="15"/>
      <c r="NHU75" s="15"/>
      <c r="NHV75" s="15"/>
      <c r="NHW75" s="15"/>
      <c r="NHX75" s="15"/>
      <c r="NHY75" s="15"/>
      <c r="NHZ75" s="15"/>
      <c r="NIA75" s="15"/>
      <c r="NIB75" s="15"/>
      <c r="NIC75" s="15"/>
      <c r="NID75" s="15"/>
      <c r="NIE75" s="15"/>
      <c r="NIF75" s="15"/>
      <c r="NIG75" s="15"/>
      <c r="NIH75" s="15"/>
      <c r="NII75" s="15"/>
      <c r="NIJ75" s="15"/>
      <c r="NIK75" s="15"/>
      <c r="NIL75" s="15"/>
      <c r="NIM75" s="15"/>
      <c r="NIN75" s="15"/>
      <c r="NIO75" s="15"/>
      <c r="NIP75" s="15"/>
      <c r="NIQ75" s="15"/>
      <c r="NIR75" s="15"/>
      <c r="NIS75" s="15"/>
      <c r="NIT75" s="15"/>
      <c r="NIU75" s="15"/>
      <c r="NIV75" s="15"/>
      <c r="NIW75" s="15"/>
      <c r="NIX75" s="15"/>
      <c r="NIY75" s="15"/>
      <c r="NIZ75" s="15"/>
      <c r="NJA75" s="15"/>
      <c r="NJB75" s="15"/>
      <c r="NJC75" s="15"/>
      <c r="NJD75" s="15"/>
      <c r="NJE75" s="15"/>
      <c r="NJF75" s="15"/>
      <c r="NJG75" s="15"/>
      <c r="NJH75" s="15"/>
      <c r="NJI75" s="15"/>
      <c r="NJJ75" s="15"/>
      <c r="NJK75" s="15"/>
      <c r="NJL75" s="15"/>
      <c r="NJM75" s="15"/>
      <c r="NJN75" s="15"/>
      <c r="NJO75" s="15"/>
      <c r="NJP75" s="15"/>
      <c r="NJQ75" s="15"/>
      <c r="NJR75" s="15"/>
      <c r="NJS75" s="15"/>
      <c r="NJT75" s="15"/>
      <c r="NJU75" s="15"/>
      <c r="NJV75" s="15"/>
      <c r="NJW75" s="15"/>
      <c r="NJX75" s="15"/>
      <c r="NJY75" s="15"/>
      <c r="NJZ75" s="15"/>
      <c r="NKA75" s="15"/>
      <c r="NKB75" s="15"/>
      <c r="NKC75" s="15"/>
      <c r="NKD75" s="15"/>
      <c r="NKE75" s="15"/>
      <c r="NKF75" s="15"/>
      <c r="NKG75" s="15"/>
      <c r="NKH75" s="15"/>
      <c r="NKI75" s="15"/>
      <c r="NKJ75" s="15"/>
      <c r="NKK75" s="15"/>
      <c r="NKL75" s="15"/>
      <c r="NKM75" s="15"/>
      <c r="NKN75" s="15"/>
      <c r="NKO75" s="15"/>
      <c r="NKP75" s="15"/>
      <c r="NKQ75" s="15"/>
      <c r="NKR75" s="15"/>
      <c r="NKS75" s="15"/>
      <c r="NKT75" s="15"/>
      <c r="NKU75" s="15"/>
      <c r="NKV75" s="15"/>
      <c r="NKW75" s="15"/>
      <c r="NKX75" s="15"/>
      <c r="NKY75" s="15"/>
      <c r="NKZ75" s="15"/>
      <c r="NLA75" s="15"/>
      <c r="NLB75" s="15"/>
      <c r="NLC75" s="15"/>
      <c r="NLD75" s="15"/>
      <c r="NLE75" s="15"/>
      <c r="NLF75" s="15"/>
      <c r="NLG75" s="15"/>
      <c r="NLH75" s="15"/>
      <c r="NLI75" s="15"/>
      <c r="NLJ75" s="15"/>
      <c r="NLK75" s="15"/>
      <c r="NLL75" s="15"/>
      <c r="NLM75" s="15"/>
      <c r="NLN75" s="15"/>
      <c r="NLO75" s="15"/>
      <c r="NLP75" s="15"/>
      <c r="NLQ75" s="15"/>
      <c r="NLR75" s="15"/>
      <c r="NLS75" s="15"/>
      <c r="NLT75" s="15"/>
      <c r="NLU75" s="15"/>
      <c r="NLV75" s="15"/>
      <c r="NLW75" s="15"/>
      <c r="NLX75" s="15"/>
      <c r="NLY75" s="15"/>
      <c r="NLZ75" s="15"/>
      <c r="NMA75" s="15"/>
      <c r="NMB75" s="15"/>
      <c r="NMC75" s="15"/>
      <c r="NMD75" s="15"/>
      <c r="NME75" s="15"/>
      <c r="NMF75" s="15"/>
      <c r="NMG75" s="15"/>
      <c r="NMH75" s="15"/>
      <c r="NMI75" s="15"/>
      <c r="NMJ75" s="15"/>
      <c r="NMK75" s="15"/>
      <c r="NML75" s="15"/>
      <c r="NMM75" s="15"/>
      <c r="NMN75" s="15"/>
      <c r="NMO75" s="15"/>
      <c r="NMP75" s="15"/>
      <c r="NMQ75" s="15"/>
      <c r="NMR75" s="15"/>
      <c r="NMS75" s="15"/>
      <c r="NMT75" s="15"/>
      <c r="NMU75" s="15"/>
      <c r="NMV75" s="15"/>
      <c r="NMW75" s="15"/>
      <c r="NMX75" s="15"/>
      <c r="NMY75" s="15"/>
      <c r="NMZ75" s="15"/>
      <c r="NNA75" s="15"/>
      <c r="NNB75" s="15"/>
      <c r="NNC75" s="15"/>
      <c r="NND75" s="15"/>
      <c r="NNE75" s="15"/>
      <c r="NNF75" s="15"/>
      <c r="NNG75" s="15"/>
      <c r="NNH75" s="15"/>
      <c r="NNI75" s="15"/>
      <c r="NNJ75" s="15"/>
      <c r="NNK75" s="15"/>
      <c r="NNL75" s="15"/>
      <c r="NNM75" s="15"/>
      <c r="NNN75" s="15"/>
      <c r="NNO75" s="15"/>
      <c r="NNP75" s="15"/>
      <c r="NNQ75" s="15"/>
      <c r="NNR75" s="15"/>
      <c r="NNS75" s="15"/>
      <c r="NNT75" s="15"/>
      <c r="NNU75" s="15"/>
      <c r="NNV75" s="15"/>
      <c r="NNW75" s="15"/>
      <c r="NNX75" s="15"/>
      <c r="NNY75" s="15"/>
      <c r="NNZ75" s="15"/>
      <c r="NOA75" s="15"/>
      <c r="NOB75" s="15"/>
      <c r="NOC75" s="15"/>
      <c r="NOD75" s="15"/>
      <c r="NOE75" s="15"/>
      <c r="NOF75" s="15"/>
      <c r="NOG75" s="15"/>
      <c r="NOH75" s="15"/>
      <c r="NOI75" s="15"/>
      <c r="NOJ75" s="15"/>
      <c r="NOK75" s="15"/>
      <c r="NOL75" s="15"/>
      <c r="NOM75" s="15"/>
      <c r="NON75" s="15"/>
      <c r="NOO75" s="15"/>
      <c r="NOP75" s="15"/>
      <c r="NOQ75" s="15"/>
      <c r="NOR75" s="15"/>
      <c r="NOS75" s="15"/>
      <c r="NOT75" s="15"/>
      <c r="NOU75" s="15"/>
      <c r="NOV75" s="15"/>
      <c r="NOW75" s="15"/>
      <c r="NOX75" s="15"/>
      <c r="NOY75" s="15"/>
      <c r="NOZ75" s="15"/>
      <c r="NPA75" s="15"/>
      <c r="NPB75" s="15"/>
      <c r="NPC75" s="15"/>
      <c r="NPD75" s="15"/>
      <c r="NPE75" s="15"/>
      <c r="NPF75" s="15"/>
      <c r="NPG75" s="15"/>
      <c r="NPH75" s="15"/>
      <c r="NPI75" s="15"/>
      <c r="NPJ75" s="15"/>
      <c r="NPK75" s="15"/>
      <c r="NPL75" s="15"/>
      <c r="NPM75" s="15"/>
      <c r="NPN75" s="15"/>
      <c r="NPO75" s="15"/>
      <c r="NPP75" s="15"/>
      <c r="NPQ75" s="15"/>
      <c r="NPR75" s="15"/>
      <c r="NPS75" s="15"/>
      <c r="NPT75" s="15"/>
      <c r="NPU75" s="15"/>
      <c r="NPV75" s="15"/>
      <c r="NPW75" s="15"/>
      <c r="NPX75" s="15"/>
      <c r="NPY75" s="15"/>
      <c r="NPZ75" s="15"/>
      <c r="NQA75" s="15"/>
      <c r="NQB75" s="15"/>
      <c r="NQC75" s="15"/>
      <c r="NQD75" s="15"/>
      <c r="NQE75" s="15"/>
      <c r="NQF75" s="15"/>
      <c r="NQG75" s="15"/>
      <c r="NQH75" s="15"/>
      <c r="NQI75" s="15"/>
      <c r="NQJ75" s="15"/>
      <c r="NQK75" s="15"/>
      <c r="NQL75" s="15"/>
      <c r="NQM75" s="15"/>
      <c r="NQN75" s="15"/>
      <c r="NQO75" s="15"/>
      <c r="NQP75" s="15"/>
      <c r="NQQ75" s="15"/>
      <c r="NQR75" s="15"/>
      <c r="NQS75" s="15"/>
      <c r="NQT75" s="15"/>
      <c r="NQU75" s="15"/>
      <c r="NQV75" s="15"/>
      <c r="NQW75" s="15"/>
      <c r="NQX75" s="15"/>
      <c r="NQY75" s="15"/>
      <c r="NQZ75" s="15"/>
      <c r="NRA75" s="15"/>
      <c r="NRB75" s="15"/>
      <c r="NRC75" s="15"/>
      <c r="NRD75" s="15"/>
      <c r="NRE75" s="15"/>
      <c r="NRF75" s="15"/>
      <c r="NRG75" s="15"/>
      <c r="NRH75" s="15"/>
      <c r="NRI75" s="15"/>
      <c r="NRJ75" s="15"/>
      <c r="NRK75" s="15"/>
      <c r="NRL75" s="15"/>
      <c r="NRM75" s="15"/>
      <c r="NRN75" s="15"/>
      <c r="NRO75" s="15"/>
      <c r="NRP75" s="15"/>
      <c r="NRQ75" s="15"/>
      <c r="NRR75" s="15"/>
      <c r="NRS75" s="15"/>
      <c r="NRT75" s="15"/>
      <c r="NRU75" s="15"/>
      <c r="NRV75" s="15"/>
      <c r="NRW75" s="15"/>
      <c r="NRX75" s="15"/>
      <c r="NRY75" s="15"/>
      <c r="NRZ75" s="15"/>
      <c r="NSA75" s="15"/>
      <c r="NSB75" s="15"/>
      <c r="NSC75" s="15"/>
      <c r="NSD75" s="15"/>
      <c r="NSE75" s="15"/>
      <c r="NSF75" s="15"/>
      <c r="NSG75" s="15"/>
      <c r="NSH75" s="15"/>
      <c r="NSI75" s="15"/>
      <c r="NSJ75" s="15"/>
      <c r="NSK75" s="15"/>
      <c r="NSL75" s="15"/>
      <c r="NSM75" s="15"/>
      <c r="NSN75" s="15"/>
      <c r="NSO75" s="15"/>
      <c r="NSP75" s="15"/>
      <c r="NSQ75" s="15"/>
      <c r="NSR75" s="15"/>
      <c r="NSS75" s="15"/>
      <c r="NST75" s="15"/>
      <c r="NSU75" s="15"/>
      <c r="NSV75" s="15"/>
      <c r="NSW75" s="15"/>
      <c r="NSX75" s="15"/>
      <c r="NSY75" s="15"/>
      <c r="NSZ75" s="15"/>
      <c r="NTA75" s="15"/>
      <c r="NTB75" s="15"/>
      <c r="NTC75" s="15"/>
      <c r="NTD75" s="15"/>
      <c r="NTE75" s="15"/>
      <c r="NTF75" s="15"/>
      <c r="NTG75" s="15"/>
      <c r="NTH75" s="15"/>
      <c r="NTI75" s="15"/>
      <c r="NTJ75" s="15"/>
      <c r="NTK75" s="15"/>
      <c r="NTL75" s="15"/>
      <c r="NTM75" s="15"/>
      <c r="NTN75" s="15"/>
      <c r="NTO75" s="15"/>
      <c r="NTP75" s="15"/>
      <c r="NTQ75" s="15"/>
      <c r="NTR75" s="15"/>
      <c r="NTS75" s="15"/>
      <c r="NTT75" s="15"/>
      <c r="NTU75" s="15"/>
      <c r="NTV75" s="15"/>
      <c r="NTW75" s="15"/>
      <c r="NTX75" s="15"/>
      <c r="NTY75" s="15"/>
      <c r="NTZ75" s="15"/>
      <c r="NUA75" s="15"/>
      <c r="NUB75" s="15"/>
      <c r="NUC75" s="15"/>
      <c r="NUD75" s="15"/>
      <c r="NUE75" s="15"/>
      <c r="NUF75" s="15"/>
      <c r="NUG75" s="15"/>
      <c r="NUH75" s="15"/>
      <c r="NUI75" s="15"/>
      <c r="NUJ75" s="15"/>
      <c r="NUK75" s="15"/>
      <c r="NUL75" s="15"/>
      <c r="NUM75" s="15"/>
      <c r="NUN75" s="15"/>
      <c r="NUO75" s="15"/>
      <c r="NUP75" s="15"/>
      <c r="NUQ75" s="15"/>
      <c r="NUR75" s="15"/>
      <c r="NUS75" s="15"/>
      <c r="NUT75" s="15"/>
      <c r="NUU75" s="15"/>
      <c r="NUV75" s="15"/>
      <c r="NUW75" s="15"/>
      <c r="NUX75" s="15"/>
      <c r="NUY75" s="15"/>
      <c r="NUZ75" s="15"/>
      <c r="NVA75" s="15"/>
      <c r="NVB75" s="15"/>
      <c r="NVC75" s="15"/>
      <c r="NVD75" s="15"/>
      <c r="NVE75" s="15"/>
      <c r="NVF75" s="15"/>
      <c r="NVG75" s="15"/>
      <c r="NVH75" s="15"/>
      <c r="NVI75" s="15"/>
      <c r="NVJ75" s="15"/>
      <c r="NVK75" s="15"/>
      <c r="NVL75" s="15"/>
      <c r="NVM75" s="15"/>
      <c r="NVN75" s="15"/>
      <c r="NVO75" s="15"/>
      <c r="NVP75" s="15"/>
      <c r="NVQ75" s="15"/>
      <c r="NVR75" s="15"/>
      <c r="NVS75" s="15"/>
      <c r="NVT75" s="15"/>
      <c r="NVU75" s="15"/>
      <c r="NVV75" s="15"/>
      <c r="NVW75" s="15"/>
      <c r="NVX75" s="15"/>
      <c r="NVY75" s="15"/>
      <c r="NVZ75" s="15"/>
      <c r="NWA75" s="15"/>
      <c r="NWB75" s="15"/>
      <c r="NWC75" s="15"/>
      <c r="NWD75" s="15"/>
      <c r="NWE75" s="15"/>
      <c r="NWF75" s="15"/>
      <c r="NWG75" s="15"/>
      <c r="NWH75" s="15"/>
      <c r="NWI75" s="15"/>
      <c r="NWJ75" s="15"/>
      <c r="NWK75" s="15"/>
      <c r="NWL75" s="15"/>
      <c r="NWM75" s="15"/>
      <c r="NWN75" s="15"/>
      <c r="NWO75" s="15"/>
      <c r="NWP75" s="15"/>
      <c r="NWQ75" s="15"/>
      <c r="NWR75" s="15"/>
      <c r="NWS75" s="15"/>
      <c r="NWT75" s="15"/>
      <c r="NWU75" s="15"/>
      <c r="NWV75" s="15"/>
      <c r="NWW75" s="15"/>
      <c r="NWX75" s="15"/>
      <c r="NWY75" s="15"/>
      <c r="NWZ75" s="15"/>
      <c r="NXA75" s="15"/>
      <c r="NXB75" s="15"/>
      <c r="NXC75" s="15"/>
      <c r="NXD75" s="15"/>
      <c r="NXE75" s="15"/>
      <c r="NXF75" s="15"/>
      <c r="NXG75" s="15"/>
      <c r="NXH75" s="15"/>
      <c r="NXI75" s="15"/>
      <c r="NXJ75" s="15"/>
      <c r="NXK75" s="15"/>
      <c r="NXL75" s="15"/>
      <c r="NXM75" s="15"/>
      <c r="NXN75" s="15"/>
      <c r="NXO75" s="15"/>
      <c r="NXP75" s="15"/>
      <c r="NXQ75" s="15"/>
      <c r="NXR75" s="15"/>
      <c r="NXS75" s="15"/>
      <c r="NXT75" s="15"/>
      <c r="NXU75" s="15"/>
      <c r="NXV75" s="15"/>
      <c r="NXW75" s="15"/>
      <c r="NXX75" s="15"/>
      <c r="NXY75" s="15"/>
      <c r="NXZ75" s="15"/>
      <c r="NYA75" s="15"/>
      <c r="NYB75" s="15"/>
      <c r="NYC75" s="15"/>
      <c r="NYD75" s="15"/>
      <c r="NYE75" s="15"/>
      <c r="NYF75" s="15"/>
      <c r="NYG75" s="15"/>
      <c r="NYH75" s="15"/>
      <c r="NYI75" s="15"/>
      <c r="NYJ75" s="15"/>
      <c r="NYK75" s="15"/>
      <c r="NYL75" s="15"/>
      <c r="NYM75" s="15"/>
      <c r="NYN75" s="15"/>
      <c r="NYO75" s="15"/>
      <c r="NYP75" s="15"/>
      <c r="NYQ75" s="15"/>
      <c r="NYR75" s="15"/>
      <c r="NYS75" s="15"/>
      <c r="NYT75" s="15"/>
      <c r="NYU75" s="15"/>
      <c r="NYV75" s="15"/>
      <c r="NYW75" s="15"/>
      <c r="NYX75" s="15"/>
      <c r="NYY75" s="15"/>
      <c r="NYZ75" s="15"/>
      <c r="NZA75" s="15"/>
      <c r="NZB75" s="15"/>
      <c r="NZC75" s="15"/>
      <c r="NZD75" s="15"/>
      <c r="NZE75" s="15"/>
      <c r="NZF75" s="15"/>
      <c r="NZG75" s="15"/>
      <c r="NZH75" s="15"/>
      <c r="NZI75" s="15"/>
      <c r="NZJ75" s="15"/>
      <c r="NZK75" s="15"/>
      <c r="NZL75" s="15"/>
      <c r="NZM75" s="15"/>
      <c r="NZN75" s="15"/>
      <c r="NZO75" s="15"/>
      <c r="NZP75" s="15"/>
      <c r="NZQ75" s="15"/>
      <c r="NZR75" s="15"/>
      <c r="NZS75" s="15"/>
      <c r="NZT75" s="15"/>
      <c r="NZU75" s="15"/>
      <c r="NZV75" s="15"/>
      <c r="NZW75" s="15"/>
      <c r="NZX75" s="15"/>
      <c r="NZY75" s="15"/>
      <c r="NZZ75" s="15"/>
      <c r="OAA75" s="15"/>
      <c r="OAB75" s="15"/>
      <c r="OAC75" s="15"/>
      <c r="OAD75" s="15"/>
      <c r="OAE75" s="15"/>
      <c r="OAF75" s="15"/>
      <c r="OAG75" s="15"/>
      <c r="OAH75" s="15"/>
      <c r="OAI75" s="15"/>
      <c r="OAJ75" s="15"/>
      <c r="OAK75" s="15"/>
      <c r="OAL75" s="15"/>
      <c r="OAM75" s="15"/>
      <c r="OAN75" s="15"/>
      <c r="OAO75" s="15"/>
      <c r="OAP75" s="15"/>
      <c r="OAQ75" s="15"/>
      <c r="OAR75" s="15"/>
      <c r="OAS75" s="15"/>
      <c r="OAT75" s="15"/>
      <c r="OAU75" s="15"/>
      <c r="OAV75" s="15"/>
      <c r="OAW75" s="15"/>
      <c r="OAX75" s="15"/>
      <c r="OAY75" s="15"/>
      <c r="OAZ75" s="15"/>
      <c r="OBA75" s="15"/>
      <c r="OBB75" s="15"/>
      <c r="OBC75" s="15"/>
      <c r="OBD75" s="15"/>
      <c r="OBE75" s="15"/>
      <c r="OBF75" s="15"/>
      <c r="OBG75" s="15"/>
      <c r="OBH75" s="15"/>
      <c r="OBI75" s="15"/>
      <c r="OBJ75" s="15"/>
      <c r="OBK75" s="15"/>
      <c r="OBL75" s="15"/>
      <c r="OBM75" s="15"/>
      <c r="OBN75" s="15"/>
      <c r="OBO75" s="15"/>
      <c r="OBP75" s="15"/>
      <c r="OBQ75" s="15"/>
      <c r="OBR75" s="15"/>
      <c r="OBS75" s="15"/>
      <c r="OBT75" s="15"/>
      <c r="OBU75" s="15"/>
      <c r="OBV75" s="15"/>
      <c r="OBW75" s="15"/>
      <c r="OBX75" s="15"/>
      <c r="OBY75" s="15"/>
      <c r="OBZ75" s="15"/>
      <c r="OCA75" s="15"/>
      <c r="OCB75" s="15"/>
      <c r="OCC75" s="15"/>
      <c r="OCD75" s="15"/>
      <c r="OCE75" s="15"/>
      <c r="OCF75" s="15"/>
      <c r="OCG75" s="15"/>
      <c r="OCH75" s="15"/>
      <c r="OCI75" s="15"/>
      <c r="OCJ75" s="15"/>
      <c r="OCK75" s="15"/>
      <c r="OCL75" s="15"/>
      <c r="OCM75" s="15"/>
      <c r="OCN75" s="15"/>
      <c r="OCO75" s="15"/>
      <c r="OCP75" s="15"/>
      <c r="OCQ75" s="15"/>
      <c r="OCR75" s="15"/>
      <c r="OCS75" s="15"/>
      <c r="OCT75" s="15"/>
      <c r="OCU75" s="15"/>
      <c r="OCV75" s="15"/>
      <c r="OCW75" s="15"/>
      <c r="OCX75" s="15"/>
      <c r="OCY75" s="15"/>
      <c r="OCZ75" s="15"/>
      <c r="ODA75" s="15"/>
      <c r="ODB75" s="15"/>
      <c r="ODC75" s="15"/>
      <c r="ODD75" s="15"/>
      <c r="ODE75" s="15"/>
      <c r="ODF75" s="15"/>
      <c r="ODG75" s="15"/>
      <c r="ODH75" s="15"/>
      <c r="ODI75" s="15"/>
      <c r="ODJ75" s="15"/>
      <c r="ODK75" s="15"/>
      <c r="ODL75" s="15"/>
      <c r="ODM75" s="15"/>
      <c r="ODN75" s="15"/>
      <c r="ODO75" s="15"/>
      <c r="ODP75" s="15"/>
      <c r="ODQ75" s="15"/>
      <c r="ODR75" s="15"/>
      <c r="ODS75" s="15"/>
      <c r="ODT75" s="15"/>
      <c r="ODU75" s="15"/>
      <c r="ODV75" s="15"/>
      <c r="ODW75" s="15"/>
      <c r="ODX75" s="15"/>
      <c r="ODY75" s="15"/>
      <c r="ODZ75" s="15"/>
      <c r="OEA75" s="15"/>
      <c r="OEB75" s="15"/>
      <c r="OEC75" s="15"/>
      <c r="OED75" s="15"/>
      <c r="OEE75" s="15"/>
      <c r="OEF75" s="15"/>
      <c r="OEG75" s="15"/>
      <c r="OEH75" s="15"/>
      <c r="OEI75" s="15"/>
      <c r="OEJ75" s="15"/>
      <c r="OEK75" s="15"/>
      <c r="OEL75" s="15"/>
      <c r="OEM75" s="15"/>
      <c r="OEN75" s="15"/>
      <c r="OEO75" s="15"/>
      <c r="OEP75" s="15"/>
      <c r="OEQ75" s="15"/>
      <c r="OER75" s="15"/>
      <c r="OES75" s="15"/>
      <c r="OET75" s="15"/>
      <c r="OEU75" s="15"/>
      <c r="OEV75" s="15"/>
      <c r="OEW75" s="15"/>
      <c r="OEX75" s="15"/>
      <c r="OEY75" s="15"/>
      <c r="OEZ75" s="15"/>
      <c r="OFA75" s="15"/>
      <c r="OFB75" s="15"/>
      <c r="OFC75" s="15"/>
      <c r="OFD75" s="15"/>
      <c r="OFE75" s="15"/>
      <c r="OFF75" s="15"/>
      <c r="OFG75" s="15"/>
      <c r="OFH75" s="15"/>
      <c r="OFI75" s="15"/>
      <c r="OFJ75" s="15"/>
      <c r="OFK75" s="15"/>
      <c r="OFL75" s="15"/>
      <c r="OFM75" s="15"/>
      <c r="OFN75" s="15"/>
      <c r="OFO75" s="15"/>
      <c r="OFP75" s="15"/>
      <c r="OFQ75" s="15"/>
      <c r="OFR75" s="15"/>
      <c r="OFS75" s="15"/>
      <c r="OFT75" s="15"/>
      <c r="OFU75" s="15"/>
      <c r="OFV75" s="15"/>
      <c r="OFW75" s="15"/>
      <c r="OFX75" s="15"/>
      <c r="OFY75" s="15"/>
      <c r="OFZ75" s="15"/>
      <c r="OGA75" s="15"/>
      <c r="OGB75" s="15"/>
      <c r="OGC75" s="15"/>
      <c r="OGD75" s="15"/>
      <c r="OGE75" s="15"/>
      <c r="OGF75" s="15"/>
      <c r="OGG75" s="15"/>
      <c r="OGH75" s="15"/>
      <c r="OGI75" s="15"/>
      <c r="OGJ75" s="15"/>
      <c r="OGK75" s="15"/>
      <c r="OGL75" s="15"/>
      <c r="OGM75" s="15"/>
      <c r="OGN75" s="15"/>
      <c r="OGO75" s="15"/>
      <c r="OGP75" s="15"/>
      <c r="OGQ75" s="15"/>
      <c r="OGR75" s="15"/>
      <c r="OGS75" s="15"/>
      <c r="OGT75" s="15"/>
      <c r="OGU75" s="15"/>
      <c r="OGV75" s="15"/>
      <c r="OGW75" s="15"/>
      <c r="OGX75" s="15"/>
      <c r="OGY75" s="15"/>
      <c r="OGZ75" s="15"/>
      <c r="OHA75" s="15"/>
      <c r="OHB75" s="15"/>
      <c r="OHC75" s="15"/>
      <c r="OHD75" s="15"/>
      <c r="OHE75" s="15"/>
      <c r="OHF75" s="15"/>
      <c r="OHG75" s="15"/>
      <c r="OHH75" s="15"/>
      <c r="OHI75" s="15"/>
      <c r="OHJ75" s="15"/>
      <c r="OHK75" s="15"/>
      <c r="OHL75" s="15"/>
      <c r="OHM75" s="15"/>
      <c r="OHN75" s="15"/>
      <c r="OHO75" s="15"/>
      <c r="OHP75" s="15"/>
      <c r="OHQ75" s="15"/>
      <c r="OHR75" s="15"/>
      <c r="OHS75" s="15"/>
      <c r="OHT75" s="15"/>
      <c r="OHU75" s="15"/>
      <c r="OHV75" s="15"/>
      <c r="OHW75" s="15"/>
      <c r="OHX75" s="15"/>
      <c r="OHY75" s="15"/>
      <c r="OHZ75" s="15"/>
      <c r="OIA75" s="15"/>
      <c r="OIB75" s="15"/>
      <c r="OIC75" s="15"/>
      <c r="OID75" s="15"/>
      <c r="OIE75" s="15"/>
      <c r="OIF75" s="15"/>
      <c r="OIG75" s="15"/>
      <c r="OIH75" s="15"/>
      <c r="OII75" s="15"/>
      <c r="OIJ75" s="15"/>
      <c r="OIK75" s="15"/>
      <c r="OIL75" s="15"/>
      <c r="OIM75" s="15"/>
      <c r="OIN75" s="15"/>
      <c r="OIO75" s="15"/>
      <c r="OIP75" s="15"/>
      <c r="OIQ75" s="15"/>
      <c r="OIR75" s="15"/>
      <c r="OIS75" s="15"/>
      <c r="OIT75" s="15"/>
      <c r="OIU75" s="15"/>
      <c r="OIV75" s="15"/>
      <c r="OIW75" s="15"/>
      <c r="OIX75" s="15"/>
      <c r="OIY75" s="15"/>
      <c r="OIZ75" s="15"/>
      <c r="OJA75" s="15"/>
      <c r="OJB75" s="15"/>
      <c r="OJC75" s="15"/>
      <c r="OJD75" s="15"/>
      <c r="OJE75" s="15"/>
      <c r="OJF75" s="15"/>
      <c r="OJG75" s="15"/>
      <c r="OJH75" s="15"/>
      <c r="OJI75" s="15"/>
      <c r="OJJ75" s="15"/>
      <c r="OJK75" s="15"/>
      <c r="OJL75" s="15"/>
      <c r="OJM75" s="15"/>
      <c r="OJN75" s="15"/>
      <c r="OJO75" s="15"/>
      <c r="OJP75" s="15"/>
      <c r="OJQ75" s="15"/>
      <c r="OJR75" s="15"/>
      <c r="OJS75" s="15"/>
      <c r="OJT75" s="15"/>
      <c r="OJU75" s="15"/>
      <c r="OJV75" s="15"/>
      <c r="OJW75" s="15"/>
      <c r="OJX75" s="15"/>
      <c r="OJY75" s="15"/>
      <c r="OJZ75" s="15"/>
      <c r="OKA75" s="15"/>
      <c r="OKB75" s="15"/>
      <c r="OKC75" s="15"/>
      <c r="OKD75" s="15"/>
      <c r="OKE75" s="15"/>
      <c r="OKF75" s="15"/>
      <c r="OKG75" s="15"/>
      <c r="OKH75" s="15"/>
      <c r="OKI75" s="15"/>
      <c r="OKJ75" s="15"/>
      <c r="OKK75" s="15"/>
      <c r="OKL75" s="15"/>
      <c r="OKM75" s="15"/>
      <c r="OKN75" s="15"/>
      <c r="OKO75" s="15"/>
      <c r="OKP75" s="15"/>
      <c r="OKQ75" s="15"/>
      <c r="OKR75" s="15"/>
      <c r="OKS75" s="15"/>
      <c r="OKT75" s="15"/>
      <c r="OKU75" s="15"/>
      <c r="OKV75" s="15"/>
      <c r="OKW75" s="15"/>
      <c r="OKX75" s="15"/>
      <c r="OKY75" s="15"/>
      <c r="OKZ75" s="15"/>
      <c r="OLA75" s="15"/>
      <c r="OLB75" s="15"/>
      <c r="OLC75" s="15"/>
      <c r="OLD75" s="15"/>
      <c r="OLE75" s="15"/>
      <c r="OLF75" s="15"/>
      <c r="OLG75" s="15"/>
      <c r="OLH75" s="15"/>
      <c r="OLI75" s="15"/>
      <c r="OLJ75" s="15"/>
      <c r="OLK75" s="15"/>
      <c r="OLL75" s="15"/>
      <c r="OLM75" s="15"/>
      <c r="OLN75" s="15"/>
      <c r="OLO75" s="15"/>
      <c r="OLP75" s="15"/>
      <c r="OLQ75" s="15"/>
      <c r="OLR75" s="15"/>
      <c r="OLS75" s="15"/>
      <c r="OLT75" s="15"/>
      <c r="OLU75" s="15"/>
      <c r="OLV75" s="15"/>
      <c r="OLW75" s="15"/>
      <c r="OLX75" s="15"/>
      <c r="OLY75" s="15"/>
      <c r="OLZ75" s="15"/>
      <c r="OMA75" s="15"/>
      <c r="OMB75" s="15"/>
      <c r="OMC75" s="15"/>
      <c r="OMD75" s="15"/>
      <c r="OME75" s="15"/>
      <c r="OMF75" s="15"/>
      <c r="OMG75" s="15"/>
      <c r="OMH75" s="15"/>
      <c r="OMI75" s="15"/>
      <c r="OMJ75" s="15"/>
      <c r="OMK75" s="15"/>
      <c r="OML75" s="15"/>
      <c r="OMM75" s="15"/>
      <c r="OMN75" s="15"/>
      <c r="OMO75" s="15"/>
      <c r="OMP75" s="15"/>
      <c r="OMQ75" s="15"/>
      <c r="OMR75" s="15"/>
      <c r="OMS75" s="15"/>
      <c r="OMT75" s="15"/>
      <c r="OMU75" s="15"/>
      <c r="OMV75" s="15"/>
      <c r="OMW75" s="15"/>
      <c r="OMX75" s="15"/>
      <c r="OMY75" s="15"/>
      <c r="OMZ75" s="15"/>
      <c r="ONA75" s="15"/>
      <c r="ONB75" s="15"/>
      <c r="ONC75" s="15"/>
      <c r="OND75" s="15"/>
      <c r="ONE75" s="15"/>
      <c r="ONF75" s="15"/>
      <c r="ONG75" s="15"/>
      <c r="ONH75" s="15"/>
      <c r="ONI75" s="15"/>
      <c r="ONJ75" s="15"/>
      <c r="ONK75" s="15"/>
      <c r="ONL75" s="15"/>
      <c r="ONM75" s="15"/>
      <c r="ONN75" s="15"/>
      <c r="ONO75" s="15"/>
      <c r="ONP75" s="15"/>
      <c r="ONQ75" s="15"/>
      <c r="ONR75" s="15"/>
      <c r="ONS75" s="15"/>
      <c r="ONT75" s="15"/>
      <c r="ONU75" s="15"/>
      <c r="ONV75" s="15"/>
      <c r="ONW75" s="15"/>
      <c r="ONX75" s="15"/>
      <c r="ONY75" s="15"/>
      <c r="ONZ75" s="15"/>
      <c r="OOA75" s="15"/>
      <c r="OOB75" s="15"/>
      <c r="OOC75" s="15"/>
      <c r="OOD75" s="15"/>
      <c r="OOE75" s="15"/>
      <c r="OOF75" s="15"/>
      <c r="OOG75" s="15"/>
      <c r="OOH75" s="15"/>
      <c r="OOI75" s="15"/>
      <c r="OOJ75" s="15"/>
      <c r="OOK75" s="15"/>
      <c r="OOL75" s="15"/>
      <c r="OOM75" s="15"/>
      <c r="OON75" s="15"/>
      <c r="OOO75" s="15"/>
      <c r="OOP75" s="15"/>
      <c r="OOQ75" s="15"/>
      <c r="OOR75" s="15"/>
      <c r="OOS75" s="15"/>
      <c r="OOT75" s="15"/>
      <c r="OOU75" s="15"/>
      <c r="OOV75" s="15"/>
      <c r="OOW75" s="15"/>
      <c r="OOX75" s="15"/>
      <c r="OOY75" s="15"/>
      <c r="OOZ75" s="15"/>
      <c r="OPA75" s="15"/>
      <c r="OPB75" s="15"/>
      <c r="OPC75" s="15"/>
      <c r="OPD75" s="15"/>
      <c r="OPE75" s="15"/>
      <c r="OPF75" s="15"/>
      <c r="OPG75" s="15"/>
      <c r="OPH75" s="15"/>
      <c r="OPI75" s="15"/>
      <c r="OPJ75" s="15"/>
      <c r="OPK75" s="15"/>
      <c r="OPL75" s="15"/>
      <c r="OPM75" s="15"/>
      <c r="OPN75" s="15"/>
      <c r="OPO75" s="15"/>
      <c r="OPP75" s="15"/>
      <c r="OPQ75" s="15"/>
      <c r="OPR75" s="15"/>
      <c r="OPS75" s="15"/>
      <c r="OPT75" s="15"/>
      <c r="OPU75" s="15"/>
      <c r="OPV75" s="15"/>
      <c r="OPW75" s="15"/>
      <c r="OPX75" s="15"/>
      <c r="OPY75" s="15"/>
      <c r="OPZ75" s="15"/>
      <c r="OQA75" s="15"/>
      <c r="OQB75" s="15"/>
      <c r="OQC75" s="15"/>
      <c r="OQD75" s="15"/>
      <c r="OQE75" s="15"/>
      <c r="OQF75" s="15"/>
      <c r="OQG75" s="15"/>
      <c r="OQH75" s="15"/>
      <c r="OQI75" s="15"/>
      <c r="OQJ75" s="15"/>
      <c r="OQK75" s="15"/>
      <c r="OQL75" s="15"/>
      <c r="OQM75" s="15"/>
      <c r="OQN75" s="15"/>
      <c r="OQO75" s="15"/>
      <c r="OQP75" s="15"/>
      <c r="OQQ75" s="15"/>
      <c r="OQR75" s="15"/>
      <c r="OQS75" s="15"/>
      <c r="OQT75" s="15"/>
      <c r="OQU75" s="15"/>
      <c r="OQV75" s="15"/>
      <c r="OQW75" s="15"/>
      <c r="OQX75" s="15"/>
      <c r="OQY75" s="15"/>
      <c r="OQZ75" s="15"/>
      <c r="ORA75" s="15"/>
      <c r="ORB75" s="15"/>
      <c r="ORC75" s="15"/>
      <c r="ORD75" s="15"/>
      <c r="ORE75" s="15"/>
      <c r="ORF75" s="15"/>
      <c r="ORG75" s="15"/>
      <c r="ORH75" s="15"/>
      <c r="ORI75" s="15"/>
      <c r="ORJ75" s="15"/>
      <c r="ORK75" s="15"/>
      <c r="ORL75" s="15"/>
      <c r="ORM75" s="15"/>
      <c r="ORN75" s="15"/>
      <c r="ORO75" s="15"/>
      <c r="ORP75" s="15"/>
      <c r="ORQ75" s="15"/>
      <c r="ORR75" s="15"/>
      <c r="ORS75" s="15"/>
      <c r="ORT75" s="15"/>
      <c r="ORU75" s="15"/>
      <c r="ORV75" s="15"/>
      <c r="ORW75" s="15"/>
      <c r="ORX75" s="15"/>
      <c r="ORY75" s="15"/>
      <c r="ORZ75" s="15"/>
      <c r="OSA75" s="15"/>
      <c r="OSB75" s="15"/>
      <c r="OSC75" s="15"/>
      <c r="OSD75" s="15"/>
      <c r="OSE75" s="15"/>
      <c r="OSF75" s="15"/>
      <c r="OSG75" s="15"/>
      <c r="OSH75" s="15"/>
      <c r="OSI75" s="15"/>
      <c r="OSJ75" s="15"/>
      <c r="OSK75" s="15"/>
      <c r="OSL75" s="15"/>
      <c r="OSM75" s="15"/>
      <c r="OSN75" s="15"/>
      <c r="OSO75" s="15"/>
      <c r="OSP75" s="15"/>
      <c r="OSQ75" s="15"/>
      <c r="OSR75" s="15"/>
      <c r="OSS75" s="15"/>
      <c r="OST75" s="15"/>
      <c r="OSU75" s="15"/>
      <c r="OSV75" s="15"/>
      <c r="OSW75" s="15"/>
      <c r="OSX75" s="15"/>
      <c r="OSY75" s="15"/>
      <c r="OSZ75" s="15"/>
      <c r="OTA75" s="15"/>
      <c r="OTB75" s="15"/>
      <c r="OTC75" s="15"/>
      <c r="OTD75" s="15"/>
      <c r="OTE75" s="15"/>
      <c r="OTF75" s="15"/>
      <c r="OTG75" s="15"/>
      <c r="OTH75" s="15"/>
      <c r="OTI75" s="15"/>
      <c r="OTJ75" s="15"/>
      <c r="OTK75" s="15"/>
      <c r="OTL75" s="15"/>
      <c r="OTM75" s="15"/>
      <c r="OTN75" s="15"/>
      <c r="OTO75" s="15"/>
      <c r="OTP75" s="15"/>
      <c r="OTQ75" s="15"/>
      <c r="OTR75" s="15"/>
      <c r="OTS75" s="15"/>
      <c r="OTT75" s="15"/>
      <c r="OTU75" s="15"/>
      <c r="OTV75" s="15"/>
      <c r="OTW75" s="15"/>
      <c r="OTX75" s="15"/>
      <c r="OTY75" s="15"/>
      <c r="OTZ75" s="15"/>
      <c r="OUA75" s="15"/>
      <c r="OUB75" s="15"/>
      <c r="OUC75" s="15"/>
      <c r="OUD75" s="15"/>
      <c r="OUE75" s="15"/>
      <c r="OUF75" s="15"/>
      <c r="OUG75" s="15"/>
      <c r="OUH75" s="15"/>
      <c r="OUI75" s="15"/>
      <c r="OUJ75" s="15"/>
      <c r="OUK75" s="15"/>
      <c r="OUL75" s="15"/>
      <c r="OUM75" s="15"/>
      <c r="OUN75" s="15"/>
      <c r="OUO75" s="15"/>
      <c r="OUP75" s="15"/>
      <c r="OUQ75" s="15"/>
      <c r="OUR75" s="15"/>
      <c r="OUS75" s="15"/>
      <c r="OUT75" s="15"/>
      <c r="OUU75" s="15"/>
      <c r="OUV75" s="15"/>
      <c r="OUW75" s="15"/>
      <c r="OUX75" s="15"/>
      <c r="OUY75" s="15"/>
      <c r="OUZ75" s="15"/>
      <c r="OVA75" s="15"/>
      <c r="OVB75" s="15"/>
      <c r="OVC75" s="15"/>
      <c r="OVD75" s="15"/>
      <c r="OVE75" s="15"/>
      <c r="OVF75" s="15"/>
      <c r="OVG75" s="15"/>
      <c r="OVH75" s="15"/>
      <c r="OVI75" s="15"/>
      <c r="OVJ75" s="15"/>
      <c r="OVK75" s="15"/>
      <c r="OVL75" s="15"/>
      <c r="OVM75" s="15"/>
      <c r="OVN75" s="15"/>
      <c r="OVO75" s="15"/>
      <c r="OVP75" s="15"/>
      <c r="OVQ75" s="15"/>
      <c r="OVR75" s="15"/>
      <c r="OVS75" s="15"/>
      <c r="OVT75" s="15"/>
      <c r="OVU75" s="15"/>
      <c r="OVV75" s="15"/>
      <c r="OVW75" s="15"/>
      <c r="OVX75" s="15"/>
      <c r="OVY75" s="15"/>
      <c r="OVZ75" s="15"/>
      <c r="OWA75" s="15"/>
      <c r="OWB75" s="15"/>
      <c r="OWC75" s="15"/>
      <c r="OWD75" s="15"/>
      <c r="OWE75" s="15"/>
      <c r="OWF75" s="15"/>
      <c r="OWG75" s="15"/>
      <c r="OWH75" s="15"/>
      <c r="OWI75" s="15"/>
      <c r="OWJ75" s="15"/>
      <c r="OWK75" s="15"/>
      <c r="OWL75" s="15"/>
      <c r="OWM75" s="15"/>
      <c r="OWN75" s="15"/>
      <c r="OWO75" s="15"/>
      <c r="OWP75" s="15"/>
      <c r="OWQ75" s="15"/>
      <c r="OWR75" s="15"/>
      <c r="OWS75" s="15"/>
      <c r="OWT75" s="15"/>
      <c r="OWU75" s="15"/>
      <c r="OWV75" s="15"/>
      <c r="OWW75" s="15"/>
      <c r="OWX75" s="15"/>
      <c r="OWY75" s="15"/>
      <c r="OWZ75" s="15"/>
      <c r="OXA75" s="15"/>
      <c r="OXB75" s="15"/>
      <c r="OXC75" s="15"/>
      <c r="OXD75" s="15"/>
      <c r="OXE75" s="15"/>
      <c r="OXF75" s="15"/>
      <c r="OXG75" s="15"/>
      <c r="OXH75" s="15"/>
      <c r="OXI75" s="15"/>
      <c r="OXJ75" s="15"/>
      <c r="OXK75" s="15"/>
      <c r="OXL75" s="15"/>
      <c r="OXM75" s="15"/>
      <c r="OXN75" s="15"/>
      <c r="OXO75" s="15"/>
      <c r="OXP75" s="15"/>
      <c r="OXQ75" s="15"/>
      <c r="OXR75" s="15"/>
      <c r="OXS75" s="15"/>
      <c r="OXT75" s="15"/>
      <c r="OXU75" s="15"/>
      <c r="OXV75" s="15"/>
      <c r="OXW75" s="15"/>
      <c r="OXX75" s="15"/>
      <c r="OXY75" s="15"/>
      <c r="OXZ75" s="15"/>
      <c r="OYA75" s="15"/>
      <c r="OYB75" s="15"/>
      <c r="OYC75" s="15"/>
      <c r="OYD75" s="15"/>
      <c r="OYE75" s="15"/>
      <c r="OYF75" s="15"/>
      <c r="OYG75" s="15"/>
      <c r="OYH75" s="15"/>
      <c r="OYI75" s="15"/>
      <c r="OYJ75" s="15"/>
      <c r="OYK75" s="15"/>
      <c r="OYL75" s="15"/>
      <c r="OYM75" s="15"/>
      <c r="OYN75" s="15"/>
      <c r="OYO75" s="15"/>
      <c r="OYP75" s="15"/>
      <c r="OYQ75" s="15"/>
      <c r="OYR75" s="15"/>
      <c r="OYS75" s="15"/>
      <c r="OYT75" s="15"/>
      <c r="OYU75" s="15"/>
      <c r="OYV75" s="15"/>
      <c r="OYW75" s="15"/>
      <c r="OYX75" s="15"/>
      <c r="OYY75" s="15"/>
      <c r="OYZ75" s="15"/>
      <c r="OZA75" s="15"/>
      <c r="OZB75" s="15"/>
      <c r="OZC75" s="15"/>
      <c r="OZD75" s="15"/>
      <c r="OZE75" s="15"/>
      <c r="OZF75" s="15"/>
      <c r="OZG75" s="15"/>
      <c r="OZH75" s="15"/>
      <c r="OZI75" s="15"/>
      <c r="OZJ75" s="15"/>
      <c r="OZK75" s="15"/>
      <c r="OZL75" s="15"/>
      <c r="OZM75" s="15"/>
      <c r="OZN75" s="15"/>
      <c r="OZO75" s="15"/>
      <c r="OZP75" s="15"/>
      <c r="OZQ75" s="15"/>
      <c r="OZR75" s="15"/>
      <c r="OZS75" s="15"/>
      <c r="OZT75" s="15"/>
      <c r="OZU75" s="15"/>
      <c r="OZV75" s="15"/>
      <c r="OZW75" s="15"/>
      <c r="OZX75" s="15"/>
      <c r="OZY75" s="15"/>
      <c r="OZZ75" s="15"/>
      <c r="PAA75" s="15"/>
      <c r="PAB75" s="15"/>
      <c r="PAC75" s="15"/>
      <c r="PAD75" s="15"/>
      <c r="PAE75" s="15"/>
      <c r="PAF75" s="15"/>
      <c r="PAG75" s="15"/>
      <c r="PAH75" s="15"/>
      <c r="PAI75" s="15"/>
      <c r="PAJ75" s="15"/>
      <c r="PAK75" s="15"/>
      <c r="PAL75" s="15"/>
      <c r="PAM75" s="15"/>
      <c r="PAN75" s="15"/>
      <c r="PAO75" s="15"/>
      <c r="PAP75" s="15"/>
      <c r="PAQ75" s="15"/>
      <c r="PAR75" s="15"/>
      <c r="PAS75" s="15"/>
      <c r="PAT75" s="15"/>
      <c r="PAU75" s="15"/>
      <c r="PAV75" s="15"/>
      <c r="PAW75" s="15"/>
      <c r="PAX75" s="15"/>
      <c r="PAY75" s="15"/>
      <c r="PAZ75" s="15"/>
      <c r="PBA75" s="15"/>
      <c r="PBB75" s="15"/>
      <c r="PBC75" s="15"/>
      <c r="PBD75" s="15"/>
      <c r="PBE75" s="15"/>
      <c r="PBF75" s="15"/>
      <c r="PBG75" s="15"/>
      <c r="PBH75" s="15"/>
      <c r="PBI75" s="15"/>
      <c r="PBJ75" s="15"/>
      <c r="PBK75" s="15"/>
      <c r="PBL75" s="15"/>
      <c r="PBM75" s="15"/>
      <c r="PBN75" s="15"/>
      <c r="PBO75" s="15"/>
      <c r="PBP75" s="15"/>
      <c r="PBQ75" s="15"/>
      <c r="PBR75" s="15"/>
      <c r="PBS75" s="15"/>
      <c r="PBT75" s="15"/>
      <c r="PBU75" s="15"/>
      <c r="PBV75" s="15"/>
      <c r="PBW75" s="15"/>
      <c r="PBX75" s="15"/>
      <c r="PBY75" s="15"/>
      <c r="PBZ75" s="15"/>
      <c r="PCA75" s="15"/>
      <c r="PCB75" s="15"/>
      <c r="PCC75" s="15"/>
      <c r="PCD75" s="15"/>
      <c r="PCE75" s="15"/>
      <c r="PCF75" s="15"/>
      <c r="PCG75" s="15"/>
      <c r="PCH75" s="15"/>
      <c r="PCI75" s="15"/>
      <c r="PCJ75" s="15"/>
      <c r="PCK75" s="15"/>
      <c r="PCL75" s="15"/>
      <c r="PCM75" s="15"/>
      <c r="PCN75" s="15"/>
      <c r="PCO75" s="15"/>
      <c r="PCP75" s="15"/>
      <c r="PCQ75" s="15"/>
      <c r="PCR75" s="15"/>
      <c r="PCS75" s="15"/>
      <c r="PCT75" s="15"/>
      <c r="PCU75" s="15"/>
      <c r="PCV75" s="15"/>
      <c r="PCW75" s="15"/>
      <c r="PCX75" s="15"/>
      <c r="PCY75" s="15"/>
      <c r="PCZ75" s="15"/>
      <c r="PDA75" s="15"/>
      <c r="PDB75" s="15"/>
      <c r="PDC75" s="15"/>
      <c r="PDD75" s="15"/>
      <c r="PDE75" s="15"/>
      <c r="PDF75" s="15"/>
      <c r="PDG75" s="15"/>
      <c r="PDH75" s="15"/>
      <c r="PDI75" s="15"/>
      <c r="PDJ75" s="15"/>
      <c r="PDK75" s="15"/>
      <c r="PDL75" s="15"/>
      <c r="PDM75" s="15"/>
      <c r="PDN75" s="15"/>
      <c r="PDO75" s="15"/>
      <c r="PDP75" s="15"/>
      <c r="PDQ75" s="15"/>
      <c r="PDR75" s="15"/>
      <c r="PDS75" s="15"/>
      <c r="PDT75" s="15"/>
      <c r="PDU75" s="15"/>
      <c r="PDV75" s="15"/>
      <c r="PDW75" s="15"/>
      <c r="PDX75" s="15"/>
      <c r="PDY75" s="15"/>
      <c r="PDZ75" s="15"/>
      <c r="PEA75" s="15"/>
      <c r="PEB75" s="15"/>
      <c r="PEC75" s="15"/>
      <c r="PED75" s="15"/>
      <c r="PEE75" s="15"/>
      <c r="PEF75" s="15"/>
      <c r="PEG75" s="15"/>
      <c r="PEH75" s="15"/>
      <c r="PEI75" s="15"/>
      <c r="PEJ75" s="15"/>
      <c r="PEK75" s="15"/>
      <c r="PEL75" s="15"/>
      <c r="PEM75" s="15"/>
      <c r="PEN75" s="15"/>
      <c r="PEO75" s="15"/>
      <c r="PEP75" s="15"/>
      <c r="PEQ75" s="15"/>
      <c r="PER75" s="15"/>
      <c r="PES75" s="15"/>
      <c r="PET75" s="15"/>
      <c r="PEU75" s="15"/>
      <c r="PEV75" s="15"/>
      <c r="PEW75" s="15"/>
      <c r="PEX75" s="15"/>
      <c r="PEY75" s="15"/>
      <c r="PEZ75" s="15"/>
      <c r="PFA75" s="15"/>
      <c r="PFB75" s="15"/>
      <c r="PFC75" s="15"/>
      <c r="PFD75" s="15"/>
      <c r="PFE75" s="15"/>
      <c r="PFF75" s="15"/>
      <c r="PFG75" s="15"/>
      <c r="PFH75" s="15"/>
      <c r="PFI75" s="15"/>
      <c r="PFJ75" s="15"/>
      <c r="PFK75" s="15"/>
      <c r="PFL75" s="15"/>
      <c r="PFM75" s="15"/>
      <c r="PFN75" s="15"/>
      <c r="PFO75" s="15"/>
      <c r="PFP75" s="15"/>
      <c r="PFQ75" s="15"/>
      <c r="PFR75" s="15"/>
      <c r="PFS75" s="15"/>
      <c r="PFT75" s="15"/>
      <c r="PFU75" s="15"/>
      <c r="PFV75" s="15"/>
      <c r="PFW75" s="15"/>
      <c r="PFX75" s="15"/>
      <c r="PFY75" s="15"/>
      <c r="PFZ75" s="15"/>
      <c r="PGA75" s="15"/>
      <c r="PGB75" s="15"/>
      <c r="PGC75" s="15"/>
      <c r="PGD75" s="15"/>
      <c r="PGE75" s="15"/>
      <c r="PGF75" s="15"/>
      <c r="PGG75" s="15"/>
      <c r="PGH75" s="15"/>
      <c r="PGI75" s="15"/>
      <c r="PGJ75" s="15"/>
      <c r="PGK75" s="15"/>
      <c r="PGL75" s="15"/>
      <c r="PGM75" s="15"/>
      <c r="PGN75" s="15"/>
      <c r="PGO75" s="15"/>
      <c r="PGP75" s="15"/>
      <c r="PGQ75" s="15"/>
      <c r="PGR75" s="15"/>
      <c r="PGS75" s="15"/>
      <c r="PGT75" s="15"/>
      <c r="PGU75" s="15"/>
      <c r="PGV75" s="15"/>
      <c r="PGW75" s="15"/>
      <c r="PGX75" s="15"/>
      <c r="PGY75" s="15"/>
      <c r="PGZ75" s="15"/>
      <c r="PHA75" s="15"/>
      <c r="PHB75" s="15"/>
      <c r="PHC75" s="15"/>
      <c r="PHD75" s="15"/>
      <c r="PHE75" s="15"/>
      <c r="PHF75" s="15"/>
      <c r="PHG75" s="15"/>
      <c r="PHH75" s="15"/>
      <c r="PHI75" s="15"/>
      <c r="PHJ75" s="15"/>
      <c r="PHK75" s="15"/>
      <c r="PHL75" s="15"/>
      <c r="PHM75" s="15"/>
      <c r="PHN75" s="15"/>
      <c r="PHO75" s="15"/>
      <c r="PHP75" s="15"/>
      <c r="PHQ75" s="15"/>
      <c r="PHR75" s="15"/>
      <c r="PHS75" s="15"/>
      <c r="PHT75" s="15"/>
      <c r="PHU75" s="15"/>
      <c r="PHV75" s="15"/>
      <c r="PHW75" s="15"/>
      <c r="PHX75" s="15"/>
      <c r="PHY75" s="15"/>
      <c r="PHZ75" s="15"/>
      <c r="PIA75" s="15"/>
      <c r="PIB75" s="15"/>
      <c r="PIC75" s="15"/>
      <c r="PID75" s="15"/>
      <c r="PIE75" s="15"/>
      <c r="PIF75" s="15"/>
      <c r="PIG75" s="15"/>
      <c r="PIH75" s="15"/>
      <c r="PII75" s="15"/>
      <c r="PIJ75" s="15"/>
      <c r="PIK75" s="15"/>
      <c r="PIL75" s="15"/>
      <c r="PIM75" s="15"/>
      <c r="PIN75" s="15"/>
      <c r="PIO75" s="15"/>
      <c r="PIP75" s="15"/>
      <c r="PIQ75" s="15"/>
      <c r="PIR75" s="15"/>
      <c r="PIS75" s="15"/>
      <c r="PIT75" s="15"/>
      <c r="PIU75" s="15"/>
      <c r="PIV75" s="15"/>
      <c r="PIW75" s="15"/>
      <c r="PIX75" s="15"/>
      <c r="PIY75" s="15"/>
      <c r="PIZ75" s="15"/>
      <c r="PJA75" s="15"/>
      <c r="PJB75" s="15"/>
      <c r="PJC75" s="15"/>
      <c r="PJD75" s="15"/>
      <c r="PJE75" s="15"/>
      <c r="PJF75" s="15"/>
      <c r="PJG75" s="15"/>
      <c r="PJH75" s="15"/>
      <c r="PJI75" s="15"/>
      <c r="PJJ75" s="15"/>
      <c r="PJK75" s="15"/>
      <c r="PJL75" s="15"/>
      <c r="PJM75" s="15"/>
      <c r="PJN75" s="15"/>
      <c r="PJO75" s="15"/>
      <c r="PJP75" s="15"/>
      <c r="PJQ75" s="15"/>
      <c r="PJR75" s="15"/>
      <c r="PJS75" s="15"/>
      <c r="PJT75" s="15"/>
      <c r="PJU75" s="15"/>
      <c r="PJV75" s="15"/>
      <c r="PJW75" s="15"/>
      <c r="PJX75" s="15"/>
      <c r="PJY75" s="15"/>
      <c r="PJZ75" s="15"/>
      <c r="PKA75" s="15"/>
      <c r="PKB75" s="15"/>
      <c r="PKC75" s="15"/>
      <c r="PKD75" s="15"/>
      <c r="PKE75" s="15"/>
      <c r="PKF75" s="15"/>
      <c r="PKG75" s="15"/>
      <c r="PKH75" s="15"/>
      <c r="PKI75" s="15"/>
      <c r="PKJ75" s="15"/>
      <c r="PKK75" s="15"/>
      <c r="PKL75" s="15"/>
      <c r="PKM75" s="15"/>
      <c r="PKN75" s="15"/>
      <c r="PKO75" s="15"/>
      <c r="PKP75" s="15"/>
      <c r="PKQ75" s="15"/>
      <c r="PKR75" s="15"/>
      <c r="PKS75" s="15"/>
      <c r="PKT75" s="15"/>
      <c r="PKU75" s="15"/>
      <c r="PKV75" s="15"/>
      <c r="PKW75" s="15"/>
      <c r="PKX75" s="15"/>
      <c r="PKY75" s="15"/>
      <c r="PKZ75" s="15"/>
      <c r="PLA75" s="15"/>
      <c r="PLB75" s="15"/>
      <c r="PLC75" s="15"/>
      <c r="PLD75" s="15"/>
      <c r="PLE75" s="15"/>
      <c r="PLF75" s="15"/>
      <c r="PLG75" s="15"/>
      <c r="PLH75" s="15"/>
      <c r="PLI75" s="15"/>
      <c r="PLJ75" s="15"/>
      <c r="PLK75" s="15"/>
      <c r="PLL75" s="15"/>
      <c r="PLM75" s="15"/>
      <c r="PLN75" s="15"/>
      <c r="PLO75" s="15"/>
      <c r="PLP75" s="15"/>
      <c r="PLQ75" s="15"/>
      <c r="PLR75" s="15"/>
      <c r="PLS75" s="15"/>
      <c r="PLT75" s="15"/>
      <c r="PLU75" s="15"/>
      <c r="PLV75" s="15"/>
      <c r="PLW75" s="15"/>
      <c r="PLX75" s="15"/>
      <c r="PLY75" s="15"/>
      <c r="PLZ75" s="15"/>
      <c r="PMA75" s="15"/>
      <c r="PMB75" s="15"/>
      <c r="PMC75" s="15"/>
      <c r="PMD75" s="15"/>
      <c r="PME75" s="15"/>
      <c r="PMF75" s="15"/>
      <c r="PMG75" s="15"/>
      <c r="PMH75" s="15"/>
      <c r="PMI75" s="15"/>
      <c r="PMJ75" s="15"/>
      <c r="PMK75" s="15"/>
      <c r="PML75" s="15"/>
      <c r="PMM75" s="15"/>
      <c r="PMN75" s="15"/>
      <c r="PMO75" s="15"/>
      <c r="PMP75" s="15"/>
      <c r="PMQ75" s="15"/>
      <c r="PMR75" s="15"/>
      <c r="PMS75" s="15"/>
      <c r="PMT75" s="15"/>
      <c r="PMU75" s="15"/>
      <c r="PMV75" s="15"/>
      <c r="PMW75" s="15"/>
      <c r="PMX75" s="15"/>
      <c r="PMY75" s="15"/>
      <c r="PMZ75" s="15"/>
      <c r="PNA75" s="15"/>
      <c r="PNB75" s="15"/>
      <c r="PNC75" s="15"/>
      <c r="PND75" s="15"/>
      <c r="PNE75" s="15"/>
      <c r="PNF75" s="15"/>
      <c r="PNG75" s="15"/>
      <c r="PNH75" s="15"/>
      <c r="PNI75" s="15"/>
      <c r="PNJ75" s="15"/>
      <c r="PNK75" s="15"/>
      <c r="PNL75" s="15"/>
      <c r="PNM75" s="15"/>
      <c r="PNN75" s="15"/>
      <c r="PNO75" s="15"/>
      <c r="PNP75" s="15"/>
      <c r="PNQ75" s="15"/>
      <c r="PNR75" s="15"/>
      <c r="PNS75" s="15"/>
      <c r="PNT75" s="15"/>
      <c r="PNU75" s="15"/>
      <c r="PNV75" s="15"/>
      <c r="PNW75" s="15"/>
      <c r="PNX75" s="15"/>
      <c r="PNY75" s="15"/>
      <c r="PNZ75" s="15"/>
      <c r="POA75" s="15"/>
      <c r="POB75" s="15"/>
      <c r="POC75" s="15"/>
      <c r="POD75" s="15"/>
      <c r="POE75" s="15"/>
      <c r="POF75" s="15"/>
      <c r="POG75" s="15"/>
      <c r="POH75" s="15"/>
      <c r="POI75" s="15"/>
      <c r="POJ75" s="15"/>
      <c r="POK75" s="15"/>
      <c r="POL75" s="15"/>
      <c r="POM75" s="15"/>
      <c r="PON75" s="15"/>
      <c r="POO75" s="15"/>
      <c r="POP75" s="15"/>
      <c r="POQ75" s="15"/>
      <c r="POR75" s="15"/>
      <c r="POS75" s="15"/>
      <c r="POT75" s="15"/>
      <c r="POU75" s="15"/>
      <c r="POV75" s="15"/>
      <c r="POW75" s="15"/>
      <c r="POX75" s="15"/>
      <c r="POY75" s="15"/>
      <c r="POZ75" s="15"/>
      <c r="PPA75" s="15"/>
      <c r="PPB75" s="15"/>
      <c r="PPC75" s="15"/>
      <c r="PPD75" s="15"/>
      <c r="PPE75" s="15"/>
      <c r="PPF75" s="15"/>
      <c r="PPG75" s="15"/>
      <c r="PPH75" s="15"/>
      <c r="PPI75" s="15"/>
      <c r="PPJ75" s="15"/>
      <c r="PPK75" s="15"/>
      <c r="PPL75" s="15"/>
      <c r="PPM75" s="15"/>
      <c r="PPN75" s="15"/>
      <c r="PPO75" s="15"/>
      <c r="PPP75" s="15"/>
      <c r="PPQ75" s="15"/>
      <c r="PPR75" s="15"/>
      <c r="PPS75" s="15"/>
      <c r="PPT75" s="15"/>
      <c r="PPU75" s="15"/>
      <c r="PPV75" s="15"/>
      <c r="PPW75" s="15"/>
      <c r="PPX75" s="15"/>
      <c r="PPY75" s="15"/>
      <c r="PPZ75" s="15"/>
      <c r="PQA75" s="15"/>
      <c r="PQB75" s="15"/>
      <c r="PQC75" s="15"/>
      <c r="PQD75" s="15"/>
      <c r="PQE75" s="15"/>
      <c r="PQF75" s="15"/>
      <c r="PQG75" s="15"/>
      <c r="PQH75" s="15"/>
      <c r="PQI75" s="15"/>
      <c r="PQJ75" s="15"/>
      <c r="PQK75" s="15"/>
      <c r="PQL75" s="15"/>
      <c r="PQM75" s="15"/>
      <c r="PQN75" s="15"/>
      <c r="PQO75" s="15"/>
      <c r="PQP75" s="15"/>
      <c r="PQQ75" s="15"/>
      <c r="PQR75" s="15"/>
      <c r="PQS75" s="15"/>
      <c r="PQT75" s="15"/>
      <c r="PQU75" s="15"/>
      <c r="PQV75" s="15"/>
      <c r="PQW75" s="15"/>
      <c r="PQX75" s="15"/>
      <c r="PQY75" s="15"/>
      <c r="PQZ75" s="15"/>
      <c r="PRA75" s="15"/>
      <c r="PRB75" s="15"/>
      <c r="PRC75" s="15"/>
      <c r="PRD75" s="15"/>
      <c r="PRE75" s="15"/>
      <c r="PRF75" s="15"/>
      <c r="PRG75" s="15"/>
      <c r="PRH75" s="15"/>
      <c r="PRI75" s="15"/>
      <c r="PRJ75" s="15"/>
      <c r="PRK75" s="15"/>
      <c r="PRL75" s="15"/>
      <c r="PRM75" s="15"/>
      <c r="PRN75" s="15"/>
      <c r="PRO75" s="15"/>
      <c r="PRP75" s="15"/>
      <c r="PRQ75" s="15"/>
      <c r="PRR75" s="15"/>
      <c r="PRS75" s="15"/>
      <c r="PRT75" s="15"/>
      <c r="PRU75" s="15"/>
      <c r="PRV75" s="15"/>
      <c r="PRW75" s="15"/>
      <c r="PRX75" s="15"/>
      <c r="PRY75" s="15"/>
      <c r="PRZ75" s="15"/>
      <c r="PSA75" s="15"/>
      <c r="PSB75" s="15"/>
      <c r="PSC75" s="15"/>
      <c r="PSD75" s="15"/>
      <c r="PSE75" s="15"/>
      <c r="PSF75" s="15"/>
      <c r="PSG75" s="15"/>
      <c r="PSH75" s="15"/>
      <c r="PSI75" s="15"/>
      <c r="PSJ75" s="15"/>
      <c r="PSK75" s="15"/>
      <c r="PSL75" s="15"/>
      <c r="PSM75" s="15"/>
      <c r="PSN75" s="15"/>
      <c r="PSO75" s="15"/>
      <c r="PSP75" s="15"/>
      <c r="PSQ75" s="15"/>
      <c r="PSR75" s="15"/>
      <c r="PSS75" s="15"/>
      <c r="PST75" s="15"/>
      <c r="PSU75" s="15"/>
      <c r="PSV75" s="15"/>
      <c r="PSW75" s="15"/>
      <c r="PSX75" s="15"/>
      <c r="PSY75" s="15"/>
      <c r="PSZ75" s="15"/>
      <c r="PTA75" s="15"/>
      <c r="PTB75" s="15"/>
      <c r="PTC75" s="15"/>
      <c r="PTD75" s="15"/>
      <c r="PTE75" s="15"/>
      <c r="PTF75" s="15"/>
      <c r="PTG75" s="15"/>
      <c r="PTH75" s="15"/>
      <c r="PTI75" s="15"/>
      <c r="PTJ75" s="15"/>
      <c r="PTK75" s="15"/>
      <c r="PTL75" s="15"/>
      <c r="PTM75" s="15"/>
      <c r="PTN75" s="15"/>
      <c r="PTO75" s="15"/>
      <c r="PTP75" s="15"/>
      <c r="PTQ75" s="15"/>
      <c r="PTR75" s="15"/>
      <c r="PTS75" s="15"/>
      <c r="PTT75" s="15"/>
      <c r="PTU75" s="15"/>
      <c r="PTV75" s="15"/>
      <c r="PTW75" s="15"/>
      <c r="PTX75" s="15"/>
      <c r="PTY75" s="15"/>
      <c r="PTZ75" s="15"/>
      <c r="PUA75" s="15"/>
      <c r="PUB75" s="15"/>
      <c r="PUC75" s="15"/>
      <c r="PUD75" s="15"/>
      <c r="PUE75" s="15"/>
      <c r="PUF75" s="15"/>
      <c r="PUG75" s="15"/>
      <c r="PUH75" s="15"/>
      <c r="PUI75" s="15"/>
      <c r="PUJ75" s="15"/>
      <c r="PUK75" s="15"/>
      <c r="PUL75" s="15"/>
      <c r="PUM75" s="15"/>
      <c r="PUN75" s="15"/>
      <c r="PUO75" s="15"/>
      <c r="PUP75" s="15"/>
      <c r="PUQ75" s="15"/>
      <c r="PUR75" s="15"/>
      <c r="PUS75" s="15"/>
      <c r="PUT75" s="15"/>
      <c r="PUU75" s="15"/>
      <c r="PUV75" s="15"/>
      <c r="PUW75" s="15"/>
      <c r="PUX75" s="15"/>
      <c r="PUY75" s="15"/>
      <c r="PUZ75" s="15"/>
      <c r="PVA75" s="15"/>
      <c r="PVB75" s="15"/>
      <c r="PVC75" s="15"/>
      <c r="PVD75" s="15"/>
      <c r="PVE75" s="15"/>
      <c r="PVF75" s="15"/>
      <c r="PVG75" s="15"/>
      <c r="PVH75" s="15"/>
      <c r="PVI75" s="15"/>
      <c r="PVJ75" s="15"/>
      <c r="PVK75" s="15"/>
      <c r="PVL75" s="15"/>
      <c r="PVM75" s="15"/>
      <c r="PVN75" s="15"/>
      <c r="PVO75" s="15"/>
      <c r="PVP75" s="15"/>
      <c r="PVQ75" s="15"/>
      <c r="PVR75" s="15"/>
      <c r="PVS75" s="15"/>
      <c r="PVT75" s="15"/>
      <c r="PVU75" s="15"/>
      <c r="PVV75" s="15"/>
      <c r="PVW75" s="15"/>
      <c r="PVX75" s="15"/>
      <c r="PVY75" s="15"/>
      <c r="PVZ75" s="15"/>
      <c r="PWA75" s="15"/>
      <c r="PWB75" s="15"/>
      <c r="PWC75" s="15"/>
      <c r="PWD75" s="15"/>
      <c r="PWE75" s="15"/>
      <c r="PWF75" s="15"/>
      <c r="PWG75" s="15"/>
      <c r="PWH75" s="15"/>
      <c r="PWI75" s="15"/>
      <c r="PWJ75" s="15"/>
      <c r="PWK75" s="15"/>
      <c r="PWL75" s="15"/>
      <c r="PWM75" s="15"/>
      <c r="PWN75" s="15"/>
      <c r="PWO75" s="15"/>
      <c r="PWP75" s="15"/>
      <c r="PWQ75" s="15"/>
      <c r="PWR75" s="15"/>
      <c r="PWS75" s="15"/>
      <c r="PWT75" s="15"/>
      <c r="PWU75" s="15"/>
      <c r="PWV75" s="15"/>
      <c r="PWW75" s="15"/>
      <c r="PWX75" s="15"/>
      <c r="PWY75" s="15"/>
      <c r="PWZ75" s="15"/>
      <c r="PXA75" s="15"/>
      <c r="PXB75" s="15"/>
      <c r="PXC75" s="15"/>
      <c r="PXD75" s="15"/>
      <c r="PXE75" s="15"/>
      <c r="PXF75" s="15"/>
      <c r="PXG75" s="15"/>
      <c r="PXH75" s="15"/>
      <c r="PXI75" s="15"/>
      <c r="PXJ75" s="15"/>
      <c r="PXK75" s="15"/>
      <c r="PXL75" s="15"/>
      <c r="PXM75" s="15"/>
      <c r="PXN75" s="15"/>
      <c r="PXO75" s="15"/>
      <c r="PXP75" s="15"/>
      <c r="PXQ75" s="15"/>
      <c r="PXR75" s="15"/>
      <c r="PXS75" s="15"/>
      <c r="PXT75" s="15"/>
      <c r="PXU75" s="15"/>
      <c r="PXV75" s="15"/>
      <c r="PXW75" s="15"/>
      <c r="PXX75" s="15"/>
      <c r="PXY75" s="15"/>
      <c r="PXZ75" s="15"/>
      <c r="PYA75" s="15"/>
      <c r="PYB75" s="15"/>
      <c r="PYC75" s="15"/>
      <c r="PYD75" s="15"/>
      <c r="PYE75" s="15"/>
      <c r="PYF75" s="15"/>
      <c r="PYG75" s="15"/>
      <c r="PYH75" s="15"/>
      <c r="PYI75" s="15"/>
      <c r="PYJ75" s="15"/>
      <c r="PYK75" s="15"/>
      <c r="PYL75" s="15"/>
      <c r="PYM75" s="15"/>
      <c r="PYN75" s="15"/>
      <c r="PYO75" s="15"/>
      <c r="PYP75" s="15"/>
      <c r="PYQ75" s="15"/>
      <c r="PYR75" s="15"/>
      <c r="PYS75" s="15"/>
      <c r="PYT75" s="15"/>
      <c r="PYU75" s="15"/>
      <c r="PYV75" s="15"/>
      <c r="PYW75" s="15"/>
      <c r="PYX75" s="15"/>
      <c r="PYY75" s="15"/>
      <c r="PYZ75" s="15"/>
      <c r="PZA75" s="15"/>
      <c r="PZB75" s="15"/>
      <c r="PZC75" s="15"/>
      <c r="PZD75" s="15"/>
      <c r="PZE75" s="15"/>
      <c r="PZF75" s="15"/>
      <c r="PZG75" s="15"/>
      <c r="PZH75" s="15"/>
      <c r="PZI75" s="15"/>
      <c r="PZJ75" s="15"/>
      <c r="PZK75" s="15"/>
      <c r="PZL75" s="15"/>
      <c r="PZM75" s="15"/>
      <c r="PZN75" s="15"/>
      <c r="PZO75" s="15"/>
      <c r="PZP75" s="15"/>
      <c r="PZQ75" s="15"/>
      <c r="PZR75" s="15"/>
      <c r="PZS75" s="15"/>
      <c r="PZT75" s="15"/>
      <c r="PZU75" s="15"/>
      <c r="PZV75" s="15"/>
      <c r="PZW75" s="15"/>
      <c r="PZX75" s="15"/>
      <c r="PZY75" s="15"/>
      <c r="PZZ75" s="15"/>
      <c r="QAA75" s="15"/>
      <c r="QAB75" s="15"/>
      <c r="QAC75" s="15"/>
      <c r="QAD75" s="15"/>
      <c r="QAE75" s="15"/>
      <c r="QAF75" s="15"/>
      <c r="QAG75" s="15"/>
      <c r="QAH75" s="15"/>
      <c r="QAI75" s="15"/>
      <c r="QAJ75" s="15"/>
      <c r="QAK75" s="15"/>
      <c r="QAL75" s="15"/>
      <c r="QAM75" s="15"/>
      <c r="QAN75" s="15"/>
      <c r="QAO75" s="15"/>
      <c r="QAP75" s="15"/>
      <c r="QAQ75" s="15"/>
      <c r="QAR75" s="15"/>
      <c r="QAS75" s="15"/>
      <c r="QAT75" s="15"/>
      <c r="QAU75" s="15"/>
      <c r="QAV75" s="15"/>
      <c r="QAW75" s="15"/>
      <c r="QAX75" s="15"/>
      <c r="QAY75" s="15"/>
      <c r="QAZ75" s="15"/>
      <c r="QBA75" s="15"/>
      <c r="QBB75" s="15"/>
      <c r="QBC75" s="15"/>
      <c r="QBD75" s="15"/>
      <c r="QBE75" s="15"/>
      <c r="QBF75" s="15"/>
      <c r="QBG75" s="15"/>
      <c r="QBH75" s="15"/>
      <c r="QBI75" s="15"/>
      <c r="QBJ75" s="15"/>
      <c r="QBK75" s="15"/>
      <c r="QBL75" s="15"/>
      <c r="QBM75" s="15"/>
      <c r="QBN75" s="15"/>
      <c r="QBO75" s="15"/>
      <c r="QBP75" s="15"/>
      <c r="QBQ75" s="15"/>
      <c r="QBR75" s="15"/>
      <c r="QBS75" s="15"/>
      <c r="QBT75" s="15"/>
      <c r="QBU75" s="15"/>
      <c r="QBV75" s="15"/>
      <c r="QBW75" s="15"/>
      <c r="QBX75" s="15"/>
      <c r="QBY75" s="15"/>
      <c r="QBZ75" s="15"/>
      <c r="QCA75" s="15"/>
      <c r="QCB75" s="15"/>
      <c r="QCC75" s="15"/>
      <c r="QCD75" s="15"/>
      <c r="QCE75" s="15"/>
      <c r="QCF75" s="15"/>
      <c r="QCG75" s="15"/>
      <c r="QCH75" s="15"/>
      <c r="QCI75" s="15"/>
      <c r="QCJ75" s="15"/>
      <c r="QCK75" s="15"/>
      <c r="QCL75" s="15"/>
      <c r="QCM75" s="15"/>
      <c r="QCN75" s="15"/>
      <c r="QCO75" s="15"/>
      <c r="QCP75" s="15"/>
      <c r="QCQ75" s="15"/>
      <c r="QCR75" s="15"/>
      <c r="QCS75" s="15"/>
      <c r="QCT75" s="15"/>
      <c r="QCU75" s="15"/>
      <c r="QCV75" s="15"/>
      <c r="QCW75" s="15"/>
      <c r="QCX75" s="15"/>
      <c r="QCY75" s="15"/>
      <c r="QCZ75" s="15"/>
      <c r="QDA75" s="15"/>
      <c r="QDB75" s="15"/>
      <c r="QDC75" s="15"/>
      <c r="QDD75" s="15"/>
      <c r="QDE75" s="15"/>
      <c r="QDF75" s="15"/>
      <c r="QDG75" s="15"/>
      <c r="QDH75" s="15"/>
      <c r="QDI75" s="15"/>
      <c r="QDJ75" s="15"/>
      <c r="QDK75" s="15"/>
      <c r="QDL75" s="15"/>
      <c r="QDM75" s="15"/>
      <c r="QDN75" s="15"/>
      <c r="QDO75" s="15"/>
      <c r="QDP75" s="15"/>
      <c r="QDQ75" s="15"/>
      <c r="QDR75" s="15"/>
      <c r="QDS75" s="15"/>
      <c r="QDT75" s="15"/>
      <c r="QDU75" s="15"/>
      <c r="QDV75" s="15"/>
      <c r="QDW75" s="15"/>
      <c r="QDX75" s="15"/>
      <c r="QDY75" s="15"/>
      <c r="QDZ75" s="15"/>
      <c r="QEA75" s="15"/>
      <c r="QEB75" s="15"/>
      <c r="QEC75" s="15"/>
      <c r="QED75" s="15"/>
      <c r="QEE75" s="15"/>
      <c r="QEF75" s="15"/>
      <c r="QEG75" s="15"/>
      <c r="QEH75" s="15"/>
      <c r="QEI75" s="15"/>
      <c r="QEJ75" s="15"/>
      <c r="QEK75" s="15"/>
      <c r="QEL75" s="15"/>
      <c r="QEM75" s="15"/>
      <c r="QEN75" s="15"/>
      <c r="QEO75" s="15"/>
      <c r="QEP75" s="15"/>
      <c r="QEQ75" s="15"/>
      <c r="QER75" s="15"/>
      <c r="QES75" s="15"/>
      <c r="QET75" s="15"/>
      <c r="QEU75" s="15"/>
      <c r="QEV75" s="15"/>
      <c r="QEW75" s="15"/>
      <c r="QEX75" s="15"/>
      <c r="QEY75" s="15"/>
      <c r="QEZ75" s="15"/>
      <c r="QFA75" s="15"/>
      <c r="QFB75" s="15"/>
      <c r="QFC75" s="15"/>
      <c r="QFD75" s="15"/>
      <c r="QFE75" s="15"/>
      <c r="QFF75" s="15"/>
      <c r="QFG75" s="15"/>
      <c r="QFH75" s="15"/>
      <c r="QFI75" s="15"/>
      <c r="QFJ75" s="15"/>
      <c r="QFK75" s="15"/>
      <c r="QFL75" s="15"/>
      <c r="QFM75" s="15"/>
      <c r="QFN75" s="15"/>
      <c r="QFO75" s="15"/>
      <c r="QFP75" s="15"/>
      <c r="QFQ75" s="15"/>
      <c r="QFR75" s="15"/>
      <c r="QFS75" s="15"/>
      <c r="QFT75" s="15"/>
      <c r="QFU75" s="15"/>
      <c r="QFV75" s="15"/>
      <c r="QFW75" s="15"/>
      <c r="QFX75" s="15"/>
      <c r="QFY75" s="15"/>
      <c r="QFZ75" s="15"/>
      <c r="QGA75" s="15"/>
      <c r="QGB75" s="15"/>
      <c r="QGC75" s="15"/>
      <c r="QGD75" s="15"/>
      <c r="QGE75" s="15"/>
      <c r="QGF75" s="15"/>
      <c r="QGG75" s="15"/>
      <c r="QGH75" s="15"/>
      <c r="QGI75" s="15"/>
      <c r="QGJ75" s="15"/>
      <c r="QGK75" s="15"/>
      <c r="QGL75" s="15"/>
      <c r="QGM75" s="15"/>
      <c r="QGN75" s="15"/>
      <c r="QGO75" s="15"/>
      <c r="QGP75" s="15"/>
      <c r="QGQ75" s="15"/>
      <c r="QGR75" s="15"/>
      <c r="QGS75" s="15"/>
      <c r="QGT75" s="15"/>
      <c r="QGU75" s="15"/>
      <c r="QGV75" s="15"/>
      <c r="QGW75" s="15"/>
      <c r="QGX75" s="15"/>
      <c r="QGY75" s="15"/>
      <c r="QGZ75" s="15"/>
      <c r="QHA75" s="15"/>
      <c r="QHB75" s="15"/>
      <c r="QHC75" s="15"/>
      <c r="QHD75" s="15"/>
      <c r="QHE75" s="15"/>
      <c r="QHF75" s="15"/>
      <c r="QHG75" s="15"/>
      <c r="QHH75" s="15"/>
      <c r="QHI75" s="15"/>
      <c r="QHJ75" s="15"/>
      <c r="QHK75" s="15"/>
      <c r="QHL75" s="15"/>
      <c r="QHM75" s="15"/>
      <c r="QHN75" s="15"/>
      <c r="QHO75" s="15"/>
      <c r="QHP75" s="15"/>
      <c r="QHQ75" s="15"/>
      <c r="QHR75" s="15"/>
      <c r="QHS75" s="15"/>
      <c r="QHT75" s="15"/>
      <c r="QHU75" s="15"/>
      <c r="QHV75" s="15"/>
      <c r="QHW75" s="15"/>
      <c r="QHX75" s="15"/>
      <c r="QHY75" s="15"/>
      <c r="QHZ75" s="15"/>
      <c r="QIA75" s="15"/>
      <c r="QIB75" s="15"/>
      <c r="QIC75" s="15"/>
      <c r="QID75" s="15"/>
      <c r="QIE75" s="15"/>
      <c r="QIF75" s="15"/>
      <c r="QIG75" s="15"/>
      <c r="QIH75" s="15"/>
      <c r="QII75" s="15"/>
      <c r="QIJ75" s="15"/>
      <c r="QIK75" s="15"/>
      <c r="QIL75" s="15"/>
      <c r="QIM75" s="15"/>
      <c r="QIN75" s="15"/>
      <c r="QIO75" s="15"/>
      <c r="QIP75" s="15"/>
      <c r="QIQ75" s="15"/>
      <c r="QIR75" s="15"/>
      <c r="QIS75" s="15"/>
      <c r="QIT75" s="15"/>
      <c r="QIU75" s="15"/>
      <c r="QIV75" s="15"/>
      <c r="QIW75" s="15"/>
      <c r="QIX75" s="15"/>
      <c r="QIY75" s="15"/>
      <c r="QIZ75" s="15"/>
      <c r="QJA75" s="15"/>
      <c r="QJB75" s="15"/>
      <c r="QJC75" s="15"/>
      <c r="QJD75" s="15"/>
      <c r="QJE75" s="15"/>
      <c r="QJF75" s="15"/>
      <c r="QJG75" s="15"/>
      <c r="QJH75" s="15"/>
      <c r="QJI75" s="15"/>
      <c r="QJJ75" s="15"/>
      <c r="QJK75" s="15"/>
      <c r="QJL75" s="15"/>
      <c r="QJM75" s="15"/>
      <c r="QJN75" s="15"/>
      <c r="QJO75" s="15"/>
      <c r="QJP75" s="15"/>
      <c r="QJQ75" s="15"/>
      <c r="QJR75" s="15"/>
      <c r="QJS75" s="15"/>
      <c r="QJT75" s="15"/>
      <c r="QJU75" s="15"/>
      <c r="QJV75" s="15"/>
      <c r="QJW75" s="15"/>
      <c r="QJX75" s="15"/>
      <c r="QJY75" s="15"/>
      <c r="QJZ75" s="15"/>
      <c r="QKA75" s="15"/>
      <c r="QKB75" s="15"/>
      <c r="QKC75" s="15"/>
      <c r="QKD75" s="15"/>
      <c r="QKE75" s="15"/>
      <c r="QKF75" s="15"/>
      <c r="QKG75" s="15"/>
      <c r="QKH75" s="15"/>
      <c r="QKI75" s="15"/>
      <c r="QKJ75" s="15"/>
      <c r="QKK75" s="15"/>
      <c r="QKL75" s="15"/>
      <c r="QKM75" s="15"/>
      <c r="QKN75" s="15"/>
      <c r="QKO75" s="15"/>
      <c r="QKP75" s="15"/>
      <c r="QKQ75" s="15"/>
      <c r="QKR75" s="15"/>
      <c r="QKS75" s="15"/>
      <c r="QKT75" s="15"/>
      <c r="QKU75" s="15"/>
      <c r="QKV75" s="15"/>
      <c r="QKW75" s="15"/>
      <c r="QKX75" s="15"/>
      <c r="QKY75" s="15"/>
      <c r="QKZ75" s="15"/>
      <c r="QLA75" s="15"/>
      <c r="QLB75" s="15"/>
      <c r="QLC75" s="15"/>
      <c r="QLD75" s="15"/>
      <c r="QLE75" s="15"/>
      <c r="QLF75" s="15"/>
      <c r="QLG75" s="15"/>
      <c r="QLH75" s="15"/>
      <c r="QLI75" s="15"/>
      <c r="QLJ75" s="15"/>
      <c r="QLK75" s="15"/>
      <c r="QLL75" s="15"/>
      <c r="QLM75" s="15"/>
      <c r="QLN75" s="15"/>
      <c r="QLO75" s="15"/>
      <c r="QLP75" s="15"/>
      <c r="QLQ75" s="15"/>
      <c r="QLR75" s="15"/>
      <c r="QLS75" s="15"/>
      <c r="QLT75" s="15"/>
      <c r="QLU75" s="15"/>
      <c r="QLV75" s="15"/>
      <c r="QLW75" s="15"/>
      <c r="QLX75" s="15"/>
      <c r="QLY75" s="15"/>
      <c r="QLZ75" s="15"/>
      <c r="QMA75" s="15"/>
      <c r="QMB75" s="15"/>
      <c r="QMC75" s="15"/>
      <c r="QMD75" s="15"/>
      <c r="QME75" s="15"/>
      <c r="QMF75" s="15"/>
      <c r="QMG75" s="15"/>
      <c r="QMH75" s="15"/>
      <c r="QMI75" s="15"/>
      <c r="QMJ75" s="15"/>
      <c r="QMK75" s="15"/>
      <c r="QML75" s="15"/>
      <c r="QMM75" s="15"/>
      <c r="QMN75" s="15"/>
      <c r="QMO75" s="15"/>
      <c r="QMP75" s="15"/>
      <c r="QMQ75" s="15"/>
      <c r="QMR75" s="15"/>
      <c r="QMS75" s="15"/>
      <c r="QMT75" s="15"/>
      <c r="QMU75" s="15"/>
      <c r="QMV75" s="15"/>
      <c r="QMW75" s="15"/>
      <c r="QMX75" s="15"/>
      <c r="QMY75" s="15"/>
      <c r="QMZ75" s="15"/>
      <c r="QNA75" s="15"/>
      <c r="QNB75" s="15"/>
      <c r="QNC75" s="15"/>
      <c r="QND75" s="15"/>
      <c r="QNE75" s="15"/>
      <c r="QNF75" s="15"/>
      <c r="QNG75" s="15"/>
      <c r="QNH75" s="15"/>
      <c r="QNI75" s="15"/>
      <c r="QNJ75" s="15"/>
      <c r="QNK75" s="15"/>
      <c r="QNL75" s="15"/>
      <c r="QNM75" s="15"/>
      <c r="QNN75" s="15"/>
      <c r="QNO75" s="15"/>
      <c r="QNP75" s="15"/>
      <c r="QNQ75" s="15"/>
      <c r="QNR75" s="15"/>
      <c r="QNS75" s="15"/>
      <c r="QNT75" s="15"/>
      <c r="QNU75" s="15"/>
      <c r="QNV75" s="15"/>
      <c r="QNW75" s="15"/>
      <c r="QNX75" s="15"/>
      <c r="QNY75" s="15"/>
      <c r="QNZ75" s="15"/>
      <c r="QOA75" s="15"/>
      <c r="QOB75" s="15"/>
      <c r="QOC75" s="15"/>
      <c r="QOD75" s="15"/>
      <c r="QOE75" s="15"/>
      <c r="QOF75" s="15"/>
      <c r="QOG75" s="15"/>
      <c r="QOH75" s="15"/>
      <c r="QOI75" s="15"/>
      <c r="QOJ75" s="15"/>
      <c r="QOK75" s="15"/>
      <c r="QOL75" s="15"/>
      <c r="QOM75" s="15"/>
      <c r="QON75" s="15"/>
      <c r="QOO75" s="15"/>
      <c r="QOP75" s="15"/>
      <c r="QOQ75" s="15"/>
      <c r="QOR75" s="15"/>
      <c r="QOS75" s="15"/>
      <c r="QOT75" s="15"/>
      <c r="QOU75" s="15"/>
      <c r="QOV75" s="15"/>
      <c r="QOW75" s="15"/>
      <c r="QOX75" s="15"/>
      <c r="QOY75" s="15"/>
      <c r="QOZ75" s="15"/>
      <c r="QPA75" s="15"/>
      <c r="QPB75" s="15"/>
      <c r="QPC75" s="15"/>
      <c r="QPD75" s="15"/>
      <c r="QPE75" s="15"/>
      <c r="QPF75" s="15"/>
      <c r="QPG75" s="15"/>
      <c r="QPH75" s="15"/>
      <c r="QPI75" s="15"/>
      <c r="QPJ75" s="15"/>
      <c r="QPK75" s="15"/>
      <c r="QPL75" s="15"/>
      <c r="QPM75" s="15"/>
      <c r="QPN75" s="15"/>
      <c r="QPO75" s="15"/>
      <c r="QPP75" s="15"/>
      <c r="QPQ75" s="15"/>
      <c r="QPR75" s="15"/>
      <c r="QPS75" s="15"/>
      <c r="QPT75" s="15"/>
      <c r="QPU75" s="15"/>
      <c r="QPV75" s="15"/>
      <c r="QPW75" s="15"/>
      <c r="QPX75" s="15"/>
      <c r="QPY75" s="15"/>
      <c r="QPZ75" s="15"/>
      <c r="QQA75" s="15"/>
      <c r="QQB75" s="15"/>
      <c r="QQC75" s="15"/>
      <c r="QQD75" s="15"/>
      <c r="QQE75" s="15"/>
      <c r="QQF75" s="15"/>
      <c r="QQG75" s="15"/>
      <c r="QQH75" s="15"/>
      <c r="QQI75" s="15"/>
      <c r="QQJ75" s="15"/>
      <c r="QQK75" s="15"/>
      <c r="QQL75" s="15"/>
      <c r="QQM75" s="15"/>
      <c r="QQN75" s="15"/>
      <c r="QQO75" s="15"/>
      <c r="QQP75" s="15"/>
      <c r="QQQ75" s="15"/>
      <c r="QQR75" s="15"/>
      <c r="QQS75" s="15"/>
      <c r="QQT75" s="15"/>
      <c r="QQU75" s="15"/>
      <c r="QQV75" s="15"/>
      <c r="QQW75" s="15"/>
      <c r="QQX75" s="15"/>
      <c r="QQY75" s="15"/>
      <c r="QQZ75" s="15"/>
      <c r="QRA75" s="15"/>
      <c r="QRB75" s="15"/>
      <c r="QRC75" s="15"/>
      <c r="QRD75" s="15"/>
      <c r="QRE75" s="15"/>
      <c r="QRF75" s="15"/>
      <c r="QRG75" s="15"/>
      <c r="QRH75" s="15"/>
      <c r="QRI75" s="15"/>
      <c r="QRJ75" s="15"/>
      <c r="QRK75" s="15"/>
      <c r="QRL75" s="15"/>
      <c r="QRM75" s="15"/>
      <c r="QRN75" s="15"/>
      <c r="QRO75" s="15"/>
      <c r="QRP75" s="15"/>
      <c r="QRQ75" s="15"/>
      <c r="QRR75" s="15"/>
      <c r="QRS75" s="15"/>
      <c r="QRT75" s="15"/>
      <c r="QRU75" s="15"/>
      <c r="QRV75" s="15"/>
      <c r="QRW75" s="15"/>
      <c r="QRX75" s="15"/>
      <c r="QRY75" s="15"/>
      <c r="QRZ75" s="15"/>
      <c r="QSA75" s="15"/>
      <c r="QSB75" s="15"/>
      <c r="QSC75" s="15"/>
      <c r="QSD75" s="15"/>
      <c r="QSE75" s="15"/>
      <c r="QSF75" s="15"/>
      <c r="QSG75" s="15"/>
      <c r="QSH75" s="15"/>
      <c r="QSI75" s="15"/>
      <c r="QSJ75" s="15"/>
      <c r="QSK75" s="15"/>
      <c r="QSL75" s="15"/>
      <c r="QSM75" s="15"/>
      <c r="QSN75" s="15"/>
      <c r="QSO75" s="15"/>
      <c r="QSP75" s="15"/>
      <c r="QSQ75" s="15"/>
      <c r="QSR75" s="15"/>
      <c r="QSS75" s="15"/>
      <c r="QST75" s="15"/>
      <c r="QSU75" s="15"/>
      <c r="QSV75" s="15"/>
      <c r="QSW75" s="15"/>
      <c r="QSX75" s="15"/>
      <c r="QSY75" s="15"/>
      <c r="QSZ75" s="15"/>
      <c r="QTA75" s="15"/>
      <c r="QTB75" s="15"/>
      <c r="QTC75" s="15"/>
      <c r="QTD75" s="15"/>
      <c r="QTE75" s="15"/>
      <c r="QTF75" s="15"/>
      <c r="QTG75" s="15"/>
      <c r="QTH75" s="15"/>
      <c r="QTI75" s="15"/>
      <c r="QTJ75" s="15"/>
      <c r="QTK75" s="15"/>
      <c r="QTL75" s="15"/>
      <c r="QTM75" s="15"/>
      <c r="QTN75" s="15"/>
      <c r="QTO75" s="15"/>
      <c r="QTP75" s="15"/>
      <c r="QTQ75" s="15"/>
      <c r="QTR75" s="15"/>
      <c r="QTS75" s="15"/>
      <c r="QTT75" s="15"/>
      <c r="QTU75" s="15"/>
      <c r="QTV75" s="15"/>
      <c r="QTW75" s="15"/>
      <c r="QTX75" s="15"/>
      <c r="QTY75" s="15"/>
      <c r="QTZ75" s="15"/>
      <c r="QUA75" s="15"/>
      <c r="QUB75" s="15"/>
      <c r="QUC75" s="15"/>
      <c r="QUD75" s="15"/>
      <c r="QUE75" s="15"/>
      <c r="QUF75" s="15"/>
      <c r="QUG75" s="15"/>
      <c r="QUH75" s="15"/>
      <c r="QUI75" s="15"/>
      <c r="QUJ75" s="15"/>
      <c r="QUK75" s="15"/>
      <c r="QUL75" s="15"/>
      <c r="QUM75" s="15"/>
      <c r="QUN75" s="15"/>
      <c r="QUO75" s="15"/>
      <c r="QUP75" s="15"/>
      <c r="QUQ75" s="15"/>
      <c r="QUR75" s="15"/>
      <c r="QUS75" s="15"/>
      <c r="QUT75" s="15"/>
      <c r="QUU75" s="15"/>
      <c r="QUV75" s="15"/>
      <c r="QUW75" s="15"/>
      <c r="QUX75" s="15"/>
      <c r="QUY75" s="15"/>
      <c r="QUZ75" s="15"/>
      <c r="QVA75" s="15"/>
      <c r="QVB75" s="15"/>
      <c r="QVC75" s="15"/>
      <c r="QVD75" s="15"/>
      <c r="QVE75" s="15"/>
      <c r="QVF75" s="15"/>
      <c r="QVG75" s="15"/>
      <c r="QVH75" s="15"/>
      <c r="QVI75" s="15"/>
      <c r="QVJ75" s="15"/>
      <c r="QVK75" s="15"/>
      <c r="QVL75" s="15"/>
      <c r="QVM75" s="15"/>
      <c r="QVN75" s="15"/>
      <c r="QVO75" s="15"/>
      <c r="QVP75" s="15"/>
      <c r="QVQ75" s="15"/>
      <c r="QVR75" s="15"/>
      <c r="QVS75" s="15"/>
      <c r="QVT75" s="15"/>
      <c r="QVU75" s="15"/>
      <c r="QVV75" s="15"/>
      <c r="QVW75" s="15"/>
      <c r="QVX75" s="15"/>
      <c r="QVY75" s="15"/>
      <c r="QVZ75" s="15"/>
      <c r="QWA75" s="15"/>
      <c r="QWB75" s="15"/>
      <c r="QWC75" s="15"/>
      <c r="QWD75" s="15"/>
      <c r="QWE75" s="15"/>
      <c r="QWF75" s="15"/>
      <c r="QWG75" s="15"/>
      <c r="QWH75" s="15"/>
      <c r="QWI75" s="15"/>
      <c r="QWJ75" s="15"/>
      <c r="QWK75" s="15"/>
      <c r="QWL75" s="15"/>
      <c r="QWM75" s="15"/>
      <c r="QWN75" s="15"/>
      <c r="QWO75" s="15"/>
      <c r="QWP75" s="15"/>
      <c r="QWQ75" s="15"/>
      <c r="QWR75" s="15"/>
      <c r="QWS75" s="15"/>
      <c r="QWT75" s="15"/>
      <c r="QWU75" s="15"/>
      <c r="QWV75" s="15"/>
      <c r="QWW75" s="15"/>
      <c r="QWX75" s="15"/>
      <c r="QWY75" s="15"/>
      <c r="QWZ75" s="15"/>
      <c r="QXA75" s="15"/>
      <c r="QXB75" s="15"/>
      <c r="QXC75" s="15"/>
      <c r="QXD75" s="15"/>
      <c r="QXE75" s="15"/>
      <c r="QXF75" s="15"/>
      <c r="QXG75" s="15"/>
      <c r="QXH75" s="15"/>
      <c r="QXI75" s="15"/>
      <c r="QXJ75" s="15"/>
      <c r="QXK75" s="15"/>
      <c r="QXL75" s="15"/>
      <c r="QXM75" s="15"/>
      <c r="QXN75" s="15"/>
      <c r="QXO75" s="15"/>
      <c r="QXP75" s="15"/>
      <c r="QXQ75" s="15"/>
      <c r="QXR75" s="15"/>
      <c r="QXS75" s="15"/>
      <c r="QXT75" s="15"/>
      <c r="QXU75" s="15"/>
      <c r="QXV75" s="15"/>
      <c r="QXW75" s="15"/>
      <c r="QXX75" s="15"/>
      <c r="QXY75" s="15"/>
      <c r="QXZ75" s="15"/>
      <c r="QYA75" s="15"/>
      <c r="QYB75" s="15"/>
      <c r="QYC75" s="15"/>
      <c r="QYD75" s="15"/>
      <c r="QYE75" s="15"/>
      <c r="QYF75" s="15"/>
      <c r="QYG75" s="15"/>
      <c r="QYH75" s="15"/>
      <c r="QYI75" s="15"/>
      <c r="QYJ75" s="15"/>
      <c r="QYK75" s="15"/>
      <c r="QYL75" s="15"/>
      <c r="QYM75" s="15"/>
      <c r="QYN75" s="15"/>
      <c r="QYO75" s="15"/>
      <c r="QYP75" s="15"/>
      <c r="QYQ75" s="15"/>
      <c r="QYR75" s="15"/>
      <c r="QYS75" s="15"/>
      <c r="QYT75" s="15"/>
      <c r="QYU75" s="15"/>
      <c r="QYV75" s="15"/>
      <c r="QYW75" s="15"/>
      <c r="QYX75" s="15"/>
      <c r="QYY75" s="15"/>
      <c r="QYZ75" s="15"/>
      <c r="QZA75" s="15"/>
      <c r="QZB75" s="15"/>
      <c r="QZC75" s="15"/>
      <c r="QZD75" s="15"/>
      <c r="QZE75" s="15"/>
      <c r="QZF75" s="15"/>
      <c r="QZG75" s="15"/>
      <c r="QZH75" s="15"/>
      <c r="QZI75" s="15"/>
      <c r="QZJ75" s="15"/>
      <c r="QZK75" s="15"/>
      <c r="QZL75" s="15"/>
      <c r="QZM75" s="15"/>
      <c r="QZN75" s="15"/>
      <c r="QZO75" s="15"/>
      <c r="QZP75" s="15"/>
      <c r="QZQ75" s="15"/>
      <c r="QZR75" s="15"/>
      <c r="QZS75" s="15"/>
      <c r="QZT75" s="15"/>
      <c r="QZU75" s="15"/>
      <c r="QZV75" s="15"/>
      <c r="QZW75" s="15"/>
      <c r="QZX75" s="15"/>
      <c r="QZY75" s="15"/>
      <c r="QZZ75" s="15"/>
      <c r="RAA75" s="15"/>
      <c r="RAB75" s="15"/>
      <c r="RAC75" s="15"/>
      <c r="RAD75" s="15"/>
      <c r="RAE75" s="15"/>
      <c r="RAF75" s="15"/>
      <c r="RAG75" s="15"/>
      <c r="RAH75" s="15"/>
      <c r="RAI75" s="15"/>
      <c r="RAJ75" s="15"/>
      <c r="RAK75" s="15"/>
      <c r="RAL75" s="15"/>
      <c r="RAM75" s="15"/>
      <c r="RAN75" s="15"/>
      <c r="RAO75" s="15"/>
      <c r="RAP75" s="15"/>
      <c r="RAQ75" s="15"/>
      <c r="RAR75" s="15"/>
      <c r="RAS75" s="15"/>
      <c r="RAT75" s="15"/>
      <c r="RAU75" s="15"/>
      <c r="RAV75" s="15"/>
      <c r="RAW75" s="15"/>
      <c r="RAX75" s="15"/>
      <c r="RAY75" s="15"/>
      <c r="RAZ75" s="15"/>
      <c r="RBA75" s="15"/>
      <c r="RBB75" s="15"/>
      <c r="RBC75" s="15"/>
      <c r="RBD75" s="15"/>
      <c r="RBE75" s="15"/>
      <c r="RBF75" s="15"/>
      <c r="RBG75" s="15"/>
      <c r="RBH75" s="15"/>
      <c r="RBI75" s="15"/>
      <c r="RBJ75" s="15"/>
      <c r="RBK75" s="15"/>
      <c r="RBL75" s="15"/>
      <c r="RBM75" s="15"/>
      <c r="RBN75" s="15"/>
      <c r="RBO75" s="15"/>
      <c r="RBP75" s="15"/>
      <c r="RBQ75" s="15"/>
      <c r="RBR75" s="15"/>
      <c r="RBS75" s="15"/>
      <c r="RBT75" s="15"/>
      <c r="RBU75" s="15"/>
      <c r="RBV75" s="15"/>
      <c r="RBW75" s="15"/>
      <c r="RBX75" s="15"/>
      <c r="RBY75" s="15"/>
      <c r="RBZ75" s="15"/>
      <c r="RCA75" s="15"/>
      <c r="RCB75" s="15"/>
      <c r="RCC75" s="15"/>
      <c r="RCD75" s="15"/>
      <c r="RCE75" s="15"/>
      <c r="RCF75" s="15"/>
      <c r="RCG75" s="15"/>
      <c r="RCH75" s="15"/>
      <c r="RCI75" s="15"/>
      <c r="RCJ75" s="15"/>
      <c r="RCK75" s="15"/>
      <c r="RCL75" s="15"/>
      <c r="RCM75" s="15"/>
      <c r="RCN75" s="15"/>
      <c r="RCO75" s="15"/>
      <c r="RCP75" s="15"/>
      <c r="RCQ75" s="15"/>
      <c r="RCR75" s="15"/>
      <c r="RCS75" s="15"/>
      <c r="RCT75" s="15"/>
      <c r="RCU75" s="15"/>
      <c r="RCV75" s="15"/>
      <c r="RCW75" s="15"/>
      <c r="RCX75" s="15"/>
      <c r="RCY75" s="15"/>
      <c r="RCZ75" s="15"/>
      <c r="RDA75" s="15"/>
      <c r="RDB75" s="15"/>
      <c r="RDC75" s="15"/>
      <c r="RDD75" s="15"/>
      <c r="RDE75" s="15"/>
      <c r="RDF75" s="15"/>
      <c r="RDG75" s="15"/>
      <c r="RDH75" s="15"/>
      <c r="RDI75" s="15"/>
      <c r="RDJ75" s="15"/>
      <c r="RDK75" s="15"/>
      <c r="RDL75" s="15"/>
      <c r="RDM75" s="15"/>
      <c r="RDN75" s="15"/>
      <c r="RDO75" s="15"/>
      <c r="RDP75" s="15"/>
      <c r="RDQ75" s="15"/>
      <c r="RDR75" s="15"/>
      <c r="RDS75" s="15"/>
      <c r="RDT75" s="15"/>
      <c r="RDU75" s="15"/>
      <c r="RDV75" s="15"/>
      <c r="RDW75" s="15"/>
      <c r="RDX75" s="15"/>
      <c r="RDY75" s="15"/>
      <c r="RDZ75" s="15"/>
      <c r="REA75" s="15"/>
      <c r="REB75" s="15"/>
      <c r="REC75" s="15"/>
      <c r="RED75" s="15"/>
      <c r="REE75" s="15"/>
      <c r="REF75" s="15"/>
      <c r="REG75" s="15"/>
      <c r="REH75" s="15"/>
      <c r="REI75" s="15"/>
      <c r="REJ75" s="15"/>
      <c r="REK75" s="15"/>
      <c r="REL75" s="15"/>
      <c r="REM75" s="15"/>
      <c r="REN75" s="15"/>
      <c r="REO75" s="15"/>
      <c r="REP75" s="15"/>
      <c r="REQ75" s="15"/>
      <c r="RER75" s="15"/>
      <c r="RES75" s="15"/>
      <c r="RET75" s="15"/>
      <c r="REU75" s="15"/>
      <c r="REV75" s="15"/>
      <c r="REW75" s="15"/>
      <c r="REX75" s="15"/>
      <c r="REY75" s="15"/>
      <c r="REZ75" s="15"/>
      <c r="RFA75" s="15"/>
      <c r="RFB75" s="15"/>
      <c r="RFC75" s="15"/>
      <c r="RFD75" s="15"/>
      <c r="RFE75" s="15"/>
      <c r="RFF75" s="15"/>
      <c r="RFG75" s="15"/>
      <c r="RFH75" s="15"/>
      <c r="RFI75" s="15"/>
      <c r="RFJ75" s="15"/>
      <c r="RFK75" s="15"/>
      <c r="RFL75" s="15"/>
      <c r="RFM75" s="15"/>
      <c r="RFN75" s="15"/>
      <c r="RFO75" s="15"/>
      <c r="RFP75" s="15"/>
      <c r="RFQ75" s="15"/>
      <c r="RFR75" s="15"/>
      <c r="RFS75" s="15"/>
      <c r="RFT75" s="15"/>
      <c r="RFU75" s="15"/>
      <c r="RFV75" s="15"/>
      <c r="RFW75" s="15"/>
      <c r="RFX75" s="15"/>
      <c r="RFY75" s="15"/>
      <c r="RFZ75" s="15"/>
      <c r="RGA75" s="15"/>
      <c r="RGB75" s="15"/>
      <c r="RGC75" s="15"/>
      <c r="RGD75" s="15"/>
      <c r="RGE75" s="15"/>
      <c r="RGF75" s="15"/>
      <c r="RGG75" s="15"/>
      <c r="RGH75" s="15"/>
      <c r="RGI75" s="15"/>
      <c r="RGJ75" s="15"/>
      <c r="RGK75" s="15"/>
      <c r="RGL75" s="15"/>
      <c r="RGM75" s="15"/>
      <c r="RGN75" s="15"/>
      <c r="RGO75" s="15"/>
      <c r="RGP75" s="15"/>
      <c r="RGQ75" s="15"/>
      <c r="RGR75" s="15"/>
      <c r="RGS75" s="15"/>
      <c r="RGT75" s="15"/>
      <c r="RGU75" s="15"/>
      <c r="RGV75" s="15"/>
      <c r="RGW75" s="15"/>
      <c r="RGX75" s="15"/>
      <c r="RGY75" s="15"/>
      <c r="RGZ75" s="15"/>
      <c r="RHA75" s="15"/>
      <c r="RHB75" s="15"/>
      <c r="RHC75" s="15"/>
      <c r="RHD75" s="15"/>
      <c r="RHE75" s="15"/>
      <c r="RHF75" s="15"/>
      <c r="RHG75" s="15"/>
      <c r="RHH75" s="15"/>
      <c r="RHI75" s="15"/>
      <c r="RHJ75" s="15"/>
      <c r="RHK75" s="15"/>
      <c r="RHL75" s="15"/>
      <c r="RHM75" s="15"/>
      <c r="RHN75" s="15"/>
      <c r="RHO75" s="15"/>
      <c r="RHP75" s="15"/>
      <c r="RHQ75" s="15"/>
      <c r="RHR75" s="15"/>
      <c r="RHS75" s="15"/>
      <c r="RHT75" s="15"/>
      <c r="RHU75" s="15"/>
      <c r="RHV75" s="15"/>
      <c r="RHW75" s="15"/>
      <c r="RHX75" s="15"/>
      <c r="RHY75" s="15"/>
      <c r="RHZ75" s="15"/>
      <c r="RIA75" s="15"/>
      <c r="RIB75" s="15"/>
      <c r="RIC75" s="15"/>
      <c r="RID75" s="15"/>
      <c r="RIE75" s="15"/>
      <c r="RIF75" s="15"/>
      <c r="RIG75" s="15"/>
      <c r="RIH75" s="15"/>
      <c r="RII75" s="15"/>
      <c r="RIJ75" s="15"/>
      <c r="RIK75" s="15"/>
      <c r="RIL75" s="15"/>
      <c r="RIM75" s="15"/>
      <c r="RIN75" s="15"/>
      <c r="RIO75" s="15"/>
      <c r="RIP75" s="15"/>
      <c r="RIQ75" s="15"/>
      <c r="RIR75" s="15"/>
      <c r="RIS75" s="15"/>
      <c r="RIT75" s="15"/>
      <c r="RIU75" s="15"/>
      <c r="RIV75" s="15"/>
      <c r="RIW75" s="15"/>
      <c r="RIX75" s="15"/>
      <c r="RIY75" s="15"/>
      <c r="RIZ75" s="15"/>
      <c r="RJA75" s="15"/>
      <c r="RJB75" s="15"/>
      <c r="RJC75" s="15"/>
      <c r="RJD75" s="15"/>
      <c r="RJE75" s="15"/>
      <c r="RJF75" s="15"/>
      <c r="RJG75" s="15"/>
      <c r="RJH75" s="15"/>
      <c r="RJI75" s="15"/>
      <c r="RJJ75" s="15"/>
      <c r="RJK75" s="15"/>
      <c r="RJL75" s="15"/>
      <c r="RJM75" s="15"/>
      <c r="RJN75" s="15"/>
      <c r="RJO75" s="15"/>
      <c r="RJP75" s="15"/>
      <c r="RJQ75" s="15"/>
      <c r="RJR75" s="15"/>
      <c r="RJS75" s="15"/>
      <c r="RJT75" s="15"/>
      <c r="RJU75" s="15"/>
      <c r="RJV75" s="15"/>
      <c r="RJW75" s="15"/>
      <c r="RJX75" s="15"/>
      <c r="RJY75" s="15"/>
      <c r="RJZ75" s="15"/>
      <c r="RKA75" s="15"/>
      <c r="RKB75" s="15"/>
      <c r="RKC75" s="15"/>
      <c r="RKD75" s="15"/>
      <c r="RKE75" s="15"/>
      <c r="RKF75" s="15"/>
      <c r="RKG75" s="15"/>
      <c r="RKH75" s="15"/>
      <c r="RKI75" s="15"/>
      <c r="RKJ75" s="15"/>
      <c r="RKK75" s="15"/>
      <c r="RKL75" s="15"/>
      <c r="RKM75" s="15"/>
      <c r="RKN75" s="15"/>
      <c r="RKO75" s="15"/>
      <c r="RKP75" s="15"/>
      <c r="RKQ75" s="15"/>
      <c r="RKR75" s="15"/>
      <c r="RKS75" s="15"/>
      <c r="RKT75" s="15"/>
      <c r="RKU75" s="15"/>
      <c r="RKV75" s="15"/>
      <c r="RKW75" s="15"/>
      <c r="RKX75" s="15"/>
      <c r="RKY75" s="15"/>
      <c r="RKZ75" s="15"/>
      <c r="RLA75" s="15"/>
      <c r="RLB75" s="15"/>
      <c r="RLC75" s="15"/>
      <c r="RLD75" s="15"/>
      <c r="RLE75" s="15"/>
      <c r="RLF75" s="15"/>
      <c r="RLG75" s="15"/>
      <c r="RLH75" s="15"/>
      <c r="RLI75" s="15"/>
      <c r="RLJ75" s="15"/>
      <c r="RLK75" s="15"/>
      <c r="RLL75" s="15"/>
      <c r="RLM75" s="15"/>
      <c r="RLN75" s="15"/>
      <c r="RLO75" s="15"/>
      <c r="RLP75" s="15"/>
      <c r="RLQ75" s="15"/>
      <c r="RLR75" s="15"/>
      <c r="RLS75" s="15"/>
      <c r="RLT75" s="15"/>
      <c r="RLU75" s="15"/>
      <c r="RLV75" s="15"/>
      <c r="RLW75" s="15"/>
      <c r="RLX75" s="15"/>
      <c r="RLY75" s="15"/>
      <c r="RLZ75" s="15"/>
      <c r="RMA75" s="15"/>
      <c r="RMB75" s="15"/>
      <c r="RMC75" s="15"/>
      <c r="RMD75" s="15"/>
      <c r="RME75" s="15"/>
      <c r="RMF75" s="15"/>
      <c r="RMG75" s="15"/>
      <c r="RMH75" s="15"/>
      <c r="RMI75" s="15"/>
      <c r="RMJ75" s="15"/>
      <c r="RMK75" s="15"/>
      <c r="RML75" s="15"/>
      <c r="RMM75" s="15"/>
      <c r="RMN75" s="15"/>
      <c r="RMO75" s="15"/>
      <c r="RMP75" s="15"/>
      <c r="RMQ75" s="15"/>
      <c r="RMR75" s="15"/>
      <c r="RMS75" s="15"/>
      <c r="RMT75" s="15"/>
      <c r="RMU75" s="15"/>
      <c r="RMV75" s="15"/>
      <c r="RMW75" s="15"/>
      <c r="RMX75" s="15"/>
      <c r="RMY75" s="15"/>
      <c r="RMZ75" s="15"/>
      <c r="RNA75" s="15"/>
      <c r="RNB75" s="15"/>
      <c r="RNC75" s="15"/>
      <c r="RND75" s="15"/>
      <c r="RNE75" s="15"/>
      <c r="RNF75" s="15"/>
      <c r="RNG75" s="15"/>
      <c r="RNH75" s="15"/>
      <c r="RNI75" s="15"/>
      <c r="RNJ75" s="15"/>
      <c r="RNK75" s="15"/>
      <c r="RNL75" s="15"/>
      <c r="RNM75" s="15"/>
      <c r="RNN75" s="15"/>
      <c r="RNO75" s="15"/>
      <c r="RNP75" s="15"/>
      <c r="RNQ75" s="15"/>
      <c r="RNR75" s="15"/>
      <c r="RNS75" s="15"/>
      <c r="RNT75" s="15"/>
      <c r="RNU75" s="15"/>
      <c r="RNV75" s="15"/>
      <c r="RNW75" s="15"/>
      <c r="RNX75" s="15"/>
      <c r="RNY75" s="15"/>
      <c r="RNZ75" s="15"/>
      <c r="ROA75" s="15"/>
      <c r="ROB75" s="15"/>
      <c r="ROC75" s="15"/>
      <c r="ROD75" s="15"/>
      <c r="ROE75" s="15"/>
      <c r="ROF75" s="15"/>
      <c r="ROG75" s="15"/>
      <c r="ROH75" s="15"/>
      <c r="ROI75" s="15"/>
      <c r="ROJ75" s="15"/>
      <c r="ROK75" s="15"/>
      <c r="ROL75" s="15"/>
      <c r="ROM75" s="15"/>
      <c r="RON75" s="15"/>
      <c r="ROO75" s="15"/>
      <c r="ROP75" s="15"/>
      <c r="ROQ75" s="15"/>
      <c r="ROR75" s="15"/>
      <c r="ROS75" s="15"/>
      <c r="ROT75" s="15"/>
      <c r="ROU75" s="15"/>
      <c r="ROV75" s="15"/>
      <c r="ROW75" s="15"/>
      <c r="ROX75" s="15"/>
      <c r="ROY75" s="15"/>
      <c r="ROZ75" s="15"/>
      <c r="RPA75" s="15"/>
      <c r="RPB75" s="15"/>
      <c r="RPC75" s="15"/>
      <c r="RPD75" s="15"/>
      <c r="RPE75" s="15"/>
      <c r="RPF75" s="15"/>
      <c r="RPG75" s="15"/>
      <c r="RPH75" s="15"/>
      <c r="RPI75" s="15"/>
      <c r="RPJ75" s="15"/>
      <c r="RPK75" s="15"/>
      <c r="RPL75" s="15"/>
      <c r="RPM75" s="15"/>
      <c r="RPN75" s="15"/>
      <c r="RPO75" s="15"/>
      <c r="RPP75" s="15"/>
      <c r="RPQ75" s="15"/>
      <c r="RPR75" s="15"/>
      <c r="RPS75" s="15"/>
      <c r="RPT75" s="15"/>
      <c r="RPU75" s="15"/>
      <c r="RPV75" s="15"/>
      <c r="RPW75" s="15"/>
      <c r="RPX75" s="15"/>
      <c r="RPY75" s="15"/>
      <c r="RPZ75" s="15"/>
      <c r="RQA75" s="15"/>
      <c r="RQB75" s="15"/>
      <c r="RQC75" s="15"/>
      <c r="RQD75" s="15"/>
      <c r="RQE75" s="15"/>
      <c r="RQF75" s="15"/>
      <c r="RQG75" s="15"/>
      <c r="RQH75" s="15"/>
      <c r="RQI75" s="15"/>
      <c r="RQJ75" s="15"/>
      <c r="RQK75" s="15"/>
      <c r="RQL75" s="15"/>
      <c r="RQM75" s="15"/>
      <c r="RQN75" s="15"/>
      <c r="RQO75" s="15"/>
      <c r="RQP75" s="15"/>
      <c r="RQQ75" s="15"/>
      <c r="RQR75" s="15"/>
      <c r="RQS75" s="15"/>
      <c r="RQT75" s="15"/>
      <c r="RQU75" s="15"/>
      <c r="RQV75" s="15"/>
      <c r="RQW75" s="15"/>
      <c r="RQX75" s="15"/>
      <c r="RQY75" s="15"/>
      <c r="RQZ75" s="15"/>
      <c r="RRA75" s="15"/>
      <c r="RRB75" s="15"/>
      <c r="RRC75" s="15"/>
      <c r="RRD75" s="15"/>
      <c r="RRE75" s="15"/>
      <c r="RRF75" s="15"/>
      <c r="RRG75" s="15"/>
      <c r="RRH75" s="15"/>
      <c r="RRI75" s="15"/>
      <c r="RRJ75" s="15"/>
      <c r="RRK75" s="15"/>
      <c r="RRL75" s="15"/>
      <c r="RRM75" s="15"/>
      <c r="RRN75" s="15"/>
      <c r="RRO75" s="15"/>
      <c r="RRP75" s="15"/>
      <c r="RRQ75" s="15"/>
      <c r="RRR75" s="15"/>
      <c r="RRS75" s="15"/>
      <c r="RRT75" s="15"/>
      <c r="RRU75" s="15"/>
      <c r="RRV75" s="15"/>
      <c r="RRW75" s="15"/>
      <c r="RRX75" s="15"/>
      <c r="RRY75" s="15"/>
      <c r="RRZ75" s="15"/>
      <c r="RSA75" s="15"/>
      <c r="RSB75" s="15"/>
      <c r="RSC75" s="15"/>
      <c r="RSD75" s="15"/>
      <c r="RSE75" s="15"/>
      <c r="RSF75" s="15"/>
      <c r="RSG75" s="15"/>
      <c r="RSH75" s="15"/>
      <c r="RSI75" s="15"/>
      <c r="RSJ75" s="15"/>
      <c r="RSK75" s="15"/>
      <c r="RSL75" s="15"/>
      <c r="RSM75" s="15"/>
      <c r="RSN75" s="15"/>
      <c r="RSO75" s="15"/>
      <c r="RSP75" s="15"/>
      <c r="RSQ75" s="15"/>
      <c r="RSR75" s="15"/>
      <c r="RSS75" s="15"/>
      <c r="RST75" s="15"/>
      <c r="RSU75" s="15"/>
      <c r="RSV75" s="15"/>
      <c r="RSW75" s="15"/>
      <c r="RSX75" s="15"/>
      <c r="RSY75" s="15"/>
      <c r="RSZ75" s="15"/>
      <c r="RTA75" s="15"/>
      <c r="RTB75" s="15"/>
      <c r="RTC75" s="15"/>
      <c r="RTD75" s="15"/>
      <c r="RTE75" s="15"/>
      <c r="RTF75" s="15"/>
      <c r="RTG75" s="15"/>
      <c r="RTH75" s="15"/>
      <c r="RTI75" s="15"/>
      <c r="RTJ75" s="15"/>
      <c r="RTK75" s="15"/>
      <c r="RTL75" s="15"/>
      <c r="RTM75" s="15"/>
      <c r="RTN75" s="15"/>
      <c r="RTO75" s="15"/>
      <c r="RTP75" s="15"/>
      <c r="RTQ75" s="15"/>
      <c r="RTR75" s="15"/>
      <c r="RTS75" s="15"/>
      <c r="RTT75" s="15"/>
      <c r="RTU75" s="15"/>
      <c r="RTV75" s="15"/>
      <c r="RTW75" s="15"/>
      <c r="RTX75" s="15"/>
      <c r="RTY75" s="15"/>
      <c r="RTZ75" s="15"/>
      <c r="RUA75" s="15"/>
      <c r="RUB75" s="15"/>
      <c r="RUC75" s="15"/>
      <c r="RUD75" s="15"/>
      <c r="RUE75" s="15"/>
      <c r="RUF75" s="15"/>
      <c r="RUG75" s="15"/>
      <c r="RUH75" s="15"/>
      <c r="RUI75" s="15"/>
      <c r="RUJ75" s="15"/>
      <c r="RUK75" s="15"/>
      <c r="RUL75" s="15"/>
      <c r="RUM75" s="15"/>
      <c r="RUN75" s="15"/>
      <c r="RUO75" s="15"/>
      <c r="RUP75" s="15"/>
      <c r="RUQ75" s="15"/>
      <c r="RUR75" s="15"/>
      <c r="RUS75" s="15"/>
      <c r="RUT75" s="15"/>
      <c r="RUU75" s="15"/>
      <c r="RUV75" s="15"/>
      <c r="RUW75" s="15"/>
      <c r="RUX75" s="15"/>
      <c r="RUY75" s="15"/>
      <c r="RUZ75" s="15"/>
      <c r="RVA75" s="15"/>
      <c r="RVB75" s="15"/>
      <c r="RVC75" s="15"/>
      <c r="RVD75" s="15"/>
      <c r="RVE75" s="15"/>
      <c r="RVF75" s="15"/>
      <c r="RVG75" s="15"/>
      <c r="RVH75" s="15"/>
      <c r="RVI75" s="15"/>
      <c r="RVJ75" s="15"/>
      <c r="RVK75" s="15"/>
      <c r="RVL75" s="15"/>
      <c r="RVM75" s="15"/>
      <c r="RVN75" s="15"/>
      <c r="RVO75" s="15"/>
      <c r="RVP75" s="15"/>
      <c r="RVQ75" s="15"/>
      <c r="RVR75" s="15"/>
      <c r="RVS75" s="15"/>
      <c r="RVT75" s="15"/>
      <c r="RVU75" s="15"/>
      <c r="RVV75" s="15"/>
      <c r="RVW75" s="15"/>
      <c r="RVX75" s="15"/>
      <c r="RVY75" s="15"/>
      <c r="RVZ75" s="15"/>
      <c r="RWA75" s="15"/>
      <c r="RWB75" s="15"/>
      <c r="RWC75" s="15"/>
      <c r="RWD75" s="15"/>
      <c r="RWE75" s="15"/>
      <c r="RWF75" s="15"/>
      <c r="RWG75" s="15"/>
      <c r="RWH75" s="15"/>
      <c r="RWI75" s="15"/>
      <c r="RWJ75" s="15"/>
      <c r="RWK75" s="15"/>
      <c r="RWL75" s="15"/>
      <c r="RWM75" s="15"/>
      <c r="RWN75" s="15"/>
      <c r="RWO75" s="15"/>
      <c r="RWP75" s="15"/>
      <c r="RWQ75" s="15"/>
      <c r="RWR75" s="15"/>
      <c r="RWS75" s="15"/>
      <c r="RWT75" s="15"/>
      <c r="RWU75" s="15"/>
      <c r="RWV75" s="15"/>
      <c r="RWW75" s="15"/>
      <c r="RWX75" s="15"/>
      <c r="RWY75" s="15"/>
      <c r="RWZ75" s="15"/>
      <c r="RXA75" s="15"/>
      <c r="RXB75" s="15"/>
      <c r="RXC75" s="15"/>
      <c r="RXD75" s="15"/>
      <c r="RXE75" s="15"/>
      <c r="RXF75" s="15"/>
      <c r="RXG75" s="15"/>
      <c r="RXH75" s="15"/>
      <c r="RXI75" s="15"/>
      <c r="RXJ75" s="15"/>
      <c r="RXK75" s="15"/>
      <c r="RXL75" s="15"/>
      <c r="RXM75" s="15"/>
      <c r="RXN75" s="15"/>
      <c r="RXO75" s="15"/>
      <c r="RXP75" s="15"/>
      <c r="RXQ75" s="15"/>
      <c r="RXR75" s="15"/>
      <c r="RXS75" s="15"/>
      <c r="RXT75" s="15"/>
      <c r="RXU75" s="15"/>
      <c r="RXV75" s="15"/>
      <c r="RXW75" s="15"/>
      <c r="RXX75" s="15"/>
      <c r="RXY75" s="15"/>
      <c r="RXZ75" s="15"/>
      <c r="RYA75" s="15"/>
      <c r="RYB75" s="15"/>
      <c r="RYC75" s="15"/>
      <c r="RYD75" s="15"/>
      <c r="RYE75" s="15"/>
      <c r="RYF75" s="15"/>
      <c r="RYG75" s="15"/>
      <c r="RYH75" s="15"/>
      <c r="RYI75" s="15"/>
      <c r="RYJ75" s="15"/>
      <c r="RYK75" s="15"/>
      <c r="RYL75" s="15"/>
      <c r="RYM75" s="15"/>
      <c r="RYN75" s="15"/>
      <c r="RYO75" s="15"/>
      <c r="RYP75" s="15"/>
      <c r="RYQ75" s="15"/>
      <c r="RYR75" s="15"/>
      <c r="RYS75" s="15"/>
      <c r="RYT75" s="15"/>
      <c r="RYU75" s="15"/>
      <c r="RYV75" s="15"/>
      <c r="RYW75" s="15"/>
      <c r="RYX75" s="15"/>
      <c r="RYY75" s="15"/>
      <c r="RYZ75" s="15"/>
      <c r="RZA75" s="15"/>
      <c r="RZB75" s="15"/>
      <c r="RZC75" s="15"/>
      <c r="RZD75" s="15"/>
      <c r="RZE75" s="15"/>
      <c r="RZF75" s="15"/>
      <c r="RZG75" s="15"/>
      <c r="RZH75" s="15"/>
      <c r="RZI75" s="15"/>
      <c r="RZJ75" s="15"/>
      <c r="RZK75" s="15"/>
      <c r="RZL75" s="15"/>
      <c r="RZM75" s="15"/>
      <c r="RZN75" s="15"/>
      <c r="RZO75" s="15"/>
      <c r="RZP75" s="15"/>
      <c r="RZQ75" s="15"/>
      <c r="RZR75" s="15"/>
      <c r="RZS75" s="15"/>
      <c r="RZT75" s="15"/>
      <c r="RZU75" s="15"/>
      <c r="RZV75" s="15"/>
      <c r="RZW75" s="15"/>
      <c r="RZX75" s="15"/>
      <c r="RZY75" s="15"/>
      <c r="RZZ75" s="15"/>
      <c r="SAA75" s="15"/>
      <c r="SAB75" s="15"/>
      <c r="SAC75" s="15"/>
      <c r="SAD75" s="15"/>
      <c r="SAE75" s="15"/>
      <c r="SAF75" s="15"/>
      <c r="SAG75" s="15"/>
      <c r="SAH75" s="15"/>
      <c r="SAI75" s="15"/>
      <c r="SAJ75" s="15"/>
      <c r="SAK75" s="15"/>
      <c r="SAL75" s="15"/>
      <c r="SAM75" s="15"/>
      <c r="SAN75" s="15"/>
      <c r="SAO75" s="15"/>
      <c r="SAP75" s="15"/>
      <c r="SAQ75" s="15"/>
      <c r="SAR75" s="15"/>
      <c r="SAS75" s="15"/>
      <c r="SAT75" s="15"/>
      <c r="SAU75" s="15"/>
      <c r="SAV75" s="15"/>
      <c r="SAW75" s="15"/>
      <c r="SAX75" s="15"/>
      <c r="SAY75" s="15"/>
      <c r="SAZ75" s="15"/>
      <c r="SBA75" s="15"/>
      <c r="SBB75" s="15"/>
      <c r="SBC75" s="15"/>
      <c r="SBD75" s="15"/>
      <c r="SBE75" s="15"/>
      <c r="SBF75" s="15"/>
      <c r="SBG75" s="15"/>
      <c r="SBH75" s="15"/>
      <c r="SBI75" s="15"/>
      <c r="SBJ75" s="15"/>
      <c r="SBK75" s="15"/>
      <c r="SBL75" s="15"/>
      <c r="SBM75" s="15"/>
      <c r="SBN75" s="15"/>
      <c r="SBO75" s="15"/>
      <c r="SBP75" s="15"/>
      <c r="SBQ75" s="15"/>
      <c r="SBR75" s="15"/>
      <c r="SBS75" s="15"/>
      <c r="SBT75" s="15"/>
      <c r="SBU75" s="15"/>
      <c r="SBV75" s="15"/>
      <c r="SBW75" s="15"/>
      <c r="SBX75" s="15"/>
      <c r="SBY75" s="15"/>
      <c r="SBZ75" s="15"/>
      <c r="SCA75" s="15"/>
      <c r="SCB75" s="15"/>
      <c r="SCC75" s="15"/>
      <c r="SCD75" s="15"/>
      <c r="SCE75" s="15"/>
      <c r="SCF75" s="15"/>
      <c r="SCG75" s="15"/>
      <c r="SCH75" s="15"/>
      <c r="SCI75" s="15"/>
      <c r="SCJ75" s="15"/>
      <c r="SCK75" s="15"/>
      <c r="SCL75" s="15"/>
      <c r="SCM75" s="15"/>
      <c r="SCN75" s="15"/>
      <c r="SCO75" s="15"/>
      <c r="SCP75" s="15"/>
      <c r="SCQ75" s="15"/>
      <c r="SCR75" s="15"/>
      <c r="SCS75" s="15"/>
      <c r="SCT75" s="15"/>
      <c r="SCU75" s="15"/>
      <c r="SCV75" s="15"/>
      <c r="SCW75" s="15"/>
      <c r="SCX75" s="15"/>
      <c r="SCY75" s="15"/>
      <c r="SCZ75" s="15"/>
      <c r="SDA75" s="15"/>
      <c r="SDB75" s="15"/>
      <c r="SDC75" s="15"/>
      <c r="SDD75" s="15"/>
      <c r="SDE75" s="15"/>
      <c r="SDF75" s="15"/>
      <c r="SDG75" s="15"/>
      <c r="SDH75" s="15"/>
      <c r="SDI75" s="15"/>
      <c r="SDJ75" s="15"/>
      <c r="SDK75" s="15"/>
      <c r="SDL75" s="15"/>
      <c r="SDM75" s="15"/>
      <c r="SDN75" s="15"/>
      <c r="SDO75" s="15"/>
      <c r="SDP75" s="15"/>
      <c r="SDQ75" s="15"/>
      <c r="SDR75" s="15"/>
      <c r="SDS75" s="15"/>
      <c r="SDT75" s="15"/>
      <c r="SDU75" s="15"/>
      <c r="SDV75" s="15"/>
      <c r="SDW75" s="15"/>
      <c r="SDX75" s="15"/>
      <c r="SDY75" s="15"/>
      <c r="SDZ75" s="15"/>
      <c r="SEA75" s="15"/>
      <c r="SEB75" s="15"/>
      <c r="SEC75" s="15"/>
      <c r="SED75" s="15"/>
      <c r="SEE75" s="15"/>
      <c r="SEF75" s="15"/>
      <c r="SEG75" s="15"/>
      <c r="SEH75" s="15"/>
      <c r="SEI75" s="15"/>
      <c r="SEJ75" s="15"/>
      <c r="SEK75" s="15"/>
      <c r="SEL75" s="15"/>
      <c r="SEM75" s="15"/>
      <c r="SEN75" s="15"/>
      <c r="SEO75" s="15"/>
      <c r="SEP75" s="15"/>
      <c r="SEQ75" s="15"/>
      <c r="SER75" s="15"/>
      <c r="SES75" s="15"/>
      <c r="SET75" s="15"/>
      <c r="SEU75" s="15"/>
      <c r="SEV75" s="15"/>
      <c r="SEW75" s="15"/>
      <c r="SEX75" s="15"/>
      <c r="SEY75" s="15"/>
      <c r="SEZ75" s="15"/>
      <c r="SFA75" s="15"/>
      <c r="SFB75" s="15"/>
      <c r="SFC75" s="15"/>
      <c r="SFD75" s="15"/>
      <c r="SFE75" s="15"/>
      <c r="SFF75" s="15"/>
      <c r="SFG75" s="15"/>
      <c r="SFH75" s="15"/>
      <c r="SFI75" s="15"/>
      <c r="SFJ75" s="15"/>
      <c r="SFK75" s="15"/>
      <c r="SFL75" s="15"/>
      <c r="SFM75" s="15"/>
      <c r="SFN75" s="15"/>
      <c r="SFO75" s="15"/>
      <c r="SFP75" s="15"/>
      <c r="SFQ75" s="15"/>
      <c r="SFR75" s="15"/>
      <c r="SFS75" s="15"/>
      <c r="SFT75" s="15"/>
      <c r="SFU75" s="15"/>
      <c r="SFV75" s="15"/>
      <c r="SFW75" s="15"/>
      <c r="SFX75" s="15"/>
      <c r="SFY75" s="15"/>
      <c r="SFZ75" s="15"/>
      <c r="SGA75" s="15"/>
      <c r="SGB75" s="15"/>
      <c r="SGC75" s="15"/>
      <c r="SGD75" s="15"/>
      <c r="SGE75" s="15"/>
      <c r="SGF75" s="15"/>
      <c r="SGG75" s="15"/>
      <c r="SGH75" s="15"/>
      <c r="SGI75" s="15"/>
      <c r="SGJ75" s="15"/>
      <c r="SGK75" s="15"/>
      <c r="SGL75" s="15"/>
      <c r="SGM75" s="15"/>
      <c r="SGN75" s="15"/>
      <c r="SGO75" s="15"/>
      <c r="SGP75" s="15"/>
      <c r="SGQ75" s="15"/>
      <c r="SGR75" s="15"/>
      <c r="SGS75" s="15"/>
      <c r="SGT75" s="15"/>
      <c r="SGU75" s="15"/>
      <c r="SGV75" s="15"/>
      <c r="SGW75" s="15"/>
      <c r="SGX75" s="15"/>
      <c r="SGY75" s="15"/>
      <c r="SGZ75" s="15"/>
      <c r="SHA75" s="15"/>
      <c r="SHB75" s="15"/>
      <c r="SHC75" s="15"/>
      <c r="SHD75" s="15"/>
      <c r="SHE75" s="15"/>
      <c r="SHF75" s="15"/>
      <c r="SHG75" s="15"/>
      <c r="SHH75" s="15"/>
      <c r="SHI75" s="15"/>
      <c r="SHJ75" s="15"/>
      <c r="SHK75" s="15"/>
      <c r="SHL75" s="15"/>
      <c r="SHM75" s="15"/>
      <c r="SHN75" s="15"/>
      <c r="SHO75" s="15"/>
      <c r="SHP75" s="15"/>
      <c r="SHQ75" s="15"/>
      <c r="SHR75" s="15"/>
      <c r="SHS75" s="15"/>
      <c r="SHT75" s="15"/>
      <c r="SHU75" s="15"/>
      <c r="SHV75" s="15"/>
      <c r="SHW75" s="15"/>
      <c r="SHX75" s="15"/>
      <c r="SHY75" s="15"/>
      <c r="SHZ75" s="15"/>
      <c r="SIA75" s="15"/>
      <c r="SIB75" s="15"/>
      <c r="SIC75" s="15"/>
      <c r="SID75" s="15"/>
      <c r="SIE75" s="15"/>
      <c r="SIF75" s="15"/>
      <c r="SIG75" s="15"/>
      <c r="SIH75" s="15"/>
      <c r="SII75" s="15"/>
      <c r="SIJ75" s="15"/>
      <c r="SIK75" s="15"/>
      <c r="SIL75" s="15"/>
      <c r="SIM75" s="15"/>
      <c r="SIN75" s="15"/>
      <c r="SIO75" s="15"/>
      <c r="SIP75" s="15"/>
      <c r="SIQ75" s="15"/>
      <c r="SIR75" s="15"/>
      <c r="SIS75" s="15"/>
      <c r="SIT75" s="15"/>
      <c r="SIU75" s="15"/>
      <c r="SIV75" s="15"/>
      <c r="SIW75" s="15"/>
      <c r="SIX75" s="15"/>
      <c r="SIY75" s="15"/>
      <c r="SIZ75" s="15"/>
      <c r="SJA75" s="15"/>
      <c r="SJB75" s="15"/>
      <c r="SJC75" s="15"/>
      <c r="SJD75" s="15"/>
      <c r="SJE75" s="15"/>
      <c r="SJF75" s="15"/>
      <c r="SJG75" s="15"/>
      <c r="SJH75" s="15"/>
      <c r="SJI75" s="15"/>
      <c r="SJJ75" s="15"/>
      <c r="SJK75" s="15"/>
      <c r="SJL75" s="15"/>
      <c r="SJM75" s="15"/>
      <c r="SJN75" s="15"/>
      <c r="SJO75" s="15"/>
      <c r="SJP75" s="15"/>
      <c r="SJQ75" s="15"/>
      <c r="SJR75" s="15"/>
      <c r="SJS75" s="15"/>
      <c r="SJT75" s="15"/>
      <c r="SJU75" s="15"/>
      <c r="SJV75" s="15"/>
      <c r="SJW75" s="15"/>
      <c r="SJX75" s="15"/>
      <c r="SJY75" s="15"/>
      <c r="SJZ75" s="15"/>
      <c r="SKA75" s="15"/>
      <c r="SKB75" s="15"/>
      <c r="SKC75" s="15"/>
      <c r="SKD75" s="15"/>
      <c r="SKE75" s="15"/>
      <c r="SKF75" s="15"/>
      <c r="SKG75" s="15"/>
      <c r="SKH75" s="15"/>
      <c r="SKI75" s="15"/>
      <c r="SKJ75" s="15"/>
      <c r="SKK75" s="15"/>
      <c r="SKL75" s="15"/>
      <c r="SKM75" s="15"/>
      <c r="SKN75" s="15"/>
      <c r="SKO75" s="15"/>
      <c r="SKP75" s="15"/>
      <c r="SKQ75" s="15"/>
      <c r="SKR75" s="15"/>
      <c r="SKS75" s="15"/>
      <c r="SKT75" s="15"/>
      <c r="SKU75" s="15"/>
      <c r="SKV75" s="15"/>
      <c r="SKW75" s="15"/>
      <c r="SKX75" s="15"/>
      <c r="SKY75" s="15"/>
      <c r="SKZ75" s="15"/>
      <c r="SLA75" s="15"/>
      <c r="SLB75" s="15"/>
      <c r="SLC75" s="15"/>
      <c r="SLD75" s="15"/>
      <c r="SLE75" s="15"/>
      <c r="SLF75" s="15"/>
      <c r="SLG75" s="15"/>
      <c r="SLH75" s="15"/>
      <c r="SLI75" s="15"/>
      <c r="SLJ75" s="15"/>
      <c r="SLK75" s="15"/>
      <c r="SLL75" s="15"/>
      <c r="SLM75" s="15"/>
      <c r="SLN75" s="15"/>
      <c r="SLO75" s="15"/>
      <c r="SLP75" s="15"/>
      <c r="SLQ75" s="15"/>
      <c r="SLR75" s="15"/>
      <c r="SLS75" s="15"/>
      <c r="SLT75" s="15"/>
      <c r="SLU75" s="15"/>
      <c r="SLV75" s="15"/>
      <c r="SLW75" s="15"/>
      <c r="SLX75" s="15"/>
      <c r="SLY75" s="15"/>
      <c r="SLZ75" s="15"/>
      <c r="SMA75" s="15"/>
      <c r="SMB75" s="15"/>
      <c r="SMC75" s="15"/>
      <c r="SMD75" s="15"/>
      <c r="SME75" s="15"/>
      <c r="SMF75" s="15"/>
      <c r="SMG75" s="15"/>
      <c r="SMH75" s="15"/>
      <c r="SMI75" s="15"/>
      <c r="SMJ75" s="15"/>
      <c r="SMK75" s="15"/>
      <c r="SML75" s="15"/>
      <c r="SMM75" s="15"/>
      <c r="SMN75" s="15"/>
      <c r="SMO75" s="15"/>
      <c r="SMP75" s="15"/>
      <c r="SMQ75" s="15"/>
      <c r="SMR75" s="15"/>
      <c r="SMS75" s="15"/>
      <c r="SMT75" s="15"/>
      <c r="SMU75" s="15"/>
      <c r="SMV75" s="15"/>
      <c r="SMW75" s="15"/>
      <c r="SMX75" s="15"/>
      <c r="SMY75" s="15"/>
      <c r="SMZ75" s="15"/>
      <c r="SNA75" s="15"/>
      <c r="SNB75" s="15"/>
      <c r="SNC75" s="15"/>
      <c r="SND75" s="15"/>
      <c r="SNE75" s="15"/>
      <c r="SNF75" s="15"/>
      <c r="SNG75" s="15"/>
      <c r="SNH75" s="15"/>
      <c r="SNI75" s="15"/>
      <c r="SNJ75" s="15"/>
      <c r="SNK75" s="15"/>
      <c r="SNL75" s="15"/>
      <c r="SNM75" s="15"/>
      <c r="SNN75" s="15"/>
      <c r="SNO75" s="15"/>
      <c r="SNP75" s="15"/>
      <c r="SNQ75" s="15"/>
      <c r="SNR75" s="15"/>
      <c r="SNS75" s="15"/>
      <c r="SNT75" s="15"/>
      <c r="SNU75" s="15"/>
      <c r="SNV75" s="15"/>
      <c r="SNW75" s="15"/>
      <c r="SNX75" s="15"/>
      <c r="SNY75" s="15"/>
      <c r="SNZ75" s="15"/>
      <c r="SOA75" s="15"/>
      <c r="SOB75" s="15"/>
      <c r="SOC75" s="15"/>
      <c r="SOD75" s="15"/>
      <c r="SOE75" s="15"/>
      <c r="SOF75" s="15"/>
      <c r="SOG75" s="15"/>
      <c r="SOH75" s="15"/>
      <c r="SOI75" s="15"/>
      <c r="SOJ75" s="15"/>
      <c r="SOK75" s="15"/>
      <c r="SOL75" s="15"/>
      <c r="SOM75" s="15"/>
      <c r="SON75" s="15"/>
      <c r="SOO75" s="15"/>
      <c r="SOP75" s="15"/>
      <c r="SOQ75" s="15"/>
      <c r="SOR75" s="15"/>
      <c r="SOS75" s="15"/>
      <c r="SOT75" s="15"/>
      <c r="SOU75" s="15"/>
      <c r="SOV75" s="15"/>
      <c r="SOW75" s="15"/>
      <c r="SOX75" s="15"/>
      <c r="SOY75" s="15"/>
      <c r="SOZ75" s="15"/>
      <c r="SPA75" s="15"/>
      <c r="SPB75" s="15"/>
      <c r="SPC75" s="15"/>
      <c r="SPD75" s="15"/>
      <c r="SPE75" s="15"/>
      <c r="SPF75" s="15"/>
      <c r="SPG75" s="15"/>
      <c r="SPH75" s="15"/>
      <c r="SPI75" s="15"/>
      <c r="SPJ75" s="15"/>
      <c r="SPK75" s="15"/>
      <c r="SPL75" s="15"/>
      <c r="SPM75" s="15"/>
      <c r="SPN75" s="15"/>
      <c r="SPO75" s="15"/>
      <c r="SPP75" s="15"/>
      <c r="SPQ75" s="15"/>
      <c r="SPR75" s="15"/>
      <c r="SPS75" s="15"/>
      <c r="SPT75" s="15"/>
      <c r="SPU75" s="15"/>
      <c r="SPV75" s="15"/>
      <c r="SPW75" s="15"/>
      <c r="SPX75" s="15"/>
      <c r="SPY75" s="15"/>
      <c r="SPZ75" s="15"/>
      <c r="SQA75" s="15"/>
      <c r="SQB75" s="15"/>
      <c r="SQC75" s="15"/>
      <c r="SQD75" s="15"/>
      <c r="SQE75" s="15"/>
      <c r="SQF75" s="15"/>
      <c r="SQG75" s="15"/>
      <c r="SQH75" s="15"/>
      <c r="SQI75" s="15"/>
      <c r="SQJ75" s="15"/>
      <c r="SQK75" s="15"/>
      <c r="SQL75" s="15"/>
      <c r="SQM75" s="15"/>
      <c r="SQN75" s="15"/>
      <c r="SQO75" s="15"/>
      <c r="SQP75" s="15"/>
      <c r="SQQ75" s="15"/>
      <c r="SQR75" s="15"/>
      <c r="SQS75" s="15"/>
      <c r="SQT75" s="15"/>
      <c r="SQU75" s="15"/>
      <c r="SQV75" s="15"/>
      <c r="SQW75" s="15"/>
      <c r="SQX75" s="15"/>
      <c r="SQY75" s="15"/>
      <c r="SQZ75" s="15"/>
      <c r="SRA75" s="15"/>
      <c r="SRB75" s="15"/>
      <c r="SRC75" s="15"/>
      <c r="SRD75" s="15"/>
      <c r="SRE75" s="15"/>
      <c r="SRF75" s="15"/>
      <c r="SRG75" s="15"/>
      <c r="SRH75" s="15"/>
      <c r="SRI75" s="15"/>
      <c r="SRJ75" s="15"/>
      <c r="SRK75" s="15"/>
      <c r="SRL75" s="15"/>
      <c r="SRM75" s="15"/>
      <c r="SRN75" s="15"/>
      <c r="SRO75" s="15"/>
      <c r="SRP75" s="15"/>
      <c r="SRQ75" s="15"/>
      <c r="SRR75" s="15"/>
      <c r="SRS75" s="15"/>
      <c r="SRT75" s="15"/>
      <c r="SRU75" s="15"/>
      <c r="SRV75" s="15"/>
      <c r="SRW75" s="15"/>
      <c r="SRX75" s="15"/>
      <c r="SRY75" s="15"/>
      <c r="SRZ75" s="15"/>
      <c r="SSA75" s="15"/>
      <c r="SSB75" s="15"/>
      <c r="SSC75" s="15"/>
      <c r="SSD75" s="15"/>
      <c r="SSE75" s="15"/>
      <c r="SSF75" s="15"/>
      <c r="SSG75" s="15"/>
      <c r="SSH75" s="15"/>
      <c r="SSI75" s="15"/>
      <c r="SSJ75" s="15"/>
      <c r="SSK75" s="15"/>
      <c r="SSL75" s="15"/>
      <c r="SSM75" s="15"/>
      <c r="SSN75" s="15"/>
      <c r="SSO75" s="15"/>
      <c r="SSP75" s="15"/>
      <c r="SSQ75" s="15"/>
      <c r="SSR75" s="15"/>
      <c r="SSS75" s="15"/>
      <c r="SST75" s="15"/>
      <c r="SSU75" s="15"/>
      <c r="SSV75" s="15"/>
      <c r="SSW75" s="15"/>
      <c r="SSX75" s="15"/>
      <c r="SSY75" s="15"/>
      <c r="SSZ75" s="15"/>
      <c r="STA75" s="15"/>
      <c r="STB75" s="15"/>
      <c r="STC75" s="15"/>
      <c r="STD75" s="15"/>
      <c r="STE75" s="15"/>
      <c r="STF75" s="15"/>
      <c r="STG75" s="15"/>
      <c r="STH75" s="15"/>
      <c r="STI75" s="15"/>
      <c r="STJ75" s="15"/>
      <c r="STK75" s="15"/>
      <c r="STL75" s="15"/>
      <c r="STM75" s="15"/>
      <c r="STN75" s="15"/>
      <c r="STO75" s="15"/>
      <c r="STP75" s="15"/>
      <c r="STQ75" s="15"/>
      <c r="STR75" s="15"/>
      <c r="STS75" s="15"/>
      <c r="STT75" s="15"/>
      <c r="STU75" s="15"/>
      <c r="STV75" s="15"/>
      <c r="STW75" s="15"/>
      <c r="STX75" s="15"/>
      <c r="STY75" s="15"/>
      <c r="STZ75" s="15"/>
      <c r="SUA75" s="15"/>
      <c r="SUB75" s="15"/>
      <c r="SUC75" s="15"/>
      <c r="SUD75" s="15"/>
      <c r="SUE75" s="15"/>
      <c r="SUF75" s="15"/>
      <c r="SUG75" s="15"/>
      <c r="SUH75" s="15"/>
      <c r="SUI75" s="15"/>
      <c r="SUJ75" s="15"/>
      <c r="SUK75" s="15"/>
      <c r="SUL75" s="15"/>
      <c r="SUM75" s="15"/>
      <c r="SUN75" s="15"/>
      <c r="SUO75" s="15"/>
      <c r="SUP75" s="15"/>
      <c r="SUQ75" s="15"/>
      <c r="SUR75" s="15"/>
      <c r="SUS75" s="15"/>
      <c r="SUT75" s="15"/>
      <c r="SUU75" s="15"/>
      <c r="SUV75" s="15"/>
      <c r="SUW75" s="15"/>
      <c r="SUX75" s="15"/>
      <c r="SUY75" s="15"/>
      <c r="SUZ75" s="15"/>
      <c r="SVA75" s="15"/>
      <c r="SVB75" s="15"/>
      <c r="SVC75" s="15"/>
      <c r="SVD75" s="15"/>
      <c r="SVE75" s="15"/>
      <c r="SVF75" s="15"/>
      <c r="SVG75" s="15"/>
      <c r="SVH75" s="15"/>
      <c r="SVI75" s="15"/>
      <c r="SVJ75" s="15"/>
      <c r="SVK75" s="15"/>
      <c r="SVL75" s="15"/>
      <c r="SVM75" s="15"/>
      <c r="SVN75" s="15"/>
      <c r="SVO75" s="15"/>
      <c r="SVP75" s="15"/>
      <c r="SVQ75" s="15"/>
      <c r="SVR75" s="15"/>
      <c r="SVS75" s="15"/>
      <c r="SVT75" s="15"/>
      <c r="SVU75" s="15"/>
      <c r="SVV75" s="15"/>
      <c r="SVW75" s="15"/>
      <c r="SVX75" s="15"/>
      <c r="SVY75" s="15"/>
      <c r="SVZ75" s="15"/>
      <c r="SWA75" s="15"/>
      <c r="SWB75" s="15"/>
      <c r="SWC75" s="15"/>
      <c r="SWD75" s="15"/>
      <c r="SWE75" s="15"/>
      <c r="SWF75" s="15"/>
      <c r="SWG75" s="15"/>
      <c r="SWH75" s="15"/>
      <c r="SWI75" s="15"/>
      <c r="SWJ75" s="15"/>
      <c r="SWK75" s="15"/>
      <c r="SWL75" s="15"/>
      <c r="SWM75" s="15"/>
      <c r="SWN75" s="15"/>
      <c r="SWO75" s="15"/>
      <c r="SWP75" s="15"/>
      <c r="SWQ75" s="15"/>
      <c r="SWR75" s="15"/>
      <c r="SWS75" s="15"/>
      <c r="SWT75" s="15"/>
      <c r="SWU75" s="15"/>
      <c r="SWV75" s="15"/>
      <c r="SWW75" s="15"/>
      <c r="SWX75" s="15"/>
      <c r="SWY75" s="15"/>
      <c r="SWZ75" s="15"/>
      <c r="SXA75" s="15"/>
      <c r="SXB75" s="15"/>
      <c r="SXC75" s="15"/>
      <c r="SXD75" s="15"/>
      <c r="SXE75" s="15"/>
      <c r="SXF75" s="15"/>
      <c r="SXG75" s="15"/>
      <c r="SXH75" s="15"/>
      <c r="SXI75" s="15"/>
      <c r="SXJ75" s="15"/>
      <c r="SXK75" s="15"/>
      <c r="SXL75" s="15"/>
      <c r="SXM75" s="15"/>
      <c r="SXN75" s="15"/>
      <c r="SXO75" s="15"/>
      <c r="SXP75" s="15"/>
      <c r="SXQ75" s="15"/>
      <c r="SXR75" s="15"/>
      <c r="SXS75" s="15"/>
      <c r="SXT75" s="15"/>
      <c r="SXU75" s="15"/>
      <c r="SXV75" s="15"/>
      <c r="SXW75" s="15"/>
      <c r="SXX75" s="15"/>
      <c r="SXY75" s="15"/>
      <c r="SXZ75" s="15"/>
      <c r="SYA75" s="15"/>
      <c r="SYB75" s="15"/>
      <c r="SYC75" s="15"/>
      <c r="SYD75" s="15"/>
      <c r="SYE75" s="15"/>
      <c r="SYF75" s="15"/>
      <c r="SYG75" s="15"/>
      <c r="SYH75" s="15"/>
      <c r="SYI75" s="15"/>
      <c r="SYJ75" s="15"/>
      <c r="SYK75" s="15"/>
      <c r="SYL75" s="15"/>
      <c r="SYM75" s="15"/>
      <c r="SYN75" s="15"/>
      <c r="SYO75" s="15"/>
      <c r="SYP75" s="15"/>
      <c r="SYQ75" s="15"/>
      <c r="SYR75" s="15"/>
      <c r="SYS75" s="15"/>
      <c r="SYT75" s="15"/>
      <c r="SYU75" s="15"/>
      <c r="SYV75" s="15"/>
      <c r="SYW75" s="15"/>
      <c r="SYX75" s="15"/>
      <c r="SYY75" s="15"/>
      <c r="SYZ75" s="15"/>
      <c r="SZA75" s="15"/>
      <c r="SZB75" s="15"/>
      <c r="SZC75" s="15"/>
      <c r="SZD75" s="15"/>
      <c r="SZE75" s="15"/>
      <c r="SZF75" s="15"/>
      <c r="SZG75" s="15"/>
      <c r="SZH75" s="15"/>
      <c r="SZI75" s="15"/>
      <c r="SZJ75" s="15"/>
      <c r="SZK75" s="15"/>
      <c r="SZL75" s="15"/>
      <c r="SZM75" s="15"/>
      <c r="SZN75" s="15"/>
      <c r="SZO75" s="15"/>
      <c r="SZP75" s="15"/>
      <c r="SZQ75" s="15"/>
      <c r="SZR75" s="15"/>
      <c r="SZS75" s="15"/>
      <c r="SZT75" s="15"/>
      <c r="SZU75" s="15"/>
      <c r="SZV75" s="15"/>
      <c r="SZW75" s="15"/>
      <c r="SZX75" s="15"/>
      <c r="SZY75" s="15"/>
      <c r="SZZ75" s="15"/>
      <c r="TAA75" s="15"/>
      <c r="TAB75" s="15"/>
      <c r="TAC75" s="15"/>
      <c r="TAD75" s="15"/>
      <c r="TAE75" s="15"/>
      <c r="TAF75" s="15"/>
      <c r="TAG75" s="15"/>
      <c r="TAH75" s="15"/>
      <c r="TAI75" s="15"/>
      <c r="TAJ75" s="15"/>
      <c r="TAK75" s="15"/>
      <c r="TAL75" s="15"/>
      <c r="TAM75" s="15"/>
      <c r="TAN75" s="15"/>
      <c r="TAO75" s="15"/>
      <c r="TAP75" s="15"/>
      <c r="TAQ75" s="15"/>
      <c r="TAR75" s="15"/>
      <c r="TAS75" s="15"/>
      <c r="TAT75" s="15"/>
      <c r="TAU75" s="15"/>
      <c r="TAV75" s="15"/>
      <c r="TAW75" s="15"/>
      <c r="TAX75" s="15"/>
      <c r="TAY75" s="15"/>
      <c r="TAZ75" s="15"/>
      <c r="TBA75" s="15"/>
      <c r="TBB75" s="15"/>
      <c r="TBC75" s="15"/>
      <c r="TBD75" s="15"/>
      <c r="TBE75" s="15"/>
      <c r="TBF75" s="15"/>
      <c r="TBG75" s="15"/>
      <c r="TBH75" s="15"/>
      <c r="TBI75" s="15"/>
      <c r="TBJ75" s="15"/>
      <c r="TBK75" s="15"/>
      <c r="TBL75" s="15"/>
      <c r="TBM75" s="15"/>
      <c r="TBN75" s="15"/>
      <c r="TBO75" s="15"/>
      <c r="TBP75" s="15"/>
      <c r="TBQ75" s="15"/>
      <c r="TBR75" s="15"/>
      <c r="TBS75" s="15"/>
      <c r="TBT75" s="15"/>
      <c r="TBU75" s="15"/>
      <c r="TBV75" s="15"/>
      <c r="TBW75" s="15"/>
      <c r="TBX75" s="15"/>
      <c r="TBY75" s="15"/>
      <c r="TBZ75" s="15"/>
      <c r="TCA75" s="15"/>
      <c r="TCB75" s="15"/>
      <c r="TCC75" s="15"/>
      <c r="TCD75" s="15"/>
      <c r="TCE75" s="15"/>
      <c r="TCF75" s="15"/>
      <c r="TCG75" s="15"/>
      <c r="TCH75" s="15"/>
      <c r="TCI75" s="15"/>
      <c r="TCJ75" s="15"/>
      <c r="TCK75" s="15"/>
      <c r="TCL75" s="15"/>
      <c r="TCM75" s="15"/>
      <c r="TCN75" s="15"/>
      <c r="TCO75" s="15"/>
      <c r="TCP75" s="15"/>
      <c r="TCQ75" s="15"/>
      <c r="TCR75" s="15"/>
      <c r="TCS75" s="15"/>
      <c r="TCT75" s="15"/>
      <c r="TCU75" s="15"/>
      <c r="TCV75" s="15"/>
      <c r="TCW75" s="15"/>
      <c r="TCX75" s="15"/>
      <c r="TCY75" s="15"/>
      <c r="TCZ75" s="15"/>
      <c r="TDA75" s="15"/>
      <c r="TDB75" s="15"/>
      <c r="TDC75" s="15"/>
      <c r="TDD75" s="15"/>
      <c r="TDE75" s="15"/>
      <c r="TDF75" s="15"/>
      <c r="TDG75" s="15"/>
      <c r="TDH75" s="15"/>
      <c r="TDI75" s="15"/>
      <c r="TDJ75" s="15"/>
      <c r="TDK75" s="15"/>
      <c r="TDL75" s="15"/>
      <c r="TDM75" s="15"/>
      <c r="TDN75" s="15"/>
      <c r="TDO75" s="15"/>
      <c r="TDP75" s="15"/>
      <c r="TDQ75" s="15"/>
      <c r="TDR75" s="15"/>
      <c r="TDS75" s="15"/>
      <c r="TDT75" s="15"/>
      <c r="TDU75" s="15"/>
      <c r="TDV75" s="15"/>
      <c r="TDW75" s="15"/>
      <c r="TDX75" s="15"/>
      <c r="TDY75" s="15"/>
      <c r="TDZ75" s="15"/>
      <c r="TEA75" s="15"/>
      <c r="TEB75" s="15"/>
      <c r="TEC75" s="15"/>
      <c r="TED75" s="15"/>
      <c r="TEE75" s="15"/>
      <c r="TEF75" s="15"/>
      <c r="TEG75" s="15"/>
      <c r="TEH75" s="15"/>
      <c r="TEI75" s="15"/>
      <c r="TEJ75" s="15"/>
      <c r="TEK75" s="15"/>
      <c r="TEL75" s="15"/>
      <c r="TEM75" s="15"/>
      <c r="TEN75" s="15"/>
      <c r="TEO75" s="15"/>
      <c r="TEP75" s="15"/>
      <c r="TEQ75" s="15"/>
      <c r="TER75" s="15"/>
      <c r="TES75" s="15"/>
      <c r="TET75" s="15"/>
      <c r="TEU75" s="15"/>
      <c r="TEV75" s="15"/>
      <c r="TEW75" s="15"/>
      <c r="TEX75" s="15"/>
      <c r="TEY75" s="15"/>
      <c r="TEZ75" s="15"/>
      <c r="TFA75" s="15"/>
      <c r="TFB75" s="15"/>
      <c r="TFC75" s="15"/>
      <c r="TFD75" s="15"/>
      <c r="TFE75" s="15"/>
      <c r="TFF75" s="15"/>
      <c r="TFG75" s="15"/>
      <c r="TFH75" s="15"/>
      <c r="TFI75" s="15"/>
      <c r="TFJ75" s="15"/>
      <c r="TFK75" s="15"/>
      <c r="TFL75" s="15"/>
      <c r="TFM75" s="15"/>
      <c r="TFN75" s="15"/>
      <c r="TFO75" s="15"/>
      <c r="TFP75" s="15"/>
      <c r="TFQ75" s="15"/>
      <c r="TFR75" s="15"/>
      <c r="TFS75" s="15"/>
      <c r="TFT75" s="15"/>
      <c r="TFU75" s="15"/>
      <c r="TFV75" s="15"/>
      <c r="TFW75" s="15"/>
      <c r="TFX75" s="15"/>
      <c r="TFY75" s="15"/>
      <c r="TFZ75" s="15"/>
      <c r="TGA75" s="15"/>
      <c r="TGB75" s="15"/>
      <c r="TGC75" s="15"/>
      <c r="TGD75" s="15"/>
      <c r="TGE75" s="15"/>
      <c r="TGF75" s="15"/>
      <c r="TGG75" s="15"/>
      <c r="TGH75" s="15"/>
      <c r="TGI75" s="15"/>
      <c r="TGJ75" s="15"/>
      <c r="TGK75" s="15"/>
      <c r="TGL75" s="15"/>
      <c r="TGM75" s="15"/>
      <c r="TGN75" s="15"/>
      <c r="TGO75" s="15"/>
      <c r="TGP75" s="15"/>
      <c r="TGQ75" s="15"/>
      <c r="TGR75" s="15"/>
      <c r="TGS75" s="15"/>
      <c r="TGT75" s="15"/>
      <c r="TGU75" s="15"/>
      <c r="TGV75" s="15"/>
      <c r="TGW75" s="15"/>
      <c r="TGX75" s="15"/>
      <c r="TGY75" s="15"/>
      <c r="TGZ75" s="15"/>
      <c r="THA75" s="15"/>
      <c r="THB75" s="15"/>
      <c r="THC75" s="15"/>
      <c r="THD75" s="15"/>
      <c r="THE75" s="15"/>
      <c r="THF75" s="15"/>
      <c r="THG75" s="15"/>
      <c r="THH75" s="15"/>
      <c r="THI75" s="15"/>
      <c r="THJ75" s="15"/>
      <c r="THK75" s="15"/>
      <c r="THL75" s="15"/>
      <c r="THM75" s="15"/>
      <c r="THN75" s="15"/>
      <c r="THO75" s="15"/>
      <c r="THP75" s="15"/>
      <c r="THQ75" s="15"/>
      <c r="THR75" s="15"/>
      <c r="THS75" s="15"/>
      <c r="THT75" s="15"/>
      <c r="THU75" s="15"/>
      <c r="THV75" s="15"/>
      <c r="THW75" s="15"/>
      <c r="THX75" s="15"/>
      <c r="THY75" s="15"/>
      <c r="THZ75" s="15"/>
      <c r="TIA75" s="15"/>
      <c r="TIB75" s="15"/>
      <c r="TIC75" s="15"/>
      <c r="TID75" s="15"/>
      <c r="TIE75" s="15"/>
      <c r="TIF75" s="15"/>
      <c r="TIG75" s="15"/>
      <c r="TIH75" s="15"/>
      <c r="TII75" s="15"/>
      <c r="TIJ75" s="15"/>
      <c r="TIK75" s="15"/>
      <c r="TIL75" s="15"/>
      <c r="TIM75" s="15"/>
      <c r="TIN75" s="15"/>
      <c r="TIO75" s="15"/>
      <c r="TIP75" s="15"/>
      <c r="TIQ75" s="15"/>
      <c r="TIR75" s="15"/>
      <c r="TIS75" s="15"/>
      <c r="TIT75" s="15"/>
      <c r="TIU75" s="15"/>
      <c r="TIV75" s="15"/>
      <c r="TIW75" s="15"/>
      <c r="TIX75" s="15"/>
      <c r="TIY75" s="15"/>
      <c r="TIZ75" s="15"/>
      <c r="TJA75" s="15"/>
      <c r="TJB75" s="15"/>
      <c r="TJC75" s="15"/>
      <c r="TJD75" s="15"/>
      <c r="TJE75" s="15"/>
      <c r="TJF75" s="15"/>
      <c r="TJG75" s="15"/>
      <c r="TJH75" s="15"/>
      <c r="TJI75" s="15"/>
      <c r="TJJ75" s="15"/>
      <c r="TJK75" s="15"/>
      <c r="TJL75" s="15"/>
      <c r="TJM75" s="15"/>
      <c r="TJN75" s="15"/>
      <c r="TJO75" s="15"/>
      <c r="TJP75" s="15"/>
      <c r="TJQ75" s="15"/>
      <c r="TJR75" s="15"/>
      <c r="TJS75" s="15"/>
      <c r="TJT75" s="15"/>
      <c r="TJU75" s="15"/>
      <c r="TJV75" s="15"/>
      <c r="TJW75" s="15"/>
      <c r="TJX75" s="15"/>
      <c r="TJY75" s="15"/>
      <c r="TJZ75" s="15"/>
      <c r="TKA75" s="15"/>
      <c r="TKB75" s="15"/>
      <c r="TKC75" s="15"/>
      <c r="TKD75" s="15"/>
      <c r="TKE75" s="15"/>
      <c r="TKF75" s="15"/>
      <c r="TKG75" s="15"/>
      <c r="TKH75" s="15"/>
      <c r="TKI75" s="15"/>
      <c r="TKJ75" s="15"/>
      <c r="TKK75" s="15"/>
      <c r="TKL75" s="15"/>
      <c r="TKM75" s="15"/>
      <c r="TKN75" s="15"/>
      <c r="TKO75" s="15"/>
      <c r="TKP75" s="15"/>
      <c r="TKQ75" s="15"/>
      <c r="TKR75" s="15"/>
      <c r="TKS75" s="15"/>
      <c r="TKT75" s="15"/>
      <c r="TKU75" s="15"/>
      <c r="TKV75" s="15"/>
      <c r="TKW75" s="15"/>
      <c r="TKX75" s="15"/>
      <c r="TKY75" s="15"/>
      <c r="TKZ75" s="15"/>
      <c r="TLA75" s="15"/>
      <c r="TLB75" s="15"/>
      <c r="TLC75" s="15"/>
      <c r="TLD75" s="15"/>
      <c r="TLE75" s="15"/>
      <c r="TLF75" s="15"/>
      <c r="TLG75" s="15"/>
      <c r="TLH75" s="15"/>
      <c r="TLI75" s="15"/>
      <c r="TLJ75" s="15"/>
      <c r="TLK75" s="15"/>
      <c r="TLL75" s="15"/>
      <c r="TLM75" s="15"/>
      <c r="TLN75" s="15"/>
      <c r="TLO75" s="15"/>
      <c r="TLP75" s="15"/>
      <c r="TLQ75" s="15"/>
      <c r="TLR75" s="15"/>
      <c r="TLS75" s="15"/>
      <c r="TLT75" s="15"/>
      <c r="TLU75" s="15"/>
      <c r="TLV75" s="15"/>
      <c r="TLW75" s="15"/>
      <c r="TLX75" s="15"/>
      <c r="TLY75" s="15"/>
      <c r="TLZ75" s="15"/>
      <c r="TMA75" s="15"/>
      <c r="TMB75" s="15"/>
      <c r="TMC75" s="15"/>
      <c r="TMD75" s="15"/>
      <c r="TME75" s="15"/>
      <c r="TMF75" s="15"/>
      <c r="TMG75" s="15"/>
      <c r="TMH75" s="15"/>
      <c r="TMI75" s="15"/>
      <c r="TMJ75" s="15"/>
      <c r="TMK75" s="15"/>
      <c r="TML75" s="15"/>
      <c r="TMM75" s="15"/>
      <c r="TMN75" s="15"/>
      <c r="TMO75" s="15"/>
      <c r="TMP75" s="15"/>
      <c r="TMQ75" s="15"/>
      <c r="TMR75" s="15"/>
      <c r="TMS75" s="15"/>
      <c r="TMT75" s="15"/>
      <c r="TMU75" s="15"/>
      <c r="TMV75" s="15"/>
      <c r="TMW75" s="15"/>
      <c r="TMX75" s="15"/>
      <c r="TMY75" s="15"/>
      <c r="TMZ75" s="15"/>
      <c r="TNA75" s="15"/>
      <c r="TNB75" s="15"/>
      <c r="TNC75" s="15"/>
      <c r="TND75" s="15"/>
      <c r="TNE75" s="15"/>
      <c r="TNF75" s="15"/>
      <c r="TNG75" s="15"/>
      <c r="TNH75" s="15"/>
      <c r="TNI75" s="15"/>
      <c r="TNJ75" s="15"/>
      <c r="TNK75" s="15"/>
      <c r="TNL75" s="15"/>
      <c r="TNM75" s="15"/>
      <c r="TNN75" s="15"/>
      <c r="TNO75" s="15"/>
      <c r="TNP75" s="15"/>
      <c r="TNQ75" s="15"/>
      <c r="TNR75" s="15"/>
      <c r="TNS75" s="15"/>
      <c r="TNT75" s="15"/>
      <c r="TNU75" s="15"/>
      <c r="TNV75" s="15"/>
      <c r="TNW75" s="15"/>
      <c r="TNX75" s="15"/>
      <c r="TNY75" s="15"/>
      <c r="TNZ75" s="15"/>
      <c r="TOA75" s="15"/>
      <c r="TOB75" s="15"/>
      <c r="TOC75" s="15"/>
      <c r="TOD75" s="15"/>
      <c r="TOE75" s="15"/>
      <c r="TOF75" s="15"/>
      <c r="TOG75" s="15"/>
      <c r="TOH75" s="15"/>
      <c r="TOI75" s="15"/>
      <c r="TOJ75" s="15"/>
      <c r="TOK75" s="15"/>
      <c r="TOL75" s="15"/>
      <c r="TOM75" s="15"/>
      <c r="TON75" s="15"/>
      <c r="TOO75" s="15"/>
      <c r="TOP75" s="15"/>
      <c r="TOQ75" s="15"/>
      <c r="TOR75" s="15"/>
      <c r="TOS75" s="15"/>
      <c r="TOT75" s="15"/>
      <c r="TOU75" s="15"/>
      <c r="TOV75" s="15"/>
      <c r="TOW75" s="15"/>
      <c r="TOX75" s="15"/>
      <c r="TOY75" s="15"/>
      <c r="TOZ75" s="15"/>
      <c r="TPA75" s="15"/>
      <c r="TPB75" s="15"/>
      <c r="TPC75" s="15"/>
      <c r="TPD75" s="15"/>
      <c r="TPE75" s="15"/>
      <c r="TPF75" s="15"/>
      <c r="TPG75" s="15"/>
      <c r="TPH75" s="15"/>
      <c r="TPI75" s="15"/>
      <c r="TPJ75" s="15"/>
      <c r="TPK75" s="15"/>
      <c r="TPL75" s="15"/>
      <c r="TPM75" s="15"/>
      <c r="TPN75" s="15"/>
      <c r="TPO75" s="15"/>
      <c r="TPP75" s="15"/>
      <c r="TPQ75" s="15"/>
      <c r="TPR75" s="15"/>
      <c r="TPS75" s="15"/>
      <c r="TPT75" s="15"/>
      <c r="TPU75" s="15"/>
      <c r="TPV75" s="15"/>
      <c r="TPW75" s="15"/>
      <c r="TPX75" s="15"/>
      <c r="TPY75" s="15"/>
      <c r="TPZ75" s="15"/>
      <c r="TQA75" s="15"/>
      <c r="TQB75" s="15"/>
      <c r="TQC75" s="15"/>
      <c r="TQD75" s="15"/>
      <c r="TQE75" s="15"/>
      <c r="TQF75" s="15"/>
      <c r="TQG75" s="15"/>
      <c r="TQH75" s="15"/>
      <c r="TQI75" s="15"/>
      <c r="TQJ75" s="15"/>
      <c r="TQK75" s="15"/>
      <c r="TQL75" s="15"/>
      <c r="TQM75" s="15"/>
      <c r="TQN75" s="15"/>
      <c r="TQO75" s="15"/>
      <c r="TQP75" s="15"/>
      <c r="TQQ75" s="15"/>
      <c r="TQR75" s="15"/>
      <c r="TQS75" s="15"/>
      <c r="TQT75" s="15"/>
      <c r="TQU75" s="15"/>
      <c r="TQV75" s="15"/>
      <c r="TQW75" s="15"/>
      <c r="TQX75" s="15"/>
      <c r="TQY75" s="15"/>
      <c r="TQZ75" s="15"/>
      <c r="TRA75" s="15"/>
      <c r="TRB75" s="15"/>
      <c r="TRC75" s="15"/>
      <c r="TRD75" s="15"/>
      <c r="TRE75" s="15"/>
      <c r="TRF75" s="15"/>
      <c r="TRG75" s="15"/>
      <c r="TRH75" s="15"/>
      <c r="TRI75" s="15"/>
      <c r="TRJ75" s="15"/>
      <c r="TRK75" s="15"/>
      <c r="TRL75" s="15"/>
      <c r="TRM75" s="15"/>
      <c r="TRN75" s="15"/>
      <c r="TRO75" s="15"/>
      <c r="TRP75" s="15"/>
      <c r="TRQ75" s="15"/>
      <c r="TRR75" s="15"/>
      <c r="TRS75" s="15"/>
      <c r="TRT75" s="15"/>
      <c r="TRU75" s="15"/>
      <c r="TRV75" s="15"/>
      <c r="TRW75" s="15"/>
      <c r="TRX75" s="15"/>
      <c r="TRY75" s="15"/>
      <c r="TRZ75" s="15"/>
      <c r="TSA75" s="15"/>
      <c r="TSB75" s="15"/>
      <c r="TSC75" s="15"/>
      <c r="TSD75" s="15"/>
      <c r="TSE75" s="15"/>
      <c r="TSF75" s="15"/>
      <c r="TSG75" s="15"/>
      <c r="TSH75" s="15"/>
      <c r="TSI75" s="15"/>
      <c r="TSJ75" s="15"/>
      <c r="TSK75" s="15"/>
      <c r="TSL75" s="15"/>
      <c r="TSM75" s="15"/>
      <c r="TSN75" s="15"/>
      <c r="TSO75" s="15"/>
      <c r="TSP75" s="15"/>
      <c r="TSQ75" s="15"/>
      <c r="TSR75" s="15"/>
      <c r="TSS75" s="15"/>
      <c r="TST75" s="15"/>
      <c r="TSU75" s="15"/>
      <c r="TSV75" s="15"/>
      <c r="TSW75" s="15"/>
      <c r="TSX75" s="15"/>
      <c r="TSY75" s="15"/>
      <c r="TSZ75" s="15"/>
      <c r="TTA75" s="15"/>
      <c r="TTB75" s="15"/>
      <c r="TTC75" s="15"/>
      <c r="TTD75" s="15"/>
      <c r="TTE75" s="15"/>
      <c r="TTF75" s="15"/>
      <c r="TTG75" s="15"/>
      <c r="TTH75" s="15"/>
      <c r="TTI75" s="15"/>
      <c r="TTJ75" s="15"/>
      <c r="TTK75" s="15"/>
      <c r="TTL75" s="15"/>
      <c r="TTM75" s="15"/>
      <c r="TTN75" s="15"/>
      <c r="TTO75" s="15"/>
      <c r="TTP75" s="15"/>
      <c r="TTQ75" s="15"/>
      <c r="TTR75" s="15"/>
      <c r="TTS75" s="15"/>
      <c r="TTT75" s="15"/>
      <c r="TTU75" s="15"/>
      <c r="TTV75" s="15"/>
      <c r="TTW75" s="15"/>
      <c r="TTX75" s="15"/>
      <c r="TTY75" s="15"/>
      <c r="TTZ75" s="15"/>
      <c r="TUA75" s="15"/>
      <c r="TUB75" s="15"/>
      <c r="TUC75" s="15"/>
      <c r="TUD75" s="15"/>
      <c r="TUE75" s="15"/>
      <c r="TUF75" s="15"/>
      <c r="TUG75" s="15"/>
      <c r="TUH75" s="15"/>
      <c r="TUI75" s="15"/>
      <c r="TUJ75" s="15"/>
      <c r="TUK75" s="15"/>
      <c r="TUL75" s="15"/>
      <c r="TUM75" s="15"/>
      <c r="TUN75" s="15"/>
      <c r="TUO75" s="15"/>
      <c r="TUP75" s="15"/>
      <c r="TUQ75" s="15"/>
      <c r="TUR75" s="15"/>
      <c r="TUS75" s="15"/>
      <c r="TUT75" s="15"/>
      <c r="TUU75" s="15"/>
      <c r="TUV75" s="15"/>
      <c r="TUW75" s="15"/>
      <c r="TUX75" s="15"/>
      <c r="TUY75" s="15"/>
      <c r="TUZ75" s="15"/>
      <c r="TVA75" s="15"/>
      <c r="TVB75" s="15"/>
      <c r="TVC75" s="15"/>
      <c r="TVD75" s="15"/>
      <c r="TVE75" s="15"/>
      <c r="TVF75" s="15"/>
      <c r="TVG75" s="15"/>
      <c r="TVH75" s="15"/>
      <c r="TVI75" s="15"/>
      <c r="TVJ75" s="15"/>
      <c r="TVK75" s="15"/>
      <c r="TVL75" s="15"/>
      <c r="TVM75" s="15"/>
      <c r="TVN75" s="15"/>
      <c r="TVO75" s="15"/>
      <c r="TVP75" s="15"/>
      <c r="TVQ75" s="15"/>
      <c r="TVR75" s="15"/>
      <c r="TVS75" s="15"/>
      <c r="TVT75" s="15"/>
      <c r="TVU75" s="15"/>
      <c r="TVV75" s="15"/>
      <c r="TVW75" s="15"/>
      <c r="TVX75" s="15"/>
      <c r="TVY75" s="15"/>
      <c r="TVZ75" s="15"/>
      <c r="TWA75" s="15"/>
      <c r="TWB75" s="15"/>
      <c r="TWC75" s="15"/>
      <c r="TWD75" s="15"/>
      <c r="TWE75" s="15"/>
      <c r="TWF75" s="15"/>
      <c r="TWG75" s="15"/>
      <c r="TWH75" s="15"/>
      <c r="TWI75" s="15"/>
      <c r="TWJ75" s="15"/>
      <c r="TWK75" s="15"/>
      <c r="TWL75" s="15"/>
      <c r="TWM75" s="15"/>
      <c r="TWN75" s="15"/>
      <c r="TWO75" s="15"/>
      <c r="TWP75" s="15"/>
      <c r="TWQ75" s="15"/>
      <c r="TWR75" s="15"/>
      <c r="TWS75" s="15"/>
      <c r="TWT75" s="15"/>
      <c r="TWU75" s="15"/>
      <c r="TWV75" s="15"/>
      <c r="TWW75" s="15"/>
      <c r="TWX75" s="15"/>
      <c r="TWY75" s="15"/>
      <c r="TWZ75" s="15"/>
      <c r="TXA75" s="15"/>
      <c r="TXB75" s="15"/>
      <c r="TXC75" s="15"/>
      <c r="TXD75" s="15"/>
      <c r="TXE75" s="15"/>
      <c r="TXF75" s="15"/>
      <c r="TXG75" s="15"/>
      <c r="TXH75" s="15"/>
      <c r="TXI75" s="15"/>
      <c r="TXJ75" s="15"/>
      <c r="TXK75" s="15"/>
      <c r="TXL75" s="15"/>
      <c r="TXM75" s="15"/>
      <c r="TXN75" s="15"/>
      <c r="TXO75" s="15"/>
      <c r="TXP75" s="15"/>
      <c r="TXQ75" s="15"/>
      <c r="TXR75" s="15"/>
      <c r="TXS75" s="15"/>
      <c r="TXT75" s="15"/>
      <c r="TXU75" s="15"/>
      <c r="TXV75" s="15"/>
      <c r="TXW75" s="15"/>
      <c r="TXX75" s="15"/>
      <c r="TXY75" s="15"/>
      <c r="TXZ75" s="15"/>
      <c r="TYA75" s="15"/>
      <c r="TYB75" s="15"/>
      <c r="TYC75" s="15"/>
      <c r="TYD75" s="15"/>
      <c r="TYE75" s="15"/>
      <c r="TYF75" s="15"/>
      <c r="TYG75" s="15"/>
      <c r="TYH75" s="15"/>
      <c r="TYI75" s="15"/>
      <c r="TYJ75" s="15"/>
      <c r="TYK75" s="15"/>
      <c r="TYL75" s="15"/>
      <c r="TYM75" s="15"/>
      <c r="TYN75" s="15"/>
      <c r="TYO75" s="15"/>
      <c r="TYP75" s="15"/>
      <c r="TYQ75" s="15"/>
      <c r="TYR75" s="15"/>
      <c r="TYS75" s="15"/>
      <c r="TYT75" s="15"/>
      <c r="TYU75" s="15"/>
      <c r="TYV75" s="15"/>
      <c r="TYW75" s="15"/>
      <c r="TYX75" s="15"/>
      <c r="TYY75" s="15"/>
      <c r="TYZ75" s="15"/>
      <c r="TZA75" s="15"/>
      <c r="TZB75" s="15"/>
      <c r="TZC75" s="15"/>
      <c r="TZD75" s="15"/>
      <c r="TZE75" s="15"/>
      <c r="TZF75" s="15"/>
      <c r="TZG75" s="15"/>
      <c r="TZH75" s="15"/>
      <c r="TZI75" s="15"/>
      <c r="TZJ75" s="15"/>
      <c r="TZK75" s="15"/>
      <c r="TZL75" s="15"/>
      <c r="TZM75" s="15"/>
      <c r="TZN75" s="15"/>
      <c r="TZO75" s="15"/>
      <c r="TZP75" s="15"/>
      <c r="TZQ75" s="15"/>
      <c r="TZR75" s="15"/>
      <c r="TZS75" s="15"/>
      <c r="TZT75" s="15"/>
      <c r="TZU75" s="15"/>
      <c r="TZV75" s="15"/>
      <c r="TZW75" s="15"/>
      <c r="TZX75" s="15"/>
      <c r="TZY75" s="15"/>
      <c r="TZZ75" s="15"/>
      <c r="UAA75" s="15"/>
      <c r="UAB75" s="15"/>
      <c r="UAC75" s="15"/>
      <c r="UAD75" s="15"/>
      <c r="UAE75" s="15"/>
      <c r="UAF75" s="15"/>
      <c r="UAG75" s="15"/>
      <c r="UAH75" s="15"/>
      <c r="UAI75" s="15"/>
      <c r="UAJ75" s="15"/>
      <c r="UAK75" s="15"/>
      <c r="UAL75" s="15"/>
      <c r="UAM75" s="15"/>
      <c r="UAN75" s="15"/>
      <c r="UAO75" s="15"/>
      <c r="UAP75" s="15"/>
      <c r="UAQ75" s="15"/>
      <c r="UAR75" s="15"/>
      <c r="UAS75" s="15"/>
      <c r="UAT75" s="15"/>
      <c r="UAU75" s="15"/>
      <c r="UAV75" s="15"/>
      <c r="UAW75" s="15"/>
      <c r="UAX75" s="15"/>
      <c r="UAY75" s="15"/>
      <c r="UAZ75" s="15"/>
      <c r="UBA75" s="15"/>
      <c r="UBB75" s="15"/>
      <c r="UBC75" s="15"/>
      <c r="UBD75" s="15"/>
      <c r="UBE75" s="15"/>
      <c r="UBF75" s="15"/>
      <c r="UBG75" s="15"/>
      <c r="UBH75" s="15"/>
      <c r="UBI75" s="15"/>
      <c r="UBJ75" s="15"/>
      <c r="UBK75" s="15"/>
      <c r="UBL75" s="15"/>
      <c r="UBM75" s="15"/>
      <c r="UBN75" s="15"/>
      <c r="UBO75" s="15"/>
      <c r="UBP75" s="15"/>
      <c r="UBQ75" s="15"/>
      <c r="UBR75" s="15"/>
      <c r="UBS75" s="15"/>
      <c r="UBT75" s="15"/>
      <c r="UBU75" s="15"/>
      <c r="UBV75" s="15"/>
      <c r="UBW75" s="15"/>
      <c r="UBX75" s="15"/>
      <c r="UBY75" s="15"/>
      <c r="UBZ75" s="15"/>
      <c r="UCA75" s="15"/>
      <c r="UCB75" s="15"/>
      <c r="UCC75" s="15"/>
      <c r="UCD75" s="15"/>
      <c r="UCE75" s="15"/>
      <c r="UCF75" s="15"/>
      <c r="UCG75" s="15"/>
      <c r="UCH75" s="15"/>
      <c r="UCI75" s="15"/>
      <c r="UCJ75" s="15"/>
      <c r="UCK75" s="15"/>
      <c r="UCL75" s="15"/>
      <c r="UCM75" s="15"/>
      <c r="UCN75" s="15"/>
      <c r="UCO75" s="15"/>
      <c r="UCP75" s="15"/>
      <c r="UCQ75" s="15"/>
      <c r="UCR75" s="15"/>
      <c r="UCS75" s="15"/>
      <c r="UCT75" s="15"/>
      <c r="UCU75" s="15"/>
      <c r="UCV75" s="15"/>
      <c r="UCW75" s="15"/>
      <c r="UCX75" s="15"/>
      <c r="UCY75" s="15"/>
      <c r="UCZ75" s="15"/>
      <c r="UDA75" s="15"/>
      <c r="UDB75" s="15"/>
      <c r="UDC75" s="15"/>
      <c r="UDD75" s="15"/>
      <c r="UDE75" s="15"/>
      <c r="UDF75" s="15"/>
      <c r="UDG75" s="15"/>
      <c r="UDH75" s="15"/>
      <c r="UDI75" s="15"/>
      <c r="UDJ75" s="15"/>
      <c r="UDK75" s="15"/>
      <c r="UDL75" s="15"/>
      <c r="UDM75" s="15"/>
      <c r="UDN75" s="15"/>
      <c r="UDO75" s="15"/>
      <c r="UDP75" s="15"/>
      <c r="UDQ75" s="15"/>
      <c r="UDR75" s="15"/>
      <c r="UDS75" s="15"/>
      <c r="UDT75" s="15"/>
      <c r="UDU75" s="15"/>
      <c r="UDV75" s="15"/>
      <c r="UDW75" s="15"/>
      <c r="UDX75" s="15"/>
      <c r="UDY75" s="15"/>
      <c r="UDZ75" s="15"/>
      <c r="UEA75" s="15"/>
      <c r="UEB75" s="15"/>
      <c r="UEC75" s="15"/>
      <c r="UED75" s="15"/>
      <c r="UEE75" s="15"/>
      <c r="UEF75" s="15"/>
      <c r="UEG75" s="15"/>
      <c r="UEH75" s="15"/>
      <c r="UEI75" s="15"/>
      <c r="UEJ75" s="15"/>
      <c r="UEK75" s="15"/>
      <c r="UEL75" s="15"/>
      <c r="UEM75" s="15"/>
      <c r="UEN75" s="15"/>
      <c r="UEO75" s="15"/>
      <c r="UEP75" s="15"/>
      <c r="UEQ75" s="15"/>
      <c r="UER75" s="15"/>
      <c r="UES75" s="15"/>
      <c r="UET75" s="15"/>
      <c r="UEU75" s="15"/>
      <c r="UEV75" s="15"/>
      <c r="UEW75" s="15"/>
      <c r="UEX75" s="15"/>
      <c r="UEY75" s="15"/>
      <c r="UEZ75" s="15"/>
      <c r="UFA75" s="15"/>
      <c r="UFB75" s="15"/>
      <c r="UFC75" s="15"/>
      <c r="UFD75" s="15"/>
      <c r="UFE75" s="15"/>
      <c r="UFF75" s="15"/>
      <c r="UFG75" s="15"/>
      <c r="UFH75" s="15"/>
      <c r="UFI75" s="15"/>
      <c r="UFJ75" s="15"/>
      <c r="UFK75" s="15"/>
      <c r="UFL75" s="15"/>
      <c r="UFM75" s="15"/>
      <c r="UFN75" s="15"/>
      <c r="UFO75" s="15"/>
      <c r="UFP75" s="15"/>
      <c r="UFQ75" s="15"/>
      <c r="UFR75" s="15"/>
      <c r="UFS75" s="15"/>
      <c r="UFT75" s="15"/>
      <c r="UFU75" s="15"/>
      <c r="UFV75" s="15"/>
      <c r="UFW75" s="15"/>
      <c r="UFX75" s="15"/>
      <c r="UFY75" s="15"/>
      <c r="UFZ75" s="15"/>
      <c r="UGA75" s="15"/>
      <c r="UGB75" s="15"/>
      <c r="UGC75" s="15"/>
      <c r="UGD75" s="15"/>
      <c r="UGE75" s="15"/>
      <c r="UGF75" s="15"/>
      <c r="UGG75" s="15"/>
      <c r="UGH75" s="15"/>
      <c r="UGI75" s="15"/>
      <c r="UGJ75" s="15"/>
      <c r="UGK75" s="15"/>
      <c r="UGL75" s="15"/>
      <c r="UGM75" s="15"/>
      <c r="UGN75" s="15"/>
      <c r="UGO75" s="15"/>
      <c r="UGP75" s="15"/>
      <c r="UGQ75" s="15"/>
      <c r="UGR75" s="15"/>
      <c r="UGS75" s="15"/>
      <c r="UGT75" s="15"/>
      <c r="UGU75" s="15"/>
      <c r="UGV75" s="15"/>
      <c r="UGW75" s="15"/>
      <c r="UGX75" s="15"/>
      <c r="UGY75" s="15"/>
      <c r="UGZ75" s="15"/>
      <c r="UHA75" s="15"/>
      <c r="UHB75" s="15"/>
      <c r="UHC75" s="15"/>
      <c r="UHD75" s="15"/>
      <c r="UHE75" s="15"/>
      <c r="UHF75" s="15"/>
      <c r="UHG75" s="15"/>
      <c r="UHH75" s="15"/>
      <c r="UHI75" s="15"/>
      <c r="UHJ75" s="15"/>
      <c r="UHK75" s="15"/>
      <c r="UHL75" s="15"/>
      <c r="UHM75" s="15"/>
      <c r="UHN75" s="15"/>
      <c r="UHO75" s="15"/>
      <c r="UHP75" s="15"/>
      <c r="UHQ75" s="15"/>
      <c r="UHR75" s="15"/>
      <c r="UHS75" s="15"/>
      <c r="UHT75" s="15"/>
      <c r="UHU75" s="15"/>
      <c r="UHV75" s="15"/>
      <c r="UHW75" s="15"/>
      <c r="UHX75" s="15"/>
      <c r="UHY75" s="15"/>
      <c r="UHZ75" s="15"/>
      <c r="UIA75" s="15"/>
      <c r="UIB75" s="15"/>
      <c r="UIC75" s="15"/>
      <c r="UID75" s="15"/>
      <c r="UIE75" s="15"/>
      <c r="UIF75" s="15"/>
      <c r="UIG75" s="15"/>
      <c r="UIH75" s="15"/>
      <c r="UII75" s="15"/>
      <c r="UIJ75" s="15"/>
      <c r="UIK75" s="15"/>
      <c r="UIL75" s="15"/>
      <c r="UIM75" s="15"/>
      <c r="UIN75" s="15"/>
      <c r="UIO75" s="15"/>
      <c r="UIP75" s="15"/>
      <c r="UIQ75" s="15"/>
      <c r="UIR75" s="15"/>
      <c r="UIS75" s="15"/>
      <c r="UIT75" s="15"/>
      <c r="UIU75" s="15"/>
      <c r="UIV75" s="15"/>
      <c r="UIW75" s="15"/>
      <c r="UIX75" s="15"/>
      <c r="UIY75" s="15"/>
      <c r="UIZ75" s="15"/>
      <c r="UJA75" s="15"/>
      <c r="UJB75" s="15"/>
      <c r="UJC75" s="15"/>
      <c r="UJD75" s="15"/>
      <c r="UJE75" s="15"/>
      <c r="UJF75" s="15"/>
      <c r="UJG75" s="15"/>
      <c r="UJH75" s="15"/>
      <c r="UJI75" s="15"/>
      <c r="UJJ75" s="15"/>
      <c r="UJK75" s="15"/>
      <c r="UJL75" s="15"/>
      <c r="UJM75" s="15"/>
      <c r="UJN75" s="15"/>
      <c r="UJO75" s="15"/>
      <c r="UJP75" s="15"/>
      <c r="UJQ75" s="15"/>
      <c r="UJR75" s="15"/>
      <c r="UJS75" s="15"/>
      <c r="UJT75" s="15"/>
      <c r="UJU75" s="15"/>
      <c r="UJV75" s="15"/>
      <c r="UJW75" s="15"/>
      <c r="UJX75" s="15"/>
      <c r="UJY75" s="15"/>
      <c r="UJZ75" s="15"/>
      <c r="UKA75" s="15"/>
      <c r="UKB75" s="15"/>
      <c r="UKC75" s="15"/>
      <c r="UKD75" s="15"/>
      <c r="UKE75" s="15"/>
      <c r="UKF75" s="15"/>
      <c r="UKG75" s="15"/>
      <c r="UKH75" s="15"/>
      <c r="UKI75" s="15"/>
      <c r="UKJ75" s="15"/>
      <c r="UKK75" s="15"/>
      <c r="UKL75" s="15"/>
      <c r="UKM75" s="15"/>
      <c r="UKN75" s="15"/>
      <c r="UKO75" s="15"/>
      <c r="UKP75" s="15"/>
      <c r="UKQ75" s="15"/>
      <c r="UKR75" s="15"/>
      <c r="UKS75" s="15"/>
      <c r="UKT75" s="15"/>
      <c r="UKU75" s="15"/>
      <c r="UKV75" s="15"/>
      <c r="UKW75" s="15"/>
      <c r="UKX75" s="15"/>
      <c r="UKY75" s="15"/>
      <c r="UKZ75" s="15"/>
      <c r="ULA75" s="15"/>
      <c r="ULB75" s="15"/>
      <c r="ULC75" s="15"/>
      <c r="ULD75" s="15"/>
      <c r="ULE75" s="15"/>
      <c r="ULF75" s="15"/>
      <c r="ULG75" s="15"/>
      <c r="ULH75" s="15"/>
      <c r="ULI75" s="15"/>
      <c r="ULJ75" s="15"/>
      <c r="ULK75" s="15"/>
      <c r="ULL75" s="15"/>
      <c r="ULM75" s="15"/>
      <c r="ULN75" s="15"/>
      <c r="ULO75" s="15"/>
      <c r="ULP75" s="15"/>
      <c r="ULQ75" s="15"/>
      <c r="ULR75" s="15"/>
      <c r="ULS75" s="15"/>
      <c r="ULT75" s="15"/>
      <c r="ULU75" s="15"/>
      <c r="ULV75" s="15"/>
      <c r="ULW75" s="15"/>
      <c r="ULX75" s="15"/>
      <c r="ULY75" s="15"/>
      <c r="ULZ75" s="15"/>
      <c r="UMA75" s="15"/>
      <c r="UMB75" s="15"/>
      <c r="UMC75" s="15"/>
      <c r="UMD75" s="15"/>
      <c r="UME75" s="15"/>
      <c r="UMF75" s="15"/>
      <c r="UMG75" s="15"/>
      <c r="UMH75" s="15"/>
      <c r="UMI75" s="15"/>
      <c r="UMJ75" s="15"/>
      <c r="UMK75" s="15"/>
      <c r="UML75" s="15"/>
      <c r="UMM75" s="15"/>
      <c r="UMN75" s="15"/>
      <c r="UMO75" s="15"/>
      <c r="UMP75" s="15"/>
      <c r="UMQ75" s="15"/>
      <c r="UMR75" s="15"/>
      <c r="UMS75" s="15"/>
      <c r="UMT75" s="15"/>
      <c r="UMU75" s="15"/>
      <c r="UMV75" s="15"/>
      <c r="UMW75" s="15"/>
      <c r="UMX75" s="15"/>
      <c r="UMY75" s="15"/>
      <c r="UMZ75" s="15"/>
      <c r="UNA75" s="15"/>
      <c r="UNB75" s="15"/>
      <c r="UNC75" s="15"/>
      <c r="UND75" s="15"/>
      <c r="UNE75" s="15"/>
      <c r="UNF75" s="15"/>
      <c r="UNG75" s="15"/>
      <c r="UNH75" s="15"/>
      <c r="UNI75" s="15"/>
      <c r="UNJ75" s="15"/>
      <c r="UNK75" s="15"/>
      <c r="UNL75" s="15"/>
      <c r="UNM75" s="15"/>
      <c r="UNN75" s="15"/>
      <c r="UNO75" s="15"/>
      <c r="UNP75" s="15"/>
      <c r="UNQ75" s="15"/>
      <c r="UNR75" s="15"/>
      <c r="UNS75" s="15"/>
      <c r="UNT75" s="15"/>
      <c r="UNU75" s="15"/>
      <c r="UNV75" s="15"/>
      <c r="UNW75" s="15"/>
      <c r="UNX75" s="15"/>
      <c r="UNY75" s="15"/>
      <c r="UNZ75" s="15"/>
      <c r="UOA75" s="15"/>
      <c r="UOB75" s="15"/>
      <c r="UOC75" s="15"/>
      <c r="UOD75" s="15"/>
      <c r="UOE75" s="15"/>
      <c r="UOF75" s="15"/>
      <c r="UOG75" s="15"/>
      <c r="UOH75" s="15"/>
      <c r="UOI75" s="15"/>
      <c r="UOJ75" s="15"/>
      <c r="UOK75" s="15"/>
      <c r="UOL75" s="15"/>
      <c r="UOM75" s="15"/>
      <c r="UON75" s="15"/>
      <c r="UOO75" s="15"/>
      <c r="UOP75" s="15"/>
      <c r="UOQ75" s="15"/>
      <c r="UOR75" s="15"/>
      <c r="UOS75" s="15"/>
      <c r="UOT75" s="15"/>
      <c r="UOU75" s="15"/>
      <c r="UOV75" s="15"/>
      <c r="UOW75" s="15"/>
      <c r="UOX75" s="15"/>
      <c r="UOY75" s="15"/>
      <c r="UOZ75" s="15"/>
      <c r="UPA75" s="15"/>
      <c r="UPB75" s="15"/>
      <c r="UPC75" s="15"/>
      <c r="UPD75" s="15"/>
      <c r="UPE75" s="15"/>
      <c r="UPF75" s="15"/>
      <c r="UPG75" s="15"/>
      <c r="UPH75" s="15"/>
      <c r="UPI75" s="15"/>
      <c r="UPJ75" s="15"/>
      <c r="UPK75" s="15"/>
      <c r="UPL75" s="15"/>
      <c r="UPM75" s="15"/>
      <c r="UPN75" s="15"/>
      <c r="UPO75" s="15"/>
      <c r="UPP75" s="15"/>
      <c r="UPQ75" s="15"/>
      <c r="UPR75" s="15"/>
      <c r="UPS75" s="15"/>
      <c r="UPT75" s="15"/>
      <c r="UPU75" s="15"/>
      <c r="UPV75" s="15"/>
      <c r="UPW75" s="15"/>
      <c r="UPX75" s="15"/>
      <c r="UPY75" s="15"/>
      <c r="UPZ75" s="15"/>
      <c r="UQA75" s="15"/>
      <c r="UQB75" s="15"/>
      <c r="UQC75" s="15"/>
      <c r="UQD75" s="15"/>
      <c r="UQE75" s="15"/>
      <c r="UQF75" s="15"/>
      <c r="UQG75" s="15"/>
      <c r="UQH75" s="15"/>
      <c r="UQI75" s="15"/>
      <c r="UQJ75" s="15"/>
      <c r="UQK75" s="15"/>
      <c r="UQL75" s="15"/>
      <c r="UQM75" s="15"/>
      <c r="UQN75" s="15"/>
      <c r="UQO75" s="15"/>
      <c r="UQP75" s="15"/>
      <c r="UQQ75" s="15"/>
      <c r="UQR75" s="15"/>
      <c r="UQS75" s="15"/>
      <c r="UQT75" s="15"/>
      <c r="UQU75" s="15"/>
      <c r="UQV75" s="15"/>
      <c r="UQW75" s="15"/>
      <c r="UQX75" s="15"/>
      <c r="UQY75" s="15"/>
      <c r="UQZ75" s="15"/>
      <c r="URA75" s="15"/>
      <c r="URB75" s="15"/>
      <c r="URC75" s="15"/>
      <c r="URD75" s="15"/>
      <c r="URE75" s="15"/>
      <c r="URF75" s="15"/>
      <c r="URG75" s="15"/>
      <c r="URH75" s="15"/>
      <c r="URI75" s="15"/>
      <c r="URJ75" s="15"/>
      <c r="URK75" s="15"/>
      <c r="URL75" s="15"/>
      <c r="URM75" s="15"/>
      <c r="URN75" s="15"/>
      <c r="URO75" s="15"/>
      <c r="URP75" s="15"/>
      <c r="URQ75" s="15"/>
      <c r="URR75" s="15"/>
      <c r="URS75" s="15"/>
      <c r="URT75" s="15"/>
      <c r="URU75" s="15"/>
      <c r="URV75" s="15"/>
      <c r="URW75" s="15"/>
      <c r="URX75" s="15"/>
      <c r="URY75" s="15"/>
      <c r="URZ75" s="15"/>
      <c r="USA75" s="15"/>
      <c r="USB75" s="15"/>
      <c r="USC75" s="15"/>
      <c r="USD75" s="15"/>
      <c r="USE75" s="15"/>
      <c r="USF75" s="15"/>
      <c r="USG75" s="15"/>
      <c r="USH75" s="15"/>
      <c r="USI75" s="15"/>
      <c r="USJ75" s="15"/>
      <c r="USK75" s="15"/>
      <c r="USL75" s="15"/>
      <c r="USM75" s="15"/>
      <c r="USN75" s="15"/>
      <c r="USO75" s="15"/>
      <c r="USP75" s="15"/>
      <c r="USQ75" s="15"/>
      <c r="USR75" s="15"/>
      <c r="USS75" s="15"/>
      <c r="UST75" s="15"/>
      <c r="USU75" s="15"/>
      <c r="USV75" s="15"/>
      <c r="USW75" s="15"/>
      <c r="USX75" s="15"/>
      <c r="USY75" s="15"/>
      <c r="USZ75" s="15"/>
      <c r="UTA75" s="15"/>
      <c r="UTB75" s="15"/>
      <c r="UTC75" s="15"/>
      <c r="UTD75" s="15"/>
      <c r="UTE75" s="15"/>
      <c r="UTF75" s="15"/>
      <c r="UTG75" s="15"/>
      <c r="UTH75" s="15"/>
      <c r="UTI75" s="15"/>
      <c r="UTJ75" s="15"/>
      <c r="UTK75" s="15"/>
      <c r="UTL75" s="15"/>
      <c r="UTM75" s="15"/>
      <c r="UTN75" s="15"/>
      <c r="UTO75" s="15"/>
      <c r="UTP75" s="15"/>
      <c r="UTQ75" s="15"/>
      <c r="UTR75" s="15"/>
      <c r="UTS75" s="15"/>
      <c r="UTT75" s="15"/>
      <c r="UTU75" s="15"/>
      <c r="UTV75" s="15"/>
      <c r="UTW75" s="15"/>
      <c r="UTX75" s="15"/>
      <c r="UTY75" s="15"/>
      <c r="UTZ75" s="15"/>
      <c r="UUA75" s="15"/>
      <c r="UUB75" s="15"/>
      <c r="UUC75" s="15"/>
      <c r="UUD75" s="15"/>
      <c r="UUE75" s="15"/>
      <c r="UUF75" s="15"/>
      <c r="UUG75" s="15"/>
      <c r="UUH75" s="15"/>
      <c r="UUI75" s="15"/>
      <c r="UUJ75" s="15"/>
      <c r="UUK75" s="15"/>
      <c r="UUL75" s="15"/>
      <c r="UUM75" s="15"/>
      <c r="UUN75" s="15"/>
      <c r="UUO75" s="15"/>
      <c r="UUP75" s="15"/>
      <c r="UUQ75" s="15"/>
      <c r="UUR75" s="15"/>
      <c r="UUS75" s="15"/>
      <c r="UUT75" s="15"/>
      <c r="UUU75" s="15"/>
      <c r="UUV75" s="15"/>
      <c r="UUW75" s="15"/>
      <c r="UUX75" s="15"/>
      <c r="UUY75" s="15"/>
      <c r="UUZ75" s="15"/>
      <c r="UVA75" s="15"/>
      <c r="UVB75" s="15"/>
      <c r="UVC75" s="15"/>
      <c r="UVD75" s="15"/>
      <c r="UVE75" s="15"/>
      <c r="UVF75" s="15"/>
      <c r="UVG75" s="15"/>
      <c r="UVH75" s="15"/>
      <c r="UVI75" s="15"/>
      <c r="UVJ75" s="15"/>
      <c r="UVK75" s="15"/>
      <c r="UVL75" s="15"/>
      <c r="UVM75" s="15"/>
      <c r="UVN75" s="15"/>
      <c r="UVO75" s="15"/>
      <c r="UVP75" s="15"/>
      <c r="UVQ75" s="15"/>
      <c r="UVR75" s="15"/>
      <c r="UVS75" s="15"/>
      <c r="UVT75" s="15"/>
      <c r="UVU75" s="15"/>
      <c r="UVV75" s="15"/>
      <c r="UVW75" s="15"/>
      <c r="UVX75" s="15"/>
      <c r="UVY75" s="15"/>
      <c r="UVZ75" s="15"/>
      <c r="UWA75" s="15"/>
      <c r="UWB75" s="15"/>
      <c r="UWC75" s="15"/>
      <c r="UWD75" s="15"/>
      <c r="UWE75" s="15"/>
      <c r="UWF75" s="15"/>
      <c r="UWG75" s="15"/>
      <c r="UWH75" s="15"/>
      <c r="UWI75" s="15"/>
      <c r="UWJ75" s="15"/>
      <c r="UWK75" s="15"/>
      <c r="UWL75" s="15"/>
      <c r="UWM75" s="15"/>
      <c r="UWN75" s="15"/>
      <c r="UWO75" s="15"/>
      <c r="UWP75" s="15"/>
      <c r="UWQ75" s="15"/>
      <c r="UWR75" s="15"/>
      <c r="UWS75" s="15"/>
      <c r="UWT75" s="15"/>
      <c r="UWU75" s="15"/>
      <c r="UWV75" s="15"/>
      <c r="UWW75" s="15"/>
      <c r="UWX75" s="15"/>
      <c r="UWY75" s="15"/>
      <c r="UWZ75" s="15"/>
      <c r="UXA75" s="15"/>
      <c r="UXB75" s="15"/>
      <c r="UXC75" s="15"/>
      <c r="UXD75" s="15"/>
      <c r="UXE75" s="15"/>
      <c r="UXF75" s="15"/>
      <c r="UXG75" s="15"/>
      <c r="UXH75" s="15"/>
      <c r="UXI75" s="15"/>
      <c r="UXJ75" s="15"/>
      <c r="UXK75" s="15"/>
      <c r="UXL75" s="15"/>
      <c r="UXM75" s="15"/>
      <c r="UXN75" s="15"/>
      <c r="UXO75" s="15"/>
      <c r="UXP75" s="15"/>
      <c r="UXQ75" s="15"/>
      <c r="UXR75" s="15"/>
      <c r="UXS75" s="15"/>
      <c r="UXT75" s="15"/>
      <c r="UXU75" s="15"/>
      <c r="UXV75" s="15"/>
      <c r="UXW75" s="15"/>
      <c r="UXX75" s="15"/>
      <c r="UXY75" s="15"/>
      <c r="UXZ75" s="15"/>
      <c r="UYA75" s="15"/>
      <c r="UYB75" s="15"/>
      <c r="UYC75" s="15"/>
      <c r="UYD75" s="15"/>
      <c r="UYE75" s="15"/>
      <c r="UYF75" s="15"/>
      <c r="UYG75" s="15"/>
      <c r="UYH75" s="15"/>
      <c r="UYI75" s="15"/>
      <c r="UYJ75" s="15"/>
      <c r="UYK75" s="15"/>
      <c r="UYL75" s="15"/>
      <c r="UYM75" s="15"/>
      <c r="UYN75" s="15"/>
      <c r="UYO75" s="15"/>
      <c r="UYP75" s="15"/>
      <c r="UYQ75" s="15"/>
      <c r="UYR75" s="15"/>
      <c r="UYS75" s="15"/>
      <c r="UYT75" s="15"/>
      <c r="UYU75" s="15"/>
      <c r="UYV75" s="15"/>
      <c r="UYW75" s="15"/>
      <c r="UYX75" s="15"/>
      <c r="UYY75" s="15"/>
      <c r="UYZ75" s="15"/>
      <c r="UZA75" s="15"/>
      <c r="UZB75" s="15"/>
      <c r="UZC75" s="15"/>
      <c r="UZD75" s="15"/>
      <c r="UZE75" s="15"/>
      <c r="UZF75" s="15"/>
      <c r="UZG75" s="15"/>
      <c r="UZH75" s="15"/>
      <c r="UZI75" s="15"/>
      <c r="UZJ75" s="15"/>
      <c r="UZK75" s="15"/>
      <c r="UZL75" s="15"/>
      <c r="UZM75" s="15"/>
      <c r="UZN75" s="15"/>
      <c r="UZO75" s="15"/>
      <c r="UZP75" s="15"/>
      <c r="UZQ75" s="15"/>
      <c r="UZR75" s="15"/>
      <c r="UZS75" s="15"/>
      <c r="UZT75" s="15"/>
      <c r="UZU75" s="15"/>
      <c r="UZV75" s="15"/>
      <c r="UZW75" s="15"/>
      <c r="UZX75" s="15"/>
      <c r="UZY75" s="15"/>
      <c r="UZZ75" s="15"/>
      <c r="VAA75" s="15"/>
      <c r="VAB75" s="15"/>
      <c r="VAC75" s="15"/>
      <c r="VAD75" s="15"/>
      <c r="VAE75" s="15"/>
      <c r="VAF75" s="15"/>
      <c r="VAG75" s="15"/>
      <c r="VAH75" s="15"/>
      <c r="VAI75" s="15"/>
      <c r="VAJ75" s="15"/>
      <c r="VAK75" s="15"/>
      <c r="VAL75" s="15"/>
      <c r="VAM75" s="15"/>
      <c r="VAN75" s="15"/>
      <c r="VAO75" s="15"/>
      <c r="VAP75" s="15"/>
      <c r="VAQ75" s="15"/>
      <c r="VAR75" s="15"/>
      <c r="VAS75" s="15"/>
      <c r="VAT75" s="15"/>
      <c r="VAU75" s="15"/>
      <c r="VAV75" s="15"/>
      <c r="VAW75" s="15"/>
      <c r="VAX75" s="15"/>
      <c r="VAY75" s="15"/>
      <c r="VAZ75" s="15"/>
      <c r="VBA75" s="15"/>
      <c r="VBB75" s="15"/>
      <c r="VBC75" s="15"/>
      <c r="VBD75" s="15"/>
      <c r="VBE75" s="15"/>
      <c r="VBF75" s="15"/>
      <c r="VBG75" s="15"/>
      <c r="VBH75" s="15"/>
      <c r="VBI75" s="15"/>
      <c r="VBJ75" s="15"/>
      <c r="VBK75" s="15"/>
      <c r="VBL75" s="15"/>
      <c r="VBM75" s="15"/>
      <c r="VBN75" s="15"/>
      <c r="VBO75" s="15"/>
      <c r="VBP75" s="15"/>
      <c r="VBQ75" s="15"/>
      <c r="VBR75" s="15"/>
      <c r="VBS75" s="15"/>
      <c r="VBT75" s="15"/>
      <c r="VBU75" s="15"/>
      <c r="VBV75" s="15"/>
      <c r="VBW75" s="15"/>
      <c r="VBX75" s="15"/>
      <c r="VBY75" s="15"/>
      <c r="VBZ75" s="15"/>
      <c r="VCA75" s="15"/>
      <c r="VCB75" s="15"/>
      <c r="VCC75" s="15"/>
      <c r="VCD75" s="15"/>
      <c r="VCE75" s="15"/>
      <c r="VCF75" s="15"/>
      <c r="VCG75" s="15"/>
      <c r="VCH75" s="15"/>
      <c r="VCI75" s="15"/>
      <c r="VCJ75" s="15"/>
      <c r="VCK75" s="15"/>
      <c r="VCL75" s="15"/>
      <c r="VCM75" s="15"/>
      <c r="VCN75" s="15"/>
      <c r="VCO75" s="15"/>
      <c r="VCP75" s="15"/>
      <c r="VCQ75" s="15"/>
      <c r="VCR75" s="15"/>
      <c r="VCS75" s="15"/>
      <c r="VCT75" s="15"/>
      <c r="VCU75" s="15"/>
      <c r="VCV75" s="15"/>
      <c r="VCW75" s="15"/>
      <c r="VCX75" s="15"/>
      <c r="VCY75" s="15"/>
      <c r="VCZ75" s="15"/>
      <c r="VDA75" s="15"/>
      <c r="VDB75" s="15"/>
      <c r="VDC75" s="15"/>
      <c r="VDD75" s="15"/>
      <c r="VDE75" s="15"/>
      <c r="VDF75" s="15"/>
      <c r="VDG75" s="15"/>
      <c r="VDH75" s="15"/>
      <c r="VDI75" s="15"/>
      <c r="VDJ75" s="15"/>
      <c r="VDK75" s="15"/>
      <c r="VDL75" s="15"/>
      <c r="VDM75" s="15"/>
      <c r="VDN75" s="15"/>
      <c r="VDO75" s="15"/>
      <c r="VDP75" s="15"/>
      <c r="VDQ75" s="15"/>
      <c r="VDR75" s="15"/>
      <c r="VDS75" s="15"/>
      <c r="VDT75" s="15"/>
      <c r="VDU75" s="15"/>
      <c r="VDV75" s="15"/>
      <c r="VDW75" s="15"/>
      <c r="VDX75" s="15"/>
      <c r="VDY75" s="15"/>
      <c r="VDZ75" s="15"/>
      <c r="VEA75" s="15"/>
      <c r="VEB75" s="15"/>
      <c r="VEC75" s="15"/>
      <c r="VED75" s="15"/>
      <c r="VEE75" s="15"/>
      <c r="VEF75" s="15"/>
      <c r="VEG75" s="15"/>
      <c r="VEH75" s="15"/>
      <c r="VEI75" s="15"/>
      <c r="VEJ75" s="15"/>
      <c r="VEK75" s="15"/>
      <c r="VEL75" s="15"/>
      <c r="VEM75" s="15"/>
      <c r="VEN75" s="15"/>
      <c r="VEO75" s="15"/>
      <c r="VEP75" s="15"/>
      <c r="VEQ75" s="15"/>
      <c r="VER75" s="15"/>
      <c r="VES75" s="15"/>
      <c r="VET75" s="15"/>
      <c r="VEU75" s="15"/>
      <c r="VEV75" s="15"/>
      <c r="VEW75" s="15"/>
      <c r="VEX75" s="15"/>
      <c r="VEY75" s="15"/>
      <c r="VEZ75" s="15"/>
      <c r="VFA75" s="15"/>
      <c r="VFB75" s="15"/>
      <c r="VFC75" s="15"/>
      <c r="VFD75" s="15"/>
      <c r="VFE75" s="15"/>
      <c r="VFF75" s="15"/>
      <c r="VFG75" s="15"/>
      <c r="VFH75" s="15"/>
      <c r="VFI75" s="15"/>
      <c r="VFJ75" s="15"/>
      <c r="VFK75" s="15"/>
      <c r="VFL75" s="15"/>
      <c r="VFM75" s="15"/>
      <c r="VFN75" s="15"/>
      <c r="VFO75" s="15"/>
      <c r="VFP75" s="15"/>
      <c r="VFQ75" s="15"/>
      <c r="VFR75" s="15"/>
      <c r="VFS75" s="15"/>
      <c r="VFT75" s="15"/>
      <c r="VFU75" s="15"/>
      <c r="VFV75" s="15"/>
      <c r="VFW75" s="15"/>
      <c r="VFX75" s="15"/>
      <c r="VFY75" s="15"/>
      <c r="VFZ75" s="15"/>
      <c r="VGA75" s="15"/>
      <c r="VGB75" s="15"/>
      <c r="VGC75" s="15"/>
      <c r="VGD75" s="15"/>
      <c r="VGE75" s="15"/>
      <c r="VGF75" s="15"/>
      <c r="VGG75" s="15"/>
      <c r="VGH75" s="15"/>
      <c r="VGI75" s="15"/>
      <c r="VGJ75" s="15"/>
      <c r="VGK75" s="15"/>
      <c r="VGL75" s="15"/>
      <c r="VGM75" s="15"/>
      <c r="VGN75" s="15"/>
      <c r="VGO75" s="15"/>
      <c r="VGP75" s="15"/>
      <c r="VGQ75" s="15"/>
      <c r="VGR75" s="15"/>
      <c r="VGS75" s="15"/>
      <c r="VGT75" s="15"/>
      <c r="VGU75" s="15"/>
      <c r="VGV75" s="15"/>
      <c r="VGW75" s="15"/>
      <c r="VGX75" s="15"/>
      <c r="VGY75" s="15"/>
      <c r="VGZ75" s="15"/>
      <c r="VHA75" s="15"/>
      <c r="VHB75" s="15"/>
      <c r="VHC75" s="15"/>
      <c r="VHD75" s="15"/>
      <c r="VHE75" s="15"/>
      <c r="VHF75" s="15"/>
      <c r="VHG75" s="15"/>
      <c r="VHH75" s="15"/>
      <c r="VHI75" s="15"/>
      <c r="VHJ75" s="15"/>
      <c r="VHK75" s="15"/>
      <c r="VHL75" s="15"/>
      <c r="VHM75" s="15"/>
      <c r="VHN75" s="15"/>
      <c r="VHO75" s="15"/>
      <c r="VHP75" s="15"/>
      <c r="VHQ75" s="15"/>
      <c r="VHR75" s="15"/>
      <c r="VHS75" s="15"/>
      <c r="VHT75" s="15"/>
      <c r="VHU75" s="15"/>
      <c r="VHV75" s="15"/>
      <c r="VHW75" s="15"/>
      <c r="VHX75" s="15"/>
      <c r="VHY75" s="15"/>
      <c r="VHZ75" s="15"/>
      <c r="VIA75" s="15"/>
      <c r="VIB75" s="15"/>
      <c r="VIC75" s="15"/>
      <c r="VID75" s="15"/>
      <c r="VIE75" s="15"/>
      <c r="VIF75" s="15"/>
      <c r="VIG75" s="15"/>
      <c r="VIH75" s="15"/>
      <c r="VII75" s="15"/>
      <c r="VIJ75" s="15"/>
      <c r="VIK75" s="15"/>
      <c r="VIL75" s="15"/>
      <c r="VIM75" s="15"/>
      <c r="VIN75" s="15"/>
      <c r="VIO75" s="15"/>
      <c r="VIP75" s="15"/>
      <c r="VIQ75" s="15"/>
      <c r="VIR75" s="15"/>
      <c r="VIS75" s="15"/>
      <c r="VIT75" s="15"/>
      <c r="VIU75" s="15"/>
      <c r="VIV75" s="15"/>
      <c r="VIW75" s="15"/>
      <c r="VIX75" s="15"/>
      <c r="VIY75" s="15"/>
      <c r="VIZ75" s="15"/>
      <c r="VJA75" s="15"/>
      <c r="VJB75" s="15"/>
      <c r="VJC75" s="15"/>
      <c r="VJD75" s="15"/>
      <c r="VJE75" s="15"/>
      <c r="VJF75" s="15"/>
      <c r="VJG75" s="15"/>
      <c r="VJH75" s="15"/>
      <c r="VJI75" s="15"/>
      <c r="VJJ75" s="15"/>
      <c r="VJK75" s="15"/>
      <c r="VJL75" s="15"/>
      <c r="VJM75" s="15"/>
      <c r="VJN75" s="15"/>
      <c r="VJO75" s="15"/>
      <c r="VJP75" s="15"/>
      <c r="VJQ75" s="15"/>
      <c r="VJR75" s="15"/>
      <c r="VJS75" s="15"/>
      <c r="VJT75" s="15"/>
      <c r="VJU75" s="15"/>
      <c r="VJV75" s="15"/>
      <c r="VJW75" s="15"/>
      <c r="VJX75" s="15"/>
      <c r="VJY75" s="15"/>
      <c r="VJZ75" s="15"/>
      <c r="VKA75" s="15"/>
      <c r="VKB75" s="15"/>
      <c r="VKC75" s="15"/>
      <c r="VKD75" s="15"/>
      <c r="VKE75" s="15"/>
      <c r="VKF75" s="15"/>
      <c r="VKG75" s="15"/>
      <c r="VKH75" s="15"/>
      <c r="VKI75" s="15"/>
      <c r="VKJ75" s="15"/>
      <c r="VKK75" s="15"/>
      <c r="VKL75" s="15"/>
      <c r="VKM75" s="15"/>
      <c r="VKN75" s="15"/>
      <c r="VKO75" s="15"/>
      <c r="VKP75" s="15"/>
      <c r="VKQ75" s="15"/>
      <c r="VKR75" s="15"/>
      <c r="VKS75" s="15"/>
      <c r="VKT75" s="15"/>
      <c r="VKU75" s="15"/>
      <c r="VKV75" s="15"/>
      <c r="VKW75" s="15"/>
      <c r="VKX75" s="15"/>
      <c r="VKY75" s="15"/>
      <c r="VKZ75" s="15"/>
      <c r="VLA75" s="15"/>
      <c r="VLB75" s="15"/>
      <c r="VLC75" s="15"/>
      <c r="VLD75" s="15"/>
      <c r="VLE75" s="15"/>
      <c r="VLF75" s="15"/>
      <c r="VLG75" s="15"/>
      <c r="VLH75" s="15"/>
      <c r="VLI75" s="15"/>
      <c r="VLJ75" s="15"/>
      <c r="VLK75" s="15"/>
      <c r="VLL75" s="15"/>
      <c r="VLM75" s="15"/>
      <c r="VLN75" s="15"/>
      <c r="VLO75" s="15"/>
      <c r="VLP75" s="15"/>
      <c r="VLQ75" s="15"/>
      <c r="VLR75" s="15"/>
      <c r="VLS75" s="15"/>
      <c r="VLT75" s="15"/>
      <c r="VLU75" s="15"/>
      <c r="VLV75" s="15"/>
      <c r="VLW75" s="15"/>
      <c r="VLX75" s="15"/>
      <c r="VLY75" s="15"/>
      <c r="VLZ75" s="15"/>
      <c r="VMA75" s="15"/>
      <c r="VMB75" s="15"/>
      <c r="VMC75" s="15"/>
      <c r="VMD75" s="15"/>
      <c r="VME75" s="15"/>
      <c r="VMF75" s="15"/>
      <c r="VMG75" s="15"/>
      <c r="VMH75" s="15"/>
      <c r="VMI75" s="15"/>
      <c r="VMJ75" s="15"/>
      <c r="VMK75" s="15"/>
      <c r="VML75" s="15"/>
      <c r="VMM75" s="15"/>
      <c r="VMN75" s="15"/>
      <c r="VMO75" s="15"/>
      <c r="VMP75" s="15"/>
      <c r="VMQ75" s="15"/>
      <c r="VMR75" s="15"/>
      <c r="VMS75" s="15"/>
      <c r="VMT75" s="15"/>
      <c r="VMU75" s="15"/>
      <c r="VMV75" s="15"/>
      <c r="VMW75" s="15"/>
      <c r="VMX75" s="15"/>
      <c r="VMY75" s="15"/>
      <c r="VMZ75" s="15"/>
      <c r="VNA75" s="15"/>
      <c r="VNB75" s="15"/>
      <c r="VNC75" s="15"/>
      <c r="VND75" s="15"/>
      <c r="VNE75" s="15"/>
      <c r="VNF75" s="15"/>
      <c r="VNG75" s="15"/>
      <c r="VNH75" s="15"/>
      <c r="VNI75" s="15"/>
      <c r="VNJ75" s="15"/>
      <c r="VNK75" s="15"/>
      <c r="VNL75" s="15"/>
      <c r="VNM75" s="15"/>
      <c r="VNN75" s="15"/>
      <c r="VNO75" s="15"/>
      <c r="VNP75" s="15"/>
      <c r="VNQ75" s="15"/>
      <c r="VNR75" s="15"/>
      <c r="VNS75" s="15"/>
      <c r="VNT75" s="15"/>
      <c r="VNU75" s="15"/>
      <c r="VNV75" s="15"/>
      <c r="VNW75" s="15"/>
      <c r="VNX75" s="15"/>
      <c r="VNY75" s="15"/>
      <c r="VNZ75" s="15"/>
      <c r="VOA75" s="15"/>
      <c r="VOB75" s="15"/>
      <c r="VOC75" s="15"/>
      <c r="VOD75" s="15"/>
      <c r="VOE75" s="15"/>
      <c r="VOF75" s="15"/>
      <c r="VOG75" s="15"/>
      <c r="VOH75" s="15"/>
      <c r="VOI75" s="15"/>
      <c r="VOJ75" s="15"/>
      <c r="VOK75" s="15"/>
      <c r="VOL75" s="15"/>
      <c r="VOM75" s="15"/>
      <c r="VON75" s="15"/>
      <c r="VOO75" s="15"/>
      <c r="VOP75" s="15"/>
      <c r="VOQ75" s="15"/>
      <c r="VOR75" s="15"/>
      <c r="VOS75" s="15"/>
      <c r="VOT75" s="15"/>
      <c r="VOU75" s="15"/>
      <c r="VOV75" s="15"/>
      <c r="VOW75" s="15"/>
      <c r="VOX75" s="15"/>
      <c r="VOY75" s="15"/>
      <c r="VOZ75" s="15"/>
      <c r="VPA75" s="15"/>
      <c r="VPB75" s="15"/>
      <c r="VPC75" s="15"/>
      <c r="VPD75" s="15"/>
      <c r="VPE75" s="15"/>
      <c r="VPF75" s="15"/>
      <c r="VPG75" s="15"/>
      <c r="VPH75" s="15"/>
      <c r="VPI75" s="15"/>
      <c r="VPJ75" s="15"/>
      <c r="VPK75" s="15"/>
      <c r="VPL75" s="15"/>
      <c r="VPM75" s="15"/>
      <c r="VPN75" s="15"/>
      <c r="VPO75" s="15"/>
      <c r="VPP75" s="15"/>
      <c r="VPQ75" s="15"/>
      <c r="VPR75" s="15"/>
      <c r="VPS75" s="15"/>
      <c r="VPT75" s="15"/>
      <c r="VPU75" s="15"/>
      <c r="VPV75" s="15"/>
      <c r="VPW75" s="15"/>
      <c r="VPX75" s="15"/>
      <c r="VPY75" s="15"/>
      <c r="VPZ75" s="15"/>
      <c r="VQA75" s="15"/>
      <c r="VQB75" s="15"/>
      <c r="VQC75" s="15"/>
      <c r="VQD75" s="15"/>
      <c r="VQE75" s="15"/>
      <c r="VQF75" s="15"/>
      <c r="VQG75" s="15"/>
      <c r="VQH75" s="15"/>
      <c r="VQI75" s="15"/>
      <c r="VQJ75" s="15"/>
      <c r="VQK75" s="15"/>
      <c r="VQL75" s="15"/>
      <c r="VQM75" s="15"/>
      <c r="VQN75" s="15"/>
      <c r="VQO75" s="15"/>
      <c r="VQP75" s="15"/>
      <c r="VQQ75" s="15"/>
      <c r="VQR75" s="15"/>
      <c r="VQS75" s="15"/>
      <c r="VQT75" s="15"/>
      <c r="VQU75" s="15"/>
      <c r="VQV75" s="15"/>
      <c r="VQW75" s="15"/>
      <c r="VQX75" s="15"/>
      <c r="VQY75" s="15"/>
      <c r="VQZ75" s="15"/>
      <c r="VRA75" s="15"/>
      <c r="VRB75" s="15"/>
      <c r="VRC75" s="15"/>
      <c r="VRD75" s="15"/>
      <c r="VRE75" s="15"/>
      <c r="VRF75" s="15"/>
      <c r="VRG75" s="15"/>
      <c r="VRH75" s="15"/>
      <c r="VRI75" s="15"/>
      <c r="VRJ75" s="15"/>
      <c r="VRK75" s="15"/>
      <c r="VRL75" s="15"/>
      <c r="VRM75" s="15"/>
      <c r="VRN75" s="15"/>
      <c r="VRO75" s="15"/>
      <c r="VRP75" s="15"/>
      <c r="VRQ75" s="15"/>
      <c r="VRR75" s="15"/>
      <c r="VRS75" s="15"/>
      <c r="VRT75" s="15"/>
      <c r="VRU75" s="15"/>
      <c r="VRV75" s="15"/>
      <c r="VRW75" s="15"/>
      <c r="VRX75" s="15"/>
      <c r="VRY75" s="15"/>
      <c r="VRZ75" s="15"/>
      <c r="VSA75" s="15"/>
      <c r="VSB75" s="15"/>
      <c r="VSC75" s="15"/>
      <c r="VSD75" s="15"/>
      <c r="VSE75" s="15"/>
      <c r="VSF75" s="15"/>
      <c r="VSG75" s="15"/>
      <c r="VSH75" s="15"/>
      <c r="VSI75" s="15"/>
      <c r="VSJ75" s="15"/>
      <c r="VSK75" s="15"/>
      <c r="VSL75" s="15"/>
      <c r="VSM75" s="15"/>
      <c r="VSN75" s="15"/>
      <c r="VSO75" s="15"/>
      <c r="VSP75" s="15"/>
      <c r="VSQ75" s="15"/>
      <c r="VSR75" s="15"/>
      <c r="VSS75" s="15"/>
      <c r="VST75" s="15"/>
      <c r="VSU75" s="15"/>
      <c r="VSV75" s="15"/>
      <c r="VSW75" s="15"/>
      <c r="VSX75" s="15"/>
      <c r="VSY75" s="15"/>
      <c r="VSZ75" s="15"/>
      <c r="VTA75" s="15"/>
      <c r="VTB75" s="15"/>
      <c r="VTC75" s="15"/>
      <c r="VTD75" s="15"/>
      <c r="VTE75" s="15"/>
      <c r="VTF75" s="15"/>
      <c r="VTG75" s="15"/>
      <c r="VTH75" s="15"/>
      <c r="VTI75" s="15"/>
      <c r="VTJ75" s="15"/>
      <c r="VTK75" s="15"/>
      <c r="VTL75" s="15"/>
      <c r="VTM75" s="15"/>
      <c r="VTN75" s="15"/>
      <c r="VTO75" s="15"/>
      <c r="VTP75" s="15"/>
      <c r="VTQ75" s="15"/>
      <c r="VTR75" s="15"/>
      <c r="VTS75" s="15"/>
      <c r="VTT75" s="15"/>
      <c r="VTU75" s="15"/>
      <c r="VTV75" s="15"/>
      <c r="VTW75" s="15"/>
      <c r="VTX75" s="15"/>
      <c r="VTY75" s="15"/>
      <c r="VTZ75" s="15"/>
      <c r="VUA75" s="15"/>
      <c r="VUB75" s="15"/>
      <c r="VUC75" s="15"/>
      <c r="VUD75" s="15"/>
      <c r="VUE75" s="15"/>
      <c r="VUF75" s="15"/>
      <c r="VUG75" s="15"/>
      <c r="VUH75" s="15"/>
      <c r="VUI75" s="15"/>
      <c r="VUJ75" s="15"/>
      <c r="VUK75" s="15"/>
      <c r="VUL75" s="15"/>
      <c r="VUM75" s="15"/>
      <c r="VUN75" s="15"/>
      <c r="VUO75" s="15"/>
      <c r="VUP75" s="15"/>
      <c r="VUQ75" s="15"/>
      <c r="VUR75" s="15"/>
      <c r="VUS75" s="15"/>
      <c r="VUT75" s="15"/>
      <c r="VUU75" s="15"/>
      <c r="VUV75" s="15"/>
      <c r="VUW75" s="15"/>
      <c r="VUX75" s="15"/>
      <c r="VUY75" s="15"/>
      <c r="VUZ75" s="15"/>
      <c r="VVA75" s="15"/>
      <c r="VVB75" s="15"/>
      <c r="VVC75" s="15"/>
      <c r="VVD75" s="15"/>
      <c r="VVE75" s="15"/>
      <c r="VVF75" s="15"/>
      <c r="VVG75" s="15"/>
      <c r="VVH75" s="15"/>
      <c r="VVI75" s="15"/>
      <c r="VVJ75" s="15"/>
      <c r="VVK75" s="15"/>
      <c r="VVL75" s="15"/>
      <c r="VVM75" s="15"/>
      <c r="VVN75" s="15"/>
      <c r="VVO75" s="15"/>
      <c r="VVP75" s="15"/>
      <c r="VVQ75" s="15"/>
      <c r="VVR75" s="15"/>
      <c r="VVS75" s="15"/>
      <c r="VVT75" s="15"/>
      <c r="VVU75" s="15"/>
      <c r="VVV75" s="15"/>
      <c r="VVW75" s="15"/>
      <c r="VVX75" s="15"/>
      <c r="VVY75" s="15"/>
      <c r="VVZ75" s="15"/>
      <c r="VWA75" s="15"/>
      <c r="VWB75" s="15"/>
      <c r="VWC75" s="15"/>
      <c r="VWD75" s="15"/>
      <c r="VWE75" s="15"/>
      <c r="VWF75" s="15"/>
      <c r="VWG75" s="15"/>
      <c r="VWH75" s="15"/>
      <c r="VWI75" s="15"/>
      <c r="VWJ75" s="15"/>
      <c r="VWK75" s="15"/>
      <c r="VWL75" s="15"/>
      <c r="VWM75" s="15"/>
      <c r="VWN75" s="15"/>
      <c r="VWO75" s="15"/>
      <c r="VWP75" s="15"/>
      <c r="VWQ75" s="15"/>
      <c r="VWR75" s="15"/>
      <c r="VWS75" s="15"/>
      <c r="VWT75" s="15"/>
      <c r="VWU75" s="15"/>
      <c r="VWV75" s="15"/>
      <c r="VWW75" s="15"/>
      <c r="VWX75" s="15"/>
      <c r="VWY75" s="15"/>
      <c r="VWZ75" s="15"/>
      <c r="VXA75" s="15"/>
      <c r="VXB75" s="15"/>
      <c r="VXC75" s="15"/>
      <c r="VXD75" s="15"/>
      <c r="VXE75" s="15"/>
      <c r="VXF75" s="15"/>
      <c r="VXG75" s="15"/>
      <c r="VXH75" s="15"/>
      <c r="VXI75" s="15"/>
      <c r="VXJ75" s="15"/>
      <c r="VXK75" s="15"/>
      <c r="VXL75" s="15"/>
      <c r="VXM75" s="15"/>
      <c r="VXN75" s="15"/>
      <c r="VXO75" s="15"/>
      <c r="VXP75" s="15"/>
      <c r="VXQ75" s="15"/>
      <c r="VXR75" s="15"/>
      <c r="VXS75" s="15"/>
      <c r="VXT75" s="15"/>
      <c r="VXU75" s="15"/>
      <c r="VXV75" s="15"/>
      <c r="VXW75" s="15"/>
      <c r="VXX75" s="15"/>
      <c r="VXY75" s="15"/>
      <c r="VXZ75" s="15"/>
      <c r="VYA75" s="15"/>
      <c r="VYB75" s="15"/>
      <c r="VYC75" s="15"/>
      <c r="VYD75" s="15"/>
      <c r="VYE75" s="15"/>
      <c r="VYF75" s="15"/>
      <c r="VYG75" s="15"/>
      <c r="VYH75" s="15"/>
      <c r="VYI75" s="15"/>
      <c r="VYJ75" s="15"/>
      <c r="VYK75" s="15"/>
      <c r="VYL75" s="15"/>
      <c r="VYM75" s="15"/>
      <c r="VYN75" s="15"/>
      <c r="VYO75" s="15"/>
      <c r="VYP75" s="15"/>
      <c r="VYQ75" s="15"/>
      <c r="VYR75" s="15"/>
      <c r="VYS75" s="15"/>
      <c r="VYT75" s="15"/>
      <c r="VYU75" s="15"/>
      <c r="VYV75" s="15"/>
      <c r="VYW75" s="15"/>
      <c r="VYX75" s="15"/>
      <c r="VYY75" s="15"/>
      <c r="VYZ75" s="15"/>
      <c r="VZA75" s="15"/>
      <c r="VZB75" s="15"/>
      <c r="VZC75" s="15"/>
      <c r="VZD75" s="15"/>
      <c r="VZE75" s="15"/>
      <c r="VZF75" s="15"/>
      <c r="VZG75" s="15"/>
      <c r="VZH75" s="15"/>
      <c r="VZI75" s="15"/>
      <c r="VZJ75" s="15"/>
      <c r="VZK75" s="15"/>
      <c r="VZL75" s="15"/>
      <c r="VZM75" s="15"/>
      <c r="VZN75" s="15"/>
      <c r="VZO75" s="15"/>
      <c r="VZP75" s="15"/>
      <c r="VZQ75" s="15"/>
      <c r="VZR75" s="15"/>
      <c r="VZS75" s="15"/>
      <c r="VZT75" s="15"/>
      <c r="VZU75" s="15"/>
      <c r="VZV75" s="15"/>
      <c r="VZW75" s="15"/>
      <c r="VZX75" s="15"/>
      <c r="VZY75" s="15"/>
      <c r="VZZ75" s="15"/>
      <c r="WAA75" s="15"/>
      <c r="WAB75" s="15"/>
      <c r="WAC75" s="15"/>
      <c r="WAD75" s="15"/>
      <c r="WAE75" s="15"/>
      <c r="WAF75" s="15"/>
      <c r="WAG75" s="15"/>
      <c r="WAH75" s="15"/>
      <c r="WAI75" s="15"/>
      <c r="WAJ75" s="15"/>
      <c r="WAK75" s="15"/>
      <c r="WAL75" s="15"/>
      <c r="WAM75" s="15"/>
      <c r="WAN75" s="15"/>
      <c r="WAO75" s="15"/>
      <c r="WAP75" s="15"/>
      <c r="WAQ75" s="15"/>
      <c r="WAR75" s="15"/>
      <c r="WAS75" s="15"/>
      <c r="WAT75" s="15"/>
      <c r="WAU75" s="15"/>
      <c r="WAV75" s="15"/>
      <c r="WAW75" s="15"/>
      <c r="WAX75" s="15"/>
      <c r="WAY75" s="15"/>
      <c r="WAZ75" s="15"/>
      <c r="WBA75" s="15"/>
      <c r="WBB75" s="15"/>
      <c r="WBC75" s="15"/>
      <c r="WBD75" s="15"/>
      <c r="WBE75" s="15"/>
      <c r="WBF75" s="15"/>
      <c r="WBG75" s="15"/>
      <c r="WBH75" s="15"/>
      <c r="WBI75" s="15"/>
      <c r="WBJ75" s="15"/>
      <c r="WBK75" s="15"/>
      <c r="WBL75" s="15"/>
      <c r="WBM75" s="15"/>
      <c r="WBN75" s="15"/>
      <c r="WBO75" s="15"/>
      <c r="WBP75" s="15"/>
      <c r="WBQ75" s="15"/>
      <c r="WBR75" s="15"/>
      <c r="WBS75" s="15"/>
      <c r="WBT75" s="15"/>
      <c r="WBU75" s="15"/>
      <c r="WBV75" s="15"/>
      <c r="WBW75" s="15"/>
      <c r="WBX75" s="15"/>
      <c r="WBY75" s="15"/>
      <c r="WBZ75" s="15"/>
      <c r="WCA75" s="15"/>
      <c r="WCB75" s="15"/>
      <c r="WCC75" s="15"/>
      <c r="WCD75" s="15"/>
      <c r="WCE75" s="15"/>
      <c r="WCF75" s="15"/>
      <c r="WCG75" s="15"/>
      <c r="WCH75" s="15"/>
      <c r="WCI75" s="15"/>
      <c r="WCJ75" s="15"/>
      <c r="WCK75" s="15"/>
      <c r="WCL75" s="15"/>
      <c r="WCM75" s="15"/>
      <c r="WCN75" s="15"/>
      <c r="WCO75" s="15"/>
      <c r="WCP75" s="15"/>
      <c r="WCQ75" s="15"/>
      <c r="WCR75" s="15"/>
      <c r="WCS75" s="15"/>
      <c r="WCT75" s="15"/>
      <c r="WCU75" s="15"/>
      <c r="WCV75" s="15"/>
      <c r="WCW75" s="15"/>
      <c r="WCX75" s="15"/>
      <c r="WCY75" s="15"/>
      <c r="WCZ75" s="15"/>
      <c r="WDA75" s="15"/>
      <c r="WDB75" s="15"/>
      <c r="WDC75" s="15"/>
      <c r="WDD75" s="15"/>
      <c r="WDE75" s="15"/>
      <c r="WDF75" s="15"/>
      <c r="WDG75" s="15"/>
      <c r="WDH75" s="15"/>
      <c r="WDI75" s="15"/>
      <c r="WDJ75" s="15"/>
      <c r="WDK75" s="15"/>
      <c r="WDL75" s="15"/>
      <c r="WDM75" s="15"/>
      <c r="WDN75" s="15"/>
      <c r="WDO75" s="15"/>
      <c r="WDP75" s="15"/>
      <c r="WDQ75" s="15"/>
      <c r="WDR75" s="15"/>
      <c r="WDS75" s="15"/>
      <c r="WDT75" s="15"/>
      <c r="WDU75" s="15"/>
      <c r="WDV75" s="15"/>
      <c r="WDW75" s="15"/>
      <c r="WDX75" s="15"/>
      <c r="WDY75" s="15"/>
      <c r="WDZ75" s="15"/>
      <c r="WEA75" s="15"/>
      <c r="WEB75" s="15"/>
      <c r="WEC75" s="15"/>
      <c r="WED75" s="15"/>
      <c r="WEE75" s="15"/>
      <c r="WEF75" s="15"/>
      <c r="WEG75" s="15"/>
      <c r="WEH75" s="15"/>
      <c r="WEI75" s="15"/>
      <c r="WEJ75" s="15"/>
      <c r="WEK75" s="15"/>
      <c r="WEL75" s="15"/>
      <c r="WEM75" s="15"/>
      <c r="WEN75" s="15"/>
      <c r="WEO75" s="15"/>
      <c r="WEP75" s="15"/>
      <c r="WEQ75" s="15"/>
      <c r="WER75" s="15"/>
      <c r="WES75" s="15"/>
      <c r="WET75" s="15"/>
      <c r="WEU75" s="15"/>
      <c r="WEV75" s="15"/>
      <c r="WEW75" s="15"/>
      <c r="WEX75" s="15"/>
      <c r="WEY75" s="15"/>
      <c r="WEZ75" s="15"/>
      <c r="WFA75" s="15"/>
      <c r="WFB75" s="15"/>
      <c r="WFC75" s="15"/>
      <c r="WFD75" s="15"/>
      <c r="WFE75" s="15"/>
      <c r="WFF75" s="15"/>
      <c r="WFG75" s="15"/>
      <c r="WFH75" s="15"/>
      <c r="WFI75" s="15"/>
      <c r="WFJ75" s="15"/>
      <c r="WFK75" s="15"/>
      <c r="WFL75" s="15"/>
      <c r="WFM75" s="15"/>
      <c r="WFN75" s="15"/>
      <c r="WFO75" s="15"/>
      <c r="WFP75" s="15"/>
      <c r="WFQ75" s="15"/>
      <c r="WFR75" s="15"/>
      <c r="WFS75" s="15"/>
      <c r="WFT75" s="15"/>
      <c r="WFU75" s="15"/>
      <c r="WFV75" s="15"/>
      <c r="WFW75" s="15"/>
      <c r="WFX75" s="15"/>
      <c r="WFY75" s="15"/>
      <c r="WFZ75" s="15"/>
      <c r="WGA75" s="15"/>
      <c r="WGB75" s="15"/>
      <c r="WGC75" s="15"/>
      <c r="WGD75" s="15"/>
      <c r="WGE75" s="15"/>
      <c r="WGF75" s="15"/>
      <c r="WGG75" s="15"/>
      <c r="WGH75" s="15"/>
      <c r="WGI75" s="15"/>
      <c r="WGJ75" s="15"/>
      <c r="WGK75" s="15"/>
      <c r="WGL75" s="15"/>
      <c r="WGM75" s="15"/>
      <c r="WGN75" s="15"/>
      <c r="WGO75" s="15"/>
      <c r="WGP75" s="15"/>
      <c r="WGQ75" s="15"/>
      <c r="WGR75" s="15"/>
      <c r="WGS75" s="15"/>
      <c r="WGT75" s="15"/>
      <c r="WGU75" s="15"/>
      <c r="WGV75" s="15"/>
      <c r="WGW75" s="15"/>
      <c r="WGX75" s="15"/>
      <c r="WGY75" s="15"/>
      <c r="WGZ75" s="15"/>
      <c r="WHA75" s="15"/>
      <c r="WHB75" s="15"/>
      <c r="WHC75" s="15"/>
      <c r="WHD75" s="15"/>
      <c r="WHE75" s="15"/>
      <c r="WHF75" s="15"/>
      <c r="WHG75" s="15"/>
      <c r="WHH75" s="15"/>
      <c r="WHI75" s="15"/>
      <c r="WHJ75" s="15"/>
      <c r="WHK75" s="15"/>
      <c r="WHL75" s="15"/>
      <c r="WHM75" s="15"/>
      <c r="WHN75" s="15"/>
      <c r="WHO75" s="15"/>
      <c r="WHP75" s="15"/>
      <c r="WHQ75" s="15"/>
      <c r="WHR75" s="15"/>
      <c r="WHS75" s="15"/>
      <c r="WHT75" s="15"/>
      <c r="WHU75" s="15"/>
      <c r="WHV75" s="15"/>
      <c r="WHW75" s="15"/>
      <c r="WHX75" s="15"/>
      <c r="WHY75" s="15"/>
      <c r="WHZ75" s="15"/>
      <c r="WIA75" s="15"/>
      <c r="WIB75" s="15"/>
      <c r="WIC75" s="15"/>
      <c r="WID75" s="15"/>
      <c r="WIE75" s="15"/>
      <c r="WIF75" s="15"/>
      <c r="WIG75" s="15"/>
      <c r="WIH75" s="15"/>
      <c r="WII75" s="15"/>
      <c r="WIJ75" s="15"/>
      <c r="WIK75" s="15"/>
      <c r="WIL75" s="15"/>
      <c r="WIM75" s="15"/>
      <c r="WIN75" s="15"/>
      <c r="WIO75" s="15"/>
      <c r="WIP75" s="15"/>
      <c r="WIQ75" s="15"/>
      <c r="WIR75" s="15"/>
      <c r="WIS75" s="15"/>
      <c r="WIT75" s="15"/>
      <c r="WIU75" s="15"/>
      <c r="WIV75" s="15"/>
      <c r="WIW75" s="15"/>
      <c r="WIX75" s="15"/>
      <c r="WIY75" s="15"/>
      <c r="WIZ75" s="15"/>
      <c r="WJA75" s="15"/>
      <c r="WJB75" s="15"/>
      <c r="WJC75" s="15"/>
      <c r="WJD75" s="15"/>
      <c r="WJE75" s="15"/>
      <c r="WJF75" s="15"/>
      <c r="WJG75" s="15"/>
      <c r="WJH75" s="15"/>
      <c r="WJI75" s="15"/>
      <c r="WJJ75" s="15"/>
      <c r="WJK75" s="15"/>
      <c r="WJL75" s="15"/>
      <c r="WJM75" s="15"/>
      <c r="WJN75" s="15"/>
      <c r="WJO75" s="15"/>
      <c r="WJP75" s="15"/>
      <c r="WJQ75" s="15"/>
      <c r="WJR75" s="15"/>
      <c r="WJS75" s="15"/>
      <c r="WJT75" s="15"/>
      <c r="WJU75" s="15"/>
      <c r="WJV75" s="15"/>
      <c r="WJW75" s="15"/>
      <c r="WJX75" s="15"/>
      <c r="WJY75" s="15"/>
      <c r="WJZ75" s="15"/>
      <c r="WKA75" s="15"/>
      <c r="WKB75" s="15"/>
      <c r="WKC75" s="15"/>
      <c r="WKD75" s="15"/>
      <c r="WKE75" s="15"/>
      <c r="WKF75" s="15"/>
      <c r="WKG75" s="15"/>
      <c r="WKH75" s="15"/>
      <c r="WKI75" s="15"/>
      <c r="WKJ75" s="15"/>
      <c r="WKK75" s="15"/>
      <c r="WKL75" s="15"/>
      <c r="WKM75" s="15"/>
      <c r="WKN75" s="15"/>
      <c r="WKO75" s="15"/>
      <c r="WKP75" s="15"/>
      <c r="WKQ75" s="15"/>
      <c r="WKR75" s="15"/>
      <c r="WKS75" s="15"/>
      <c r="WKT75" s="15"/>
      <c r="WKU75" s="15"/>
      <c r="WKV75" s="15"/>
      <c r="WKW75" s="15"/>
      <c r="WKX75" s="15"/>
      <c r="WKY75" s="15"/>
      <c r="WKZ75" s="15"/>
      <c r="WLA75" s="15"/>
      <c r="WLB75" s="15"/>
      <c r="WLC75" s="15"/>
      <c r="WLD75" s="15"/>
      <c r="WLE75" s="15"/>
      <c r="WLF75" s="15"/>
      <c r="WLG75" s="15"/>
      <c r="WLH75" s="15"/>
      <c r="WLI75" s="15"/>
      <c r="WLJ75" s="15"/>
      <c r="WLK75" s="15"/>
      <c r="WLL75" s="15"/>
      <c r="WLM75" s="15"/>
      <c r="WLN75" s="15"/>
      <c r="WLO75" s="15"/>
      <c r="WLP75" s="15"/>
      <c r="WLQ75" s="15"/>
      <c r="WLR75" s="15"/>
      <c r="WLS75" s="15"/>
      <c r="WLT75" s="15"/>
      <c r="WLU75" s="15"/>
      <c r="WLV75" s="15"/>
      <c r="WLW75" s="15"/>
      <c r="WLX75" s="15"/>
      <c r="WLY75" s="15"/>
      <c r="WLZ75" s="15"/>
      <c r="WMA75" s="15"/>
      <c r="WMB75" s="15"/>
      <c r="WMC75" s="15"/>
      <c r="WMD75" s="15"/>
      <c r="WME75" s="15"/>
      <c r="WMF75" s="15"/>
      <c r="WMG75" s="15"/>
      <c r="WMH75" s="15"/>
      <c r="WMI75" s="15"/>
      <c r="WMJ75" s="15"/>
      <c r="WMK75" s="15"/>
      <c r="WML75" s="15"/>
      <c r="WMM75" s="15"/>
      <c r="WMN75" s="15"/>
      <c r="WMO75" s="15"/>
      <c r="WMP75" s="15"/>
      <c r="WMQ75" s="15"/>
      <c r="WMR75" s="15"/>
      <c r="WMS75" s="15"/>
      <c r="WMT75" s="15"/>
      <c r="WMU75" s="15"/>
      <c r="WMV75" s="15"/>
      <c r="WMW75" s="15"/>
      <c r="WMX75" s="15"/>
      <c r="WMY75" s="15"/>
      <c r="WMZ75" s="15"/>
      <c r="WNA75" s="15"/>
      <c r="WNB75" s="15"/>
      <c r="WNC75" s="15"/>
      <c r="WND75" s="15"/>
      <c r="WNE75" s="15"/>
      <c r="WNF75" s="15"/>
      <c r="WNG75" s="15"/>
      <c r="WNH75" s="15"/>
      <c r="WNI75" s="15"/>
      <c r="WNJ75" s="15"/>
      <c r="WNK75" s="15"/>
      <c r="WNL75" s="15"/>
      <c r="WNM75" s="15"/>
      <c r="WNN75" s="15"/>
      <c r="WNO75" s="15"/>
      <c r="WNP75" s="15"/>
      <c r="WNQ75" s="15"/>
      <c r="WNR75" s="15"/>
      <c r="WNS75" s="15"/>
      <c r="WNT75" s="15"/>
      <c r="WNU75" s="15"/>
      <c r="WNV75" s="15"/>
      <c r="WNW75" s="15"/>
      <c r="WNX75" s="15"/>
      <c r="WNY75" s="15"/>
      <c r="WNZ75" s="15"/>
      <c r="WOA75" s="15"/>
      <c r="WOB75" s="15"/>
      <c r="WOC75" s="15"/>
      <c r="WOD75" s="15"/>
      <c r="WOE75" s="15"/>
      <c r="WOF75" s="15"/>
      <c r="WOG75" s="15"/>
      <c r="WOH75" s="15"/>
      <c r="WOI75" s="15"/>
      <c r="WOJ75" s="15"/>
      <c r="WOK75" s="15"/>
      <c r="WOL75" s="15"/>
      <c r="WOM75" s="15"/>
      <c r="WON75" s="15"/>
      <c r="WOO75" s="15"/>
      <c r="WOP75" s="15"/>
      <c r="WOQ75" s="15"/>
      <c r="WOR75" s="15"/>
      <c r="WOS75" s="15"/>
      <c r="WOT75" s="15"/>
      <c r="WOU75" s="15"/>
      <c r="WOV75" s="15"/>
      <c r="WOW75" s="15"/>
      <c r="WOX75" s="15"/>
      <c r="WOY75" s="15"/>
      <c r="WOZ75" s="15"/>
      <c r="WPA75" s="15"/>
      <c r="WPB75" s="15"/>
      <c r="WPC75" s="15"/>
      <c r="WPD75" s="15"/>
      <c r="WPE75" s="15"/>
      <c r="WPF75" s="15"/>
      <c r="WPG75" s="15"/>
      <c r="WPH75" s="15"/>
      <c r="WPI75" s="15"/>
      <c r="WPJ75" s="15"/>
      <c r="WPK75" s="15"/>
      <c r="WPL75" s="15"/>
      <c r="WPM75" s="15"/>
      <c r="WPN75" s="15"/>
      <c r="WPO75" s="15"/>
      <c r="WPP75" s="15"/>
      <c r="WPQ75" s="15"/>
      <c r="WPR75" s="15"/>
      <c r="WPS75" s="15"/>
      <c r="WPT75" s="15"/>
      <c r="WPU75" s="15"/>
      <c r="WPV75" s="15"/>
      <c r="WPW75" s="15"/>
      <c r="WPX75" s="15"/>
      <c r="WPY75" s="15"/>
      <c r="WPZ75" s="15"/>
      <c r="WQA75" s="15"/>
      <c r="WQB75" s="15"/>
      <c r="WQC75" s="15"/>
      <c r="WQD75" s="15"/>
      <c r="WQE75" s="15"/>
      <c r="WQF75" s="15"/>
      <c r="WQG75" s="15"/>
      <c r="WQH75" s="15"/>
      <c r="WQI75" s="15"/>
      <c r="WQJ75" s="15"/>
      <c r="WQK75" s="15"/>
      <c r="WQL75" s="15"/>
      <c r="WQM75" s="15"/>
      <c r="WQN75" s="15"/>
      <c r="WQO75" s="15"/>
      <c r="WQP75" s="15"/>
      <c r="WQQ75" s="15"/>
      <c r="WQR75" s="15"/>
      <c r="WQS75" s="15"/>
      <c r="WQT75" s="15"/>
      <c r="WQU75" s="15"/>
      <c r="WQV75" s="15"/>
      <c r="WQW75" s="15"/>
      <c r="WQX75" s="15"/>
      <c r="WQY75" s="15"/>
      <c r="WQZ75" s="15"/>
      <c r="WRA75" s="15"/>
      <c r="WRB75" s="15"/>
      <c r="WRC75" s="15"/>
      <c r="WRD75" s="15"/>
      <c r="WRE75" s="15"/>
      <c r="WRF75" s="15"/>
      <c r="WRG75" s="15"/>
      <c r="WRH75" s="15"/>
      <c r="WRI75" s="15"/>
      <c r="WRJ75" s="15"/>
      <c r="WRK75" s="15"/>
      <c r="WRL75" s="15"/>
      <c r="WRM75" s="15"/>
      <c r="WRN75" s="15"/>
      <c r="WRO75" s="15"/>
      <c r="WRP75" s="15"/>
      <c r="WRQ75" s="15"/>
      <c r="WRR75" s="15"/>
      <c r="WRS75" s="15"/>
      <c r="WRT75" s="15"/>
      <c r="WRU75" s="15"/>
      <c r="WRV75" s="15"/>
      <c r="WRW75" s="15"/>
      <c r="WRX75" s="15"/>
      <c r="WRY75" s="15"/>
      <c r="WRZ75" s="15"/>
      <c r="WSA75" s="15"/>
      <c r="WSB75" s="15"/>
      <c r="WSC75" s="15"/>
      <c r="WSD75" s="15"/>
      <c r="WSE75" s="15"/>
      <c r="WSF75" s="15"/>
      <c r="WSG75" s="15"/>
      <c r="WSH75" s="15"/>
      <c r="WSI75" s="15"/>
      <c r="WSJ75" s="15"/>
      <c r="WSK75" s="15"/>
      <c r="WSL75" s="15"/>
      <c r="WSM75" s="15"/>
      <c r="WSN75" s="15"/>
      <c r="WSO75" s="15"/>
      <c r="WSP75" s="15"/>
      <c r="WSQ75" s="15"/>
      <c r="WSR75" s="15"/>
      <c r="WSS75" s="15"/>
      <c r="WST75" s="15"/>
      <c r="WSU75" s="15"/>
      <c r="WSV75" s="15"/>
      <c r="WSW75" s="15"/>
      <c r="WSX75" s="15"/>
      <c r="WSY75" s="15"/>
      <c r="WSZ75" s="15"/>
      <c r="WTA75" s="15"/>
      <c r="WTB75" s="15"/>
      <c r="WTC75" s="15"/>
      <c r="WTD75" s="15"/>
      <c r="WTE75" s="15"/>
      <c r="WTF75" s="15"/>
      <c r="WTG75" s="15"/>
      <c r="WTH75" s="15"/>
      <c r="WTI75" s="15"/>
      <c r="WTJ75" s="15"/>
      <c r="WTK75" s="15"/>
      <c r="WTL75" s="15"/>
      <c r="WTM75" s="15"/>
      <c r="WTN75" s="15"/>
      <c r="WTO75" s="15"/>
      <c r="WTP75" s="15"/>
      <c r="WTQ75" s="15"/>
      <c r="WTR75" s="15"/>
      <c r="WTS75" s="15"/>
      <c r="WTT75" s="15"/>
      <c r="WTU75" s="15"/>
      <c r="WTV75" s="15"/>
      <c r="WTW75" s="15"/>
      <c r="WTX75" s="15"/>
      <c r="WTY75" s="15"/>
      <c r="WTZ75" s="15"/>
      <c r="WUA75" s="15"/>
      <c r="WUB75" s="15"/>
      <c r="WUC75" s="15"/>
      <c r="WUD75" s="15"/>
      <c r="WUE75" s="15"/>
      <c r="WUF75" s="15"/>
      <c r="WUG75" s="15"/>
      <c r="WUH75" s="15"/>
      <c r="WUI75" s="15"/>
      <c r="WUJ75" s="15"/>
      <c r="WUK75" s="15"/>
      <c r="WUL75" s="15"/>
      <c r="WUM75" s="15"/>
      <c r="WUN75" s="15"/>
      <c r="WUO75" s="15"/>
      <c r="WUP75" s="15"/>
      <c r="WUQ75" s="15"/>
      <c r="WUR75" s="15"/>
      <c r="WUS75" s="15"/>
      <c r="WUT75" s="15"/>
      <c r="WUU75" s="15"/>
      <c r="WUV75" s="15"/>
      <c r="WUW75" s="15"/>
      <c r="WUX75" s="15"/>
      <c r="WUY75" s="15"/>
      <c r="WUZ75" s="15"/>
      <c r="WVA75" s="15"/>
      <c r="WVB75" s="15"/>
      <c r="WVC75" s="15"/>
      <c r="WVD75" s="15"/>
      <c r="WVE75" s="15"/>
      <c r="WVF75" s="15"/>
      <c r="WVG75" s="15"/>
      <c r="WVH75" s="15"/>
      <c r="WVI75" s="15"/>
      <c r="WVJ75" s="15"/>
      <c r="WVK75" s="15"/>
      <c r="WVL75" s="15"/>
      <c r="WVM75" s="15"/>
      <c r="WVN75" s="15"/>
      <c r="WVO75" s="15"/>
      <c r="WVP75" s="15"/>
      <c r="WVQ75" s="15"/>
      <c r="WVR75" s="15"/>
      <c r="WVS75" s="15"/>
      <c r="WVT75" s="15"/>
      <c r="WVU75" s="15"/>
      <c r="WVV75" s="15"/>
      <c r="WVW75" s="15"/>
      <c r="WVX75" s="15"/>
      <c r="WVY75" s="15"/>
      <c r="WVZ75" s="15"/>
      <c r="WWA75" s="15"/>
      <c r="WWB75" s="15"/>
      <c r="WWC75" s="15"/>
      <c r="WWD75" s="15"/>
      <c r="WWE75" s="15"/>
      <c r="WWF75" s="15"/>
      <c r="WWG75" s="15"/>
      <c r="WWH75" s="15"/>
      <c r="WWI75" s="15"/>
      <c r="WWJ75" s="15"/>
      <c r="WWK75" s="15"/>
      <c r="WWL75" s="15"/>
      <c r="WWM75" s="15"/>
      <c r="WWN75" s="15"/>
      <c r="WWO75" s="15"/>
      <c r="WWP75" s="15"/>
      <c r="WWQ75" s="15"/>
      <c r="WWR75" s="15"/>
      <c r="WWS75" s="15"/>
      <c r="WWT75" s="15"/>
      <c r="WWU75" s="15"/>
      <c r="WWV75" s="15"/>
      <c r="WWW75" s="15"/>
      <c r="WWX75" s="15"/>
      <c r="WWY75" s="15"/>
      <c r="WWZ75" s="15"/>
      <c r="WXA75" s="15"/>
      <c r="WXB75" s="15"/>
      <c r="WXC75" s="15"/>
      <c r="WXD75" s="15"/>
      <c r="WXE75" s="15"/>
      <c r="WXF75" s="15"/>
      <c r="WXG75" s="15"/>
      <c r="WXH75" s="15"/>
      <c r="WXI75" s="15"/>
      <c r="WXJ75" s="15"/>
      <c r="WXK75" s="15"/>
      <c r="WXL75" s="15"/>
      <c r="WXM75" s="15"/>
      <c r="WXN75" s="15"/>
      <c r="WXO75" s="15"/>
      <c r="WXP75" s="15"/>
      <c r="WXQ75" s="15"/>
      <c r="WXR75" s="15"/>
      <c r="WXS75" s="15"/>
      <c r="WXT75" s="15"/>
      <c r="WXU75" s="15"/>
      <c r="WXV75" s="15"/>
      <c r="WXW75" s="15"/>
      <c r="WXX75" s="15"/>
      <c r="WXY75" s="15"/>
      <c r="WXZ75" s="15"/>
      <c r="WYA75" s="15"/>
      <c r="WYB75" s="15"/>
      <c r="WYC75" s="15"/>
      <c r="WYD75" s="15"/>
      <c r="WYE75" s="15"/>
      <c r="WYF75" s="15"/>
      <c r="WYG75" s="15"/>
      <c r="WYH75" s="15"/>
      <c r="WYI75" s="15"/>
      <c r="WYJ75" s="15"/>
      <c r="WYK75" s="15"/>
      <c r="WYL75" s="15"/>
      <c r="WYM75" s="15"/>
      <c r="WYN75" s="15"/>
      <c r="WYO75" s="15"/>
      <c r="WYP75" s="15"/>
      <c r="WYQ75" s="15"/>
      <c r="WYR75" s="15"/>
      <c r="WYS75" s="15"/>
      <c r="WYT75" s="15"/>
      <c r="WYU75" s="15"/>
      <c r="WYV75" s="15"/>
      <c r="WYW75" s="15"/>
      <c r="WYX75" s="15"/>
      <c r="WYY75" s="15"/>
      <c r="WYZ75" s="15"/>
      <c r="WZA75" s="15"/>
      <c r="WZB75" s="15"/>
      <c r="WZC75" s="15"/>
      <c r="WZD75" s="15"/>
      <c r="WZE75" s="15"/>
      <c r="WZF75" s="15"/>
      <c r="WZG75" s="15"/>
      <c r="WZH75" s="15"/>
      <c r="WZI75" s="15"/>
      <c r="WZJ75" s="15"/>
      <c r="WZK75" s="15"/>
      <c r="WZL75" s="15"/>
      <c r="WZM75" s="15"/>
      <c r="WZN75" s="15"/>
      <c r="WZO75" s="15"/>
      <c r="WZP75" s="15"/>
      <c r="WZQ75" s="15"/>
      <c r="WZR75" s="15"/>
      <c r="WZS75" s="15"/>
      <c r="WZT75" s="15"/>
      <c r="WZU75" s="15"/>
      <c r="WZV75" s="15"/>
      <c r="WZW75" s="15"/>
      <c r="WZX75" s="15"/>
      <c r="WZY75" s="15"/>
      <c r="WZZ75" s="15"/>
      <c r="XAA75" s="15"/>
      <c r="XAB75" s="15"/>
      <c r="XAC75" s="15"/>
      <c r="XAD75" s="15"/>
      <c r="XAE75" s="15"/>
      <c r="XAF75" s="15"/>
      <c r="XAG75" s="15"/>
      <c r="XAH75" s="15"/>
      <c r="XAI75" s="15"/>
      <c r="XAJ75" s="15"/>
      <c r="XAK75" s="15"/>
      <c r="XAL75" s="15"/>
      <c r="XAM75" s="15"/>
      <c r="XAN75" s="15"/>
      <c r="XAO75" s="15"/>
      <c r="XAP75" s="15"/>
      <c r="XAQ75" s="15"/>
      <c r="XAR75" s="15"/>
      <c r="XAS75" s="15"/>
      <c r="XAT75" s="15"/>
      <c r="XAU75" s="15"/>
      <c r="XAV75" s="15"/>
      <c r="XAW75" s="15"/>
      <c r="XAX75" s="15"/>
      <c r="XAY75" s="15"/>
      <c r="XAZ75" s="15"/>
      <c r="XBA75" s="15"/>
      <c r="XBB75" s="15"/>
      <c r="XBC75" s="15"/>
      <c r="XBD75" s="15"/>
      <c r="XBE75" s="15"/>
      <c r="XBF75" s="15"/>
      <c r="XBG75" s="15"/>
      <c r="XBH75" s="15"/>
      <c r="XBI75" s="15"/>
      <c r="XBJ75" s="15"/>
      <c r="XBK75" s="15"/>
      <c r="XBL75" s="15"/>
      <c r="XBM75" s="15"/>
      <c r="XBN75" s="15"/>
      <c r="XBO75" s="15"/>
      <c r="XBP75" s="15"/>
      <c r="XBQ75" s="15"/>
      <c r="XBR75" s="15"/>
      <c r="XBS75" s="15"/>
      <c r="XBT75" s="15"/>
      <c r="XBU75" s="15"/>
      <c r="XBV75" s="15"/>
      <c r="XBW75" s="15"/>
      <c r="XBX75" s="15"/>
      <c r="XBY75" s="15"/>
      <c r="XBZ75" s="15"/>
      <c r="XCA75" s="15"/>
      <c r="XCB75" s="15"/>
      <c r="XCC75" s="15"/>
      <c r="XCD75" s="15"/>
      <c r="XCE75" s="15"/>
      <c r="XCF75" s="15"/>
      <c r="XCG75" s="15"/>
      <c r="XCH75" s="15"/>
      <c r="XCI75" s="15"/>
      <c r="XCJ75" s="15"/>
      <c r="XCK75" s="15"/>
      <c r="XCL75" s="15"/>
      <c r="XCM75" s="15"/>
      <c r="XCN75" s="15"/>
      <c r="XCO75" s="15"/>
      <c r="XCP75" s="15"/>
      <c r="XCQ75" s="15"/>
      <c r="XCR75" s="15"/>
      <c r="XCS75" s="15"/>
      <c r="XCT75" s="15"/>
      <c r="XCU75" s="15"/>
      <c r="XCV75" s="15"/>
      <c r="XCW75" s="15"/>
      <c r="XCX75" s="15"/>
      <c r="XCY75" s="15"/>
      <c r="XCZ75" s="15"/>
      <c r="XDA75" s="15"/>
      <c r="XDB75" s="15"/>
      <c r="XDC75" s="15"/>
      <c r="XDD75" s="15"/>
      <c r="XDE75" s="15"/>
      <c r="XDF75" s="15"/>
      <c r="XDG75" s="15"/>
      <c r="XDH75" s="15"/>
      <c r="XDI75" s="15"/>
      <c r="XDJ75" s="15"/>
      <c r="XDK75" s="15"/>
      <c r="XDL75" s="15"/>
      <c r="XDM75" s="15"/>
      <c r="XDN75" s="15"/>
      <c r="XDO75" s="15"/>
      <c r="XDP75" s="15"/>
    </row>
    <row r="76" spans="1:16344" x14ac:dyDescent="0.25">
      <c r="A76" s="4"/>
      <c r="B76" s="80"/>
      <c r="C76" s="81"/>
      <c r="D76" s="82"/>
      <c r="E76" s="83"/>
      <c r="F76" s="84"/>
      <c r="G76" s="74"/>
      <c r="H76" s="85"/>
      <c r="I76" s="86"/>
      <c r="J76" s="87"/>
      <c r="K76" s="74"/>
      <c r="L76" s="88"/>
      <c r="M76" s="74"/>
      <c r="N76" s="89"/>
      <c r="O76" s="90"/>
      <c r="P76" s="90"/>
      <c r="Q76" s="84"/>
      <c r="R76" s="75"/>
      <c r="S76" s="76"/>
      <c r="T76" s="91"/>
      <c r="U76" s="91"/>
      <c r="V76" s="89"/>
      <c r="W76" s="56"/>
      <c r="X76" s="56"/>
      <c r="Y76" s="92"/>
      <c r="Z76" s="92"/>
      <c r="AA76" s="92"/>
      <c r="AB76" s="93"/>
      <c r="AC76" s="56"/>
      <c r="AD76" s="56"/>
      <c r="AE76" s="56"/>
      <c r="AF76" s="56"/>
      <c r="AG76" s="56"/>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row>
    <row r="77" spans="1:16344" x14ac:dyDescent="0.25">
      <c r="A77" s="4"/>
      <c r="B77" s="80"/>
      <c r="C77" s="81"/>
      <c r="D77" s="82"/>
      <c r="E77" s="83"/>
      <c r="F77" s="84"/>
      <c r="G77" s="74"/>
      <c r="H77" s="85"/>
      <c r="I77" s="86"/>
      <c r="J77" s="87"/>
      <c r="K77" s="74"/>
      <c r="L77" s="88"/>
      <c r="M77" s="74"/>
      <c r="N77" s="89"/>
      <c r="O77" s="90"/>
      <c r="P77" s="90"/>
      <c r="Q77" s="84"/>
      <c r="R77" s="75"/>
      <c r="S77" s="76"/>
      <c r="T77" s="91"/>
      <c r="U77" s="91"/>
      <c r="V77" s="89"/>
      <c r="W77" s="56"/>
      <c r="X77" s="56"/>
      <c r="Y77" s="92"/>
      <c r="Z77" s="92"/>
      <c r="AA77" s="92"/>
      <c r="AB77" s="93"/>
      <c r="AC77" s="56"/>
      <c r="AD77" s="56"/>
      <c r="AE77" s="56"/>
      <c r="AF77" s="56"/>
      <c r="AG77" s="56"/>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row>
    <row r="78" spans="1:16344" x14ac:dyDescent="0.25">
      <c r="A78" s="19" t="s">
        <v>272</v>
      </c>
      <c r="B78" s="1"/>
      <c r="C78" s="1"/>
      <c r="D78" s="1"/>
      <c r="E78" s="94"/>
      <c r="F78" s="1"/>
      <c r="G78" s="1"/>
      <c r="H78" s="1"/>
      <c r="I78" s="1"/>
      <c r="J78" s="1"/>
      <c r="K78" s="1"/>
      <c r="L78" s="1"/>
      <c r="M78" s="1"/>
      <c r="N78" s="1"/>
      <c r="O78" s="1"/>
      <c r="P78" s="1"/>
      <c r="Q78" s="1"/>
      <c r="R78" s="19"/>
      <c r="S78" s="1"/>
      <c r="T78" s="1"/>
      <c r="U78" s="1"/>
      <c r="V78" s="1"/>
      <c r="W78" s="1"/>
      <c r="X78" s="1"/>
      <c r="Y78" s="1"/>
      <c r="Z78" s="1"/>
      <c r="AA78" s="1"/>
      <c r="AB78" s="1"/>
      <c r="AC78" s="1"/>
      <c r="AD78" s="1"/>
      <c r="AE78" s="1"/>
      <c r="AF78" s="1"/>
      <c r="AG78" s="1"/>
    </row>
    <row r="79" spans="1:16344" x14ac:dyDescent="0.25">
      <c r="A79" s="19" t="s">
        <v>271</v>
      </c>
      <c r="B79" s="1"/>
      <c r="C79" s="1"/>
      <c r="D79" s="1"/>
      <c r="E79" s="94"/>
      <c r="F79" s="1"/>
      <c r="G79" s="1"/>
      <c r="H79" s="1"/>
      <c r="I79" s="1"/>
      <c r="J79" s="1"/>
      <c r="K79" s="1"/>
      <c r="L79" s="1"/>
      <c r="M79" s="1"/>
      <c r="N79" s="1"/>
      <c r="O79" s="1"/>
      <c r="P79" s="1"/>
      <c r="Q79" s="1"/>
      <c r="R79" s="19"/>
      <c r="S79" s="1"/>
      <c r="T79" s="1"/>
      <c r="U79" s="1"/>
      <c r="V79" s="1"/>
      <c r="W79" s="1"/>
      <c r="X79" s="1"/>
      <c r="Y79" s="1"/>
      <c r="Z79" s="1"/>
      <c r="AA79" s="1"/>
      <c r="AB79" s="1"/>
      <c r="AC79" s="1"/>
      <c r="AD79" s="1"/>
      <c r="AE79" s="1"/>
      <c r="AF79" s="1"/>
      <c r="AG79" s="1"/>
    </row>
    <row r="80" spans="1:16344" x14ac:dyDescent="0.25">
      <c r="A80" s="19" t="s">
        <v>270</v>
      </c>
      <c r="B80" s="1"/>
      <c r="C80" s="1"/>
      <c r="D80" s="1"/>
      <c r="E80" s="94"/>
      <c r="F80" s="1"/>
      <c r="G80" s="1"/>
      <c r="H80" s="1"/>
      <c r="I80" s="1"/>
      <c r="J80" s="1"/>
      <c r="K80" s="1"/>
      <c r="L80" s="1"/>
      <c r="M80" s="1"/>
      <c r="N80" s="1"/>
      <c r="O80" s="1"/>
      <c r="P80" s="1"/>
      <c r="Q80" s="1"/>
      <c r="R80" s="19"/>
      <c r="S80" s="1"/>
      <c r="T80" s="1"/>
      <c r="U80" s="1"/>
      <c r="V80" s="1"/>
      <c r="W80" s="1"/>
      <c r="X80" s="1"/>
      <c r="Y80" s="1"/>
      <c r="Z80" s="1"/>
      <c r="AA80" s="1"/>
      <c r="AB80" s="1"/>
      <c r="AC80" s="1"/>
      <c r="AD80" s="1"/>
      <c r="AE80" s="1"/>
      <c r="AF80" s="1"/>
      <c r="AG80" s="1"/>
    </row>
    <row r="81" spans="1:33" x14ac:dyDescent="0.25">
      <c r="A81" s="19" t="s">
        <v>273</v>
      </c>
      <c r="B81" s="1"/>
      <c r="C81" s="1"/>
      <c r="D81" s="1"/>
      <c r="E81" s="94"/>
      <c r="F81" s="1"/>
      <c r="G81" s="1"/>
      <c r="H81" s="1"/>
      <c r="I81" s="1"/>
      <c r="J81" s="1"/>
      <c r="K81" s="1"/>
      <c r="L81" s="1"/>
      <c r="M81" s="1"/>
      <c r="N81" s="1"/>
      <c r="O81" s="1"/>
      <c r="P81" s="1"/>
      <c r="Q81" s="1"/>
      <c r="R81" s="19"/>
      <c r="S81" s="1"/>
      <c r="T81" s="1"/>
      <c r="U81" s="1"/>
      <c r="V81" s="1"/>
      <c r="W81" s="1"/>
      <c r="X81" s="1"/>
      <c r="Y81" s="1"/>
      <c r="Z81" s="1"/>
      <c r="AA81" s="1"/>
      <c r="AB81" s="1"/>
      <c r="AC81" s="1"/>
      <c r="AD81" s="1"/>
      <c r="AE81" s="1"/>
      <c r="AF81" s="1"/>
      <c r="AG81" s="1"/>
    </row>
    <row r="82" spans="1:33" x14ac:dyDescent="0.25">
      <c r="A82" s="19"/>
      <c r="B82" s="1"/>
      <c r="C82" s="1"/>
      <c r="D82" s="1"/>
      <c r="E82" s="19"/>
      <c r="F82" s="1"/>
      <c r="G82" s="1"/>
      <c r="H82" s="1"/>
      <c r="I82" s="1"/>
      <c r="J82" s="1"/>
      <c r="K82" s="1"/>
      <c r="L82" s="1"/>
      <c r="M82" s="1"/>
      <c r="N82" s="1"/>
      <c r="O82" s="1"/>
      <c r="P82" s="1"/>
      <c r="Q82" s="1"/>
      <c r="R82" s="19"/>
      <c r="S82" s="1"/>
      <c r="T82" s="1"/>
      <c r="U82" s="1"/>
      <c r="V82" s="1"/>
      <c r="W82" s="1"/>
      <c r="X82" s="1"/>
      <c r="Y82" s="1"/>
      <c r="Z82" s="1"/>
      <c r="AA82" s="1"/>
      <c r="AB82" s="1"/>
      <c r="AC82" s="1"/>
      <c r="AD82" s="1"/>
      <c r="AE82" s="1"/>
      <c r="AF82" s="1"/>
      <c r="AG82" s="1"/>
    </row>
    <row r="83" spans="1:33" x14ac:dyDescent="0.25">
      <c r="A83" s="19"/>
      <c r="B83" s="1"/>
      <c r="C83" s="1"/>
      <c r="D83" s="1"/>
      <c r="E83" s="19"/>
      <c r="F83" s="1"/>
      <c r="G83" s="1"/>
      <c r="H83" s="1"/>
      <c r="I83" s="1"/>
      <c r="J83" s="1"/>
      <c r="K83" s="1"/>
      <c r="L83" s="1"/>
      <c r="M83" s="1"/>
      <c r="N83" s="1"/>
      <c r="O83" s="1"/>
      <c r="P83" s="1"/>
      <c r="Q83" s="1"/>
      <c r="R83" s="19"/>
      <c r="S83" s="1"/>
      <c r="T83" s="1"/>
      <c r="U83" s="1"/>
      <c r="V83" s="1"/>
      <c r="W83" s="1"/>
      <c r="X83" s="1"/>
      <c r="Y83" s="1"/>
      <c r="Z83" s="1"/>
      <c r="AA83" s="1"/>
      <c r="AB83" s="1"/>
      <c r="AC83" s="1"/>
      <c r="AD83" s="1"/>
      <c r="AE83" s="1"/>
      <c r="AF83" s="1"/>
      <c r="AG83" s="1"/>
    </row>
    <row r="84" spans="1:33" x14ac:dyDescent="0.25">
      <c r="A84" s="19"/>
      <c r="B84" s="1"/>
      <c r="C84" s="1"/>
      <c r="D84" s="1"/>
      <c r="E84" s="19"/>
      <c r="F84" s="1"/>
      <c r="G84" s="1"/>
      <c r="H84" s="1"/>
      <c r="I84" s="1"/>
      <c r="J84" s="1"/>
      <c r="K84" s="1"/>
      <c r="L84" s="1"/>
      <c r="M84" s="1"/>
      <c r="N84" s="1"/>
      <c r="O84" s="1"/>
      <c r="P84" s="1"/>
      <c r="Q84" s="1"/>
      <c r="R84" s="19"/>
      <c r="S84" s="1"/>
      <c r="T84" s="1"/>
      <c r="U84" s="1"/>
      <c r="V84" s="1"/>
      <c r="W84" s="1"/>
      <c r="X84" s="1"/>
      <c r="Y84" s="1"/>
      <c r="Z84" s="1"/>
      <c r="AA84" s="1"/>
      <c r="AB84" s="1"/>
      <c r="AC84" s="1"/>
      <c r="AD84" s="1"/>
      <c r="AE84" s="1"/>
      <c r="AF84" s="1"/>
      <c r="AG84" s="1"/>
    </row>
    <row r="85" spans="1:33" x14ac:dyDescent="0.25">
      <c r="A85" s="19"/>
      <c r="B85" s="1"/>
      <c r="C85" s="1"/>
      <c r="D85" s="1"/>
      <c r="E85" s="19"/>
      <c r="F85" s="1"/>
      <c r="G85" s="1"/>
      <c r="H85" s="1"/>
      <c r="I85" s="1"/>
      <c r="J85" s="1"/>
      <c r="K85" s="1"/>
      <c r="L85" s="1"/>
      <c r="M85" s="1"/>
      <c r="N85" s="1"/>
      <c r="O85" s="1"/>
      <c r="P85" s="1"/>
      <c r="Q85" s="1"/>
      <c r="R85" s="19"/>
      <c r="S85" s="1"/>
      <c r="T85" s="1"/>
      <c r="U85" s="1"/>
      <c r="V85" s="1"/>
      <c r="W85" s="1"/>
      <c r="X85" s="1"/>
      <c r="Y85" s="1"/>
      <c r="Z85" s="1"/>
      <c r="AA85" s="1"/>
      <c r="AB85" s="1"/>
      <c r="AC85" s="1"/>
      <c r="AD85" s="1"/>
      <c r="AE85" s="1"/>
      <c r="AF85" s="1"/>
      <c r="AG85" s="1"/>
    </row>
    <row r="86" spans="1:33" x14ac:dyDescent="0.25">
      <c r="A86" s="19"/>
      <c r="B86" s="1"/>
      <c r="C86" s="1"/>
      <c r="D86" s="1"/>
      <c r="E86" s="19"/>
      <c r="F86" s="1"/>
      <c r="G86" s="1"/>
      <c r="H86" s="1"/>
      <c r="I86" s="1"/>
      <c r="J86" s="1"/>
      <c r="K86" s="1"/>
      <c r="L86" s="1"/>
      <c r="M86" s="1"/>
      <c r="N86" s="1"/>
      <c r="O86" s="1"/>
      <c r="P86" s="1"/>
      <c r="Q86" s="1"/>
      <c r="R86" s="19"/>
      <c r="S86" s="1"/>
      <c r="T86" s="1"/>
      <c r="U86" s="1"/>
      <c r="V86" s="1"/>
      <c r="W86" s="1"/>
      <c r="X86" s="1"/>
      <c r="Y86" s="1"/>
      <c r="Z86" s="1"/>
      <c r="AA86" s="1"/>
      <c r="AB86" s="1"/>
      <c r="AC86" s="1"/>
      <c r="AD86" s="1"/>
      <c r="AE86" s="1"/>
      <c r="AF86" s="1"/>
      <c r="AG86" s="1"/>
    </row>
    <row r="87" spans="1:33" x14ac:dyDescent="0.25">
      <c r="A87" s="19"/>
      <c r="B87" s="1"/>
      <c r="C87" s="1"/>
      <c r="D87" s="1"/>
      <c r="E87" s="19"/>
      <c r="F87" s="1"/>
      <c r="G87" s="1"/>
      <c r="H87" s="1"/>
      <c r="I87" s="1"/>
      <c r="J87" s="1"/>
      <c r="K87" s="1"/>
      <c r="L87" s="1"/>
      <c r="M87" s="1"/>
      <c r="N87" s="1"/>
      <c r="O87" s="1"/>
      <c r="P87" s="1"/>
      <c r="Q87" s="1"/>
      <c r="R87" s="19"/>
      <c r="S87" s="1"/>
      <c r="T87" s="1"/>
      <c r="U87" s="1"/>
      <c r="V87" s="1"/>
      <c r="W87" s="1"/>
      <c r="X87" s="1"/>
      <c r="Y87" s="1"/>
      <c r="Z87" s="1"/>
      <c r="AA87" s="1"/>
      <c r="AB87" s="1"/>
      <c r="AC87" s="1"/>
      <c r="AD87" s="1"/>
      <c r="AE87" s="1"/>
      <c r="AF87" s="1"/>
      <c r="AG87" s="1"/>
    </row>
    <row r="88" spans="1:33" x14ac:dyDescent="0.25">
      <c r="A88" s="19"/>
      <c r="B88" s="1"/>
      <c r="C88" s="1"/>
      <c r="D88" s="1"/>
      <c r="E88" s="19"/>
      <c r="F88" s="1"/>
      <c r="G88" s="1"/>
      <c r="H88" s="1"/>
      <c r="I88" s="1"/>
      <c r="J88" s="1"/>
      <c r="K88" s="1"/>
      <c r="L88" s="1"/>
      <c r="M88" s="1"/>
      <c r="N88" s="1"/>
      <c r="O88" s="1"/>
      <c r="P88" s="1"/>
      <c r="Q88" s="1"/>
      <c r="R88" s="19"/>
      <c r="S88" s="1"/>
      <c r="T88" s="1"/>
      <c r="U88" s="1"/>
      <c r="V88" s="1"/>
      <c r="W88" s="1"/>
      <c r="X88" s="1"/>
      <c r="Y88" s="1"/>
      <c r="Z88" s="1"/>
      <c r="AA88" s="1"/>
      <c r="AB88" s="1"/>
      <c r="AC88" s="1"/>
      <c r="AD88" s="1"/>
      <c r="AE88" s="1"/>
      <c r="AF88" s="1"/>
      <c r="AG88" s="1"/>
    </row>
    <row r="89" spans="1:33" x14ac:dyDescent="0.25">
      <c r="A89" s="19"/>
      <c r="B89" s="1"/>
      <c r="C89" s="1"/>
      <c r="D89" s="1"/>
      <c r="E89" s="19"/>
      <c r="F89" s="1"/>
      <c r="G89" s="1"/>
      <c r="H89" s="1"/>
      <c r="I89" s="1"/>
      <c r="J89" s="1"/>
      <c r="K89" s="1"/>
      <c r="L89" s="1"/>
      <c r="M89" s="1"/>
      <c r="N89" s="1"/>
      <c r="O89" s="1"/>
      <c r="P89" s="1"/>
      <c r="Q89" s="1"/>
      <c r="R89" s="19"/>
      <c r="S89" s="1"/>
      <c r="T89" s="1"/>
      <c r="U89" s="1"/>
      <c r="V89" s="1"/>
      <c r="W89" s="1"/>
      <c r="X89" s="1"/>
      <c r="Y89" s="1"/>
      <c r="Z89" s="1"/>
      <c r="AA89" s="1"/>
      <c r="AB89" s="1"/>
      <c r="AC89" s="1"/>
      <c r="AD89" s="1"/>
      <c r="AE89" s="1"/>
      <c r="AF89" s="1"/>
      <c r="AG89" s="1"/>
    </row>
    <row r="90" spans="1:33" x14ac:dyDescent="0.25">
      <c r="A90" s="19"/>
      <c r="B90" s="1"/>
      <c r="C90" s="1"/>
      <c r="D90" s="1"/>
      <c r="E90" s="19"/>
      <c r="F90" s="1"/>
      <c r="G90" s="1"/>
      <c r="H90" s="1"/>
      <c r="I90" s="1"/>
      <c r="J90" s="1"/>
      <c r="K90" s="1"/>
      <c r="L90" s="1"/>
      <c r="M90" s="1"/>
      <c r="N90" s="1"/>
      <c r="O90" s="1"/>
      <c r="P90" s="1"/>
      <c r="Q90" s="1"/>
      <c r="R90" s="19"/>
      <c r="S90" s="1"/>
      <c r="T90" s="1"/>
      <c r="U90" s="1"/>
      <c r="V90" s="1"/>
      <c r="W90" s="1"/>
      <c r="X90" s="1"/>
      <c r="Y90" s="1"/>
      <c r="Z90" s="1"/>
      <c r="AA90" s="1"/>
      <c r="AB90" s="1"/>
      <c r="AC90" s="1"/>
      <c r="AD90" s="1"/>
      <c r="AE90" s="1"/>
      <c r="AF90" s="1"/>
      <c r="AG90" s="1"/>
    </row>
    <row r="92" spans="1:33" ht="18.75" x14ac:dyDescent="0.25">
      <c r="A92" s="72" t="s">
        <v>73</v>
      </c>
    </row>
    <row r="93" spans="1:33" ht="18.75" x14ac:dyDescent="0.25">
      <c r="A93" s="72" t="s">
        <v>550</v>
      </c>
    </row>
    <row r="94" spans="1:33" ht="18.75" x14ac:dyDescent="0.25">
      <c r="A94" s="72" t="s">
        <v>65</v>
      </c>
      <c r="R94" s="20">
        <f>0.6+0.8+0.8+0.8+0.8+0.55</f>
        <v>4.3499999999999996</v>
      </c>
    </row>
    <row r="95" spans="1:33" ht="18.75" x14ac:dyDescent="0.25">
      <c r="A95" s="72" t="s">
        <v>551</v>
      </c>
    </row>
    <row r="96" spans="1:33" ht="18.75" x14ac:dyDescent="0.25">
      <c r="A96" s="72" t="s">
        <v>64</v>
      </c>
    </row>
    <row r="97" spans="1:1" ht="18.75" x14ac:dyDescent="0.25">
      <c r="A97" s="72" t="s">
        <v>552</v>
      </c>
    </row>
    <row r="98" spans="1:1" ht="18.75" x14ac:dyDescent="0.25">
      <c r="A98" s="72" t="s">
        <v>66</v>
      </c>
    </row>
    <row r="99" spans="1:1" ht="18.75" x14ac:dyDescent="0.25">
      <c r="A99" s="72" t="s">
        <v>549</v>
      </c>
    </row>
    <row r="100" spans="1:1" ht="18.75" x14ac:dyDescent="0.25">
      <c r="A100" s="72" t="s">
        <v>553</v>
      </c>
    </row>
    <row r="101" spans="1:1" ht="18.75" x14ac:dyDescent="0.25">
      <c r="A101" s="72" t="s">
        <v>554</v>
      </c>
    </row>
    <row r="102" spans="1:1" ht="18.75" x14ac:dyDescent="0.25">
      <c r="A102" s="72" t="s">
        <v>548</v>
      </c>
    </row>
    <row r="103" spans="1:1" ht="18.75" x14ac:dyDescent="0.25">
      <c r="A103" s="72" t="s">
        <v>91</v>
      </c>
    </row>
  </sheetData>
  <sheetProtection autoFilter="0"/>
  <autoFilter ref="A2:XDP64" xr:uid="{00000000-0009-0000-0000-000001000000}">
    <filterColumn colId="13">
      <filters>
        <filter val="EN PROCESO"/>
      </filters>
    </filterColumn>
  </autoFilter>
  <mergeCells count="25">
    <mergeCell ref="B1:K1"/>
    <mergeCell ref="L1:Z1"/>
    <mergeCell ref="H3:H9"/>
    <mergeCell ref="I3:I4"/>
    <mergeCell ref="O3:O25"/>
    <mergeCell ref="P3:P25"/>
    <mergeCell ref="I5:I6"/>
    <mergeCell ref="I7:I8"/>
    <mergeCell ref="H10:H11"/>
    <mergeCell ref="H12:H13"/>
    <mergeCell ref="H14:H16"/>
    <mergeCell ref="I15:I16"/>
    <mergeCell ref="H17:H18"/>
    <mergeCell ref="H19:H20"/>
    <mergeCell ref="I19:I20"/>
    <mergeCell ref="O39:O55"/>
    <mergeCell ref="P39:P55"/>
    <mergeCell ref="O26:O34"/>
    <mergeCell ref="P26:P34"/>
    <mergeCell ref="H24:H25"/>
    <mergeCell ref="I24:I25"/>
    <mergeCell ref="H36:H38"/>
    <mergeCell ref="I36:I38"/>
    <mergeCell ref="O36:O38"/>
    <mergeCell ref="P36:P38"/>
  </mergeCells>
  <dataValidations count="4">
    <dataValidation type="list" allowBlank="1" showInputMessage="1" showErrorMessage="1" sqref="E66:E81 E2:E64" xr:uid="{00000000-0002-0000-0100-000000000000}">
      <formula1>$A$92:$A$103</formula1>
    </dataValidation>
    <dataValidation type="list" allowBlank="1" showInputMessage="1" showErrorMessage="1" sqref="K66:K77 K3:K64" xr:uid="{00000000-0002-0000-0100-000001000000}">
      <formula1>"Expertos Comisionados,Director Ejecutivo,Subdirección de Regulación,Oficina Asesora Jurídica,Oficina Asesora de Planeación y TIC,Subdirección Administrativa y Financiera,Control Interno"</formula1>
    </dataValidation>
    <dataValidation type="list" allowBlank="1" showInputMessage="1" showErrorMessage="1" sqref="V66:V77 N66:N77 V3:V64 N3:N64" xr:uid="{00000000-0002-0000-0100-000002000000}">
      <formula1>$A$78:$A$81</formula1>
    </dataValidation>
    <dataValidation type="list" allowBlank="1" showInputMessage="1" showErrorMessage="1" sqref="R3:R27 R29:R64" xr:uid="{00000000-0002-0000-0100-000003000000}">
      <formula1>"Eficacia,Eficiencia,Insumo,Producto,Calidad,Economía,Proceso,Resultado"</formula1>
    </dataValidation>
  </dataValidations>
  <pageMargins left="0.70866141732283472" right="0.70866141732283472" top="0.74803149606299213" bottom="0.74803149606299213" header="0.31496062992125984" footer="0.31496062992125984"/>
  <pageSetup paperSize="9" scale="22" fitToHeight="3"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7CA2EA6B-6D04-4595-AFFF-FF245394E8EC}">
            <xm:f>NOT(ISERROR(SEARCH($A$81,N3)))</xm:f>
            <xm:f>$A$81</xm:f>
            <x14:dxf>
              <fill>
                <patternFill>
                  <bgColor rgb="FFFF0000"/>
                </patternFill>
              </fill>
            </x14:dxf>
          </x14:cfRule>
          <x14:cfRule type="containsText" priority="58" operator="containsText" id="{A05040F0-C5C2-4A56-827B-8E1C87EB0F3F}">
            <xm:f>NOT(ISERROR(SEARCH($A$80,N3)))</xm:f>
            <xm:f>$A$80</xm:f>
            <x14:dxf>
              <fill>
                <patternFill>
                  <bgColor rgb="FF92D050"/>
                </patternFill>
              </fill>
            </x14:dxf>
          </x14:cfRule>
          <x14:cfRule type="containsText" priority="59" operator="containsText" id="{1E2D2B1E-9E68-4488-A10E-975BF5DBEA6A}">
            <xm:f>NOT(ISERROR(SEARCH($A$79,N3)))</xm:f>
            <xm:f>$A$79</xm:f>
            <x14:dxf>
              <fill>
                <patternFill>
                  <bgColor rgb="FFFFFF00"/>
                </patternFill>
              </fill>
            </x14:dxf>
          </x14:cfRule>
          <x14:cfRule type="containsText" priority="60" operator="containsText" id="{D61332B8-B956-48DF-81D7-4B4B940ADF49}">
            <xm:f>NOT(ISERROR(SEARCH($A$78,N3)))</xm:f>
            <xm:f>$A$78</xm:f>
            <x14:dxf>
              <fill>
                <patternFill>
                  <bgColor theme="2" tint="-9.9948118533890809E-2"/>
                </patternFill>
              </fill>
            </x14:dxf>
          </x14:cfRule>
          <xm:sqref>V61 N4:N55 V3:V59</xm:sqref>
        </x14:conditionalFormatting>
        <x14:conditionalFormatting xmlns:xm="http://schemas.microsoft.com/office/excel/2006/main">
          <x14:cfRule type="containsText" priority="53" operator="containsText" id="{A40558A6-64FC-4655-9700-CEC3AAAEDE08}">
            <xm:f>NOT(ISERROR(SEARCH($A$81,N3)))</xm:f>
            <xm:f>$A$81</xm:f>
            <x14:dxf>
              <fill>
                <patternFill>
                  <bgColor rgb="FFFF0000"/>
                </patternFill>
              </fill>
            </x14:dxf>
          </x14:cfRule>
          <x14:cfRule type="containsText" priority="54" operator="containsText" id="{83699AB2-744B-4425-B459-FFE640D3EEAB}">
            <xm:f>NOT(ISERROR(SEARCH($A$80,N3)))</xm:f>
            <xm:f>$A$80</xm:f>
            <x14:dxf>
              <fill>
                <patternFill>
                  <bgColor rgb="FF92D050"/>
                </patternFill>
              </fill>
            </x14:dxf>
          </x14:cfRule>
          <x14:cfRule type="containsText" priority="55" operator="containsText" id="{06FD8CCE-E023-481F-B7EA-6E852550F92A}">
            <xm:f>NOT(ISERROR(SEARCH($A$79,N3)))</xm:f>
            <xm:f>$A$79</xm:f>
            <x14:dxf>
              <fill>
                <patternFill>
                  <bgColor rgb="FFFFFF00"/>
                </patternFill>
              </fill>
            </x14:dxf>
          </x14:cfRule>
          <x14:cfRule type="containsText" priority="56" operator="containsText" id="{C7F997B2-FCFD-41E4-9AD7-6D26E1CF8AFC}">
            <xm:f>NOT(ISERROR(SEARCH($A$78,N3)))</xm:f>
            <xm:f>$A$78</xm:f>
            <x14:dxf>
              <fill>
                <patternFill>
                  <bgColor theme="2" tint="-9.9948118533890809E-2"/>
                </patternFill>
              </fill>
            </x14:dxf>
          </x14:cfRule>
          <xm:sqref>N3</xm:sqref>
        </x14:conditionalFormatting>
        <x14:conditionalFormatting xmlns:xm="http://schemas.microsoft.com/office/excel/2006/main">
          <x14:cfRule type="containsText" priority="49" operator="containsText" id="{0C18DC04-A6A2-4B63-A308-F5079AF35780}">
            <xm:f>NOT(ISERROR(SEARCH($A$81,N66)))</xm:f>
            <xm:f>$A$81</xm:f>
            <x14:dxf>
              <fill>
                <patternFill>
                  <bgColor rgb="FFFF0000"/>
                </patternFill>
              </fill>
            </x14:dxf>
          </x14:cfRule>
          <x14:cfRule type="containsText" priority="50" operator="containsText" id="{579E1822-4AA3-4F2F-846C-703ADDE46B36}">
            <xm:f>NOT(ISERROR(SEARCH($A$80,N66)))</xm:f>
            <xm:f>$A$80</xm:f>
            <x14:dxf>
              <fill>
                <patternFill>
                  <bgColor rgb="FF92D050"/>
                </patternFill>
              </fill>
            </x14:dxf>
          </x14:cfRule>
          <x14:cfRule type="containsText" priority="51" operator="containsText" id="{205AAB32-B11F-440A-837B-E3CF59B2D2F0}">
            <xm:f>NOT(ISERROR(SEARCH($A$79,N66)))</xm:f>
            <xm:f>$A$79</xm:f>
            <x14:dxf>
              <fill>
                <patternFill>
                  <bgColor rgb="FFFFFF00"/>
                </patternFill>
              </fill>
            </x14:dxf>
          </x14:cfRule>
          <x14:cfRule type="containsText" priority="52" operator="containsText" id="{966195C5-C989-4E6D-A0B7-14B4619AF3B0}">
            <xm:f>NOT(ISERROR(SEARCH($A$78,N66)))</xm:f>
            <xm:f>$A$78</xm:f>
            <x14:dxf>
              <fill>
                <patternFill>
                  <bgColor theme="2" tint="-9.9948118533890809E-2"/>
                </patternFill>
              </fill>
            </x14:dxf>
          </x14:cfRule>
          <xm:sqref>N66:N77</xm:sqref>
        </x14:conditionalFormatting>
        <x14:conditionalFormatting xmlns:xm="http://schemas.microsoft.com/office/excel/2006/main">
          <x14:cfRule type="containsText" priority="45" operator="containsText" id="{79E46097-5C39-437A-822B-8EC97A3F8A59}">
            <xm:f>NOT(ISERROR(SEARCH($A$81,V66)))</xm:f>
            <xm:f>$A$81</xm:f>
            <x14:dxf>
              <fill>
                <patternFill>
                  <bgColor rgb="FFFF0000"/>
                </patternFill>
              </fill>
            </x14:dxf>
          </x14:cfRule>
          <x14:cfRule type="containsText" priority="46" operator="containsText" id="{3B1BDB2D-B902-446C-BBF6-EF9729D60E6D}">
            <xm:f>NOT(ISERROR(SEARCH($A$80,V66)))</xm:f>
            <xm:f>$A$80</xm:f>
            <x14:dxf>
              <fill>
                <patternFill>
                  <bgColor rgb="FF92D050"/>
                </patternFill>
              </fill>
            </x14:dxf>
          </x14:cfRule>
          <x14:cfRule type="containsText" priority="47" operator="containsText" id="{48FFCBE2-00EA-4C74-98C1-DFA54345489E}">
            <xm:f>NOT(ISERROR(SEARCH($A$79,V66)))</xm:f>
            <xm:f>$A$79</xm:f>
            <x14:dxf>
              <fill>
                <patternFill>
                  <bgColor rgb="FFFFFF00"/>
                </patternFill>
              </fill>
            </x14:dxf>
          </x14:cfRule>
          <x14:cfRule type="containsText" priority="48" operator="containsText" id="{856C5D82-8D76-4888-BC4E-3A10B5B6E05D}">
            <xm:f>NOT(ISERROR(SEARCH($A$78,V66)))</xm:f>
            <xm:f>$A$78</xm:f>
            <x14:dxf>
              <fill>
                <patternFill>
                  <bgColor theme="2" tint="-9.9948118533890809E-2"/>
                </patternFill>
              </fill>
            </x14:dxf>
          </x14:cfRule>
          <xm:sqref>V66:V77</xm:sqref>
        </x14:conditionalFormatting>
        <x14:conditionalFormatting xmlns:xm="http://schemas.microsoft.com/office/excel/2006/main">
          <x14:cfRule type="containsText" priority="41" operator="containsText" id="{31BAA6A9-133F-4934-8214-B04A0FE6CFB6}">
            <xm:f>NOT(ISERROR(SEARCH($A$81,N56)))</xm:f>
            <xm:f>$A$81</xm:f>
            <x14:dxf>
              <fill>
                <patternFill>
                  <bgColor rgb="FFFF0000"/>
                </patternFill>
              </fill>
            </x14:dxf>
          </x14:cfRule>
          <x14:cfRule type="containsText" priority="42" operator="containsText" id="{E99B6250-58CA-403B-B6FB-7035C86F61BB}">
            <xm:f>NOT(ISERROR(SEARCH($A$80,N56)))</xm:f>
            <xm:f>$A$80</xm:f>
            <x14:dxf>
              <fill>
                <patternFill>
                  <bgColor rgb="FF92D050"/>
                </patternFill>
              </fill>
            </x14:dxf>
          </x14:cfRule>
          <x14:cfRule type="containsText" priority="43" operator="containsText" id="{EB39321A-1272-4731-83D4-1D61E2B9849B}">
            <xm:f>NOT(ISERROR(SEARCH($A$79,N56)))</xm:f>
            <xm:f>$A$79</xm:f>
            <x14:dxf>
              <fill>
                <patternFill>
                  <bgColor rgb="FFFFFF00"/>
                </patternFill>
              </fill>
            </x14:dxf>
          </x14:cfRule>
          <x14:cfRule type="containsText" priority="44" operator="containsText" id="{85DE7331-EF13-49BB-9B38-1009733407EB}">
            <xm:f>NOT(ISERROR(SEARCH($A$78,N56)))</xm:f>
            <xm:f>$A$78</xm:f>
            <x14:dxf>
              <fill>
                <patternFill>
                  <bgColor theme="2" tint="-9.9948118533890809E-2"/>
                </patternFill>
              </fill>
            </x14:dxf>
          </x14:cfRule>
          <xm:sqref>N56:N59</xm:sqref>
        </x14:conditionalFormatting>
        <x14:conditionalFormatting xmlns:xm="http://schemas.microsoft.com/office/excel/2006/main">
          <x14:cfRule type="containsText" priority="37" operator="containsText" id="{1E04185F-08FC-4B54-9DC1-B92C08D9AFDC}">
            <xm:f>NOT(ISERROR(SEARCH($A$81,N61)))</xm:f>
            <xm:f>$A$81</xm:f>
            <x14:dxf>
              <fill>
                <patternFill>
                  <bgColor rgb="FFFF0000"/>
                </patternFill>
              </fill>
            </x14:dxf>
          </x14:cfRule>
          <x14:cfRule type="containsText" priority="38" operator="containsText" id="{F235C695-C96D-4685-ACFD-D96C125DB8CF}">
            <xm:f>NOT(ISERROR(SEARCH($A$80,N61)))</xm:f>
            <xm:f>$A$80</xm:f>
            <x14:dxf>
              <fill>
                <patternFill>
                  <bgColor rgb="FF92D050"/>
                </patternFill>
              </fill>
            </x14:dxf>
          </x14:cfRule>
          <x14:cfRule type="containsText" priority="39" operator="containsText" id="{7C7EAF0B-7CDF-4AEA-9CBB-0AAAC0DB206A}">
            <xm:f>NOT(ISERROR(SEARCH($A$79,N61)))</xm:f>
            <xm:f>$A$79</xm:f>
            <x14:dxf>
              <fill>
                <patternFill>
                  <bgColor rgb="FFFFFF00"/>
                </patternFill>
              </fill>
            </x14:dxf>
          </x14:cfRule>
          <x14:cfRule type="containsText" priority="40" operator="containsText" id="{890B7CF7-241F-4769-8252-2BC19B96D154}">
            <xm:f>NOT(ISERROR(SEARCH($A$78,N61)))</xm:f>
            <xm:f>$A$78</xm:f>
            <x14:dxf>
              <fill>
                <patternFill>
                  <bgColor theme="2" tint="-9.9948118533890809E-2"/>
                </patternFill>
              </fill>
            </x14:dxf>
          </x14:cfRule>
          <xm:sqref>N61</xm:sqref>
        </x14:conditionalFormatting>
        <x14:conditionalFormatting xmlns:xm="http://schemas.microsoft.com/office/excel/2006/main">
          <x14:cfRule type="containsText" priority="33" operator="containsText" id="{06600DAE-C4B9-4DF7-AD94-1FFA31A9F8D7}">
            <xm:f>NOT(ISERROR(SEARCH($A$81,V60)))</xm:f>
            <xm:f>$A$81</xm:f>
            <x14:dxf>
              <fill>
                <patternFill>
                  <bgColor rgb="FFFF0000"/>
                </patternFill>
              </fill>
            </x14:dxf>
          </x14:cfRule>
          <x14:cfRule type="containsText" priority="34" operator="containsText" id="{28503DFF-2FCA-4429-BF96-A2CD04DD7BCD}">
            <xm:f>NOT(ISERROR(SEARCH($A$80,V60)))</xm:f>
            <xm:f>$A$80</xm:f>
            <x14:dxf>
              <fill>
                <patternFill>
                  <bgColor rgb="FF92D050"/>
                </patternFill>
              </fill>
            </x14:dxf>
          </x14:cfRule>
          <x14:cfRule type="containsText" priority="35" operator="containsText" id="{AC043CF2-29D7-41B3-A890-3935FBD78F17}">
            <xm:f>NOT(ISERROR(SEARCH($A$79,V60)))</xm:f>
            <xm:f>$A$79</xm:f>
            <x14:dxf>
              <fill>
                <patternFill>
                  <bgColor rgb="FFFFFF00"/>
                </patternFill>
              </fill>
            </x14:dxf>
          </x14:cfRule>
          <x14:cfRule type="containsText" priority="36" operator="containsText" id="{289F3FC0-2FB1-476C-B03E-B908FEF3A523}">
            <xm:f>NOT(ISERROR(SEARCH($A$78,V60)))</xm:f>
            <xm:f>$A$78</xm:f>
            <x14:dxf>
              <fill>
                <patternFill>
                  <bgColor theme="2" tint="-9.9948118533890809E-2"/>
                </patternFill>
              </fill>
            </x14:dxf>
          </x14:cfRule>
          <xm:sqref>V60</xm:sqref>
        </x14:conditionalFormatting>
        <x14:conditionalFormatting xmlns:xm="http://schemas.microsoft.com/office/excel/2006/main">
          <x14:cfRule type="containsText" priority="29" operator="containsText" id="{DFBFB3F4-7AFD-424B-A015-D84B68584807}">
            <xm:f>NOT(ISERROR(SEARCH($A$81,N60)))</xm:f>
            <xm:f>$A$81</xm:f>
            <x14:dxf>
              <fill>
                <patternFill>
                  <bgColor rgb="FFFF0000"/>
                </patternFill>
              </fill>
            </x14:dxf>
          </x14:cfRule>
          <x14:cfRule type="containsText" priority="30" operator="containsText" id="{C9111A59-188A-4E1E-A6F5-D429768F9AFA}">
            <xm:f>NOT(ISERROR(SEARCH($A$80,N60)))</xm:f>
            <xm:f>$A$80</xm:f>
            <x14:dxf>
              <fill>
                <patternFill>
                  <bgColor rgb="FF92D050"/>
                </patternFill>
              </fill>
            </x14:dxf>
          </x14:cfRule>
          <x14:cfRule type="containsText" priority="31" operator="containsText" id="{BF0A7725-4806-473A-A95A-1A094C317373}">
            <xm:f>NOT(ISERROR(SEARCH($A$79,N60)))</xm:f>
            <xm:f>$A$79</xm:f>
            <x14:dxf>
              <fill>
                <patternFill>
                  <bgColor rgb="FFFFFF00"/>
                </patternFill>
              </fill>
            </x14:dxf>
          </x14:cfRule>
          <x14:cfRule type="containsText" priority="32" operator="containsText" id="{FBEBCED3-C869-4A67-9F0D-8F47620671AD}">
            <xm:f>NOT(ISERROR(SEARCH($A$78,N60)))</xm:f>
            <xm:f>$A$78</xm:f>
            <x14:dxf>
              <fill>
                <patternFill>
                  <bgColor theme="2" tint="-9.9948118533890809E-2"/>
                </patternFill>
              </fill>
            </x14:dxf>
          </x14:cfRule>
          <xm:sqref>N60</xm:sqref>
        </x14:conditionalFormatting>
        <x14:conditionalFormatting xmlns:xm="http://schemas.microsoft.com/office/excel/2006/main">
          <x14:cfRule type="containsText" priority="21" operator="containsText" id="{DA464C20-7076-4EF7-93CB-F7CB87C6F95A}">
            <xm:f>NOT(ISERROR(SEARCH($A$81,V62)))</xm:f>
            <xm:f>$A$81</xm:f>
            <x14:dxf>
              <fill>
                <patternFill>
                  <bgColor rgb="FFFF0000"/>
                </patternFill>
              </fill>
            </x14:dxf>
          </x14:cfRule>
          <x14:cfRule type="containsText" priority="22" operator="containsText" id="{C5C272A6-A09F-4C15-BD20-626DA253276A}">
            <xm:f>NOT(ISERROR(SEARCH($A$80,V62)))</xm:f>
            <xm:f>$A$80</xm:f>
            <x14:dxf>
              <fill>
                <patternFill>
                  <bgColor rgb="FF92D050"/>
                </patternFill>
              </fill>
            </x14:dxf>
          </x14:cfRule>
          <x14:cfRule type="containsText" priority="23" operator="containsText" id="{2F3ADCFB-7828-40B6-A2BC-47FD24E8E2D0}">
            <xm:f>NOT(ISERROR(SEARCH($A$79,V62)))</xm:f>
            <xm:f>$A$79</xm:f>
            <x14:dxf>
              <fill>
                <patternFill>
                  <bgColor rgb="FFFFFF00"/>
                </patternFill>
              </fill>
            </x14:dxf>
          </x14:cfRule>
          <x14:cfRule type="containsText" priority="24" operator="containsText" id="{F6EEF0B4-216A-4B21-BE5A-28E67FBD0E44}">
            <xm:f>NOT(ISERROR(SEARCH($A$78,V62)))</xm:f>
            <xm:f>$A$78</xm:f>
            <x14:dxf>
              <fill>
                <patternFill>
                  <bgColor theme="2" tint="-9.9948118533890809E-2"/>
                </patternFill>
              </fill>
            </x14:dxf>
          </x14:cfRule>
          <xm:sqref>V62</xm:sqref>
        </x14:conditionalFormatting>
        <x14:conditionalFormatting xmlns:xm="http://schemas.microsoft.com/office/excel/2006/main">
          <x14:cfRule type="containsText" priority="17" operator="containsText" id="{B2DAC836-E615-4A3E-9EBC-CA0026127E91}">
            <xm:f>NOT(ISERROR(SEARCH($A$81,N62)))</xm:f>
            <xm:f>$A$81</xm:f>
            <x14:dxf>
              <fill>
                <patternFill>
                  <bgColor rgb="FFFF0000"/>
                </patternFill>
              </fill>
            </x14:dxf>
          </x14:cfRule>
          <x14:cfRule type="containsText" priority="18" operator="containsText" id="{F287F9D2-ADB8-4561-9764-6672AB2CCF4B}">
            <xm:f>NOT(ISERROR(SEARCH($A$80,N62)))</xm:f>
            <xm:f>$A$80</xm:f>
            <x14:dxf>
              <fill>
                <patternFill>
                  <bgColor rgb="FF92D050"/>
                </patternFill>
              </fill>
            </x14:dxf>
          </x14:cfRule>
          <x14:cfRule type="containsText" priority="19" operator="containsText" id="{559CB55C-D5DE-4A69-A4A9-A19E74BC3797}">
            <xm:f>NOT(ISERROR(SEARCH($A$79,N62)))</xm:f>
            <xm:f>$A$79</xm:f>
            <x14:dxf>
              <fill>
                <patternFill>
                  <bgColor rgb="FFFFFF00"/>
                </patternFill>
              </fill>
            </x14:dxf>
          </x14:cfRule>
          <x14:cfRule type="containsText" priority="20" operator="containsText" id="{B2BE5B59-5F80-4E9A-B8D9-1ACA03BEDFF2}">
            <xm:f>NOT(ISERROR(SEARCH($A$78,N62)))</xm:f>
            <xm:f>$A$78</xm:f>
            <x14:dxf>
              <fill>
                <patternFill>
                  <bgColor theme="2" tint="-9.9948118533890809E-2"/>
                </patternFill>
              </fill>
            </x14:dxf>
          </x14:cfRule>
          <xm:sqref>N62</xm:sqref>
        </x14:conditionalFormatting>
        <x14:conditionalFormatting xmlns:xm="http://schemas.microsoft.com/office/excel/2006/main">
          <x14:cfRule type="containsText" priority="13" operator="containsText" id="{0657B1D5-87C7-43DC-95EC-F571A827A4EB}">
            <xm:f>NOT(ISERROR(SEARCH($A$81,V64)))</xm:f>
            <xm:f>$A$81</xm:f>
            <x14:dxf>
              <fill>
                <patternFill>
                  <bgColor rgb="FFFF0000"/>
                </patternFill>
              </fill>
            </x14:dxf>
          </x14:cfRule>
          <x14:cfRule type="containsText" priority="14" operator="containsText" id="{049BDBC1-87D4-401A-B05E-D85F04B64558}">
            <xm:f>NOT(ISERROR(SEARCH($A$80,V64)))</xm:f>
            <xm:f>$A$80</xm:f>
            <x14:dxf>
              <fill>
                <patternFill>
                  <bgColor rgb="FF92D050"/>
                </patternFill>
              </fill>
            </x14:dxf>
          </x14:cfRule>
          <x14:cfRule type="containsText" priority="15" operator="containsText" id="{C7B34163-0180-48A2-BB31-4122C92AC75F}">
            <xm:f>NOT(ISERROR(SEARCH($A$79,V64)))</xm:f>
            <xm:f>$A$79</xm:f>
            <x14:dxf>
              <fill>
                <patternFill>
                  <bgColor rgb="FFFFFF00"/>
                </patternFill>
              </fill>
            </x14:dxf>
          </x14:cfRule>
          <x14:cfRule type="containsText" priority="16" operator="containsText" id="{A913680B-0584-466E-B6D2-AFE2ED47E5B2}">
            <xm:f>NOT(ISERROR(SEARCH($A$78,V64)))</xm:f>
            <xm:f>$A$78</xm:f>
            <x14:dxf>
              <fill>
                <patternFill>
                  <bgColor theme="2" tint="-9.9948118533890809E-2"/>
                </patternFill>
              </fill>
            </x14:dxf>
          </x14:cfRule>
          <xm:sqref>V64</xm:sqref>
        </x14:conditionalFormatting>
        <x14:conditionalFormatting xmlns:xm="http://schemas.microsoft.com/office/excel/2006/main">
          <x14:cfRule type="containsText" priority="9" operator="containsText" id="{55506148-8C12-4482-8FC9-AE61C281267A}">
            <xm:f>NOT(ISERROR(SEARCH($A$81,N64)))</xm:f>
            <xm:f>$A$81</xm:f>
            <x14:dxf>
              <fill>
                <patternFill>
                  <bgColor rgb="FFFF0000"/>
                </patternFill>
              </fill>
            </x14:dxf>
          </x14:cfRule>
          <x14:cfRule type="containsText" priority="10" operator="containsText" id="{C13BF52A-3072-4D89-8917-E0CCE71BBED3}">
            <xm:f>NOT(ISERROR(SEARCH($A$80,N64)))</xm:f>
            <xm:f>$A$80</xm:f>
            <x14:dxf>
              <fill>
                <patternFill>
                  <bgColor rgb="FF92D050"/>
                </patternFill>
              </fill>
            </x14:dxf>
          </x14:cfRule>
          <x14:cfRule type="containsText" priority="11" operator="containsText" id="{80044E73-3AF3-4A7B-81C7-3E57C0D123A5}">
            <xm:f>NOT(ISERROR(SEARCH($A$79,N64)))</xm:f>
            <xm:f>$A$79</xm:f>
            <x14:dxf>
              <fill>
                <patternFill>
                  <bgColor rgb="FFFFFF00"/>
                </patternFill>
              </fill>
            </x14:dxf>
          </x14:cfRule>
          <x14:cfRule type="containsText" priority="12" operator="containsText" id="{5FB8001A-FFA1-41B1-A9BB-EB79646EBCDB}">
            <xm:f>NOT(ISERROR(SEARCH($A$78,N64)))</xm:f>
            <xm:f>$A$78</xm:f>
            <x14:dxf>
              <fill>
                <patternFill>
                  <bgColor theme="2" tint="-9.9948118533890809E-2"/>
                </patternFill>
              </fill>
            </x14:dxf>
          </x14:cfRule>
          <xm:sqref>N64</xm:sqref>
        </x14:conditionalFormatting>
        <x14:conditionalFormatting xmlns:xm="http://schemas.microsoft.com/office/excel/2006/main">
          <x14:cfRule type="containsText" priority="5" operator="containsText" id="{36B5B039-3DF5-4CEF-A429-89B19054D451}">
            <xm:f>NOT(ISERROR(SEARCH($A$81,V63)))</xm:f>
            <xm:f>$A$81</xm:f>
            <x14:dxf>
              <fill>
                <patternFill>
                  <bgColor rgb="FFFF0000"/>
                </patternFill>
              </fill>
            </x14:dxf>
          </x14:cfRule>
          <x14:cfRule type="containsText" priority="6" operator="containsText" id="{C5472075-F077-4C9B-BD39-400E2C227803}">
            <xm:f>NOT(ISERROR(SEARCH($A$80,V63)))</xm:f>
            <xm:f>$A$80</xm:f>
            <x14:dxf>
              <fill>
                <patternFill>
                  <bgColor rgb="FF92D050"/>
                </patternFill>
              </fill>
            </x14:dxf>
          </x14:cfRule>
          <x14:cfRule type="containsText" priority="7" operator="containsText" id="{9814C998-33BB-4C72-AE53-64077BFF9737}">
            <xm:f>NOT(ISERROR(SEARCH($A$79,V63)))</xm:f>
            <xm:f>$A$79</xm:f>
            <x14:dxf>
              <fill>
                <patternFill>
                  <bgColor rgb="FFFFFF00"/>
                </patternFill>
              </fill>
            </x14:dxf>
          </x14:cfRule>
          <x14:cfRule type="containsText" priority="8" operator="containsText" id="{A864DFEC-3CA9-449C-9D9F-F738E98A94AE}">
            <xm:f>NOT(ISERROR(SEARCH($A$78,V63)))</xm:f>
            <xm:f>$A$78</xm:f>
            <x14:dxf>
              <fill>
                <patternFill>
                  <bgColor theme="2" tint="-9.9948118533890809E-2"/>
                </patternFill>
              </fill>
            </x14:dxf>
          </x14:cfRule>
          <xm:sqref>V63</xm:sqref>
        </x14:conditionalFormatting>
        <x14:conditionalFormatting xmlns:xm="http://schemas.microsoft.com/office/excel/2006/main">
          <x14:cfRule type="containsText" priority="1" operator="containsText" id="{C645A5CE-DBD7-432D-84A1-F7B9CEDAAE5A}">
            <xm:f>NOT(ISERROR(SEARCH($A$81,N63)))</xm:f>
            <xm:f>$A$81</xm:f>
            <x14:dxf>
              <fill>
                <patternFill>
                  <bgColor rgb="FFFF0000"/>
                </patternFill>
              </fill>
            </x14:dxf>
          </x14:cfRule>
          <x14:cfRule type="containsText" priority="2" operator="containsText" id="{F4CD96D1-885D-413B-BD18-B71E02890507}">
            <xm:f>NOT(ISERROR(SEARCH($A$80,N63)))</xm:f>
            <xm:f>$A$80</xm:f>
            <x14:dxf>
              <fill>
                <patternFill>
                  <bgColor rgb="FF92D050"/>
                </patternFill>
              </fill>
            </x14:dxf>
          </x14:cfRule>
          <x14:cfRule type="containsText" priority="3" operator="containsText" id="{4942A86F-373A-49C2-944F-B1D6DAAD98A3}">
            <xm:f>NOT(ISERROR(SEARCH($A$79,N63)))</xm:f>
            <xm:f>$A$79</xm:f>
            <x14:dxf>
              <fill>
                <patternFill>
                  <bgColor rgb="FFFFFF00"/>
                </patternFill>
              </fill>
            </x14:dxf>
          </x14:cfRule>
          <x14:cfRule type="containsText" priority="4" operator="containsText" id="{6E7B74FF-7FA2-4142-9331-4A749FEBE0A4}">
            <xm:f>NOT(ISERROR(SEARCH($A$78,N63)))</xm:f>
            <xm:f>$A$78</xm:f>
            <x14:dxf>
              <fill>
                <patternFill>
                  <bgColor theme="2" tint="-9.9948118533890809E-2"/>
                </patternFill>
              </fill>
            </x14:dxf>
          </x14:cfRule>
          <xm:sqref>N63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49"/>
  <sheetViews>
    <sheetView zoomScale="60" zoomScaleNormal="60" workbookViewId="0">
      <selection activeCell="W11" sqref="W11"/>
    </sheetView>
  </sheetViews>
  <sheetFormatPr baseColWidth="10" defaultColWidth="10.85546875" defaultRowHeight="18.75" x14ac:dyDescent="0.3"/>
  <cols>
    <col min="1" max="1" width="10.85546875" style="172"/>
    <col min="2" max="2" width="42.140625" style="172" customWidth="1"/>
    <col min="3" max="3" width="42" style="172" customWidth="1"/>
    <col min="4" max="4" width="64.5703125" style="172" customWidth="1"/>
    <col min="5" max="5" width="27.28515625" style="173" customWidth="1"/>
    <col min="6" max="6" width="10.140625" style="172" customWidth="1"/>
    <col min="7" max="7" width="54.7109375" style="172" customWidth="1"/>
    <col min="8" max="8" width="21" style="172" customWidth="1"/>
    <col min="9" max="11" width="17.85546875" style="172" hidden="1" customWidth="1"/>
    <col min="12" max="12" width="9.7109375" style="172" hidden="1" customWidth="1"/>
    <col min="13" max="13" width="68.7109375" style="172" hidden="1" customWidth="1"/>
    <col min="14" max="14" width="9.7109375" style="172" hidden="1" customWidth="1"/>
    <col min="15" max="15" width="68.7109375" style="172" hidden="1" customWidth="1"/>
    <col min="16" max="16" width="0" style="172" hidden="1" customWidth="1"/>
    <col min="17" max="17" width="68.42578125" style="172" hidden="1" customWidth="1"/>
    <col min="18" max="18" width="18.140625" style="172" hidden="1" customWidth="1"/>
    <col min="19" max="19" width="20" style="174" customWidth="1"/>
    <col min="20" max="20" width="29.42578125" style="172" customWidth="1"/>
    <col min="21" max="16384" width="10.85546875" style="172"/>
  </cols>
  <sheetData>
    <row r="1" spans="2:20" ht="61.5" x14ac:dyDescent="0.3">
      <c r="D1" s="775" t="s">
        <v>824</v>
      </c>
      <c r="E1" s="775"/>
      <c r="F1" s="775"/>
      <c r="G1" s="170"/>
      <c r="H1" s="170"/>
    </row>
    <row r="2" spans="2:20" ht="28.5" x14ac:dyDescent="0.3">
      <c r="D2" s="170"/>
      <c r="E2" s="207"/>
      <c r="F2" s="171" t="s">
        <v>826</v>
      </c>
      <c r="G2" s="170"/>
      <c r="H2" s="170"/>
    </row>
    <row r="3" spans="2:20" ht="28.5" x14ac:dyDescent="0.3">
      <c r="D3" s="170"/>
      <c r="E3" s="209"/>
      <c r="F3" s="171" t="s">
        <v>828</v>
      </c>
      <c r="G3" s="170"/>
      <c r="H3" s="170"/>
    </row>
    <row r="4" spans="2:20" x14ac:dyDescent="0.3">
      <c r="E4" s="210"/>
      <c r="F4" s="172" t="s">
        <v>827</v>
      </c>
    </row>
    <row r="5" spans="2:20" ht="19.5" thickBot="1" x14ac:dyDescent="0.35"/>
    <row r="6" spans="2:20" ht="19.5" thickBot="1" x14ac:dyDescent="0.35">
      <c r="B6" s="175"/>
      <c r="C6" s="175"/>
      <c r="D6" s="175"/>
      <c r="E6" s="176"/>
      <c r="F6" s="776">
        <v>2017</v>
      </c>
      <c r="G6" s="777"/>
      <c r="H6" s="778"/>
      <c r="I6" s="779" t="s">
        <v>749</v>
      </c>
    </row>
    <row r="7" spans="2:20" ht="39" customHeight="1" thickBot="1" x14ac:dyDescent="0.35">
      <c r="B7" s="177" t="s">
        <v>750</v>
      </c>
      <c r="C7" s="177" t="s">
        <v>58</v>
      </c>
      <c r="D7" s="177" t="s">
        <v>196</v>
      </c>
      <c r="E7" s="178" t="s">
        <v>202</v>
      </c>
      <c r="F7" s="179" t="s">
        <v>190</v>
      </c>
      <c r="G7" s="179" t="s">
        <v>39</v>
      </c>
      <c r="H7" s="179" t="s">
        <v>751</v>
      </c>
      <c r="I7" s="780"/>
      <c r="L7" s="180" t="s">
        <v>897</v>
      </c>
      <c r="M7" s="181" t="s">
        <v>898</v>
      </c>
      <c r="N7" s="182" t="s">
        <v>899</v>
      </c>
      <c r="O7" s="181" t="s">
        <v>898</v>
      </c>
      <c r="P7" s="181" t="s">
        <v>900</v>
      </c>
      <c r="Q7" s="181" t="s">
        <v>898</v>
      </c>
      <c r="R7" s="183">
        <v>43039</v>
      </c>
      <c r="T7" s="211" t="s">
        <v>829</v>
      </c>
    </row>
    <row r="8" spans="2:20" ht="50.1" customHeight="1" x14ac:dyDescent="0.3">
      <c r="B8" s="774" t="s">
        <v>752</v>
      </c>
      <c r="C8" s="774" t="s">
        <v>753</v>
      </c>
      <c r="D8" s="774" t="s">
        <v>1</v>
      </c>
      <c r="E8" s="774" t="s">
        <v>42</v>
      </c>
      <c r="F8" s="774">
        <v>3</v>
      </c>
      <c r="G8" s="167" t="s">
        <v>754</v>
      </c>
      <c r="H8" s="184">
        <f>+L8+N8+P8+R8</f>
        <v>0.5</v>
      </c>
      <c r="I8" s="784"/>
      <c r="L8" s="185">
        <v>0</v>
      </c>
      <c r="M8" s="186" t="s">
        <v>755</v>
      </c>
      <c r="N8" s="185">
        <v>0</v>
      </c>
      <c r="O8" s="186" t="s">
        <v>755</v>
      </c>
      <c r="P8" s="187">
        <v>0.5</v>
      </c>
      <c r="R8" s="187">
        <v>0</v>
      </c>
      <c r="T8" s="188"/>
    </row>
    <row r="9" spans="2:20" x14ac:dyDescent="0.3">
      <c r="B9" s="774"/>
      <c r="C9" s="774"/>
      <c r="D9" s="774"/>
      <c r="E9" s="774"/>
      <c r="F9" s="774"/>
      <c r="G9" s="189" t="s">
        <v>756</v>
      </c>
      <c r="H9" s="184">
        <f t="shared" ref="H9:H47" si="0">+L9+N9+P9+R9</f>
        <v>1</v>
      </c>
      <c r="I9" s="785"/>
      <c r="L9" s="185">
        <v>0</v>
      </c>
      <c r="M9" s="186" t="s">
        <v>755</v>
      </c>
      <c r="N9" s="185">
        <v>1</v>
      </c>
      <c r="O9" s="186" t="s">
        <v>755</v>
      </c>
      <c r="P9" s="187">
        <v>0</v>
      </c>
      <c r="R9" s="187">
        <v>0</v>
      </c>
      <c r="T9" s="189"/>
    </row>
    <row r="10" spans="2:20" x14ac:dyDescent="0.3">
      <c r="B10" s="774"/>
      <c r="C10" s="774"/>
      <c r="D10" s="774"/>
      <c r="E10" s="774"/>
      <c r="F10" s="774"/>
      <c r="G10" s="167" t="s">
        <v>757</v>
      </c>
      <c r="H10" s="184">
        <f t="shared" si="0"/>
        <v>0.5</v>
      </c>
      <c r="I10" s="785"/>
      <c r="L10" s="185">
        <v>0</v>
      </c>
      <c r="M10" s="186" t="s">
        <v>755</v>
      </c>
      <c r="N10" s="185">
        <v>0</v>
      </c>
      <c r="O10" s="186" t="s">
        <v>755</v>
      </c>
      <c r="P10" s="187">
        <v>0.5</v>
      </c>
      <c r="R10" s="187">
        <v>0</v>
      </c>
      <c r="T10" s="189"/>
    </row>
    <row r="11" spans="2:20" ht="85.5" customHeight="1" x14ac:dyDescent="0.3">
      <c r="B11" s="774"/>
      <c r="C11" s="774"/>
      <c r="D11" s="169" t="s">
        <v>758</v>
      </c>
      <c r="E11" s="168" t="s">
        <v>42</v>
      </c>
      <c r="F11" s="168">
        <v>1</v>
      </c>
      <c r="G11" s="167" t="s">
        <v>759</v>
      </c>
      <c r="H11" s="184">
        <f t="shared" si="0"/>
        <v>0.5</v>
      </c>
      <c r="I11" s="188"/>
      <c r="L11" s="185">
        <v>0</v>
      </c>
      <c r="M11" s="186" t="s">
        <v>755</v>
      </c>
      <c r="N11" s="185">
        <v>0</v>
      </c>
      <c r="O11" s="186" t="s">
        <v>755</v>
      </c>
      <c r="P11" s="187">
        <v>0.5</v>
      </c>
      <c r="R11" s="187">
        <v>0</v>
      </c>
      <c r="T11" s="189"/>
    </row>
    <row r="12" spans="2:20" ht="99.95" customHeight="1" x14ac:dyDescent="0.3">
      <c r="B12" s="774"/>
      <c r="C12" s="774"/>
      <c r="D12" s="774" t="s">
        <v>2</v>
      </c>
      <c r="E12" s="774" t="s">
        <v>42</v>
      </c>
      <c r="F12" s="774">
        <v>2</v>
      </c>
      <c r="G12" s="206" t="s">
        <v>760</v>
      </c>
      <c r="H12" s="184">
        <f t="shared" si="0"/>
        <v>0</v>
      </c>
      <c r="I12" s="781"/>
      <c r="L12" s="185">
        <v>0</v>
      </c>
      <c r="M12" s="186" t="s">
        <v>755</v>
      </c>
      <c r="N12" s="185">
        <v>0</v>
      </c>
      <c r="O12" s="186" t="s">
        <v>755</v>
      </c>
      <c r="P12" s="187">
        <v>0</v>
      </c>
      <c r="R12" s="190">
        <v>0</v>
      </c>
      <c r="S12" s="191" t="s">
        <v>761</v>
      </c>
      <c r="T12" s="192"/>
    </row>
    <row r="13" spans="2:20" ht="56.1" customHeight="1" x14ac:dyDescent="0.3">
      <c r="B13" s="774"/>
      <c r="C13" s="774"/>
      <c r="D13" s="774"/>
      <c r="E13" s="774"/>
      <c r="F13" s="774"/>
      <c r="G13" s="189" t="s">
        <v>762</v>
      </c>
      <c r="H13" s="184">
        <f t="shared" si="0"/>
        <v>1</v>
      </c>
      <c r="I13" s="782"/>
      <c r="L13" s="185">
        <v>0</v>
      </c>
      <c r="M13" s="186" t="s">
        <v>755</v>
      </c>
      <c r="N13" s="185">
        <v>1</v>
      </c>
      <c r="O13" s="186" t="s">
        <v>755</v>
      </c>
      <c r="P13" s="187">
        <v>0</v>
      </c>
      <c r="R13" s="187">
        <v>0</v>
      </c>
      <c r="T13" s="189"/>
    </row>
    <row r="14" spans="2:20" ht="37.5" x14ac:dyDescent="0.3">
      <c r="B14" s="774"/>
      <c r="C14" s="774"/>
      <c r="D14" s="774" t="s">
        <v>763</v>
      </c>
      <c r="E14" s="774" t="s">
        <v>42</v>
      </c>
      <c r="F14" s="774">
        <v>2</v>
      </c>
      <c r="G14" s="189" t="s">
        <v>116</v>
      </c>
      <c r="H14" s="184">
        <f t="shared" si="0"/>
        <v>1</v>
      </c>
      <c r="I14" s="781"/>
      <c r="L14" s="185">
        <v>0</v>
      </c>
      <c r="M14" s="186" t="s">
        <v>755</v>
      </c>
      <c r="N14" s="185">
        <v>0</v>
      </c>
      <c r="O14" s="186" t="s">
        <v>755</v>
      </c>
      <c r="P14" s="187">
        <v>1</v>
      </c>
      <c r="R14" s="187">
        <v>0</v>
      </c>
      <c r="T14" s="189"/>
    </row>
    <row r="15" spans="2:20" x14ac:dyDescent="0.3">
      <c r="B15" s="774"/>
      <c r="C15" s="774"/>
      <c r="D15" s="774"/>
      <c r="E15" s="774"/>
      <c r="F15" s="774"/>
      <c r="G15" s="206" t="s">
        <v>764</v>
      </c>
      <c r="H15" s="184">
        <f t="shared" si="0"/>
        <v>0</v>
      </c>
      <c r="I15" s="783"/>
      <c r="L15" s="185">
        <v>0</v>
      </c>
      <c r="M15" s="186" t="s">
        <v>755</v>
      </c>
      <c r="N15" s="185">
        <v>0</v>
      </c>
      <c r="O15" s="186" t="s">
        <v>755</v>
      </c>
      <c r="P15" s="193">
        <v>0</v>
      </c>
      <c r="Q15" s="172" t="s">
        <v>765</v>
      </c>
      <c r="R15" s="193">
        <v>0</v>
      </c>
      <c r="T15" s="186"/>
    </row>
    <row r="16" spans="2:20" x14ac:dyDescent="0.3">
      <c r="B16" s="774"/>
      <c r="C16" s="774"/>
      <c r="D16" s="774"/>
      <c r="E16" s="774"/>
      <c r="F16" s="774"/>
      <c r="G16" s="194" t="s">
        <v>766</v>
      </c>
      <c r="H16" s="184">
        <f t="shared" si="0"/>
        <v>0.5</v>
      </c>
      <c r="I16" s="782"/>
      <c r="L16" s="185">
        <v>0</v>
      </c>
      <c r="M16" s="186" t="s">
        <v>755</v>
      </c>
      <c r="N16" s="185">
        <v>0</v>
      </c>
      <c r="O16" s="186" t="s">
        <v>755</v>
      </c>
      <c r="P16" s="187">
        <v>0</v>
      </c>
      <c r="Q16" s="172" t="s">
        <v>765</v>
      </c>
      <c r="R16" s="187">
        <v>0.5</v>
      </c>
      <c r="T16" s="195"/>
    </row>
    <row r="17" spans="2:20" ht="101.45" customHeight="1" thickBot="1" x14ac:dyDescent="0.35">
      <c r="B17" s="774"/>
      <c r="C17" s="774"/>
      <c r="D17" s="169" t="s">
        <v>3</v>
      </c>
      <c r="E17" s="168" t="s">
        <v>42</v>
      </c>
      <c r="F17" s="168">
        <v>1</v>
      </c>
      <c r="G17" s="189" t="s">
        <v>767</v>
      </c>
      <c r="H17" s="184">
        <f t="shared" si="0"/>
        <v>1</v>
      </c>
      <c r="I17" s="195"/>
      <c r="L17" s="184">
        <v>0</v>
      </c>
      <c r="M17" s="186" t="s">
        <v>755</v>
      </c>
      <c r="N17" s="184">
        <v>1</v>
      </c>
      <c r="O17" s="186" t="s">
        <v>755</v>
      </c>
      <c r="P17" s="187">
        <v>0</v>
      </c>
      <c r="Q17" s="172" t="s">
        <v>416</v>
      </c>
      <c r="R17" s="187">
        <v>0</v>
      </c>
      <c r="T17" s="195"/>
    </row>
    <row r="18" spans="2:20" ht="107.1" customHeight="1" thickBot="1" x14ac:dyDescent="0.35">
      <c r="B18" s="774"/>
      <c r="C18" s="774"/>
      <c r="D18" s="169" t="s">
        <v>768</v>
      </c>
      <c r="E18" s="168" t="s">
        <v>42</v>
      </c>
      <c r="F18" s="168">
        <v>1</v>
      </c>
      <c r="G18" s="208" t="s">
        <v>769</v>
      </c>
      <c r="H18" s="184">
        <f t="shared" si="0"/>
        <v>0</v>
      </c>
      <c r="I18" s="196" t="s">
        <v>770</v>
      </c>
      <c r="L18" s="184">
        <v>0</v>
      </c>
      <c r="M18" s="186" t="s">
        <v>755</v>
      </c>
      <c r="N18" s="184">
        <v>0</v>
      </c>
      <c r="O18" s="186" t="s">
        <v>755</v>
      </c>
      <c r="P18" s="187">
        <v>0</v>
      </c>
      <c r="R18" s="197">
        <v>0</v>
      </c>
      <c r="S18" s="191" t="s">
        <v>771</v>
      </c>
      <c r="T18" s="195"/>
    </row>
    <row r="19" spans="2:20" ht="78" customHeight="1" thickBot="1" x14ac:dyDescent="0.35">
      <c r="B19" s="774"/>
      <c r="C19" s="774"/>
      <c r="D19" s="774" t="s">
        <v>4</v>
      </c>
      <c r="E19" s="774" t="s">
        <v>42</v>
      </c>
      <c r="F19" s="774">
        <v>2</v>
      </c>
      <c r="G19" s="206" t="s">
        <v>772</v>
      </c>
      <c r="H19" s="184">
        <f t="shared" si="0"/>
        <v>0</v>
      </c>
      <c r="I19" s="196" t="s">
        <v>773</v>
      </c>
      <c r="L19" s="198">
        <v>0</v>
      </c>
      <c r="M19" s="186" t="s">
        <v>755</v>
      </c>
      <c r="N19" s="198">
        <v>0</v>
      </c>
      <c r="O19" s="186" t="s">
        <v>755</v>
      </c>
      <c r="P19" s="193">
        <v>0</v>
      </c>
      <c r="R19" s="193">
        <v>0</v>
      </c>
      <c r="S19" s="191" t="s">
        <v>771</v>
      </c>
      <c r="T19" s="186"/>
    </row>
    <row r="20" spans="2:20" ht="78" customHeight="1" x14ac:dyDescent="0.3">
      <c r="B20" s="774"/>
      <c r="C20" s="774"/>
      <c r="D20" s="774"/>
      <c r="E20" s="774"/>
      <c r="F20" s="774"/>
      <c r="G20" s="194" t="s">
        <v>774</v>
      </c>
      <c r="H20" s="184">
        <f t="shared" si="0"/>
        <v>0.5</v>
      </c>
      <c r="I20" s="199"/>
      <c r="L20" s="185">
        <v>0</v>
      </c>
      <c r="M20" s="186"/>
      <c r="N20" s="185">
        <v>0</v>
      </c>
      <c r="O20" s="186"/>
      <c r="P20" s="187">
        <v>0.5</v>
      </c>
      <c r="R20" s="187">
        <v>0</v>
      </c>
      <c r="T20" s="195"/>
    </row>
    <row r="21" spans="2:20" ht="78" customHeight="1" x14ac:dyDescent="0.3">
      <c r="B21" s="774"/>
      <c r="C21" s="774"/>
      <c r="D21" s="774"/>
      <c r="E21" s="774"/>
      <c r="F21" s="774"/>
      <c r="G21" s="194" t="s">
        <v>775</v>
      </c>
      <c r="H21" s="184">
        <f t="shared" si="0"/>
        <v>0.5</v>
      </c>
      <c r="I21" s="186"/>
      <c r="L21" s="185">
        <v>0</v>
      </c>
      <c r="M21" s="186"/>
      <c r="N21" s="185">
        <v>0</v>
      </c>
      <c r="O21" s="186"/>
      <c r="P21" s="187">
        <v>0.5</v>
      </c>
      <c r="R21" s="187">
        <v>0</v>
      </c>
      <c r="T21" s="195"/>
    </row>
    <row r="22" spans="2:20" ht="122.45" customHeight="1" x14ac:dyDescent="0.3">
      <c r="B22" s="774"/>
      <c r="C22" s="774"/>
      <c r="D22" s="774"/>
      <c r="E22" s="774"/>
      <c r="F22" s="774"/>
      <c r="G22" s="208" t="s">
        <v>776</v>
      </c>
      <c r="H22" s="184">
        <f t="shared" si="0"/>
        <v>0</v>
      </c>
      <c r="I22" s="186"/>
      <c r="L22" s="185">
        <v>0</v>
      </c>
      <c r="M22" s="186" t="s">
        <v>755</v>
      </c>
      <c r="N22" s="185">
        <v>0</v>
      </c>
      <c r="O22" s="186" t="s">
        <v>755</v>
      </c>
      <c r="P22" s="187">
        <v>0</v>
      </c>
      <c r="Q22" s="172" t="s">
        <v>777</v>
      </c>
      <c r="R22" s="187">
        <v>0</v>
      </c>
      <c r="T22" s="195"/>
    </row>
    <row r="23" spans="2:20" ht="95.45" customHeight="1" x14ac:dyDescent="0.3">
      <c r="B23" s="774"/>
      <c r="C23" s="774"/>
      <c r="D23" s="774"/>
      <c r="E23" s="774"/>
      <c r="F23" s="774"/>
      <c r="G23" s="208" t="s">
        <v>778</v>
      </c>
      <c r="H23" s="184">
        <f t="shared" si="0"/>
        <v>1</v>
      </c>
      <c r="I23" s="186"/>
      <c r="L23" s="185">
        <v>0</v>
      </c>
      <c r="M23" s="186"/>
      <c r="N23" s="185">
        <v>0</v>
      </c>
      <c r="O23" s="186"/>
      <c r="P23" s="187">
        <v>0.5</v>
      </c>
      <c r="R23" s="187">
        <v>0.5</v>
      </c>
      <c r="T23" s="195"/>
    </row>
    <row r="24" spans="2:20" ht="45.95" customHeight="1" x14ac:dyDescent="0.3">
      <c r="B24" s="774"/>
      <c r="C24" s="774"/>
      <c r="D24" s="774"/>
      <c r="E24" s="774"/>
      <c r="F24" s="774"/>
      <c r="G24" s="189" t="s">
        <v>779</v>
      </c>
      <c r="H24" s="184">
        <f t="shared" si="0"/>
        <v>1</v>
      </c>
      <c r="I24" s="186"/>
      <c r="L24" s="185">
        <v>0</v>
      </c>
      <c r="M24" s="186" t="s">
        <v>755</v>
      </c>
      <c r="N24" s="185">
        <v>0</v>
      </c>
      <c r="O24" s="186" t="s">
        <v>755</v>
      </c>
      <c r="P24" s="187">
        <v>1</v>
      </c>
      <c r="R24" s="187">
        <v>0</v>
      </c>
      <c r="T24" s="195"/>
    </row>
    <row r="25" spans="2:20" ht="61.5" customHeight="1" x14ac:dyDescent="0.3">
      <c r="B25" s="774"/>
      <c r="C25" s="774"/>
      <c r="D25" s="774" t="s">
        <v>780</v>
      </c>
      <c r="E25" s="774" t="s">
        <v>42</v>
      </c>
      <c r="F25" s="774">
        <v>2</v>
      </c>
      <c r="G25" s="208" t="s">
        <v>781</v>
      </c>
      <c r="H25" s="184">
        <f t="shared" si="0"/>
        <v>0</v>
      </c>
      <c r="I25" s="186"/>
      <c r="L25" s="185">
        <v>0</v>
      </c>
      <c r="M25" s="186" t="s">
        <v>755</v>
      </c>
      <c r="N25" s="185">
        <v>0</v>
      </c>
      <c r="O25" s="186" t="s">
        <v>755</v>
      </c>
      <c r="P25" s="187">
        <v>0</v>
      </c>
      <c r="Q25" s="172" t="s">
        <v>782</v>
      </c>
      <c r="R25" s="187">
        <v>0</v>
      </c>
      <c r="T25" s="195"/>
    </row>
    <row r="26" spans="2:20" ht="61.5" customHeight="1" thickBot="1" x14ac:dyDescent="0.35">
      <c r="B26" s="774"/>
      <c r="C26" s="774"/>
      <c r="D26" s="774"/>
      <c r="E26" s="774"/>
      <c r="F26" s="774"/>
      <c r="G26" s="189" t="s">
        <v>783</v>
      </c>
      <c r="H26" s="184">
        <f t="shared" si="0"/>
        <v>1</v>
      </c>
      <c r="I26" s="200"/>
      <c r="L26" s="185">
        <v>0</v>
      </c>
      <c r="M26" s="186"/>
      <c r="N26" s="185">
        <v>0</v>
      </c>
      <c r="O26" s="186"/>
      <c r="P26" s="187">
        <v>1</v>
      </c>
      <c r="R26" s="187">
        <v>0</v>
      </c>
      <c r="T26" s="195"/>
    </row>
    <row r="27" spans="2:20" ht="38.25" thickBot="1" x14ac:dyDescent="0.35">
      <c r="B27" s="774"/>
      <c r="C27" s="774"/>
      <c r="D27" s="774"/>
      <c r="E27" s="774"/>
      <c r="F27" s="774"/>
      <c r="G27" s="206" t="s">
        <v>825</v>
      </c>
      <c r="H27" s="184">
        <f t="shared" si="0"/>
        <v>0</v>
      </c>
      <c r="I27" s="196" t="s">
        <v>770</v>
      </c>
      <c r="L27" s="185">
        <v>0</v>
      </c>
      <c r="M27" s="186" t="s">
        <v>755</v>
      </c>
      <c r="N27" s="185">
        <v>0</v>
      </c>
      <c r="O27" s="186" t="s">
        <v>755</v>
      </c>
      <c r="P27" s="187">
        <v>0</v>
      </c>
      <c r="R27" s="187">
        <v>0</v>
      </c>
      <c r="T27" s="192"/>
    </row>
    <row r="28" spans="2:20" ht="60" customHeight="1" x14ac:dyDescent="0.3">
      <c r="B28" s="774"/>
      <c r="C28" s="774"/>
      <c r="D28" s="774"/>
      <c r="E28" s="774"/>
      <c r="F28" s="774"/>
      <c r="G28" s="194" t="s">
        <v>784</v>
      </c>
      <c r="H28" s="184">
        <f t="shared" si="0"/>
        <v>0.5</v>
      </c>
      <c r="I28" s="199"/>
      <c r="L28" s="185">
        <v>0</v>
      </c>
      <c r="M28" s="186"/>
      <c r="N28" s="185">
        <v>0</v>
      </c>
      <c r="O28" s="186"/>
      <c r="P28" s="187">
        <v>0</v>
      </c>
      <c r="R28" s="187">
        <v>0.5</v>
      </c>
      <c r="T28" s="195"/>
    </row>
    <row r="29" spans="2:20" ht="113.45" customHeight="1" x14ac:dyDescent="0.3">
      <c r="B29" s="774"/>
      <c r="C29" s="774"/>
      <c r="D29" s="167" t="s">
        <v>785</v>
      </c>
      <c r="E29" s="168" t="s">
        <v>786</v>
      </c>
      <c r="F29" s="201">
        <v>1</v>
      </c>
      <c r="G29" s="169" t="s">
        <v>44</v>
      </c>
      <c r="H29" s="184">
        <f t="shared" si="0"/>
        <v>0.83330000000000004</v>
      </c>
      <c r="I29" s="186"/>
      <c r="L29" s="187">
        <v>0.25</v>
      </c>
      <c r="M29" s="202" t="s">
        <v>347</v>
      </c>
      <c r="N29" s="187">
        <v>0.25</v>
      </c>
      <c r="O29" s="203" t="s">
        <v>787</v>
      </c>
      <c r="P29" s="187">
        <v>0.25</v>
      </c>
      <c r="R29" s="187">
        <v>8.3299999999999999E-2</v>
      </c>
      <c r="T29" s="195"/>
    </row>
    <row r="30" spans="2:20" ht="113.45" customHeight="1" x14ac:dyDescent="0.3">
      <c r="B30" s="774" t="s">
        <v>788</v>
      </c>
      <c r="C30" s="774" t="s">
        <v>30</v>
      </c>
      <c r="D30" s="168" t="s">
        <v>789</v>
      </c>
      <c r="E30" s="168" t="s">
        <v>790</v>
      </c>
      <c r="F30" s="168">
        <v>1</v>
      </c>
      <c r="G30" s="189" t="s">
        <v>791</v>
      </c>
      <c r="H30" s="184">
        <f t="shared" si="0"/>
        <v>1</v>
      </c>
      <c r="I30" s="186"/>
      <c r="L30" s="187">
        <v>0</v>
      </c>
      <c r="M30" s="202">
        <v>0</v>
      </c>
      <c r="N30" s="187">
        <v>0</v>
      </c>
      <c r="O30" s="202" t="s">
        <v>901</v>
      </c>
      <c r="P30" s="187">
        <v>0.5</v>
      </c>
      <c r="Q30" s="202" t="s">
        <v>902</v>
      </c>
      <c r="R30" s="187">
        <v>0.5</v>
      </c>
      <c r="T30" s="195"/>
    </row>
    <row r="31" spans="2:20" ht="89.45" customHeight="1" x14ac:dyDescent="0.3">
      <c r="B31" s="774"/>
      <c r="C31" s="774"/>
      <c r="D31" s="774" t="s">
        <v>792</v>
      </c>
      <c r="E31" s="168" t="s">
        <v>72</v>
      </c>
      <c r="F31" s="168">
        <v>1</v>
      </c>
      <c r="G31" s="189" t="s">
        <v>793</v>
      </c>
      <c r="H31" s="184">
        <f t="shared" si="0"/>
        <v>1</v>
      </c>
      <c r="I31" s="186"/>
      <c r="L31" s="187">
        <v>0</v>
      </c>
      <c r="M31" s="202">
        <v>0</v>
      </c>
      <c r="N31" s="187">
        <v>0</v>
      </c>
      <c r="O31" s="202" t="s">
        <v>456</v>
      </c>
      <c r="P31" s="187">
        <v>0.6</v>
      </c>
      <c r="Q31" s="202" t="s">
        <v>902</v>
      </c>
      <c r="R31" s="187">
        <v>0.4</v>
      </c>
      <c r="T31" s="195"/>
    </row>
    <row r="32" spans="2:20" ht="89.45" customHeight="1" x14ac:dyDescent="0.3">
      <c r="B32" s="774"/>
      <c r="C32" s="774"/>
      <c r="D32" s="774"/>
      <c r="E32" s="168" t="s">
        <v>794</v>
      </c>
      <c r="F32" s="168">
        <v>1</v>
      </c>
      <c r="G32" s="189" t="s">
        <v>14</v>
      </c>
      <c r="H32" s="184">
        <f t="shared" si="0"/>
        <v>1</v>
      </c>
      <c r="I32" s="186"/>
      <c r="L32" s="187">
        <v>0</v>
      </c>
      <c r="M32" s="202">
        <v>0</v>
      </c>
      <c r="N32" s="187">
        <v>0</v>
      </c>
      <c r="O32" s="202" t="s">
        <v>903</v>
      </c>
      <c r="P32" s="187">
        <v>0.5</v>
      </c>
      <c r="Q32" s="202" t="s">
        <v>902</v>
      </c>
      <c r="R32" s="187">
        <v>0.5</v>
      </c>
      <c r="T32" s="195"/>
    </row>
    <row r="33" spans="2:20" ht="172.5" customHeight="1" x14ac:dyDescent="0.3">
      <c r="B33" s="774"/>
      <c r="C33" s="774"/>
      <c r="D33" s="774"/>
      <c r="E33" s="168" t="s">
        <v>15</v>
      </c>
      <c r="F33" s="168">
        <v>1</v>
      </c>
      <c r="G33" s="167" t="s">
        <v>795</v>
      </c>
      <c r="H33" s="184">
        <f t="shared" si="0"/>
        <v>0</v>
      </c>
      <c r="I33" s="186"/>
      <c r="L33" s="187">
        <v>0</v>
      </c>
      <c r="M33" s="202">
        <v>0</v>
      </c>
      <c r="N33" s="187">
        <v>0</v>
      </c>
      <c r="O33" s="202" t="s">
        <v>904</v>
      </c>
      <c r="P33" s="187">
        <v>0</v>
      </c>
      <c r="Q33" s="202" t="s">
        <v>902</v>
      </c>
      <c r="R33" s="187">
        <v>0</v>
      </c>
      <c r="T33" s="195"/>
    </row>
    <row r="34" spans="2:20" ht="180" customHeight="1" x14ac:dyDescent="0.3">
      <c r="B34" s="774"/>
      <c r="C34" s="774"/>
      <c r="D34" s="774"/>
      <c r="E34" s="168" t="s">
        <v>796</v>
      </c>
      <c r="F34" s="168">
        <v>1</v>
      </c>
      <c r="G34" s="189" t="s">
        <v>797</v>
      </c>
      <c r="H34" s="184">
        <f t="shared" si="0"/>
        <v>1</v>
      </c>
      <c r="I34" s="186"/>
      <c r="L34" s="187">
        <v>0</v>
      </c>
      <c r="M34" s="202" t="s">
        <v>905</v>
      </c>
      <c r="N34" s="187">
        <v>0</v>
      </c>
      <c r="O34" s="202" t="s">
        <v>906</v>
      </c>
      <c r="P34" s="187">
        <v>1</v>
      </c>
      <c r="Q34" s="202" t="s">
        <v>521</v>
      </c>
      <c r="R34" s="187">
        <v>0</v>
      </c>
      <c r="T34" s="195"/>
    </row>
    <row r="35" spans="2:20" ht="169.5" customHeight="1" x14ac:dyDescent="0.3">
      <c r="B35" s="774"/>
      <c r="C35" s="774"/>
      <c r="D35" s="774" t="s">
        <v>798</v>
      </c>
      <c r="E35" s="168" t="s">
        <v>799</v>
      </c>
      <c r="F35" s="168">
        <v>5</v>
      </c>
      <c r="G35" s="189" t="s">
        <v>799</v>
      </c>
      <c r="H35" s="184">
        <f t="shared" si="0"/>
        <v>1</v>
      </c>
      <c r="I35" s="186"/>
      <c r="L35" s="187">
        <v>0</v>
      </c>
      <c r="M35" s="202">
        <v>0</v>
      </c>
      <c r="N35" s="187">
        <v>1</v>
      </c>
      <c r="O35" s="202" t="s">
        <v>457</v>
      </c>
      <c r="P35" s="187">
        <v>0</v>
      </c>
      <c r="Q35" s="202" t="s">
        <v>292</v>
      </c>
      <c r="R35" s="187">
        <v>0</v>
      </c>
      <c r="T35" s="195"/>
    </row>
    <row r="36" spans="2:20" ht="147.75" customHeight="1" x14ac:dyDescent="0.3">
      <c r="B36" s="774"/>
      <c r="C36" s="774"/>
      <c r="D36" s="774"/>
      <c r="E36" s="168" t="s">
        <v>45</v>
      </c>
      <c r="F36" s="168">
        <v>2</v>
      </c>
      <c r="G36" s="189" t="s">
        <v>40</v>
      </c>
      <c r="H36" s="184">
        <f t="shared" si="0"/>
        <v>1</v>
      </c>
      <c r="I36" s="186"/>
      <c r="L36" s="187">
        <v>0.5</v>
      </c>
      <c r="M36" s="202" t="s">
        <v>907</v>
      </c>
      <c r="N36" s="187">
        <v>0.5</v>
      </c>
      <c r="O36" s="202" t="s">
        <v>458</v>
      </c>
      <c r="P36" s="187">
        <v>0</v>
      </c>
      <c r="Q36" s="202" t="s">
        <v>292</v>
      </c>
      <c r="R36" s="187">
        <v>0</v>
      </c>
      <c r="T36" s="195"/>
    </row>
    <row r="37" spans="2:20" ht="409.5" x14ac:dyDescent="0.3">
      <c r="B37" s="774"/>
      <c r="C37" s="774"/>
      <c r="D37" s="774" t="s">
        <v>800</v>
      </c>
      <c r="E37" s="168" t="s">
        <v>801</v>
      </c>
      <c r="F37" s="201">
        <v>0.95</v>
      </c>
      <c r="G37" s="167" t="s">
        <v>48</v>
      </c>
      <c r="H37" s="184">
        <f t="shared" si="0"/>
        <v>0.77777777777777768</v>
      </c>
      <c r="I37" s="186"/>
      <c r="L37" s="187">
        <v>0</v>
      </c>
      <c r="M37" s="202">
        <v>0</v>
      </c>
      <c r="N37" s="187">
        <v>0.33333333333333331</v>
      </c>
      <c r="O37" s="202" t="s">
        <v>459</v>
      </c>
      <c r="P37" s="187">
        <v>0.44444444444444442</v>
      </c>
      <c r="Q37" s="202" t="s">
        <v>683</v>
      </c>
      <c r="R37" s="187"/>
      <c r="T37" s="195"/>
    </row>
    <row r="38" spans="2:20" ht="206.25" x14ac:dyDescent="0.3">
      <c r="B38" s="774"/>
      <c r="C38" s="774"/>
      <c r="D38" s="774"/>
      <c r="E38" s="168" t="s">
        <v>802</v>
      </c>
      <c r="F38" s="168">
        <v>1</v>
      </c>
      <c r="G38" s="167" t="s">
        <v>803</v>
      </c>
      <c r="H38" s="184">
        <f t="shared" si="0"/>
        <v>0</v>
      </c>
      <c r="I38" s="186"/>
      <c r="L38" s="187">
        <v>0</v>
      </c>
      <c r="M38" s="186">
        <v>0</v>
      </c>
      <c r="N38" s="187">
        <v>0</v>
      </c>
      <c r="O38" s="202" t="s">
        <v>460</v>
      </c>
      <c r="P38" s="187">
        <v>0</v>
      </c>
      <c r="Q38" s="202" t="s">
        <v>902</v>
      </c>
      <c r="R38" s="187">
        <v>0</v>
      </c>
      <c r="T38" s="195"/>
    </row>
    <row r="39" spans="2:20" ht="281.25" x14ac:dyDescent="0.3">
      <c r="B39" s="774"/>
      <c r="C39" s="774"/>
      <c r="D39" s="774"/>
      <c r="E39" s="168" t="s">
        <v>804</v>
      </c>
      <c r="F39" s="201">
        <v>0.95</v>
      </c>
      <c r="G39" s="167" t="s">
        <v>49</v>
      </c>
      <c r="H39" s="184">
        <f t="shared" si="0"/>
        <v>0.75</v>
      </c>
      <c r="I39" s="186"/>
      <c r="L39" s="187">
        <v>0.25</v>
      </c>
      <c r="M39" s="202" t="s">
        <v>908</v>
      </c>
      <c r="N39" s="187">
        <v>0.25</v>
      </c>
      <c r="O39" s="202" t="s">
        <v>909</v>
      </c>
      <c r="P39" s="187">
        <v>0.25</v>
      </c>
      <c r="Q39" s="202" t="s">
        <v>910</v>
      </c>
      <c r="R39" s="187">
        <v>0</v>
      </c>
      <c r="T39" s="195"/>
    </row>
    <row r="40" spans="2:20" ht="150.75" customHeight="1" x14ac:dyDescent="0.3">
      <c r="B40" s="774" t="s">
        <v>805</v>
      </c>
      <c r="C40" s="774"/>
      <c r="D40" s="774" t="s">
        <v>806</v>
      </c>
      <c r="E40" s="168" t="s">
        <v>21</v>
      </c>
      <c r="F40" s="168">
        <v>1</v>
      </c>
      <c r="G40" s="167" t="s">
        <v>55</v>
      </c>
      <c r="H40" s="184">
        <f t="shared" si="0"/>
        <v>0.89999999999999991</v>
      </c>
      <c r="I40" s="186"/>
      <c r="L40" s="187">
        <v>0</v>
      </c>
      <c r="M40" s="202" t="s">
        <v>911</v>
      </c>
      <c r="N40" s="187">
        <v>0</v>
      </c>
      <c r="O40" s="202" t="s">
        <v>912</v>
      </c>
      <c r="P40" s="187">
        <v>0.6</v>
      </c>
      <c r="Q40" s="202" t="s">
        <v>902</v>
      </c>
      <c r="R40" s="187">
        <v>0.3</v>
      </c>
      <c r="T40" s="195"/>
    </row>
    <row r="41" spans="2:20" ht="141.6" customHeight="1" x14ac:dyDescent="0.3">
      <c r="B41" s="774"/>
      <c r="C41" s="774"/>
      <c r="D41" s="774"/>
      <c r="E41" s="168" t="s">
        <v>807</v>
      </c>
      <c r="F41" s="168">
        <v>1</v>
      </c>
      <c r="G41" s="189" t="s">
        <v>23</v>
      </c>
      <c r="H41" s="184">
        <f t="shared" si="0"/>
        <v>1</v>
      </c>
      <c r="I41" s="186"/>
      <c r="L41" s="187">
        <v>0</v>
      </c>
      <c r="M41" s="202" t="s">
        <v>913</v>
      </c>
      <c r="N41" s="187">
        <v>0.55000000000000004</v>
      </c>
      <c r="O41" s="202" t="s">
        <v>914</v>
      </c>
      <c r="P41" s="187">
        <v>0.45</v>
      </c>
      <c r="Q41" s="202" t="s">
        <v>510</v>
      </c>
      <c r="R41" s="187">
        <v>0</v>
      </c>
      <c r="T41" s="195"/>
    </row>
    <row r="42" spans="2:20" ht="187.5" x14ac:dyDescent="0.3">
      <c r="B42" s="168" t="s">
        <v>808</v>
      </c>
      <c r="C42" s="774" t="s">
        <v>67</v>
      </c>
      <c r="D42" s="169" t="s">
        <v>809</v>
      </c>
      <c r="E42" s="168" t="s">
        <v>24</v>
      </c>
      <c r="F42" s="168">
        <v>1</v>
      </c>
      <c r="G42" s="167" t="s">
        <v>810</v>
      </c>
      <c r="H42" s="184">
        <f t="shared" si="0"/>
        <v>0.6</v>
      </c>
      <c r="I42" s="186"/>
      <c r="L42" s="187">
        <v>0</v>
      </c>
      <c r="M42" s="202">
        <v>0</v>
      </c>
      <c r="N42" s="187">
        <v>0</v>
      </c>
      <c r="O42" s="202" t="s">
        <v>915</v>
      </c>
      <c r="P42" s="187">
        <v>0.6</v>
      </c>
      <c r="Q42" s="202" t="s">
        <v>902</v>
      </c>
      <c r="R42" s="187">
        <v>0</v>
      </c>
      <c r="T42" s="188"/>
    </row>
    <row r="43" spans="2:20" ht="116.25" customHeight="1" x14ac:dyDescent="0.3">
      <c r="B43" s="202" t="s">
        <v>811</v>
      </c>
      <c r="C43" s="774"/>
      <c r="D43" s="169" t="s">
        <v>812</v>
      </c>
      <c r="E43" s="168" t="s">
        <v>813</v>
      </c>
      <c r="F43" s="201">
        <v>1</v>
      </c>
      <c r="G43" s="169" t="s">
        <v>51</v>
      </c>
      <c r="H43" s="184">
        <f t="shared" si="0"/>
        <v>0.80333333333333334</v>
      </c>
      <c r="I43" s="186"/>
      <c r="L43" s="187">
        <v>0</v>
      </c>
      <c r="M43" s="202">
        <v>0</v>
      </c>
      <c r="N43" s="187">
        <v>0</v>
      </c>
      <c r="O43" s="202">
        <v>0</v>
      </c>
      <c r="P43" s="187">
        <v>0.53333333333333333</v>
      </c>
      <c r="Q43" s="202" t="s">
        <v>916</v>
      </c>
      <c r="R43" s="187">
        <v>0.27</v>
      </c>
      <c r="T43" s="188"/>
    </row>
    <row r="44" spans="2:20" ht="93.75" x14ac:dyDescent="0.3">
      <c r="B44" s="774" t="s">
        <v>808</v>
      </c>
      <c r="C44" s="774"/>
      <c r="D44" s="169" t="s">
        <v>814</v>
      </c>
      <c r="E44" s="168" t="s">
        <v>27</v>
      </c>
      <c r="F44" s="201">
        <v>1</v>
      </c>
      <c r="G44" s="167" t="s">
        <v>52</v>
      </c>
      <c r="H44" s="184">
        <f t="shared" si="0"/>
        <v>0.67</v>
      </c>
      <c r="I44" s="186"/>
      <c r="L44" s="187">
        <v>0</v>
      </c>
      <c r="M44" s="202">
        <v>0</v>
      </c>
      <c r="N44" s="187">
        <v>0</v>
      </c>
      <c r="O44" s="202">
        <v>0</v>
      </c>
      <c r="P44" s="187">
        <v>0.5</v>
      </c>
      <c r="Q44" s="202" t="s">
        <v>902</v>
      </c>
      <c r="R44" s="187">
        <v>0.17</v>
      </c>
      <c r="T44" s="188"/>
    </row>
    <row r="45" spans="2:20" ht="131.25" x14ac:dyDescent="0.3">
      <c r="B45" s="774"/>
      <c r="C45" s="774"/>
      <c r="D45" s="169" t="s">
        <v>815</v>
      </c>
      <c r="E45" s="168" t="s">
        <v>46</v>
      </c>
      <c r="F45" s="201">
        <v>1</v>
      </c>
      <c r="G45" s="167" t="s">
        <v>52</v>
      </c>
      <c r="H45" s="184">
        <f t="shared" si="0"/>
        <v>0.87625000000000008</v>
      </c>
      <c r="I45" s="186"/>
      <c r="L45" s="187">
        <v>0.33750000000000002</v>
      </c>
      <c r="M45" s="202" t="s">
        <v>917</v>
      </c>
      <c r="N45" s="187">
        <v>0.25</v>
      </c>
      <c r="O45" s="202" t="s">
        <v>918</v>
      </c>
      <c r="P45" s="187">
        <v>0.16875000000000001</v>
      </c>
      <c r="Q45" s="202" t="s">
        <v>919</v>
      </c>
      <c r="R45" s="187">
        <v>0.12</v>
      </c>
      <c r="T45" s="195"/>
    </row>
    <row r="46" spans="2:20" ht="168.75" x14ac:dyDescent="0.3">
      <c r="B46" s="202" t="s">
        <v>816</v>
      </c>
      <c r="C46" s="774"/>
      <c r="D46" s="169" t="s">
        <v>817</v>
      </c>
      <c r="E46" s="168" t="s">
        <v>59</v>
      </c>
      <c r="F46" s="201">
        <v>0.92</v>
      </c>
      <c r="G46" s="167" t="s">
        <v>53</v>
      </c>
      <c r="H46" s="184">
        <f t="shared" si="0"/>
        <v>0.70998052201012851</v>
      </c>
      <c r="I46" s="186"/>
      <c r="L46" s="187">
        <v>0.27002986625113623</v>
      </c>
      <c r="M46" s="202" t="s">
        <v>920</v>
      </c>
      <c r="N46" s="187">
        <v>0.18997532787949617</v>
      </c>
      <c r="O46" s="202" t="s">
        <v>921</v>
      </c>
      <c r="P46" s="187">
        <v>0.18997532787949617</v>
      </c>
      <c r="Q46" s="202" t="s">
        <v>922</v>
      </c>
      <c r="R46" s="187">
        <v>0.06</v>
      </c>
      <c r="T46" s="195"/>
    </row>
    <row r="47" spans="2:20" x14ac:dyDescent="0.3">
      <c r="G47" s="204" t="s">
        <v>818</v>
      </c>
      <c r="H47" s="184">
        <f t="shared" si="0"/>
        <v>0.7015038550928876</v>
      </c>
      <c r="L47" s="205">
        <f>SUM(L8:L46)/31</f>
        <v>5.1855802137133422E-2</v>
      </c>
      <c r="N47" s="205">
        <f>SUM(N8:N46)/31</f>
        <v>0.20397769874880095</v>
      </c>
      <c r="P47" s="205">
        <f>SUM(P8:P46)/37</f>
        <v>0.34017575961235869</v>
      </c>
      <c r="R47" s="205">
        <f>SUM(R8:R46)/37</f>
        <v>0.10549459459459459</v>
      </c>
    </row>
    <row r="49" spans="8:8" x14ac:dyDescent="0.3">
      <c r="H49" s="205"/>
    </row>
  </sheetData>
  <mergeCells count="32">
    <mergeCell ref="B8:B29"/>
    <mergeCell ref="B30:B39"/>
    <mergeCell ref="B40:B41"/>
    <mergeCell ref="B44:B45"/>
    <mergeCell ref="C30:C41"/>
    <mergeCell ref="C42:C46"/>
    <mergeCell ref="C8:C29"/>
    <mergeCell ref="D40:D41"/>
    <mergeCell ref="D25:D28"/>
    <mergeCell ref="E25:E28"/>
    <mergeCell ref="F25:F28"/>
    <mergeCell ref="D31:D34"/>
    <mergeCell ref="D35:D36"/>
    <mergeCell ref="D37:D39"/>
    <mergeCell ref="I6:I7"/>
    <mergeCell ref="I12:I13"/>
    <mergeCell ref="D14:D16"/>
    <mergeCell ref="E14:E16"/>
    <mergeCell ref="F14:F16"/>
    <mergeCell ref="I14:I16"/>
    <mergeCell ref="D8:D10"/>
    <mergeCell ref="E8:E10"/>
    <mergeCell ref="F8:F10"/>
    <mergeCell ref="I8:I10"/>
    <mergeCell ref="D12:D13"/>
    <mergeCell ref="E12:E13"/>
    <mergeCell ref="F12:F13"/>
    <mergeCell ref="D19:D24"/>
    <mergeCell ref="E19:E24"/>
    <mergeCell ref="F19:F24"/>
    <mergeCell ref="D1:F1"/>
    <mergeCell ref="F6:H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C516"/>
  <sheetViews>
    <sheetView tabSelected="1" topLeftCell="K1" zoomScale="60" zoomScaleNormal="60" workbookViewId="0">
      <selection activeCell="AY229" sqref="AY229"/>
    </sheetView>
  </sheetViews>
  <sheetFormatPr baseColWidth="10" defaultColWidth="10.85546875" defaultRowHeight="15.75" x14ac:dyDescent="0.25"/>
  <cols>
    <col min="1" max="1" width="11.140625" style="221" customWidth="1"/>
    <col min="2" max="2" width="15.85546875" style="222" customWidth="1"/>
    <col min="3" max="3" width="14.85546875" style="222" customWidth="1"/>
    <col min="4" max="4" width="28" style="222" customWidth="1"/>
    <col min="5" max="5" width="17.85546875" style="222" customWidth="1"/>
    <col min="6" max="6" width="33.42578125" style="234" customWidth="1"/>
    <col min="7" max="7" width="27.42578125" style="234" customWidth="1"/>
    <col min="8" max="8" width="11.42578125" style="213" customWidth="1"/>
    <col min="9" max="9" width="24.28515625" style="225" customWidth="1"/>
    <col min="10" max="10" width="26.140625" style="233" customWidth="1"/>
    <col min="11" max="11" width="17.28515625" style="224" customWidth="1"/>
    <col min="12" max="12" width="19.140625" style="213" customWidth="1"/>
    <col min="13" max="13" width="18.42578125" style="233" customWidth="1"/>
    <col min="14" max="14" width="14.140625" style="215" customWidth="1"/>
    <col min="15" max="15" width="14.5703125" style="215" bestFit="1" customWidth="1"/>
    <col min="16" max="16" width="48.7109375" style="233" customWidth="1"/>
    <col min="17" max="17" width="13.140625" style="215" customWidth="1"/>
    <col min="18" max="18" width="52.140625" style="213" customWidth="1"/>
    <col min="19" max="19" width="11.5703125" style="213" hidden="1" customWidth="1"/>
    <col min="20" max="20" width="19.85546875" style="213" customWidth="1"/>
    <col min="21" max="21" width="17.28515625" style="233" hidden="1" customWidth="1"/>
    <col min="22" max="22" width="16.85546875" style="233" hidden="1" customWidth="1"/>
    <col min="23" max="23" width="17.5703125" style="233" hidden="1" customWidth="1"/>
    <col min="24" max="24" width="16.85546875" style="233" hidden="1" customWidth="1"/>
    <col min="25" max="25" width="17.7109375" style="233" hidden="1" customWidth="1"/>
    <col min="26" max="26" width="16.5703125" style="233" hidden="1" customWidth="1"/>
    <col min="27" max="27" width="15.85546875" style="233" hidden="1" customWidth="1"/>
    <col min="28" max="28" width="17.5703125" style="233" hidden="1" customWidth="1"/>
    <col min="29" max="29" width="17.28515625" style="233" hidden="1" customWidth="1"/>
    <col min="30" max="30" width="17" style="233" hidden="1" customWidth="1"/>
    <col min="31" max="31" width="17.5703125" style="233" hidden="1" customWidth="1"/>
    <col min="32" max="32" width="16.5703125" style="233" hidden="1" customWidth="1"/>
    <col min="33" max="33" width="17.7109375" style="233" hidden="1" customWidth="1"/>
    <col min="34" max="35" width="29" style="233" hidden="1" customWidth="1"/>
    <col min="36" max="36" width="34.85546875" style="233" hidden="1" customWidth="1"/>
    <col min="37" max="37" width="29" style="233" hidden="1" customWidth="1"/>
    <col min="38" max="38" width="32.7109375" style="233" hidden="1" customWidth="1"/>
    <col min="39" max="39" width="32.5703125" style="233" hidden="1" customWidth="1"/>
    <col min="40" max="40" width="32" style="233" hidden="1" customWidth="1"/>
    <col min="41" max="41" width="36.140625" style="233" hidden="1" customWidth="1"/>
    <col min="42" max="44" width="29" style="233" hidden="1" customWidth="1"/>
    <col min="45" max="45" width="34.28515625" style="233" hidden="1" customWidth="1"/>
    <col min="46" max="46" width="16.5703125" style="216" customWidth="1"/>
    <col min="47" max="47" width="15.140625" style="233" customWidth="1"/>
    <col min="48" max="48" width="11.7109375" style="233" customWidth="1"/>
    <col min="49" max="49" width="13.85546875" style="233" customWidth="1"/>
    <col min="50" max="50" width="15.5703125" style="233" hidden="1" customWidth="1"/>
    <col min="51" max="51" width="15.5703125" style="213" customWidth="1"/>
    <col min="52" max="52" width="21.5703125" style="223" customWidth="1"/>
    <col min="53" max="53" width="17.28515625" style="223" customWidth="1"/>
    <col min="54" max="54" width="19.5703125" style="233" customWidth="1"/>
    <col min="55" max="55" width="50.28515625" style="213" hidden="1" customWidth="1"/>
    <col min="56" max="57" width="33" style="213" hidden="1" customWidth="1"/>
    <col min="58" max="58" width="40.140625" style="213" hidden="1" customWidth="1"/>
    <col min="59" max="59" width="33" style="213" hidden="1" customWidth="1"/>
    <col min="60" max="60" width="40.5703125" style="213" hidden="1" customWidth="1"/>
    <col min="61" max="61" width="40" style="213" hidden="1" customWidth="1"/>
    <col min="62" max="63" width="33" style="212" hidden="1" customWidth="1"/>
    <col min="64" max="65" width="33" style="213" hidden="1" customWidth="1"/>
    <col min="66" max="66" width="32.42578125" style="213" hidden="1" customWidth="1"/>
    <col min="67" max="67" width="3.85546875" style="213" customWidth="1"/>
    <col min="68" max="71" width="10.85546875" style="213" customWidth="1"/>
    <col min="72" max="72" width="19.28515625" style="213" customWidth="1"/>
    <col min="73" max="73" width="11.7109375" style="213" customWidth="1"/>
    <col min="74" max="76" width="10.85546875" style="213" customWidth="1"/>
    <col min="77" max="16384" width="10.85546875" style="213"/>
  </cols>
  <sheetData>
    <row r="1" spans="1:315" ht="40.5" customHeight="1" x14ac:dyDescent="0.25">
      <c r="A1" s="798" t="s">
        <v>941</v>
      </c>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799"/>
      <c r="AY1" s="799"/>
      <c r="AZ1" s="799"/>
      <c r="BA1" s="799"/>
      <c r="BB1" s="799"/>
      <c r="BC1" s="339"/>
      <c r="BD1" s="339"/>
      <c r="BE1" s="339"/>
      <c r="BF1" s="339"/>
      <c r="BG1" s="339"/>
      <c r="BH1" s="339"/>
      <c r="BI1" s="339"/>
      <c r="BJ1" s="440"/>
      <c r="BK1" s="440"/>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8"/>
      <c r="FF1" s="628"/>
      <c r="FG1" s="339"/>
      <c r="FH1" s="339"/>
      <c r="FI1" s="339"/>
      <c r="FJ1" s="339"/>
      <c r="FK1" s="339"/>
      <c r="FL1" s="339"/>
      <c r="FM1" s="339"/>
      <c r="FN1" s="339"/>
      <c r="FO1" s="339"/>
      <c r="FP1" s="339"/>
      <c r="FQ1" s="339"/>
      <c r="FR1" s="339"/>
      <c r="FS1" s="339"/>
      <c r="FT1" s="339"/>
      <c r="FU1" s="339"/>
      <c r="FV1" s="339"/>
      <c r="FW1" s="339"/>
      <c r="FX1" s="339"/>
      <c r="FY1" s="339"/>
      <c r="FZ1" s="339"/>
      <c r="GA1" s="339"/>
      <c r="GB1" s="339"/>
      <c r="GC1" s="339"/>
      <c r="GD1" s="339"/>
      <c r="GE1" s="339"/>
      <c r="GF1" s="339"/>
      <c r="GG1" s="339"/>
      <c r="GH1" s="339"/>
      <c r="GI1" s="339"/>
      <c r="GJ1" s="339"/>
      <c r="GK1" s="339"/>
      <c r="GL1" s="339"/>
      <c r="GM1" s="339"/>
      <c r="GN1" s="339"/>
      <c r="GO1" s="339"/>
      <c r="GP1" s="339"/>
      <c r="GQ1" s="339"/>
      <c r="GR1" s="339"/>
      <c r="GS1" s="339"/>
      <c r="GT1" s="339"/>
      <c r="GU1" s="339"/>
      <c r="GV1" s="339"/>
      <c r="GW1" s="339"/>
      <c r="GX1" s="339"/>
      <c r="GY1" s="339"/>
      <c r="GZ1" s="339"/>
      <c r="HA1" s="339"/>
      <c r="HB1" s="339"/>
      <c r="HC1" s="339"/>
      <c r="HD1" s="339"/>
      <c r="HE1" s="339"/>
      <c r="HF1" s="339"/>
      <c r="HG1" s="339"/>
      <c r="HH1" s="339"/>
      <c r="HI1" s="339"/>
      <c r="HJ1" s="339"/>
      <c r="HK1" s="339"/>
      <c r="HL1" s="339"/>
      <c r="HM1" s="339"/>
      <c r="HN1" s="339"/>
      <c r="HO1" s="339"/>
      <c r="HP1" s="339"/>
      <c r="HQ1" s="339"/>
      <c r="HR1" s="339"/>
      <c r="HS1" s="339"/>
      <c r="HT1" s="339"/>
      <c r="HU1" s="339"/>
      <c r="HV1" s="339"/>
      <c r="HW1" s="339"/>
      <c r="HX1" s="339"/>
      <c r="HY1" s="339"/>
      <c r="HZ1" s="339"/>
      <c r="IA1" s="339"/>
      <c r="IB1" s="339"/>
      <c r="IC1" s="339"/>
      <c r="ID1" s="339"/>
      <c r="IE1" s="339"/>
      <c r="IF1" s="339"/>
      <c r="IG1" s="339"/>
      <c r="IH1" s="339"/>
      <c r="II1" s="339"/>
      <c r="IJ1" s="339"/>
      <c r="IK1" s="339"/>
      <c r="IL1" s="339"/>
      <c r="IM1" s="339"/>
      <c r="IN1" s="339"/>
      <c r="IO1" s="339"/>
      <c r="IP1" s="339"/>
      <c r="IQ1" s="339"/>
      <c r="IR1" s="339"/>
      <c r="IS1" s="339"/>
      <c r="IT1" s="339"/>
      <c r="IU1" s="339"/>
      <c r="IV1" s="339"/>
      <c r="IW1" s="339"/>
      <c r="IX1" s="339"/>
      <c r="IY1" s="339"/>
      <c r="IZ1" s="339"/>
      <c r="JA1" s="339"/>
      <c r="JB1" s="339"/>
      <c r="JC1" s="339"/>
      <c r="JD1" s="339"/>
      <c r="JE1" s="339"/>
      <c r="JF1" s="339"/>
      <c r="JG1" s="339"/>
      <c r="JH1" s="339"/>
      <c r="JI1" s="339"/>
      <c r="JJ1" s="339"/>
      <c r="JK1" s="339"/>
      <c r="JL1" s="339"/>
      <c r="JM1" s="339"/>
      <c r="JN1" s="339"/>
      <c r="JO1" s="339"/>
      <c r="JP1" s="339"/>
      <c r="JQ1" s="339"/>
      <c r="JR1" s="339"/>
      <c r="JS1" s="339"/>
      <c r="JT1" s="339"/>
      <c r="JU1" s="339"/>
      <c r="JV1" s="339"/>
      <c r="JW1" s="339"/>
      <c r="JX1" s="339"/>
      <c r="JY1" s="339"/>
      <c r="JZ1" s="339"/>
      <c r="KA1" s="339"/>
      <c r="KB1" s="339"/>
      <c r="KC1" s="339"/>
      <c r="KD1" s="339"/>
      <c r="KE1" s="339"/>
      <c r="KF1" s="339"/>
      <c r="KG1" s="339"/>
      <c r="KH1" s="339"/>
      <c r="KI1" s="339"/>
      <c r="KJ1" s="339"/>
      <c r="KK1" s="339"/>
      <c r="KL1" s="339"/>
      <c r="KM1" s="339"/>
      <c r="KN1" s="339"/>
      <c r="KO1" s="339"/>
      <c r="KP1" s="339"/>
      <c r="KQ1" s="339"/>
      <c r="KR1" s="339"/>
      <c r="KS1" s="339"/>
      <c r="KT1" s="339"/>
      <c r="KU1" s="339"/>
      <c r="KV1" s="339"/>
      <c r="KW1" s="339"/>
      <c r="KX1" s="339"/>
      <c r="KY1" s="339"/>
      <c r="KZ1" s="339"/>
      <c r="LA1" s="339"/>
      <c r="LB1" s="339"/>
      <c r="LC1" s="339"/>
    </row>
    <row r="2" spans="1:315" ht="27" customHeight="1" x14ac:dyDescent="0.25">
      <c r="A2" s="220"/>
      <c r="B2" s="936" t="s">
        <v>1554</v>
      </c>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339"/>
      <c r="BD2" s="339"/>
      <c r="BE2" s="339"/>
      <c r="BF2" s="339"/>
      <c r="BG2" s="339"/>
      <c r="BH2" s="339"/>
      <c r="BI2" s="339"/>
      <c r="BJ2" s="440"/>
      <c r="BK2" s="440"/>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602"/>
      <c r="CL2" s="602"/>
      <c r="CM2" s="602"/>
      <c r="CN2" s="602"/>
      <c r="CO2" s="602"/>
      <c r="CP2" s="602"/>
      <c r="CQ2" s="602"/>
      <c r="CR2" s="602"/>
      <c r="CS2" s="602"/>
      <c r="CT2" s="602"/>
      <c r="CU2" s="602"/>
      <c r="CV2" s="602"/>
      <c r="CW2" s="602"/>
      <c r="CX2" s="602"/>
      <c r="CY2" s="602"/>
      <c r="CZ2" s="602"/>
      <c r="DA2" s="602"/>
      <c r="DB2" s="602"/>
      <c r="DC2" s="602"/>
      <c r="DD2" s="602"/>
      <c r="DE2" s="602"/>
      <c r="DF2" s="602"/>
      <c r="DG2" s="602"/>
      <c r="DH2" s="602"/>
      <c r="DI2" s="602"/>
      <c r="DJ2" s="602"/>
      <c r="DK2" s="602"/>
      <c r="DL2" s="602"/>
      <c r="DM2" s="602"/>
      <c r="DN2" s="602"/>
      <c r="DO2" s="602"/>
      <c r="DP2" s="602"/>
      <c r="DQ2" s="602"/>
      <c r="DR2" s="602"/>
      <c r="DS2" s="602"/>
      <c r="DT2" s="602"/>
      <c r="DU2" s="602"/>
      <c r="DV2" s="602"/>
      <c r="DW2" s="602"/>
      <c r="DX2" s="602"/>
      <c r="DY2" s="602"/>
      <c r="DZ2" s="602"/>
      <c r="EA2" s="602"/>
      <c r="EB2" s="602"/>
      <c r="EC2" s="602"/>
      <c r="ED2" s="602"/>
      <c r="EE2" s="602"/>
      <c r="EF2" s="602"/>
      <c r="EG2" s="602"/>
      <c r="EH2" s="602"/>
      <c r="EI2" s="602"/>
      <c r="EJ2" s="602"/>
      <c r="EK2" s="602"/>
      <c r="EL2" s="602"/>
      <c r="EM2" s="602"/>
      <c r="EN2" s="602"/>
      <c r="EO2" s="602"/>
      <c r="EP2" s="602"/>
      <c r="EQ2" s="602"/>
      <c r="ER2" s="602"/>
      <c r="ES2" s="602"/>
      <c r="ET2" s="602"/>
      <c r="EU2" s="602"/>
      <c r="EV2" s="602"/>
      <c r="EW2" s="602"/>
      <c r="EX2" s="602"/>
      <c r="EY2" s="602"/>
      <c r="EZ2" s="602"/>
      <c r="FA2" s="602"/>
      <c r="FB2" s="602"/>
      <c r="FC2" s="602"/>
      <c r="FD2" s="602"/>
      <c r="FE2" s="602"/>
      <c r="FF2" s="602"/>
      <c r="FG2" s="339"/>
      <c r="FH2" s="339"/>
      <c r="FI2" s="339"/>
      <c r="FJ2" s="339"/>
      <c r="FK2" s="339"/>
      <c r="FL2" s="339"/>
      <c r="FM2" s="339"/>
      <c r="FN2" s="339"/>
      <c r="FO2" s="339"/>
      <c r="FP2" s="339"/>
      <c r="FQ2" s="339"/>
      <c r="FR2" s="339"/>
      <c r="FS2" s="339"/>
      <c r="FT2" s="339"/>
      <c r="FU2" s="339"/>
      <c r="FV2" s="339"/>
      <c r="FW2" s="339"/>
      <c r="FX2" s="339"/>
      <c r="FY2" s="339"/>
      <c r="FZ2" s="339"/>
      <c r="GA2" s="339"/>
      <c r="GB2" s="339"/>
      <c r="GC2" s="339"/>
      <c r="GD2" s="339"/>
      <c r="GE2" s="339"/>
      <c r="GF2" s="339"/>
      <c r="GG2" s="339"/>
      <c r="GH2" s="339"/>
      <c r="GI2" s="339"/>
      <c r="GJ2" s="339"/>
      <c r="GK2" s="339"/>
      <c r="GL2" s="339"/>
      <c r="GM2" s="339"/>
      <c r="GN2" s="339"/>
      <c r="GO2" s="339"/>
      <c r="GP2" s="339"/>
      <c r="GQ2" s="339"/>
      <c r="GR2" s="339"/>
      <c r="GS2" s="339"/>
      <c r="GT2" s="339"/>
      <c r="GU2" s="339"/>
      <c r="GV2" s="339"/>
      <c r="GW2" s="339"/>
      <c r="GX2" s="339"/>
      <c r="GY2" s="339"/>
      <c r="GZ2" s="339"/>
      <c r="HA2" s="339"/>
      <c r="HB2" s="339"/>
      <c r="HC2" s="339"/>
      <c r="HD2" s="339"/>
      <c r="HE2" s="339"/>
      <c r="HF2" s="339"/>
      <c r="HG2" s="339"/>
      <c r="HH2" s="339"/>
      <c r="HI2" s="339"/>
      <c r="HJ2" s="339"/>
      <c r="HK2" s="339"/>
      <c r="HL2" s="339"/>
      <c r="HM2" s="339"/>
      <c r="HN2" s="339"/>
      <c r="HO2" s="339"/>
      <c r="HP2" s="339"/>
      <c r="HQ2" s="339"/>
      <c r="HR2" s="339"/>
      <c r="HS2" s="339"/>
      <c r="HT2" s="339"/>
      <c r="HU2" s="339"/>
      <c r="HV2" s="339"/>
      <c r="HW2" s="339"/>
      <c r="HX2" s="339"/>
      <c r="HY2" s="339"/>
      <c r="HZ2" s="339"/>
      <c r="IA2" s="339"/>
      <c r="IB2" s="339"/>
      <c r="IC2" s="339"/>
      <c r="ID2" s="339"/>
      <c r="IE2" s="339"/>
      <c r="IF2" s="339"/>
      <c r="IG2" s="339"/>
      <c r="IH2" s="339"/>
      <c r="II2" s="339"/>
      <c r="IJ2" s="339"/>
      <c r="IK2" s="339"/>
      <c r="IL2" s="339"/>
      <c r="IM2" s="339"/>
      <c r="IN2" s="339"/>
      <c r="IO2" s="339"/>
      <c r="IP2" s="339"/>
      <c r="IQ2" s="339"/>
      <c r="IR2" s="339"/>
      <c r="IS2" s="339"/>
      <c r="IT2" s="339"/>
      <c r="IU2" s="339"/>
      <c r="IV2" s="339"/>
      <c r="IW2" s="339"/>
      <c r="IX2" s="339"/>
      <c r="IY2" s="339"/>
      <c r="IZ2" s="339"/>
      <c r="JA2" s="339"/>
      <c r="JB2" s="339"/>
      <c r="JC2" s="339"/>
      <c r="JD2" s="339"/>
      <c r="JE2" s="339"/>
      <c r="JF2" s="339"/>
      <c r="JG2" s="339"/>
      <c r="JH2" s="339"/>
      <c r="JI2" s="339"/>
      <c r="JJ2" s="339"/>
      <c r="JK2" s="339"/>
      <c r="JL2" s="339"/>
      <c r="JM2" s="339"/>
      <c r="JN2" s="339"/>
      <c r="JO2" s="339"/>
      <c r="JP2" s="339"/>
      <c r="JQ2" s="339"/>
      <c r="JR2" s="339"/>
      <c r="JS2" s="339"/>
      <c r="JT2" s="339"/>
      <c r="JU2" s="339"/>
      <c r="JV2" s="339"/>
      <c r="JW2" s="339"/>
      <c r="JX2" s="339"/>
      <c r="JY2" s="339"/>
      <c r="JZ2" s="339"/>
      <c r="KA2" s="339"/>
      <c r="KB2" s="339"/>
      <c r="KC2" s="339"/>
      <c r="KD2" s="339"/>
      <c r="KE2" s="339"/>
      <c r="KF2" s="339"/>
      <c r="KG2" s="339"/>
      <c r="KH2" s="339"/>
      <c r="KI2" s="339"/>
      <c r="KJ2" s="339"/>
      <c r="KK2" s="339"/>
      <c r="KL2" s="339"/>
      <c r="KM2" s="339"/>
      <c r="KN2" s="339"/>
      <c r="KO2" s="339"/>
      <c r="KP2" s="339"/>
      <c r="KQ2" s="339"/>
      <c r="KR2" s="339"/>
      <c r="KS2" s="339"/>
      <c r="KT2" s="339"/>
      <c r="KU2" s="339"/>
      <c r="KV2" s="339"/>
      <c r="KW2" s="339"/>
      <c r="KX2" s="339"/>
      <c r="KY2" s="339"/>
      <c r="KZ2" s="339"/>
      <c r="LA2" s="339"/>
      <c r="LB2" s="339"/>
      <c r="LC2" s="339"/>
    </row>
    <row r="3" spans="1:315" ht="39.75" customHeight="1" x14ac:dyDescent="0.25">
      <c r="A3" s="243"/>
      <c r="B3" s="931" t="s">
        <v>924</v>
      </c>
      <c r="C3" s="931"/>
      <c r="D3" s="931"/>
      <c r="E3" s="931"/>
      <c r="F3" s="932" t="s">
        <v>894</v>
      </c>
      <c r="G3" s="932"/>
      <c r="H3" s="932"/>
      <c r="I3" s="933" t="s">
        <v>890</v>
      </c>
      <c r="J3" s="933"/>
      <c r="K3" s="933"/>
      <c r="L3" s="333" t="s">
        <v>1079</v>
      </c>
      <c r="M3" s="334"/>
      <c r="N3" s="335"/>
      <c r="O3" s="342"/>
      <c r="P3" s="328"/>
      <c r="Q3" s="329" t="s">
        <v>942</v>
      </c>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36"/>
      <c r="AU3" s="340"/>
      <c r="AV3" s="328"/>
      <c r="AW3" s="328"/>
      <c r="AX3" s="328"/>
      <c r="AY3" s="328"/>
      <c r="AZ3" s="328"/>
      <c r="BA3" s="328"/>
      <c r="BB3" s="328"/>
      <c r="BC3" s="922" t="s">
        <v>1273</v>
      </c>
      <c r="BD3" s="922"/>
      <c r="BE3" s="922"/>
      <c r="BF3" s="922"/>
      <c r="BG3" s="922"/>
      <c r="BH3" s="922"/>
      <c r="BI3" s="922"/>
      <c r="BJ3" s="922"/>
      <c r="BK3" s="922"/>
      <c r="BL3" s="922"/>
      <c r="BM3" s="922"/>
      <c r="BN3" s="922"/>
      <c r="BO3" s="218"/>
      <c r="BP3" s="219"/>
      <c r="BQ3" s="219"/>
      <c r="BR3" s="219"/>
      <c r="BS3" s="219"/>
      <c r="BT3" s="219"/>
      <c r="BU3" s="219"/>
      <c r="BV3" s="219"/>
      <c r="BW3" s="219"/>
      <c r="BX3" s="219"/>
      <c r="BY3" s="219"/>
      <c r="BZ3" s="219"/>
      <c r="CA3" s="219"/>
      <c r="CB3" s="219"/>
      <c r="CC3" s="219"/>
      <c r="CD3" s="219"/>
      <c r="CE3" s="219"/>
      <c r="CF3" s="219"/>
      <c r="CG3" s="219"/>
      <c r="CH3" s="219"/>
      <c r="CI3" s="219"/>
      <c r="CJ3" s="219"/>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339"/>
      <c r="FH3" s="339"/>
      <c r="FI3" s="339"/>
      <c r="FJ3" s="339"/>
      <c r="FK3" s="339"/>
      <c r="FL3" s="339"/>
      <c r="FM3" s="339"/>
      <c r="FN3" s="339"/>
      <c r="FO3" s="339"/>
      <c r="FP3" s="339"/>
      <c r="FQ3" s="339"/>
      <c r="FR3" s="339"/>
      <c r="FS3" s="339"/>
      <c r="FT3" s="339"/>
      <c r="FU3" s="339"/>
      <c r="FV3" s="339"/>
      <c r="FW3" s="339"/>
      <c r="FX3" s="339"/>
      <c r="FY3" s="339"/>
      <c r="FZ3" s="339"/>
      <c r="GA3" s="339"/>
      <c r="GB3" s="339"/>
      <c r="GC3" s="339"/>
      <c r="GD3" s="339"/>
      <c r="GE3" s="339"/>
      <c r="GF3" s="339"/>
      <c r="GG3" s="339"/>
      <c r="GH3" s="339"/>
      <c r="GI3" s="339"/>
      <c r="GJ3" s="339"/>
      <c r="GK3" s="339"/>
      <c r="GL3" s="339"/>
      <c r="GM3" s="339"/>
      <c r="GN3" s="339"/>
      <c r="GO3" s="339"/>
      <c r="GP3" s="339"/>
      <c r="GQ3" s="339"/>
      <c r="GR3" s="339"/>
      <c r="GS3" s="339"/>
      <c r="GT3" s="339"/>
      <c r="GU3" s="339"/>
      <c r="GV3" s="339"/>
      <c r="GW3" s="339"/>
      <c r="GX3" s="339"/>
      <c r="GY3" s="339"/>
      <c r="GZ3" s="339"/>
      <c r="HA3" s="339"/>
      <c r="HB3" s="339"/>
      <c r="HC3" s="339"/>
      <c r="HD3" s="339"/>
      <c r="HE3" s="339"/>
      <c r="HF3" s="339"/>
      <c r="HG3" s="339"/>
      <c r="HH3" s="339"/>
      <c r="HI3" s="339"/>
      <c r="HJ3" s="339"/>
      <c r="HK3" s="339"/>
      <c r="HL3" s="339"/>
      <c r="HM3" s="339"/>
      <c r="HN3" s="339"/>
      <c r="HO3" s="339"/>
      <c r="HP3" s="339"/>
      <c r="HQ3" s="339"/>
      <c r="HR3" s="339"/>
      <c r="HS3" s="339"/>
      <c r="HT3" s="339"/>
      <c r="HU3" s="339"/>
      <c r="HV3" s="339"/>
      <c r="HW3" s="339"/>
      <c r="HX3" s="339"/>
      <c r="HY3" s="339"/>
      <c r="HZ3" s="339"/>
      <c r="IA3" s="339"/>
      <c r="IB3" s="339"/>
      <c r="IC3" s="339"/>
      <c r="ID3" s="339"/>
      <c r="IE3" s="339"/>
      <c r="IF3" s="339"/>
      <c r="IG3" s="339"/>
      <c r="IH3" s="339"/>
      <c r="II3" s="339"/>
      <c r="IJ3" s="339"/>
      <c r="IK3" s="339"/>
      <c r="IL3" s="339"/>
      <c r="IM3" s="339"/>
      <c r="IN3" s="339"/>
      <c r="IO3" s="339"/>
      <c r="IP3" s="339"/>
      <c r="IQ3" s="339"/>
      <c r="IR3" s="339"/>
      <c r="IS3" s="339"/>
      <c r="IT3" s="339"/>
      <c r="IU3" s="339"/>
      <c r="IV3" s="339"/>
      <c r="IW3" s="339"/>
      <c r="IX3" s="339"/>
      <c r="IY3" s="339"/>
      <c r="IZ3" s="339"/>
      <c r="JA3" s="339"/>
      <c r="JB3" s="339"/>
      <c r="JC3" s="339"/>
      <c r="JD3" s="339"/>
      <c r="JE3" s="339"/>
      <c r="JF3" s="339"/>
      <c r="JG3" s="339"/>
      <c r="JH3" s="339"/>
      <c r="JI3" s="339"/>
      <c r="JJ3" s="339"/>
      <c r="JK3" s="339"/>
      <c r="JL3" s="339"/>
      <c r="JM3" s="339"/>
      <c r="JN3" s="339"/>
      <c r="JO3" s="339"/>
      <c r="JP3" s="339"/>
      <c r="JQ3" s="339"/>
      <c r="JR3" s="339"/>
      <c r="JS3" s="339"/>
      <c r="JT3" s="339"/>
      <c r="JU3" s="339"/>
      <c r="JV3" s="339"/>
      <c r="JW3" s="339"/>
      <c r="JX3" s="339"/>
      <c r="JY3" s="339"/>
      <c r="JZ3" s="339"/>
      <c r="KA3" s="339"/>
      <c r="KB3" s="339"/>
      <c r="KC3" s="339"/>
      <c r="KD3" s="339"/>
      <c r="KE3" s="339"/>
      <c r="KF3" s="339"/>
      <c r="KG3" s="339"/>
      <c r="KH3" s="339"/>
      <c r="KI3" s="339"/>
      <c r="KJ3" s="339"/>
      <c r="KK3" s="339"/>
      <c r="KL3" s="339"/>
      <c r="KM3" s="339"/>
      <c r="KN3" s="339"/>
      <c r="KO3" s="339"/>
      <c r="KP3" s="339"/>
      <c r="KQ3" s="339"/>
      <c r="KR3" s="339"/>
      <c r="KS3" s="339"/>
      <c r="KT3" s="339"/>
      <c r="KU3" s="339"/>
      <c r="KV3" s="339"/>
      <c r="KW3" s="339"/>
      <c r="KX3" s="339"/>
      <c r="KY3" s="339"/>
      <c r="KZ3" s="339"/>
      <c r="LA3" s="339"/>
      <c r="LB3" s="339"/>
      <c r="LC3" s="339"/>
    </row>
    <row r="4" spans="1:315" ht="122.25" customHeight="1" x14ac:dyDescent="0.25">
      <c r="A4" s="456" t="s">
        <v>847</v>
      </c>
      <c r="B4" s="519" t="s">
        <v>931</v>
      </c>
      <c r="C4" s="519" t="s">
        <v>932</v>
      </c>
      <c r="D4" s="519" t="s">
        <v>926</v>
      </c>
      <c r="E4" s="519" t="s">
        <v>925</v>
      </c>
      <c r="F4" s="520" t="s">
        <v>938</v>
      </c>
      <c r="G4" s="521" t="s">
        <v>940</v>
      </c>
      <c r="H4" s="522" t="s">
        <v>1142</v>
      </c>
      <c r="I4" s="523" t="s">
        <v>874</v>
      </c>
      <c r="J4" s="524" t="s">
        <v>875</v>
      </c>
      <c r="K4" s="524" t="s">
        <v>876</v>
      </c>
      <c r="L4" s="525" t="s">
        <v>950</v>
      </c>
      <c r="M4" s="526" t="s">
        <v>951</v>
      </c>
      <c r="N4" s="527" t="s">
        <v>202</v>
      </c>
      <c r="O4" s="528" t="s">
        <v>895</v>
      </c>
      <c r="P4" s="529" t="s">
        <v>1340</v>
      </c>
      <c r="Q4" s="530" t="s">
        <v>822</v>
      </c>
      <c r="R4" s="531" t="s">
        <v>896</v>
      </c>
      <c r="S4" s="531" t="s">
        <v>1110</v>
      </c>
      <c r="T4" s="531" t="s">
        <v>831</v>
      </c>
      <c r="U4" s="532">
        <v>44197</v>
      </c>
      <c r="V4" s="532">
        <v>44228</v>
      </c>
      <c r="W4" s="532">
        <v>44256</v>
      </c>
      <c r="X4" s="532">
        <v>44287</v>
      </c>
      <c r="Y4" s="532">
        <v>44317</v>
      </c>
      <c r="Z4" s="532">
        <v>44348</v>
      </c>
      <c r="AA4" s="532">
        <v>44378</v>
      </c>
      <c r="AB4" s="532">
        <v>44409</v>
      </c>
      <c r="AC4" s="532">
        <v>44440</v>
      </c>
      <c r="AD4" s="532">
        <v>44470</v>
      </c>
      <c r="AE4" s="532">
        <v>44501</v>
      </c>
      <c r="AF4" s="532">
        <v>44531</v>
      </c>
      <c r="AG4" s="532">
        <v>44562</v>
      </c>
      <c r="AH4" s="533" t="s">
        <v>834</v>
      </c>
      <c r="AI4" s="533" t="s">
        <v>836</v>
      </c>
      <c r="AJ4" s="533" t="s">
        <v>837</v>
      </c>
      <c r="AK4" s="533" t="s">
        <v>838</v>
      </c>
      <c r="AL4" s="533" t="s">
        <v>839</v>
      </c>
      <c r="AM4" s="533" t="s">
        <v>840</v>
      </c>
      <c r="AN4" s="533" t="s">
        <v>841</v>
      </c>
      <c r="AO4" s="533" t="s">
        <v>842</v>
      </c>
      <c r="AP4" s="533" t="s">
        <v>843</v>
      </c>
      <c r="AQ4" s="533" t="s">
        <v>844</v>
      </c>
      <c r="AR4" s="533" t="s">
        <v>845</v>
      </c>
      <c r="AS4" s="533" t="s">
        <v>846</v>
      </c>
      <c r="AT4" s="534" t="s">
        <v>1052</v>
      </c>
      <c r="AU4" s="534" t="s">
        <v>202</v>
      </c>
      <c r="AV4" s="534" t="s">
        <v>190</v>
      </c>
      <c r="AW4" s="534" t="s">
        <v>893</v>
      </c>
      <c r="AX4" s="534" t="s">
        <v>835</v>
      </c>
      <c r="AY4" s="690" t="s">
        <v>833</v>
      </c>
      <c r="AZ4" s="688" t="s">
        <v>1546</v>
      </c>
      <c r="BA4" s="689" t="s">
        <v>1547</v>
      </c>
      <c r="BB4" s="535" t="s">
        <v>1514</v>
      </c>
      <c r="BC4" s="331" t="s">
        <v>867</v>
      </c>
      <c r="BD4" s="246" t="s">
        <v>259</v>
      </c>
      <c r="BE4" s="246" t="s">
        <v>260</v>
      </c>
      <c r="BF4" s="246" t="s">
        <v>261</v>
      </c>
      <c r="BG4" s="246" t="s">
        <v>262</v>
      </c>
      <c r="BH4" s="246" t="s">
        <v>263</v>
      </c>
      <c r="BI4" s="246" t="s">
        <v>264</v>
      </c>
      <c r="BJ4" s="246" t="s">
        <v>265</v>
      </c>
      <c r="BK4" s="246" t="s">
        <v>266</v>
      </c>
      <c r="BL4" s="246" t="s">
        <v>267</v>
      </c>
      <c r="BM4" s="246" t="s">
        <v>268</v>
      </c>
      <c r="BN4" s="246" t="s">
        <v>269</v>
      </c>
      <c r="BO4" s="218"/>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c r="KC4" s="339"/>
      <c r="KD4" s="339"/>
      <c r="KE4" s="339"/>
      <c r="KF4" s="339"/>
      <c r="KG4" s="339"/>
      <c r="KH4" s="339"/>
      <c r="KI4" s="339"/>
      <c r="KJ4" s="339"/>
      <c r="KK4" s="339"/>
      <c r="KL4" s="339"/>
      <c r="KM4" s="339"/>
      <c r="KN4" s="339"/>
      <c r="KO4" s="339"/>
      <c r="KP4" s="339"/>
      <c r="KQ4" s="339"/>
      <c r="KR4" s="339"/>
      <c r="KS4" s="339"/>
      <c r="KT4" s="339"/>
      <c r="KU4" s="339"/>
      <c r="KV4" s="339"/>
      <c r="KW4" s="339"/>
      <c r="KX4" s="339"/>
      <c r="KY4" s="339"/>
      <c r="KZ4" s="339"/>
      <c r="LA4" s="339"/>
      <c r="LB4" s="339"/>
      <c r="LC4" s="339"/>
    </row>
    <row r="5" spans="1:315" ht="21" customHeight="1" x14ac:dyDescent="0.25">
      <c r="A5" s="518"/>
      <c r="B5" s="536" t="s">
        <v>1368</v>
      </c>
      <c r="C5" s="536"/>
      <c r="D5" s="536"/>
      <c r="E5" s="536"/>
      <c r="F5" s="516"/>
      <c r="G5" s="517"/>
      <c r="H5" s="517"/>
      <c r="I5" s="517"/>
      <c r="J5" s="517"/>
      <c r="K5" s="517"/>
      <c r="L5" s="517"/>
      <c r="M5" s="517"/>
      <c r="N5" s="517"/>
      <c r="O5" s="517"/>
      <c r="P5" s="517"/>
      <c r="Q5" s="637" t="s">
        <v>823</v>
      </c>
      <c r="R5" s="517" t="s">
        <v>1491</v>
      </c>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664"/>
      <c r="AZ5" s="665"/>
      <c r="BA5" s="637"/>
      <c r="BB5" s="665"/>
      <c r="BC5" s="237" t="s">
        <v>821</v>
      </c>
      <c r="BD5" s="238"/>
      <c r="BE5" s="238"/>
      <c r="BF5" s="238"/>
      <c r="BG5" s="238"/>
      <c r="BH5" s="238"/>
      <c r="BI5" s="238"/>
      <c r="BJ5" s="238"/>
      <c r="BK5" s="238"/>
      <c r="BL5" s="238"/>
      <c r="BM5" s="238"/>
      <c r="BN5" s="238"/>
      <c r="BO5" s="218"/>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219"/>
      <c r="CZ5" s="219"/>
      <c r="DA5" s="219"/>
      <c r="DB5" s="219"/>
      <c r="DC5" s="219"/>
      <c r="DD5" s="219"/>
      <c r="DE5" s="219"/>
      <c r="DF5" s="219"/>
      <c r="DG5" s="219"/>
      <c r="DH5" s="219"/>
      <c r="DI5" s="219"/>
      <c r="DJ5" s="219"/>
      <c r="DK5" s="219"/>
      <c r="DL5" s="219"/>
      <c r="DM5" s="219"/>
      <c r="DN5" s="219"/>
      <c r="DO5" s="219"/>
      <c r="DP5" s="219"/>
      <c r="DQ5" s="219"/>
      <c r="DR5" s="219"/>
      <c r="DS5" s="219"/>
      <c r="DT5" s="219"/>
      <c r="DU5" s="219"/>
      <c r="DV5" s="219"/>
      <c r="DW5" s="219"/>
      <c r="DX5" s="219"/>
      <c r="DY5" s="219"/>
      <c r="DZ5" s="219"/>
      <c r="EA5" s="219"/>
      <c r="EB5" s="219"/>
      <c r="EC5" s="219"/>
      <c r="ED5" s="219"/>
      <c r="EE5" s="219"/>
      <c r="EF5" s="219"/>
      <c r="EG5" s="219"/>
      <c r="EH5" s="219"/>
      <c r="EI5" s="219"/>
      <c r="EJ5" s="219"/>
      <c r="EK5" s="219"/>
      <c r="EL5" s="219"/>
      <c r="EM5" s="219"/>
      <c r="EN5" s="219"/>
      <c r="EO5" s="219"/>
      <c r="EP5" s="219"/>
      <c r="EQ5" s="219"/>
      <c r="ER5" s="219"/>
      <c r="ES5" s="219"/>
      <c r="ET5" s="219"/>
      <c r="EU5" s="219"/>
      <c r="EV5" s="219"/>
      <c r="EW5" s="219"/>
      <c r="EX5" s="219"/>
      <c r="EY5" s="219"/>
      <c r="EZ5" s="219"/>
      <c r="FA5" s="219"/>
      <c r="FB5" s="219"/>
      <c r="FC5" s="219"/>
      <c r="FD5" s="219"/>
      <c r="FE5" s="219"/>
      <c r="FF5" s="219"/>
      <c r="FG5" s="339"/>
      <c r="FH5" s="339"/>
      <c r="FI5" s="339"/>
      <c r="FJ5" s="339"/>
      <c r="FK5" s="339"/>
      <c r="FL5" s="339"/>
      <c r="FM5" s="339"/>
      <c r="FN5" s="339"/>
      <c r="FO5" s="339"/>
      <c r="FP5" s="339"/>
      <c r="FQ5" s="339"/>
      <c r="FR5" s="339"/>
      <c r="FS5" s="339"/>
      <c r="FT5" s="339"/>
      <c r="FU5" s="339"/>
      <c r="FV5" s="339"/>
      <c r="FW5" s="339"/>
      <c r="FX5" s="339"/>
      <c r="FY5" s="339"/>
      <c r="FZ5" s="339"/>
      <c r="GA5" s="339"/>
      <c r="GB5" s="339"/>
      <c r="GC5" s="339"/>
      <c r="GD5" s="339"/>
      <c r="GE5" s="339"/>
      <c r="GF5" s="339"/>
      <c r="GG5" s="339"/>
      <c r="GH5" s="339"/>
      <c r="GI5" s="339"/>
      <c r="GJ5" s="339"/>
      <c r="GK5" s="339"/>
      <c r="GL5" s="339"/>
      <c r="GM5" s="339"/>
      <c r="GN5" s="339"/>
      <c r="GO5" s="339"/>
      <c r="GP5" s="339"/>
      <c r="GQ5" s="339"/>
      <c r="GR5" s="339"/>
      <c r="GS5" s="339"/>
      <c r="GT5" s="339"/>
      <c r="GU5" s="339"/>
      <c r="GV5" s="339"/>
      <c r="GW5" s="339"/>
      <c r="GX5" s="339"/>
      <c r="GY5" s="339"/>
      <c r="GZ5" s="339"/>
      <c r="HA5" s="339"/>
      <c r="HB5" s="339"/>
      <c r="HC5" s="339"/>
      <c r="HD5" s="339"/>
      <c r="HE5" s="339"/>
      <c r="HF5" s="339"/>
      <c r="HG5" s="339"/>
      <c r="HH5" s="339"/>
      <c r="HI5" s="339"/>
      <c r="HJ5" s="339"/>
      <c r="HK5" s="339"/>
      <c r="HL5" s="339"/>
      <c r="HM5" s="339"/>
      <c r="HN5" s="339"/>
      <c r="HO5" s="339"/>
      <c r="HP5" s="339"/>
      <c r="HQ5" s="339"/>
      <c r="HR5" s="339"/>
      <c r="HS5" s="339"/>
      <c r="HT5" s="339"/>
      <c r="HU5" s="339"/>
      <c r="HV5" s="339"/>
      <c r="HW5" s="339"/>
      <c r="HX5" s="339"/>
      <c r="HY5" s="339"/>
      <c r="HZ5" s="339"/>
      <c r="IA5" s="339"/>
      <c r="IB5" s="339"/>
      <c r="IC5" s="339"/>
      <c r="ID5" s="339"/>
      <c r="IE5" s="339"/>
      <c r="IF5" s="339"/>
      <c r="IG5" s="339"/>
      <c r="IH5" s="339"/>
      <c r="II5" s="339"/>
      <c r="IJ5" s="339"/>
      <c r="IK5" s="339"/>
      <c r="IL5" s="339"/>
      <c r="IM5" s="339"/>
      <c r="IN5" s="339"/>
      <c r="IO5" s="339"/>
      <c r="IP5" s="339"/>
      <c r="IQ5" s="339"/>
      <c r="IR5" s="339"/>
      <c r="IS5" s="339"/>
      <c r="IT5" s="339"/>
      <c r="IU5" s="339"/>
      <c r="IV5" s="339"/>
      <c r="IW5" s="339"/>
      <c r="IX5" s="339"/>
      <c r="IY5" s="339"/>
      <c r="IZ5" s="339"/>
      <c r="JA5" s="339"/>
      <c r="JB5" s="339"/>
      <c r="JC5" s="339"/>
      <c r="JD5" s="339"/>
      <c r="JE5" s="339"/>
      <c r="JF5" s="339"/>
      <c r="JG5" s="339"/>
      <c r="JH5" s="339"/>
      <c r="JI5" s="339"/>
      <c r="JJ5" s="339"/>
      <c r="JK5" s="339"/>
      <c r="JL5" s="339"/>
      <c r="JM5" s="339"/>
      <c r="JN5" s="339"/>
      <c r="JO5" s="339"/>
      <c r="JP5" s="339"/>
      <c r="JQ5" s="339"/>
      <c r="JR5" s="339"/>
      <c r="JS5" s="339"/>
      <c r="JT5" s="339"/>
      <c r="JU5" s="339"/>
      <c r="JV5" s="339"/>
      <c r="JW5" s="339"/>
      <c r="JX5" s="339"/>
      <c r="JY5" s="339"/>
      <c r="JZ5" s="339"/>
      <c r="KA5" s="339"/>
      <c r="KB5" s="339"/>
      <c r="KC5" s="339"/>
      <c r="KD5" s="339"/>
      <c r="KE5" s="339"/>
      <c r="KF5" s="339"/>
      <c r="KG5" s="339"/>
      <c r="KH5" s="339"/>
      <c r="KI5" s="339"/>
      <c r="KJ5" s="339"/>
      <c r="KK5" s="339"/>
      <c r="KL5" s="339"/>
      <c r="KM5" s="339"/>
      <c r="KN5" s="339"/>
      <c r="KO5" s="339"/>
      <c r="KP5" s="339"/>
      <c r="KQ5" s="339"/>
      <c r="KR5" s="339"/>
      <c r="KS5" s="339"/>
      <c r="KT5" s="339"/>
      <c r="KU5" s="339"/>
      <c r="KV5" s="339"/>
      <c r="KW5" s="339"/>
      <c r="KX5" s="339"/>
      <c r="KY5" s="339"/>
      <c r="KZ5" s="339"/>
      <c r="LA5" s="339"/>
      <c r="LB5" s="339"/>
      <c r="LC5" s="339"/>
    </row>
    <row r="6" spans="1:315" ht="36.950000000000003" customHeight="1" x14ac:dyDescent="0.25">
      <c r="A6" s="929" t="s">
        <v>205</v>
      </c>
      <c r="B6" s="913" t="s">
        <v>927</v>
      </c>
      <c r="C6" s="916" t="s">
        <v>933</v>
      </c>
      <c r="D6" s="787" t="s">
        <v>934</v>
      </c>
      <c r="E6" s="919" t="s">
        <v>935</v>
      </c>
      <c r="F6" s="787" t="s">
        <v>1440</v>
      </c>
      <c r="G6" s="790" t="s">
        <v>1442</v>
      </c>
      <c r="H6" s="787" t="s">
        <v>1444</v>
      </c>
      <c r="I6" s="788" t="s">
        <v>873</v>
      </c>
      <c r="J6" s="787" t="s">
        <v>864</v>
      </c>
      <c r="K6" s="788" t="s">
        <v>889</v>
      </c>
      <c r="L6" s="824" t="s">
        <v>948</v>
      </c>
      <c r="M6" s="801" t="s">
        <v>978</v>
      </c>
      <c r="N6" s="753" t="s">
        <v>979</v>
      </c>
      <c r="O6" s="754">
        <v>1</v>
      </c>
      <c r="P6" s="905" t="s">
        <v>1159</v>
      </c>
      <c r="Q6" s="469" t="s">
        <v>823</v>
      </c>
      <c r="R6" s="350" t="s">
        <v>1100</v>
      </c>
      <c r="S6" s="478">
        <v>0.25</v>
      </c>
      <c r="T6" s="478" t="s">
        <v>1091</v>
      </c>
      <c r="U6" s="374" t="s">
        <v>1174</v>
      </c>
      <c r="V6" s="374" t="s">
        <v>1174</v>
      </c>
      <c r="W6" s="374" t="s">
        <v>1174</v>
      </c>
      <c r="X6" s="374" t="s">
        <v>1174</v>
      </c>
      <c r="Y6" s="374" t="s">
        <v>1175</v>
      </c>
      <c r="Z6" s="374" t="s">
        <v>1174</v>
      </c>
      <c r="AA6" s="374" t="s">
        <v>1174</v>
      </c>
      <c r="AB6" s="374" t="s">
        <v>1174</v>
      </c>
      <c r="AC6" s="374" t="s">
        <v>1174</v>
      </c>
      <c r="AD6" s="374" t="s">
        <v>1174</v>
      </c>
      <c r="AE6" s="374" t="s">
        <v>1174</v>
      </c>
      <c r="AF6" s="374" t="s">
        <v>1174</v>
      </c>
      <c r="AG6" s="374" t="s">
        <v>1174</v>
      </c>
      <c r="AH6" s="354" t="s">
        <v>272</v>
      </c>
      <c r="AI6" s="354" t="s">
        <v>272</v>
      </c>
      <c r="AJ6" s="354" t="s">
        <v>272</v>
      </c>
      <c r="AK6" s="354" t="s">
        <v>272</v>
      </c>
      <c r="AL6" s="354" t="s">
        <v>272</v>
      </c>
      <c r="AM6" s="354" t="s">
        <v>272</v>
      </c>
      <c r="AN6" s="354" t="s">
        <v>272</v>
      </c>
      <c r="AO6" s="354" t="s">
        <v>272</v>
      </c>
      <c r="AP6" s="354" t="s">
        <v>272</v>
      </c>
      <c r="AQ6" s="354" t="s">
        <v>272</v>
      </c>
      <c r="AR6" s="354" t="s">
        <v>272</v>
      </c>
      <c r="AS6" s="354" t="s">
        <v>272</v>
      </c>
      <c r="AT6" s="822" t="s">
        <v>1221</v>
      </c>
      <c r="AU6" s="849" t="s">
        <v>74</v>
      </c>
      <c r="AV6" s="849">
        <v>1</v>
      </c>
      <c r="AW6" s="924" t="s">
        <v>115</v>
      </c>
      <c r="AX6" s="834" t="s">
        <v>272</v>
      </c>
      <c r="AY6" s="825" t="s">
        <v>832</v>
      </c>
      <c r="AZ6" s="864">
        <v>1434052560</v>
      </c>
      <c r="BA6" s="842">
        <v>6000000000</v>
      </c>
      <c r="BB6" s="847" t="s">
        <v>1085</v>
      </c>
      <c r="BC6" s="236"/>
      <c r="BD6" s="236"/>
      <c r="BE6" s="236"/>
      <c r="BF6" s="236"/>
      <c r="BG6" s="236"/>
      <c r="BH6" s="236"/>
      <c r="BI6" s="236"/>
      <c r="BJ6" s="236"/>
      <c r="BK6" s="236"/>
      <c r="BL6" s="236"/>
      <c r="BM6" s="236"/>
      <c r="BN6" s="236"/>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339"/>
      <c r="FH6" s="339"/>
      <c r="FI6" s="339"/>
      <c r="FJ6" s="339"/>
      <c r="FK6" s="339"/>
      <c r="FL6" s="339"/>
      <c r="FM6" s="339"/>
      <c r="FN6" s="339"/>
      <c r="FO6" s="339"/>
      <c r="FP6" s="339"/>
      <c r="FQ6" s="339"/>
      <c r="FR6" s="339"/>
      <c r="FS6" s="339"/>
      <c r="FT6" s="339"/>
      <c r="FU6" s="339"/>
      <c r="FV6" s="339"/>
      <c r="FW6" s="339"/>
      <c r="FX6" s="339"/>
      <c r="FY6" s="339"/>
      <c r="FZ6" s="339"/>
      <c r="GA6" s="339"/>
      <c r="GB6" s="339"/>
      <c r="GC6" s="339"/>
      <c r="GD6" s="339"/>
      <c r="GE6" s="339"/>
      <c r="GF6" s="339"/>
      <c r="GG6" s="339"/>
      <c r="GH6" s="339"/>
      <c r="GI6" s="339"/>
      <c r="GJ6" s="339"/>
      <c r="GK6" s="339"/>
      <c r="GL6" s="339"/>
      <c r="GM6" s="339"/>
      <c r="GN6" s="339"/>
      <c r="GO6" s="339"/>
      <c r="GP6" s="339"/>
      <c r="GQ6" s="339"/>
      <c r="GR6" s="339"/>
      <c r="GS6" s="339"/>
      <c r="GT6" s="339"/>
      <c r="GU6" s="339"/>
      <c r="GV6" s="339"/>
      <c r="GW6" s="339"/>
      <c r="GX6" s="339"/>
      <c r="GY6" s="339"/>
      <c r="GZ6" s="339"/>
      <c r="HA6" s="339"/>
      <c r="HB6" s="339"/>
      <c r="HC6" s="339"/>
      <c r="HD6" s="339"/>
      <c r="HE6" s="339"/>
      <c r="HF6" s="339"/>
      <c r="HG6" s="339"/>
      <c r="HH6" s="339"/>
      <c r="HI6" s="339"/>
      <c r="HJ6" s="339"/>
      <c r="HK6" s="339"/>
      <c r="HL6" s="339"/>
      <c r="HM6" s="339"/>
      <c r="HN6" s="339"/>
      <c r="HO6" s="339"/>
      <c r="HP6" s="339"/>
      <c r="HQ6" s="339"/>
      <c r="HR6" s="339"/>
      <c r="HS6" s="339"/>
      <c r="HT6" s="339"/>
      <c r="HU6" s="339"/>
      <c r="HV6" s="339"/>
      <c r="HW6" s="339"/>
      <c r="HX6" s="339"/>
      <c r="HY6" s="339"/>
      <c r="HZ6" s="339"/>
      <c r="IA6" s="339"/>
      <c r="IB6" s="339"/>
      <c r="IC6" s="339"/>
      <c r="ID6" s="339"/>
      <c r="IE6" s="339"/>
      <c r="IF6" s="339"/>
      <c r="IG6" s="339"/>
      <c r="IH6" s="339"/>
      <c r="II6" s="339"/>
      <c r="IJ6" s="339"/>
      <c r="IK6" s="339"/>
      <c r="IL6" s="339"/>
      <c r="IM6" s="339"/>
      <c r="IN6" s="339"/>
      <c r="IO6" s="339"/>
      <c r="IP6" s="339"/>
      <c r="IQ6" s="339"/>
      <c r="IR6" s="339"/>
      <c r="IS6" s="339"/>
      <c r="IT6" s="339"/>
      <c r="IU6" s="339"/>
      <c r="IV6" s="339"/>
      <c r="IW6" s="339"/>
      <c r="IX6" s="339"/>
      <c r="IY6" s="339"/>
      <c r="IZ6" s="339"/>
      <c r="JA6" s="339"/>
      <c r="JB6" s="339"/>
      <c r="JC6" s="339"/>
      <c r="JD6" s="339"/>
      <c r="JE6" s="339"/>
      <c r="JF6" s="339"/>
      <c r="JG6" s="339"/>
      <c r="JH6" s="339"/>
      <c r="JI6" s="339"/>
      <c r="JJ6" s="339"/>
      <c r="JK6" s="339"/>
      <c r="JL6" s="339"/>
      <c r="JM6" s="339"/>
      <c r="JN6" s="339"/>
      <c r="JO6" s="339"/>
      <c r="JP6" s="339"/>
      <c r="JQ6" s="339"/>
      <c r="JR6" s="339"/>
      <c r="JS6" s="339"/>
      <c r="JT6" s="339"/>
      <c r="JU6" s="339"/>
      <c r="JV6" s="339"/>
      <c r="JW6" s="339"/>
      <c r="JX6" s="339"/>
      <c r="JY6" s="339"/>
      <c r="JZ6" s="339"/>
      <c r="KA6" s="339"/>
      <c r="KB6" s="339"/>
      <c r="KC6" s="339"/>
      <c r="KD6" s="339"/>
      <c r="KE6" s="339"/>
      <c r="KF6" s="339"/>
      <c r="KG6" s="339"/>
      <c r="KH6" s="339"/>
      <c r="KI6" s="339"/>
      <c r="KJ6" s="339"/>
      <c r="KK6" s="339"/>
      <c r="KL6" s="339"/>
      <c r="KM6" s="339"/>
      <c r="KN6" s="339"/>
      <c r="KO6" s="339"/>
      <c r="KP6" s="339"/>
      <c r="KQ6" s="339"/>
      <c r="KR6" s="339"/>
      <c r="KS6" s="339"/>
      <c r="KT6" s="339"/>
      <c r="KU6" s="339"/>
      <c r="KV6" s="339"/>
      <c r="KW6" s="339"/>
      <c r="KX6" s="339"/>
      <c r="KY6" s="339"/>
      <c r="KZ6" s="339"/>
      <c r="LA6" s="339"/>
      <c r="LB6" s="339"/>
      <c r="LC6" s="339"/>
    </row>
    <row r="7" spans="1:315" ht="36.950000000000003" customHeight="1" x14ac:dyDescent="0.25">
      <c r="A7" s="929"/>
      <c r="B7" s="914"/>
      <c r="C7" s="917"/>
      <c r="D7" s="788"/>
      <c r="E7" s="920"/>
      <c r="F7" s="788"/>
      <c r="G7" s="791"/>
      <c r="H7" s="788"/>
      <c r="I7" s="788"/>
      <c r="J7" s="788"/>
      <c r="K7" s="788"/>
      <c r="L7" s="824"/>
      <c r="M7" s="801"/>
      <c r="N7" s="753"/>
      <c r="O7" s="786"/>
      <c r="P7" s="906"/>
      <c r="Q7" s="453" t="s">
        <v>823</v>
      </c>
      <c r="R7" s="482" t="s">
        <v>1101</v>
      </c>
      <c r="S7" s="371">
        <v>0.15</v>
      </c>
      <c r="T7" s="371" t="s">
        <v>1092</v>
      </c>
      <c r="U7" s="373" t="s">
        <v>1174</v>
      </c>
      <c r="V7" s="373" t="s">
        <v>1174</v>
      </c>
      <c r="W7" s="373" t="s">
        <v>1174</v>
      </c>
      <c r="X7" s="373" t="s">
        <v>1174</v>
      </c>
      <c r="Y7" s="373" t="s">
        <v>1174</v>
      </c>
      <c r="Z7" s="373" t="s">
        <v>1175</v>
      </c>
      <c r="AA7" s="373" t="s">
        <v>1174</v>
      </c>
      <c r="AB7" s="373" t="s">
        <v>1174</v>
      </c>
      <c r="AC7" s="373" t="s">
        <v>1174</v>
      </c>
      <c r="AD7" s="373" t="s">
        <v>1174</v>
      </c>
      <c r="AE7" s="373" t="s">
        <v>1174</v>
      </c>
      <c r="AF7" s="373" t="s">
        <v>1174</v>
      </c>
      <c r="AG7" s="373" t="s">
        <v>1174</v>
      </c>
      <c r="AH7" s="352" t="s">
        <v>272</v>
      </c>
      <c r="AI7" s="352" t="s">
        <v>272</v>
      </c>
      <c r="AJ7" s="352" t="s">
        <v>272</v>
      </c>
      <c r="AK7" s="352" t="s">
        <v>272</v>
      </c>
      <c r="AL7" s="352" t="s">
        <v>272</v>
      </c>
      <c r="AM7" s="352" t="s">
        <v>272</v>
      </c>
      <c r="AN7" s="352" t="s">
        <v>272</v>
      </c>
      <c r="AO7" s="352" t="s">
        <v>272</v>
      </c>
      <c r="AP7" s="352" t="s">
        <v>272</v>
      </c>
      <c r="AQ7" s="352" t="s">
        <v>272</v>
      </c>
      <c r="AR7" s="352" t="s">
        <v>272</v>
      </c>
      <c r="AS7" s="352" t="s">
        <v>272</v>
      </c>
      <c r="AT7" s="827"/>
      <c r="AU7" s="926"/>
      <c r="AV7" s="926"/>
      <c r="AW7" s="850"/>
      <c r="AX7" s="928"/>
      <c r="AY7" s="881"/>
      <c r="AZ7" s="865"/>
      <c r="BA7" s="843"/>
      <c r="BB7" s="925"/>
      <c r="BC7" s="236"/>
      <c r="BD7" s="236"/>
      <c r="BE7" s="236"/>
      <c r="BF7" s="236"/>
      <c r="BG7" s="236"/>
      <c r="BH7" s="355"/>
      <c r="BI7" s="236"/>
      <c r="BJ7" s="236"/>
      <c r="BK7" s="236"/>
      <c r="BL7" s="236"/>
      <c r="BM7" s="236"/>
      <c r="BN7" s="236"/>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339"/>
      <c r="IF7" s="339"/>
      <c r="IG7" s="339"/>
      <c r="IH7" s="339"/>
      <c r="II7" s="339"/>
      <c r="IJ7" s="339"/>
      <c r="IK7" s="339"/>
      <c r="IL7" s="339"/>
      <c r="IM7" s="339"/>
      <c r="IN7" s="339"/>
      <c r="IO7" s="339"/>
      <c r="IP7" s="339"/>
      <c r="IQ7" s="339"/>
      <c r="IR7" s="339"/>
      <c r="IS7" s="339"/>
      <c r="IT7" s="339"/>
      <c r="IU7" s="339"/>
      <c r="IV7" s="339"/>
      <c r="IW7" s="339"/>
      <c r="IX7" s="339"/>
      <c r="IY7" s="339"/>
      <c r="IZ7" s="339"/>
      <c r="JA7" s="339"/>
      <c r="JB7" s="339"/>
      <c r="JC7" s="339"/>
      <c r="JD7" s="339"/>
      <c r="JE7" s="339"/>
      <c r="JF7" s="339"/>
      <c r="JG7" s="339"/>
      <c r="JH7" s="339"/>
      <c r="JI7" s="339"/>
      <c r="JJ7" s="339"/>
      <c r="JK7" s="339"/>
      <c r="JL7" s="339"/>
      <c r="JM7" s="339"/>
      <c r="JN7" s="339"/>
      <c r="JO7" s="339"/>
      <c r="JP7" s="339"/>
      <c r="JQ7" s="339"/>
      <c r="JR7" s="339"/>
      <c r="JS7" s="339"/>
      <c r="JT7" s="339"/>
      <c r="JU7" s="339"/>
      <c r="JV7" s="339"/>
      <c r="JW7" s="339"/>
      <c r="JX7" s="339"/>
      <c r="JY7" s="339"/>
      <c r="JZ7" s="339"/>
      <c r="KA7" s="339"/>
      <c r="KB7" s="339"/>
      <c r="KC7" s="339"/>
      <c r="KD7" s="339"/>
      <c r="KE7" s="339"/>
      <c r="KF7" s="339"/>
      <c r="KG7" s="339"/>
      <c r="KH7" s="339"/>
      <c r="KI7" s="339"/>
      <c r="KJ7" s="339"/>
      <c r="KK7" s="339"/>
      <c r="KL7" s="339"/>
      <c r="KM7" s="339"/>
      <c r="KN7" s="339"/>
      <c r="KO7" s="339"/>
      <c r="KP7" s="339"/>
      <c r="KQ7" s="339"/>
      <c r="KR7" s="339"/>
      <c r="KS7" s="339"/>
      <c r="KT7" s="339"/>
      <c r="KU7" s="339"/>
      <c r="KV7" s="339"/>
      <c r="KW7" s="339"/>
      <c r="KX7" s="339"/>
      <c r="KY7" s="339"/>
      <c r="KZ7" s="339"/>
      <c r="LA7" s="339"/>
      <c r="LB7" s="339"/>
      <c r="LC7" s="339"/>
    </row>
    <row r="8" spans="1:315" ht="36.950000000000003" customHeight="1" x14ac:dyDescent="0.25">
      <c r="A8" s="929"/>
      <c r="B8" s="914"/>
      <c r="C8" s="917"/>
      <c r="D8" s="788"/>
      <c r="E8" s="920"/>
      <c r="F8" s="788"/>
      <c r="G8" s="791"/>
      <c r="H8" s="788"/>
      <c r="I8" s="788"/>
      <c r="J8" s="788"/>
      <c r="K8" s="788"/>
      <c r="L8" s="824"/>
      <c r="M8" s="801"/>
      <c r="N8" s="753"/>
      <c r="O8" s="786"/>
      <c r="P8" s="907"/>
      <c r="Q8" s="453" t="s">
        <v>1106</v>
      </c>
      <c r="R8" s="482" t="s">
        <v>830</v>
      </c>
      <c r="S8" s="371">
        <v>0.05</v>
      </c>
      <c r="T8" s="371" t="s">
        <v>1272</v>
      </c>
      <c r="U8" s="373" t="s">
        <v>1174</v>
      </c>
      <c r="V8" s="373" t="s">
        <v>1174</v>
      </c>
      <c r="W8" s="373" t="s">
        <v>1174</v>
      </c>
      <c r="X8" s="373" t="s">
        <v>1174</v>
      </c>
      <c r="Y8" s="373" t="s">
        <v>1174</v>
      </c>
      <c r="Z8" s="373" t="s">
        <v>1174</v>
      </c>
      <c r="AA8" s="373" t="s">
        <v>1175</v>
      </c>
      <c r="AB8" s="373" t="s">
        <v>1174</v>
      </c>
      <c r="AC8" s="373" t="s">
        <v>1174</v>
      </c>
      <c r="AD8" s="373" t="s">
        <v>1174</v>
      </c>
      <c r="AE8" s="373" t="s">
        <v>1174</v>
      </c>
      <c r="AF8" s="373" t="s">
        <v>1174</v>
      </c>
      <c r="AG8" s="373" t="s">
        <v>1174</v>
      </c>
      <c r="AH8" s="352" t="s">
        <v>272</v>
      </c>
      <c r="AI8" s="352" t="s">
        <v>272</v>
      </c>
      <c r="AJ8" s="352" t="s">
        <v>272</v>
      </c>
      <c r="AK8" s="352" t="s">
        <v>272</v>
      </c>
      <c r="AL8" s="352" t="s">
        <v>272</v>
      </c>
      <c r="AM8" s="352" t="s">
        <v>272</v>
      </c>
      <c r="AN8" s="352" t="s">
        <v>272</v>
      </c>
      <c r="AO8" s="352" t="s">
        <v>272</v>
      </c>
      <c r="AP8" s="352" t="s">
        <v>272</v>
      </c>
      <c r="AQ8" s="352" t="s">
        <v>272</v>
      </c>
      <c r="AR8" s="352" t="s">
        <v>272</v>
      </c>
      <c r="AS8" s="352" t="s">
        <v>272</v>
      </c>
      <c r="AT8" s="827"/>
      <c r="AU8" s="926"/>
      <c r="AV8" s="926"/>
      <c r="AW8" s="850"/>
      <c r="AX8" s="928"/>
      <c r="AY8" s="881"/>
      <c r="AZ8" s="865"/>
      <c r="BA8" s="843"/>
      <c r="BB8" s="925"/>
      <c r="BC8" s="236"/>
      <c r="BD8" s="236"/>
      <c r="BE8" s="236"/>
      <c r="BF8" s="236"/>
      <c r="BG8" s="236"/>
      <c r="BH8" s="236"/>
      <c r="BI8" s="236"/>
      <c r="BJ8" s="236"/>
      <c r="BK8" s="236"/>
      <c r="BL8" s="236"/>
      <c r="BM8" s="236"/>
      <c r="BN8" s="236"/>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339"/>
      <c r="IF8" s="339"/>
      <c r="IG8" s="339"/>
      <c r="IH8" s="339"/>
      <c r="II8" s="339"/>
      <c r="IJ8" s="339"/>
      <c r="IK8" s="339"/>
      <c r="IL8" s="339"/>
      <c r="IM8" s="339"/>
      <c r="IN8" s="339"/>
      <c r="IO8" s="339"/>
      <c r="IP8" s="339"/>
      <c r="IQ8" s="339"/>
      <c r="IR8" s="339"/>
      <c r="IS8" s="339"/>
      <c r="IT8" s="339"/>
      <c r="IU8" s="339"/>
      <c r="IV8" s="339"/>
      <c r="IW8" s="339"/>
      <c r="IX8" s="339"/>
      <c r="IY8" s="339"/>
      <c r="IZ8" s="339"/>
      <c r="JA8" s="339"/>
      <c r="JB8" s="339"/>
      <c r="JC8" s="339"/>
      <c r="JD8" s="339"/>
      <c r="JE8" s="339"/>
      <c r="JF8" s="339"/>
      <c r="JG8" s="339"/>
      <c r="JH8" s="339"/>
      <c r="JI8" s="339"/>
      <c r="JJ8" s="339"/>
      <c r="JK8" s="339"/>
      <c r="JL8" s="339"/>
      <c r="JM8" s="339"/>
      <c r="JN8" s="339"/>
      <c r="JO8" s="339"/>
      <c r="JP8" s="339"/>
      <c r="JQ8" s="339"/>
      <c r="JR8" s="339"/>
      <c r="JS8" s="339"/>
      <c r="JT8" s="339"/>
      <c r="JU8" s="339"/>
      <c r="JV8" s="339"/>
      <c r="JW8" s="339"/>
      <c r="JX8" s="339"/>
      <c r="JY8" s="339"/>
      <c r="JZ8" s="339"/>
      <c r="KA8" s="339"/>
      <c r="KB8" s="339"/>
      <c r="KC8" s="339"/>
      <c r="KD8" s="339"/>
      <c r="KE8" s="339"/>
      <c r="KF8" s="339"/>
      <c r="KG8" s="339"/>
      <c r="KH8" s="339"/>
      <c r="KI8" s="339"/>
      <c r="KJ8" s="339"/>
      <c r="KK8" s="339"/>
      <c r="KL8" s="339"/>
      <c r="KM8" s="339"/>
      <c r="KN8" s="339"/>
      <c r="KO8" s="339"/>
      <c r="KP8" s="339"/>
      <c r="KQ8" s="339"/>
      <c r="KR8" s="339"/>
      <c r="KS8" s="339"/>
      <c r="KT8" s="339"/>
      <c r="KU8" s="339"/>
      <c r="KV8" s="339"/>
      <c r="KW8" s="339"/>
      <c r="KX8" s="339"/>
      <c r="KY8" s="339"/>
      <c r="KZ8" s="339"/>
      <c r="LA8" s="339"/>
      <c r="LB8" s="339"/>
      <c r="LC8" s="339"/>
    </row>
    <row r="9" spans="1:315" ht="36.950000000000003" customHeight="1" x14ac:dyDescent="0.25">
      <c r="A9" s="929"/>
      <c r="B9" s="914"/>
      <c r="C9" s="917"/>
      <c r="D9" s="788"/>
      <c r="E9" s="920"/>
      <c r="F9" s="788"/>
      <c r="G9" s="791"/>
      <c r="H9" s="788"/>
      <c r="I9" s="788"/>
      <c r="J9" s="788"/>
      <c r="K9" s="788"/>
      <c r="L9" s="824"/>
      <c r="M9" s="801"/>
      <c r="N9" s="753"/>
      <c r="O9" s="786"/>
      <c r="P9" s="906"/>
      <c r="Q9" s="453" t="s">
        <v>823</v>
      </c>
      <c r="R9" s="482" t="s">
        <v>1102</v>
      </c>
      <c r="S9" s="371">
        <v>0.2</v>
      </c>
      <c r="T9" s="371" t="s">
        <v>1095</v>
      </c>
      <c r="U9" s="373" t="s">
        <v>1174</v>
      </c>
      <c r="V9" s="373" t="s">
        <v>1174</v>
      </c>
      <c r="W9" s="373" t="s">
        <v>1174</v>
      </c>
      <c r="X9" s="373" t="s">
        <v>1174</v>
      </c>
      <c r="Y9" s="373" t="s">
        <v>1174</v>
      </c>
      <c r="Z9" s="373" t="s">
        <v>1174</v>
      </c>
      <c r="AA9" s="373" t="s">
        <v>1174</v>
      </c>
      <c r="AB9" s="373" t="s">
        <v>1174</v>
      </c>
      <c r="AC9" s="373" t="s">
        <v>1175</v>
      </c>
      <c r="AD9" s="373" t="s">
        <v>1174</v>
      </c>
      <c r="AE9" s="373" t="s">
        <v>1174</v>
      </c>
      <c r="AF9" s="373" t="s">
        <v>1174</v>
      </c>
      <c r="AG9" s="373" t="s">
        <v>1174</v>
      </c>
      <c r="AH9" s="352" t="s">
        <v>272</v>
      </c>
      <c r="AI9" s="352" t="s">
        <v>272</v>
      </c>
      <c r="AJ9" s="352" t="s">
        <v>272</v>
      </c>
      <c r="AK9" s="352" t="s">
        <v>272</v>
      </c>
      <c r="AL9" s="352" t="s">
        <v>272</v>
      </c>
      <c r="AM9" s="352" t="s">
        <v>272</v>
      </c>
      <c r="AN9" s="352" t="s">
        <v>272</v>
      </c>
      <c r="AO9" s="352" t="s">
        <v>272</v>
      </c>
      <c r="AP9" s="352" t="s">
        <v>272</v>
      </c>
      <c r="AQ9" s="352" t="s">
        <v>272</v>
      </c>
      <c r="AR9" s="352" t="s">
        <v>272</v>
      </c>
      <c r="AS9" s="352" t="s">
        <v>272</v>
      </c>
      <c r="AT9" s="827"/>
      <c r="AU9" s="926"/>
      <c r="AV9" s="926"/>
      <c r="AW9" s="850"/>
      <c r="AX9" s="928"/>
      <c r="AY9" s="881"/>
      <c r="AZ9" s="865"/>
      <c r="BA9" s="843"/>
      <c r="BB9" s="925"/>
      <c r="BC9" s="236"/>
      <c r="BD9" s="236"/>
      <c r="BE9" s="236"/>
      <c r="BF9" s="236"/>
      <c r="BG9" s="236"/>
      <c r="BH9" s="236"/>
      <c r="BI9" s="236"/>
      <c r="BJ9" s="236"/>
      <c r="BK9" s="236"/>
      <c r="BL9" s="236"/>
      <c r="BM9" s="236"/>
      <c r="BN9" s="236"/>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339"/>
      <c r="IF9" s="339"/>
      <c r="IG9" s="339"/>
      <c r="IH9" s="339"/>
      <c r="II9" s="339"/>
      <c r="IJ9" s="339"/>
      <c r="IK9" s="339"/>
      <c r="IL9" s="339"/>
      <c r="IM9" s="339"/>
      <c r="IN9" s="339"/>
      <c r="IO9" s="339"/>
      <c r="IP9" s="339"/>
      <c r="IQ9" s="339"/>
      <c r="IR9" s="339"/>
      <c r="IS9" s="339"/>
      <c r="IT9" s="339"/>
      <c r="IU9" s="339"/>
      <c r="IV9" s="339"/>
      <c r="IW9" s="339"/>
      <c r="IX9" s="339"/>
      <c r="IY9" s="339"/>
      <c r="IZ9" s="339"/>
      <c r="JA9" s="339"/>
      <c r="JB9" s="339"/>
      <c r="JC9" s="339"/>
      <c r="JD9" s="339"/>
      <c r="JE9" s="339"/>
      <c r="JF9" s="339"/>
      <c r="JG9" s="339"/>
      <c r="JH9" s="339"/>
      <c r="JI9" s="339"/>
      <c r="JJ9" s="339"/>
      <c r="JK9" s="339"/>
      <c r="JL9" s="339"/>
      <c r="JM9" s="339"/>
      <c r="JN9" s="339"/>
      <c r="JO9" s="339"/>
      <c r="JP9" s="339"/>
      <c r="JQ9" s="339"/>
      <c r="JR9" s="339"/>
      <c r="JS9" s="339"/>
      <c r="JT9" s="339"/>
      <c r="JU9" s="339"/>
      <c r="JV9" s="339"/>
      <c r="JW9" s="339"/>
      <c r="JX9" s="339"/>
      <c r="JY9" s="339"/>
      <c r="JZ9" s="339"/>
      <c r="KA9" s="339"/>
      <c r="KB9" s="339"/>
      <c r="KC9" s="339"/>
      <c r="KD9" s="339"/>
      <c r="KE9" s="339"/>
      <c r="KF9" s="339"/>
      <c r="KG9" s="339"/>
      <c r="KH9" s="339"/>
      <c r="KI9" s="339"/>
      <c r="KJ9" s="339"/>
      <c r="KK9" s="339"/>
      <c r="KL9" s="339"/>
      <c r="KM9" s="339"/>
      <c r="KN9" s="339"/>
      <c r="KO9" s="339"/>
      <c r="KP9" s="339"/>
      <c r="KQ9" s="339"/>
      <c r="KR9" s="339"/>
      <c r="KS9" s="339"/>
      <c r="KT9" s="339"/>
      <c r="KU9" s="339"/>
      <c r="KV9" s="339"/>
      <c r="KW9" s="339"/>
      <c r="KX9" s="339"/>
      <c r="KY9" s="339"/>
      <c r="KZ9" s="339"/>
      <c r="LA9" s="339"/>
      <c r="LB9" s="339"/>
      <c r="LC9" s="339"/>
    </row>
    <row r="10" spans="1:315" ht="36.950000000000003" customHeight="1" x14ac:dyDescent="0.25">
      <c r="A10" s="929"/>
      <c r="B10" s="914"/>
      <c r="C10" s="917"/>
      <c r="D10" s="788"/>
      <c r="E10" s="920"/>
      <c r="F10" s="788"/>
      <c r="G10" s="791"/>
      <c r="H10" s="788"/>
      <c r="I10" s="788"/>
      <c r="J10" s="788"/>
      <c r="K10" s="788"/>
      <c r="L10" s="824"/>
      <c r="M10" s="801"/>
      <c r="N10" s="753"/>
      <c r="O10" s="786"/>
      <c r="P10" s="906"/>
      <c r="Q10" s="453" t="s">
        <v>823</v>
      </c>
      <c r="R10" s="482" t="s">
        <v>1103</v>
      </c>
      <c r="S10" s="371">
        <v>0.15</v>
      </c>
      <c r="T10" s="371" t="s">
        <v>1096</v>
      </c>
      <c r="U10" s="373" t="s">
        <v>1174</v>
      </c>
      <c r="V10" s="373" t="s">
        <v>1174</v>
      </c>
      <c r="W10" s="373" t="s">
        <v>1174</v>
      </c>
      <c r="X10" s="373" t="s">
        <v>1174</v>
      </c>
      <c r="Y10" s="373" t="s">
        <v>1174</v>
      </c>
      <c r="Z10" s="373" t="s">
        <v>1174</v>
      </c>
      <c r="AA10" s="373" t="s">
        <v>1174</v>
      </c>
      <c r="AB10" s="373" t="s">
        <v>1174</v>
      </c>
      <c r="AC10" s="373" t="s">
        <v>1174</v>
      </c>
      <c r="AD10" s="373" t="s">
        <v>1175</v>
      </c>
      <c r="AE10" s="373" t="s">
        <v>1174</v>
      </c>
      <c r="AF10" s="373" t="s">
        <v>1174</v>
      </c>
      <c r="AG10" s="373" t="s">
        <v>1174</v>
      </c>
      <c r="AH10" s="352" t="s">
        <v>272</v>
      </c>
      <c r="AI10" s="352" t="s">
        <v>272</v>
      </c>
      <c r="AJ10" s="352" t="s">
        <v>272</v>
      </c>
      <c r="AK10" s="352" t="s">
        <v>272</v>
      </c>
      <c r="AL10" s="352" t="s">
        <v>272</v>
      </c>
      <c r="AM10" s="352" t="s">
        <v>272</v>
      </c>
      <c r="AN10" s="352" t="s">
        <v>272</v>
      </c>
      <c r="AO10" s="352" t="s">
        <v>272</v>
      </c>
      <c r="AP10" s="352" t="s">
        <v>272</v>
      </c>
      <c r="AQ10" s="352" t="s">
        <v>272</v>
      </c>
      <c r="AR10" s="352" t="s">
        <v>272</v>
      </c>
      <c r="AS10" s="352" t="s">
        <v>272</v>
      </c>
      <c r="AT10" s="827"/>
      <c r="AU10" s="926"/>
      <c r="AV10" s="926"/>
      <c r="AW10" s="850"/>
      <c r="AX10" s="928"/>
      <c r="AY10" s="881"/>
      <c r="AZ10" s="865"/>
      <c r="BA10" s="843"/>
      <c r="BB10" s="925"/>
      <c r="BC10" s="236"/>
      <c r="BD10" s="236"/>
      <c r="BE10" s="236"/>
      <c r="BF10" s="236"/>
      <c r="BG10" s="236"/>
      <c r="BH10" s="236"/>
      <c r="BI10" s="236"/>
      <c r="BJ10" s="236"/>
      <c r="BK10" s="236"/>
      <c r="BL10" s="236"/>
      <c r="BM10" s="236"/>
      <c r="BN10" s="236"/>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339"/>
      <c r="IF10" s="339"/>
      <c r="IG10" s="339"/>
      <c r="IH10" s="339"/>
      <c r="II10" s="339"/>
      <c r="IJ10" s="339"/>
      <c r="IK10" s="339"/>
      <c r="IL10" s="339"/>
      <c r="IM10" s="339"/>
      <c r="IN10" s="339"/>
      <c r="IO10" s="339"/>
      <c r="IP10" s="339"/>
      <c r="IQ10" s="339"/>
      <c r="IR10" s="339"/>
      <c r="IS10" s="339"/>
      <c r="IT10" s="339"/>
      <c r="IU10" s="339"/>
      <c r="IV10" s="339"/>
      <c r="IW10" s="339"/>
      <c r="IX10" s="339"/>
      <c r="IY10" s="339"/>
      <c r="IZ10" s="339"/>
      <c r="JA10" s="339"/>
      <c r="JB10" s="339"/>
      <c r="JC10" s="339"/>
      <c r="JD10" s="339"/>
      <c r="JE10" s="339"/>
      <c r="JF10" s="339"/>
      <c r="JG10" s="339"/>
      <c r="JH10" s="339"/>
      <c r="JI10" s="339"/>
      <c r="JJ10" s="339"/>
      <c r="JK10" s="339"/>
      <c r="JL10" s="339"/>
      <c r="JM10" s="339"/>
      <c r="JN10" s="339"/>
      <c r="JO10" s="339"/>
      <c r="JP10" s="339"/>
      <c r="JQ10" s="339"/>
      <c r="JR10" s="339"/>
      <c r="JS10" s="339"/>
      <c r="JT10" s="339"/>
      <c r="JU10" s="339"/>
      <c r="JV10" s="339"/>
      <c r="JW10" s="339"/>
      <c r="JX10" s="339"/>
      <c r="JY10" s="339"/>
      <c r="JZ10" s="339"/>
      <c r="KA10" s="339"/>
      <c r="KB10" s="339"/>
      <c r="KC10" s="339"/>
      <c r="KD10" s="339"/>
      <c r="KE10" s="339"/>
      <c r="KF10" s="339"/>
      <c r="KG10" s="339"/>
      <c r="KH10" s="339"/>
      <c r="KI10" s="339"/>
      <c r="KJ10" s="339"/>
      <c r="KK10" s="339"/>
      <c r="KL10" s="339"/>
      <c r="KM10" s="339"/>
      <c r="KN10" s="339"/>
      <c r="KO10" s="339"/>
      <c r="KP10" s="339"/>
      <c r="KQ10" s="339"/>
      <c r="KR10" s="339"/>
      <c r="KS10" s="339"/>
      <c r="KT10" s="339"/>
      <c r="KU10" s="339"/>
      <c r="KV10" s="339"/>
      <c r="KW10" s="339"/>
      <c r="KX10" s="339"/>
      <c r="KY10" s="339"/>
      <c r="KZ10" s="339"/>
      <c r="LA10" s="339"/>
      <c r="LB10" s="339"/>
      <c r="LC10" s="339"/>
    </row>
    <row r="11" spans="1:315" ht="36.950000000000003" customHeight="1" x14ac:dyDescent="0.25">
      <c r="A11" s="929"/>
      <c r="B11" s="914"/>
      <c r="C11" s="917"/>
      <c r="D11" s="788"/>
      <c r="E11" s="920"/>
      <c r="F11" s="788"/>
      <c r="G11" s="791"/>
      <c r="H11" s="788"/>
      <c r="I11" s="788"/>
      <c r="J11" s="788"/>
      <c r="K11" s="788"/>
      <c r="L11" s="824"/>
      <c r="M11" s="801"/>
      <c r="N11" s="753"/>
      <c r="O11" s="786"/>
      <c r="P11" s="906"/>
      <c r="Q11" s="453" t="s">
        <v>823</v>
      </c>
      <c r="R11" s="482" t="s">
        <v>1104</v>
      </c>
      <c r="S11" s="371">
        <v>0.15</v>
      </c>
      <c r="T11" s="371" t="s">
        <v>1507</v>
      </c>
      <c r="U11" s="373" t="s">
        <v>1174</v>
      </c>
      <c r="V11" s="373" t="s">
        <v>1174</v>
      </c>
      <c r="W11" s="373" t="s">
        <v>1174</v>
      </c>
      <c r="X11" s="373" t="s">
        <v>1174</v>
      </c>
      <c r="Y11" s="373" t="s">
        <v>1174</v>
      </c>
      <c r="Z11" s="373" t="s">
        <v>1174</v>
      </c>
      <c r="AA11" s="373" t="s">
        <v>1174</v>
      </c>
      <c r="AB11" s="373" t="s">
        <v>1174</v>
      </c>
      <c r="AC11" s="373" t="s">
        <v>1174</v>
      </c>
      <c r="AD11" s="373" t="s">
        <v>1174</v>
      </c>
      <c r="AE11" s="373" t="s">
        <v>1175</v>
      </c>
      <c r="AF11" s="373" t="s">
        <v>1174</v>
      </c>
      <c r="AG11" s="373" t="s">
        <v>1174</v>
      </c>
      <c r="AH11" s="352" t="s">
        <v>272</v>
      </c>
      <c r="AI11" s="352" t="s">
        <v>272</v>
      </c>
      <c r="AJ11" s="352" t="s">
        <v>272</v>
      </c>
      <c r="AK11" s="352" t="s">
        <v>272</v>
      </c>
      <c r="AL11" s="352" t="s">
        <v>272</v>
      </c>
      <c r="AM11" s="352" t="s">
        <v>272</v>
      </c>
      <c r="AN11" s="352" t="s">
        <v>272</v>
      </c>
      <c r="AO11" s="352" t="s">
        <v>272</v>
      </c>
      <c r="AP11" s="352" t="s">
        <v>272</v>
      </c>
      <c r="AQ11" s="352" t="s">
        <v>272</v>
      </c>
      <c r="AR11" s="352" t="s">
        <v>272</v>
      </c>
      <c r="AS11" s="352" t="s">
        <v>272</v>
      </c>
      <c r="AT11" s="827"/>
      <c r="AU11" s="926"/>
      <c r="AV11" s="926"/>
      <c r="AW11" s="850"/>
      <c r="AX11" s="928"/>
      <c r="AY11" s="881"/>
      <c r="AZ11" s="865"/>
      <c r="BA11" s="843"/>
      <c r="BB11" s="925"/>
      <c r="BC11" s="236"/>
      <c r="BD11" s="236"/>
      <c r="BE11" s="236"/>
      <c r="BF11" s="236"/>
      <c r="BG11" s="236"/>
      <c r="BH11" s="236"/>
      <c r="BI11" s="236"/>
      <c r="BJ11" s="236"/>
      <c r="BK11" s="236"/>
      <c r="BL11" s="236"/>
      <c r="BM11" s="236"/>
      <c r="BN11" s="236"/>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339"/>
      <c r="IF11" s="339"/>
      <c r="IG11" s="339"/>
      <c r="IH11" s="339"/>
      <c r="II11" s="339"/>
      <c r="IJ11" s="339"/>
      <c r="IK11" s="339"/>
      <c r="IL11" s="339"/>
      <c r="IM11" s="339"/>
      <c r="IN11" s="339"/>
      <c r="IO11" s="339"/>
      <c r="IP11" s="339"/>
      <c r="IQ11" s="339"/>
      <c r="IR11" s="339"/>
      <c r="IS11" s="339"/>
      <c r="IT11" s="339"/>
      <c r="IU11" s="339"/>
      <c r="IV11" s="339"/>
      <c r="IW11" s="339"/>
      <c r="IX11" s="339"/>
      <c r="IY11" s="339"/>
      <c r="IZ11" s="339"/>
      <c r="JA11" s="339"/>
      <c r="JB11" s="339"/>
      <c r="JC11" s="339"/>
      <c r="JD11" s="339"/>
      <c r="JE11" s="339"/>
      <c r="JF11" s="339"/>
      <c r="JG11" s="339"/>
      <c r="JH11" s="339"/>
      <c r="JI11" s="339"/>
      <c r="JJ11" s="339"/>
      <c r="JK11" s="339"/>
      <c r="JL11" s="339"/>
      <c r="JM11" s="339"/>
      <c r="JN11" s="339"/>
      <c r="JO11" s="339"/>
      <c r="JP11" s="339"/>
      <c r="JQ11" s="339"/>
      <c r="JR11" s="339"/>
      <c r="JS11" s="339"/>
      <c r="JT11" s="339"/>
      <c r="JU11" s="339"/>
      <c r="JV11" s="339"/>
      <c r="JW11" s="339"/>
      <c r="JX11" s="339"/>
      <c r="JY11" s="339"/>
      <c r="JZ11" s="339"/>
      <c r="KA11" s="339"/>
      <c r="KB11" s="339"/>
      <c r="KC11" s="339"/>
      <c r="KD11" s="339"/>
      <c r="KE11" s="339"/>
      <c r="KF11" s="339"/>
      <c r="KG11" s="339"/>
      <c r="KH11" s="339"/>
      <c r="KI11" s="339"/>
      <c r="KJ11" s="339"/>
      <c r="KK11" s="339"/>
      <c r="KL11" s="339"/>
      <c r="KM11" s="339"/>
      <c r="KN11" s="339"/>
      <c r="KO11" s="339"/>
      <c r="KP11" s="339"/>
      <c r="KQ11" s="339"/>
      <c r="KR11" s="339"/>
      <c r="KS11" s="339"/>
      <c r="KT11" s="339"/>
      <c r="KU11" s="339"/>
      <c r="KV11" s="339"/>
      <c r="KW11" s="339"/>
      <c r="KX11" s="339"/>
      <c r="KY11" s="339"/>
      <c r="KZ11" s="339"/>
      <c r="LA11" s="339"/>
      <c r="LB11" s="339"/>
      <c r="LC11" s="339"/>
    </row>
    <row r="12" spans="1:315" s="330" customFormat="1" ht="36.950000000000003" customHeight="1" x14ac:dyDescent="0.25">
      <c r="A12" s="929"/>
      <c r="B12" s="914"/>
      <c r="C12" s="917"/>
      <c r="D12" s="788"/>
      <c r="E12" s="920"/>
      <c r="F12" s="788"/>
      <c r="G12" s="791"/>
      <c r="H12" s="788"/>
      <c r="I12" s="788"/>
      <c r="J12" s="788"/>
      <c r="K12" s="788"/>
      <c r="L12" s="824"/>
      <c r="M12" s="801"/>
      <c r="N12" s="753"/>
      <c r="O12" s="786"/>
      <c r="P12" s="907"/>
      <c r="Q12" s="452" t="s">
        <v>1495</v>
      </c>
      <c r="R12" s="482" t="s">
        <v>1105</v>
      </c>
      <c r="S12" s="371">
        <v>0.05</v>
      </c>
      <c r="T12" s="371" t="s">
        <v>1097</v>
      </c>
      <c r="U12" s="373" t="s">
        <v>1174</v>
      </c>
      <c r="V12" s="373" t="s">
        <v>1174</v>
      </c>
      <c r="W12" s="373" t="s">
        <v>1174</v>
      </c>
      <c r="X12" s="373" t="s">
        <v>1174</v>
      </c>
      <c r="Y12" s="373" t="s">
        <v>1174</v>
      </c>
      <c r="Z12" s="373" t="s">
        <v>1174</v>
      </c>
      <c r="AA12" s="373" t="s">
        <v>1174</v>
      </c>
      <c r="AB12" s="373" t="s">
        <v>1174</v>
      </c>
      <c r="AC12" s="373" t="s">
        <v>1174</v>
      </c>
      <c r="AD12" s="373" t="s">
        <v>1174</v>
      </c>
      <c r="AE12" s="373" t="s">
        <v>1175</v>
      </c>
      <c r="AF12" s="373" t="s">
        <v>1174</v>
      </c>
      <c r="AG12" s="373" t="s">
        <v>1174</v>
      </c>
      <c r="AH12" s="352" t="s">
        <v>272</v>
      </c>
      <c r="AI12" s="352" t="s">
        <v>272</v>
      </c>
      <c r="AJ12" s="352" t="s">
        <v>272</v>
      </c>
      <c r="AK12" s="352" t="s">
        <v>272</v>
      </c>
      <c r="AL12" s="352" t="s">
        <v>272</v>
      </c>
      <c r="AM12" s="352" t="s">
        <v>272</v>
      </c>
      <c r="AN12" s="352" t="s">
        <v>272</v>
      </c>
      <c r="AO12" s="352" t="s">
        <v>272</v>
      </c>
      <c r="AP12" s="352" t="s">
        <v>272</v>
      </c>
      <c r="AQ12" s="352" t="s">
        <v>272</v>
      </c>
      <c r="AR12" s="352" t="s">
        <v>272</v>
      </c>
      <c r="AS12" s="352" t="s">
        <v>272</v>
      </c>
      <c r="AT12" s="827"/>
      <c r="AU12" s="926"/>
      <c r="AV12" s="926"/>
      <c r="AW12" s="850"/>
      <c r="AX12" s="928"/>
      <c r="AY12" s="881"/>
      <c r="AZ12" s="865"/>
      <c r="BA12" s="843"/>
      <c r="BB12" s="925"/>
      <c r="BC12" s="236"/>
      <c r="BD12" s="236"/>
      <c r="BE12" s="236"/>
      <c r="BF12" s="236"/>
      <c r="BG12" s="358"/>
      <c r="BH12" s="358"/>
      <c r="BI12" s="358"/>
      <c r="BJ12" s="358"/>
      <c r="BK12" s="358"/>
      <c r="BL12" s="358"/>
      <c r="BM12" s="358"/>
      <c r="BN12" s="358"/>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9"/>
      <c r="IF12" s="669"/>
      <c r="IG12" s="669"/>
      <c r="IH12" s="669"/>
      <c r="II12" s="669"/>
      <c r="IJ12" s="669"/>
      <c r="IK12" s="669"/>
      <c r="IL12" s="669"/>
      <c r="IM12" s="669"/>
      <c r="IN12" s="669"/>
      <c r="IO12" s="669"/>
      <c r="IP12" s="669"/>
      <c r="IQ12" s="669"/>
      <c r="IR12" s="669"/>
      <c r="IS12" s="669"/>
      <c r="IT12" s="669"/>
      <c r="IU12" s="669"/>
      <c r="IV12" s="669"/>
      <c r="IW12" s="669"/>
      <c r="IX12" s="669"/>
      <c r="IY12" s="669"/>
      <c r="IZ12" s="669"/>
      <c r="JA12" s="669"/>
      <c r="JB12" s="669"/>
      <c r="JC12" s="669"/>
      <c r="JD12" s="669"/>
      <c r="JE12" s="669"/>
      <c r="JF12" s="669"/>
      <c r="JG12" s="669"/>
      <c r="JH12" s="669"/>
      <c r="JI12" s="669"/>
      <c r="JJ12" s="669"/>
      <c r="JK12" s="669"/>
      <c r="JL12" s="669"/>
      <c r="JM12" s="669"/>
      <c r="JN12" s="669"/>
      <c r="JO12" s="669"/>
      <c r="JP12" s="669"/>
      <c r="JQ12" s="669"/>
      <c r="JR12" s="669"/>
      <c r="JS12" s="669"/>
      <c r="JT12" s="669"/>
      <c r="JU12" s="669"/>
      <c r="JV12" s="669"/>
      <c r="JW12" s="669"/>
      <c r="JX12" s="669"/>
      <c r="JY12" s="669"/>
      <c r="JZ12" s="669"/>
      <c r="KA12" s="669"/>
      <c r="KB12" s="669"/>
      <c r="KC12" s="669"/>
      <c r="KD12" s="669"/>
      <c r="KE12" s="669"/>
      <c r="KF12" s="669"/>
      <c r="KG12" s="669"/>
      <c r="KH12" s="669"/>
      <c r="KI12" s="669"/>
      <c r="KJ12" s="669"/>
      <c r="KK12" s="669"/>
      <c r="KL12" s="669"/>
      <c r="KM12" s="669"/>
      <c r="KN12" s="669"/>
      <c r="KO12" s="669"/>
      <c r="KP12" s="669"/>
      <c r="KQ12" s="669"/>
      <c r="KR12" s="669"/>
      <c r="KS12" s="669"/>
      <c r="KT12" s="669"/>
      <c r="KU12" s="669"/>
      <c r="KV12" s="669"/>
      <c r="KW12" s="669"/>
      <c r="KX12" s="669"/>
      <c r="KY12" s="669"/>
      <c r="KZ12" s="669"/>
      <c r="LA12" s="669"/>
      <c r="LB12" s="669"/>
      <c r="LC12" s="669"/>
    </row>
    <row r="13" spans="1:315" ht="36.950000000000003" customHeight="1" x14ac:dyDescent="0.25">
      <c r="A13" s="883" t="s">
        <v>206</v>
      </c>
      <c r="B13" s="914"/>
      <c r="C13" s="917"/>
      <c r="D13" s="788"/>
      <c r="E13" s="920"/>
      <c r="F13" s="788"/>
      <c r="G13" s="791"/>
      <c r="H13" s="788"/>
      <c r="I13" s="788"/>
      <c r="J13" s="788"/>
      <c r="K13" s="788"/>
      <c r="L13" s="824"/>
      <c r="M13" s="801"/>
      <c r="N13" s="753"/>
      <c r="O13" s="786">
        <v>1</v>
      </c>
      <c r="P13" s="906" t="s">
        <v>1494</v>
      </c>
      <c r="Q13" s="453" t="s">
        <v>823</v>
      </c>
      <c r="R13" s="482" t="s">
        <v>1102</v>
      </c>
      <c r="S13" s="371">
        <v>0.2</v>
      </c>
      <c r="T13" s="371" t="s">
        <v>1088</v>
      </c>
      <c r="U13" s="373" t="s">
        <v>1174</v>
      </c>
      <c r="V13" s="373" t="s">
        <v>1175</v>
      </c>
      <c r="W13" s="373" t="s">
        <v>1174</v>
      </c>
      <c r="X13" s="373" t="s">
        <v>1174</v>
      </c>
      <c r="Y13" s="373" t="s">
        <v>1174</v>
      </c>
      <c r="Z13" s="373" t="s">
        <v>1174</v>
      </c>
      <c r="AA13" s="373" t="s">
        <v>1174</v>
      </c>
      <c r="AB13" s="373" t="s">
        <v>1174</v>
      </c>
      <c r="AC13" s="373" t="s">
        <v>1174</v>
      </c>
      <c r="AD13" s="373" t="s">
        <v>1174</v>
      </c>
      <c r="AE13" s="373" t="s">
        <v>1174</v>
      </c>
      <c r="AF13" s="373" t="s">
        <v>1174</v>
      </c>
      <c r="AG13" s="373" t="s">
        <v>1174</v>
      </c>
      <c r="AH13" s="354" t="s">
        <v>272</v>
      </c>
      <c r="AI13" s="354" t="s">
        <v>272</v>
      </c>
      <c r="AJ13" s="354" t="s">
        <v>272</v>
      </c>
      <c r="AK13" s="354" t="s">
        <v>272</v>
      </c>
      <c r="AL13" s="354" t="s">
        <v>272</v>
      </c>
      <c r="AM13" s="354" t="s">
        <v>272</v>
      </c>
      <c r="AN13" s="354" t="s">
        <v>272</v>
      </c>
      <c r="AO13" s="354" t="s">
        <v>272</v>
      </c>
      <c r="AP13" s="354" t="s">
        <v>272</v>
      </c>
      <c r="AQ13" s="354" t="s">
        <v>272</v>
      </c>
      <c r="AR13" s="354" t="s">
        <v>272</v>
      </c>
      <c r="AS13" s="354" t="s">
        <v>272</v>
      </c>
      <c r="AT13" s="804" t="s">
        <v>1221</v>
      </c>
      <c r="AU13" s="848" t="s">
        <v>74</v>
      </c>
      <c r="AV13" s="848">
        <v>1</v>
      </c>
      <c r="AW13" s="923" t="s">
        <v>110</v>
      </c>
      <c r="AX13" s="833" t="s">
        <v>272</v>
      </c>
      <c r="AY13" s="823" t="s">
        <v>832</v>
      </c>
      <c r="AZ13" s="865"/>
      <c r="BA13" s="843"/>
      <c r="BB13" s="845" t="s">
        <v>1085</v>
      </c>
      <c r="BC13" s="358"/>
      <c r="BD13" s="358"/>
      <c r="BE13" s="358"/>
      <c r="BF13" s="358"/>
      <c r="BG13" s="236"/>
      <c r="BH13" s="236"/>
      <c r="BI13" s="236"/>
      <c r="BJ13" s="236"/>
      <c r="BK13" s="236"/>
      <c r="BL13" s="236"/>
      <c r="BM13" s="236"/>
      <c r="BN13" s="236"/>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339"/>
      <c r="IF13" s="339"/>
      <c r="IG13" s="339"/>
      <c r="IH13" s="339"/>
      <c r="II13" s="339"/>
      <c r="IJ13" s="339"/>
      <c r="IK13" s="339"/>
      <c r="IL13" s="339"/>
      <c r="IM13" s="339"/>
      <c r="IN13" s="339"/>
      <c r="IO13" s="339"/>
      <c r="IP13" s="339"/>
      <c r="IQ13" s="339"/>
      <c r="IR13" s="339"/>
      <c r="IS13" s="339"/>
      <c r="IT13" s="339"/>
      <c r="IU13" s="339"/>
      <c r="IV13" s="339"/>
      <c r="IW13" s="339"/>
      <c r="IX13" s="339"/>
      <c r="IY13" s="339"/>
      <c r="IZ13" s="339"/>
      <c r="JA13" s="339"/>
      <c r="JB13" s="339"/>
      <c r="JC13" s="339"/>
      <c r="JD13" s="339"/>
      <c r="JE13" s="339"/>
      <c r="JF13" s="339"/>
      <c r="JG13" s="339"/>
      <c r="JH13" s="339"/>
      <c r="JI13" s="339"/>
      <c r="JJ13" s="339"/>
      <c r="JK13" s="339"/>
      <c r="JL13" s="339"/>
      <c r="JM13" s="339"/>
      <c r="JN13" s="339"/>
      <c r="JO13" s="339"/>
      <c r="JP13" s="339"/>
      <c r="JQ13" s="339"/>
      <c r="JR13" s="339"/>
      <c r="JS13" s="339"/>
      <c r="JT13" s="339"/>
      <c r="JU13" s="339"/>
      <c r="JV13" s="339"/>
      <c r="JW13" s="339"/>
      <c r="JX13" s="339"/>
      <c r="JY13" s="339"/>
      <c r="JZ13" s="339"/>
      <c r="KA13" s="339"/>
      <c r="KB13" s="339"/>
      <c r="KC13" s="339"/>
      <c r="KD13" s="339"/>
      <c r="KE13" s="339"/>
      <c r="KF13" s="339"/>
      <c r="KG13" s="339"/>
      <c r="KH13" s="339"/>
      <c r="KI13" s="339"/>
      <c r="KJ13" s="339"/>
      <c r="KK13" s="339"/>
      <c r="KL13" s="339"/>
      <c r="KM13" s="339"/>
      <c r="KN13" s="339"/>
      <c r="KO13" s="339"/>
      <c r="KP13" s="339"/>
      <c r="KQ13" s="339"/>
      <c r="KR13" s="339"/>
      <c r="KS13" s="339"/>
      <c r="KT13" s="339"/>
      <c r="KU13" s="339"/>
      <c r="KV13" s="339"/>
      <c r="KW13" s="339"/>
      <c r="KX13" s="339"/>
      <c r="KY13" s="339"/>
      <c r="KZ13" s="339"/>
      <c r="LA13" s="339"/>
      <c r="LB13" s="339"/>
      <c r="LC13" s="339"/>
    </row>
    <row r="14" spans="1:315" ht="36.950000000000003" customHeight="1" x14ac:dyDescent="0.25">
      <c r="A14" s="884"/>
      <c r="B14" s="914"/>
      <c r="C14" s="917"/>
      <c r="D14" s="788"/>
      <c r="E14" s="920"/>
      <c r="F14" s="788"/>
      <c r="G14" s="791"/>
      <c r="H14" s="788"/>
      <c r="I14" s="788"/>
      <c r="J14" s="788"/>
      <c r="K14" s="788"/>
      <c r="L14" s="824"/>
      <c r="M14" s="801"/>
      <c r="N14" s="753"/>
      <c r="O14" s="786"/>
      <c r="P14" s="906"/>
      <c r="Q14" s="453" t="s">
        <v>823</v>
      </c>
      <c r="R14" s="482" t="s">
        <v>1103</v>
      </c>
      <c r="S14" s="371">
        <v>0.15</v>
      </c>
      <c r="T14" s="371" t="s">
        <v>1089</v>
      </c>
      <c r="U14" s="373" t="s">
        <v>1174</v>
      </c>
      <c r="V14" s="373" t="s">
        <v>1174</v>
      </c>
      <c r="W14" s="373" t="s">
        <v>1175</v>
      </c>
      <c r="X14" s="373" t="s">
        <v>1174</v>
      </c>
      <c r="Y14" s="373" t="s">
        <v>1174</v>
      </c>
      <c r="Z14" s="373" t="s">
        <v>1174</v>
      </c>
      <c r="AA14" s="373" t="s">
        <v>1174</v>
      </c>
      <c r="AB14" s="373" t="s">
        <v>1174</v>
      </c>
      <c r="AC14" s="373" t="s">
        <v>1174</v>
      </c>
      <c r="AD14" s="373" t="s">
        <v>1174</v>
      </c>
      <c r="AE14" s="373" t="s">
        <v>1174</v>
      </c>
      <c r="AF14" s="373" t="s">
        <v>1174</v>
      </c>
      <c r="AG14" s="373" t="s">
        <v>1174</v>
      </c>
      <c r="AH14" s="352" t="s">
        <v>272</v>
      </c>
      <c r="AI14" s="352" t="s">
        <v>272</v>
      </c>
      <c r="AJ14" s="352" t="s">
        <v>272</v>
      </c>
      <c r="AK14" s="352" t="s">
        <v>272</v>
      </c>
      <c r="AL14" s="352" t="s">
        <v>272</v>
      </c>
      <c r="AM14" s="352" t="s">
        <v>272</v>
      </c>
      <c r="AN14" s="352" t="s">
        <v>272</v>
      </c>
      <c r="AO14" s="352" t="s">
        <v>272</v>
      </c>
      <c r="AP14" s="352" t="s">
        <v>272</v>
      </c>
      <c r="AQ14" s="352" t="s">
        <v>272</v>
      </c>
      <c r="AR14" s="352" t="s">
        <v>272</v>
      </c>
      <c r="AS14" s="352" t="s">
        <v>272</v>
      </c>
      <c r="AT14" s="805"/>
      <c r="AU14" s="851"/>
      <c r="AV14" s="851"/>
      <c r="AW14" s="927"/>
      <c r="AX14" s="867"/>
      <c r="AY14" s="824"/>
      <c r="AZ14" s="865"/>
      <c r="BA14" s="843"/>
      <c r="BB14" s="846"/>
      <c r="BC14" s="236"/>
      <c r="BD14" s="236"/>
      <c r="BE14" s="236"/>
      <c r="BF14" s="236"/>
      <c r="BG14" s="236"/>
      <c r="BH14" s="236"/>
      <c r="BI14" s="236"/>
      <c r="BJ14" s="236"/>
      <c r="BK14" s="236"/>
      <c r="BL14" s="236"/>
      <c r="BM14" s="236"/>
      <c r="BN14" s="236"/>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339"/>
      <c r="IF14" s="339"/>
      <c r="IG14" s="339"/>
      <c r="IH14" s="339"/>
      <c r="II14" s="339"/>
      <c r="IJ14" s="339"/>
      <c r="IK14" s="339"/>
      <c r="IL14" s="339"/>
      <c r="IM14" s="339"/>
      <c r="IN14" s="339"/>
      <c r="IO14" s="339"/>
      <c r="IP14" s="339"/>
      <c r="IQ14" s="339"/>
      <c r="IR14" s="339"/>
      <c r="IS14" s="339"/>
      <c r="IT14" s="339"/>
      <c r="IU14" s="339"/>
      <c r="IV14" s="339"/>
      <c r="IW14" s="339"/>
      <c r="IX14" s="339"/>
      <c r="IY14" s="339"/>
      <c r="IZ14" s="339"/>
      <c r="JA14" s="339"/>
      <c r="JB14" s="339"/>
      <c r="JC14" s="339"/>
      <c r="JD14" s="339"/>
      <c r="JE14" s="339"/>
      <c r="JF14" s="339"/>
      <c r="JG14" s="339"/>
      <c r="JH14" s="339"/>
      <c r="JI14" s="339"/>
      <c r="JJ14" s="339"/>
      <c r="JK14" s="339"/>
      <c r="JL14" s="339"/>
      <c r="JM14" s="339"/>
      <c r="JN14" s="339"/>
      <c r="JO14" s="339"/>
      <c r="JP14" s="339"/>
      <c r="JQ14" s="339"/>
      <c r="JR14" s="339"/>
      <c r="JS14" s="339"/>
      <c r="JT14" s="339"/>
      <c r="JU14" s="339"/>
      <c r="JV14" s="339"/>
      <c r="JW14" s="339"/>
      <c r="JX14" s="339"/>
      <c r="JY14" s="339"/>
      <c r="JZ14" s="339"/>
      <c r="KA14" s="339"/>
      <c r="KB14" s="339"/>
      <c r="KC14" s="339"/>
      <c r="KD14" s="339"/>
      <c r="KE14" s="339"/>
      <c r="KF14" s="339"/>
      <c r="KG14" s="339"/>
      <c r="KH14" s="339"/>
      <c r="KI14" s="339"/>
      <c r="KJ14" s="339"/>
      <c r="KK14" s="339"/>
      <c r="KL14" s="339"/>
      <c r="KM14" s="339"/>
      <c r="KN14" s="339"/>
      <c r="KO14" s="339"/>
      <c r="KP14" s="339"/>
      <c r="KQ14" s="339"/>
      <c r="KR14" s="339"/>
      <c r="KS14" s="339"/>
      <c r="KT14" s="339"/>
      <c r="KU14" s="339"/>
      <c r="KV14" s="339"/>
      <c r="KW14" s="339"/>
      <c r="KX14" s="339"/>
      <c r="KY14" s="339"/>
      <c r="KZ14" s="339"/>
      <c r="LA14" s="339"/>
      <c r="LB14" s="339"/>
      <c r="LC14" s="339"/>
    </row>
    <row r="15" spans="1:315" ht="36.950000000000003" customHeight="1" x14ac:dyDescent="0.25">
      <c r="A15" s="884"/>
      <c r="B15" s="914"/>
      <c r="C15" s="917"/>
      <c r="D15" s="788"/>
      <c r="E15" s="920"/>
      <c r="F15" s="788"/>
      <c r="G15" s="791"/>
      <c r="H15" s="788"/>
      <c r="I15" s="788"/>
      <c r="J15" s="788"/>
      <c r="K15" s="788"/>
      <c r="L15" s="824"/>
      <c r="M15" s="801"/>
      <c r="N15" s="753"/>
      <c r="O15" s="786"/>
      <c r="P15" s="906"/>
      <c r="Q15" s="453" t="s">
        <v>823</v>
      </c>
      <c r="R15" s="482" t="s">
        <v>1104</v>
      </c>
      <c r="S15" s="371">
        <v>0.15</v>
      </c>
      <c r="T15" s="371" t="s">
        <v>1089</v>
      </c>
      <c r="U15" s="373" t="s">
        <v>1174</v>
      </c>
      <c r="V15" s="373" t="s">
        <v>1174</v>
      </c>
      <c r="W15" s="373" t="s">
        <v>1175</v>
      </c>
      <c r="X15" s="373" t="s">
        <v>1174</v>
      </c>
      <c r="Y15" s="373" t="s">
        <v>1174</v>
      </c>
      <c r="Z15" s="373" t="s">
        <v>1174</v>
      </c>
      <c r="AA15" s="373" t="s">
        <v>1174</v>
      </c>
      <c r="AB15" s="373" t="s">
        <v>1174</v>
      </c>
      <c r="AC15" s="373" t="s">
        <v>1174</v>
      </c>
      <c r="AD15" s="373" t="s">
        <v>1174</v>
      </c>
      <c r="AE15" s="373" t="s">
        <v>1174</v>
      </c>
      <c r="AF15" s="373" t="s">
        <v>1174</v>
      </c>
      <c r="AG15" s="373" t="s">
        <v>1174</v>
      </c>
      <c r="AH15" s="352" t="s">
        <v>272</v>
      </c>
      <c r="AI15" s="352" t="s">
        <v>272</v>
      </c>
      <c r="AJ15" s="352" t="s">
        <v>272</v>
      </c>
      <c r="AK15" s="352" t="s">
        <v>272</v>
      </c>
      <c r="AL15" s="352" t="s">
        <v>272</v>
      </c>
      <c r="AM15" s="352" t="s">
        <v>272</v>
      </c>
      <c r="AN15" s="352" t="s">
        <v>272</v>
      </c>
      <c r="AO15" s="352" t="s">
        <v>272</v>
      </c>
      <c r="AP15" s="352" t="s">
        <v>272</v>
      </c>
      <c r="AQ15" s="352" t="s">
        <v>272</v>
      </c>
      <c r="AR15" s="352" t="s">
        <v>272</v>
      </c>
      <c r="AS15" s="352" t="s">
        <v>272</v>
      </c>
      <c r="AT15" s="805"/>
      <c r="AU15" s="851"/>
      <c r="AV15" s="851"/>
      <c r="AW15" s="927"/>
      <c r="AX15" s="867"/>
      <c r="AY15" s="824"/>
      <c r="AZ15" s="865"/>
      <c r="BA15" s="843"/>
      <c r="BB15" s="846"/>
      <c r="BC15" s="236"/>
      <c r="BD15" s="236"/>
      <c r="BE15" s="236"/>
      <c r="BF15" s="236"/>
      <c r="BG15" s="236"/>
      <c r="BH15" s="236"/>
      <c r="BI15" s="236"/>
      <c r="BJ15" s="236"/>
      <c r="BK15" s="236"/>
      <c r="BL15" s="236"/>
      <c r="BM15" s="236"/>
      <c r="BN15" s="236"/>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219"/>
      <c r="CQ15" s="219"/>
      <c r="CR15" s="219"/>
      <c r="CS15" s="219"/>
      <c r="CT15" s="219"/>
      <c r="CU15" s="219"/>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339"/>
      <c r="IF15" s="339"/>
      <c r="IG15" s="339"/>
      <c r="IH15" s="339"/>
      <c r="II15" s="339"/>
      <c r="IJ15" s="339"/>
      <c r="IK15" s="339"/>
      <c r="IL15" s="339"/>
      <c r="IM15" s="339"/>
      <c r="IN15" s="339"/>
      <c r="IO15" s="339"/>
      <c r="IP15" s="339"/>
      <c r="IQ15" s="339"/>
      <c r="IR15" s="339"/>
      <c r="IS15" s="339"/>
      <c r="IT15" s="339"/>
      <c r="IU15" s="339"/>
      <c r="IV15" s="339"/>
      <c r="IW15" s="339"/>
      <c r="IX15" s="339"/>
      <c r="IY15" s="339"/>
      <c r="IZ15" s="339"/>
      <c r="JA15" s="339"/>
      <c r="JB15" s="339"/>
      <c r="JC15" s="339"/>
      <c r="JD15" s="339"/>
      <c r="JE15" s="339"/>
      <c r="JF15" s="339"/>
      <c r="JG15" s="339"/>
      <c r="JH15" s="339"/>
      <c r="JI15" s="339"/>
      <c r="JJ15" s="339"/>
      <c r="JK15" s="339"/>
      <c r="JL15" s="339"/>
      <c r="JM15" s="339"/>
      <c r="JN15" s="339"/>
      <c r="JO15" s="339"/>
      <c r="JP15" s="339"/>
      <c r="JQ15" s="339"/>
      <c r="JR15" s="339"/>
      <c r="JS15" s="339"/>
      <c r="JT15" s="339"/>
      <c r="JU15" s="339"/>
      <c r="JV15" s="339"/>
      <c r="JW15" s="339"/>
      <c r="JX15" s="339"/>
      <c r="JY15" s="339"/>
      <c r="JZ15" s="339"/>
      <c r="KA15" s="339"/>
      <c r="KB15" s="339"/>
      <c r="KC15" s="339"/>
      <c r="KD15" s="339"/>
      <c r="KE15" s="339"/>
      <c r="KF15" s="339"/>
      <c r="KG15" s="339"/>
      <c r="KH15" s="339"/>
      <c r="KI15" s="339"/>
      <c r="KJ15" s="339"/>
      <c r="KK15" s="339"/>
      <c r="KL15" s="339"/>
      <c r="KM15" s="339"/>
      <c r="KN15" s="339"/>
      <c r="KO15" s="339"/>
      <c r="KP15" s="339"/>
      <c r="KQ15" s="339"/>
      <c r="KR15" s="339"/>
      <c r="KS15" s="339"/>
      <c r="KT15" s="339"/>
      <c r="KU15" s="339"/>
      <c r="KV15" s="339"/>
      <c r="KW15" s="339"/>
      <c r="KX15" s="339"/>
      <c r="KY15" s="339"/>
      <c r="KZ15" s="339"/>
      <c r="LA15" s="339"/>
      <c r="LB15" s="339"/>
      <c r="LC15" s="339"/>
    </row>
    <row r="16" spans="1:315" ht="36.950000000000003" customHeight="1" x14ac:dyDescent="0.25">
      <c r="A16" s="885"/>
      <c r="B16" s="914"/>
      <c r="C16" s="917"/>
      <c r="D16" s="788"/>
      <c r="E16" s="920"/>
      <c r="F16" s="788"/>
      <c r="G16" s="791"/>
      <c r="H16" s="788"/>
      <c r="I16" s="788"/>
      <c r="J16" s="788"/>
      <c r="K16" s="788"/>
      <c r="L16" s="824"/>
      <c r="M16" s="801"/>
      <c r="N16" s="753"/>
      <c r="O16" s="786"/>
      <c r="P16" s="907"/>
      <c r="Q16" s="453" t="s">
        <v>1495</v>
      </c>
      <c r="R16" s="482" t="s">
        <v>1105</v>
      </c>
      <c r="S16" s="371">
        <v>0.05</v>
      </c>
      <c r="T16" s="371" t="s">
        <v>1089</v>
      </c>
      <c r="U16" s="373" t="s">
        <v>1174</v>
      </c>
      <c r="V16" s="373" t="s">
        <v>1174</v>
      </c>
      <c r="W16" s="373" t="s">
        <v>1175</v>
      </c>
      <c r="X16" s="373" t="s">
        <v>1174</v>
      </c>
      <c r="Y16" s="373" t="s">
        <v>1174</v>
      </c>
      <c r="Z16" s="373" t="s">
        <v>1174</v>
      </c>
      <c r="AA16" s="373" t="s">
        <v>1174</v>
      </c>
      <c r="AB16" s="373" t="s">
        <v>1174</v>
      </c>
      <c r="AC16" s="373" t="s">
        <v>1174</v>
      </c>
      <c r="AD16" s="373" t="s">
        <v>1174</v>
      </c>
      <c r="AE16" s="373" t="s">
        <v>1174</v>
      </c>
      <c r="AF16" s="373" t="s">
        <v>1174</v>
      </c>
      <c r="AG16" s="373" t="s">
        <v>1174</v>
      </c>
      <c r="AH16" s="352" t="s">
        <v>272</v>
      </c>
      <c r="AI16" s="352" t="s">
        <v>272</v>
      </c>
      <c r="AJ16" s="352" t="s">
        <v>272</v>
      </c>
      <c r="AK16" s="352" t="s">
        <v>272</v>
      </c>
      <c r="AL16" s="352" t="s">
        <v>272</v>
      </c>
      <c r="AM16" s="352" t="s">
        <v>272</v>
      </c>
      <c r="AN16" s="352" t="s">
        <v>272</v>
      </c>
      <c r="AO16" s="352" t="s">
        <v>272</v>
      </c>
      <c r="AP16" s="352" t="s">
        <v>272</v>
      </c>
      <c r="AQ16" s="352" t="s">
        <v>272</v>
      </c>
      <c r="AR16" s="352" t="s">
        <v>272</v>
      </c>
      <c r="AS16" s="352" t="s">
        <v>272</v>
      </c>
      <c r="AT16" s="822"/>
      <c r="AU16" s="849"/>
      <c r="AV16" s="849"/>
      <c r="AW16" s="924"/>
      <c r="AX16" s="834"/>
      <c r="AY16" s="825"/>
      <c r="AZ16" s="865"/>
      <c r="BA16" s="843"/>
      <c r="BB16" s="847"/>
      <c r="BC16" s="236"/>
      <c r="BD16" s="236"/>
      <c r="BE16" s="236"/>
      <c r="BF16" s="236"/>
      <c r="BG16" s="236"/>
      <c r="BH16" s="236"/>
      <c r="BI16" s="236"/>
      <c r="BJ16" s="236"/>
      <c r="BK16" s="236"/>
      <c r="BL16" s="236"/>
      <c r="BM16" s="236"/>
      <c r="BN16" s="236"/>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219"/>
      <c r="CQ16" s="219"/>
      <c r="CR16" s="219"/>
      <c r="CS16" s="219"/>
      <c r="CT16" s="219"/>
      <c r="CU16" s="219"/>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339"/>
      <c r="IF16" s="339"/>
      <c r="IG16" s="339"/>
      <c r="IH16" s="339"/>
      <c r="II16" s="339"/>
      <c r="IJ16" s="339"/>
      <c r="IK16" s="339"/>
      <c r="IL16" s="339"/>
      <c r="IM16" s="339"/>
      <c r="IN16" s="339"/>
      <c r="IO16" s="339"/>
      <c r="IP16" s="339"/>
      <c r="IQ16" s="339"/>
      <c r="IR16" s="339"/>
      <c r="IS16" s="339"/>
      <c r="IT16" s="339"/>
      <c r="IU16" s="339"/>
      <c r="IV16" s="339"/>
      <c r="IW16" s="339"/>
      <c r="IX16" s="339"/>
      <c r="IY16" s="339"/>
      <c r="IZ16" s="339"/>
      <c r="JA16" s="339"/>
      <c r="JB16" s="339"/>
      <c r="JC16" s="339"/>
      <c r="JD16" s="339"/>
      <c r="JE16" s="339"/>
      <c r="JF16" s="339"/>
      <c r="JG16" s="339"/>
      <c r="JH16" s="339"/>
      <c r="JI16" s="339"/>
      <c r="JJ16" s="339"/>
      <c r="JK16" s="339"/>
      <c r="JL16" s="339"/>
      <c r="JM16" s="339"/>
      <c r="JN16" s="339"/>
      <c r="JO16" s="339"/>
      <c r="JP16" s="339"/>
      <c r="JQ16" s="339"/>
      <c r="JR16" s="339"/>
      <c r="JS16" s="339"/>
      <c r="JT16" s="339"/>
      <c r="JU16" s="339"/>
      <c r="JV16" s="339"/>
      <c r="JW16" s="339"/>
      <c r="JX16" s="339"/>
      <c r="JY16" s="339"/>
      <c r="JZ16" s="339"/>
      <c r="KA16" s="339"/>
      <c r="KB16" s="339"/>
      <c r="KC16" s="339"/>
      <c r="KD16" s="339"/>
      <c r="KE16" s="339"/>
      <c r="KF16" s="339"/>
      <c r="KG16" s="339"/>
      <c r="KH16" s="339"/>
      <c r="KI16" s="339"/>
      <c r="KJ16" s="339"/>
      <c r="KK16" s="339"/>
      <c r="KL16" s="339"/>
      <c r="KM16" s="339"/>
      <c r="KN16" s="339"/>
      <c r="KO16" s="339"/>
      <c r="KP16" s="339"/>
      <c r="KQ16" s="339"/>
      <c r="KR16" s="339"/>
      <c r="KS16" s="339"/>
      <c r="KT16" s="339"/>
      <c r="KU16" s="339"/>
      <c r="KV16" s="339"/>
      <c r="KW16" s="339"/>
      <c r="KX16" s="339"/>
      <c r="KY16" s="339"/>
      <c r="KZ16" s="339"/>
      <c r="LA16" s="339"/>
      <c r="LB16" s="339"/>
      <c r="LC16" s="339"/>
    </row>
    <row r="17" spans="1:315" ht="36.950000000000003" customHeight="1" x14ac:dyDescent="0.25">
      <c r="A17" s="883" t="s">
        <v>207</v>
      </c>
      <c r="B17" s="914"/>
      <c r="C17" s="917"/>
      <c r="D17" s="788"/>
      <c r="E17" s="920"/>
      <c r="F17" s="788"/>
      <c r="G17" s="791"/>
      <c r="H17" s="788"/>
      <c r="I17" s="788"/>
      <c r="J17" s="788"/>
      <c r="K17" s="788"/>
      <c r="L17" s="824"/>
      <c r="M17" s="801"/>
      <c r="N17" s="753"/>
      <c r="O17" s="755">
        <v>1</v>
      </c>
      <c r="P17" s="906" t="s">
        <v>1055</v>
      </c>
      <c r="Q17" s="453" t="s">
        <v>823</v>
      </c>
      <c r="R17" s="482" t="s">
        <v>1100</v>
      </c>
      <c r="S17" s="371">
        <v>0.25</v>
      </c>
      <c r="T17" s="371" t="s">
        <v>1088</v>
      </c>
      <c r="U17" s="373" t="s">
        <v>1174</v>
      </c>
      <c r="V17" s="373" t="s">
        <v>1175</v>
      </c>
      <c r="W17" s="373" t="s">
        <v>1174</v>
      </c>
      <c r="X17" s="373" t="s">
        <v>1174</v>
      </c>
      <c r="Y17" s="373" t="s">
        <v>1174</v>
      </c>
      <c r="Z17" s="373" t="s">
        <v>1174</v>
      </c>
      <c r="AA17" s="373" t="s">
        <v>1174</v>
      </c>
      <c r="AB17" s="373" t="s">
        <v>1174</v>
      </c>
      <c r="AC17" s="373" t="s">
        <v>1174</v>
      </c>
      <c r="AD17" s="373" t="s">
        <v>1174</v>
      </c>
      <c r="AE17" s="373" t="s">
        <v>1174</v>
      </c>
      <c r="AF17" s="373" t="s">
        <v>1174</v>
      </c>
      <c r="AG17" s="373" t="s">
        <v>1174</v>
      </c>
      <c r="AH17" s="352" t="s">
        <v>272</v>
      </c>
      <c r="AI17" s="352" t="s">
        <v>272</v>
      </c>
      <c r="AJ17" s="352" t="s">
        <v>272</v>
      </c>
      <c r="AK17" s="352" t="s">
        <v>272</v>
      </c>
      <c r="AL17" s="352" t="s">
        <v>272</v>
      </c>
      <c r="AM17" s="352" t="s">
        <v>272</v>
      </c>
      <c r="AN17" s="352" t="s">
        <v>272</v>
      </c>
      <c r="AO17" s="352" t="s">
        <v>272</v>
      </c>
      <c r="AP17" s="352" t="s">
        <v>272</v>
      </c>
      <c r="AQ17" s="352" t="s">
        <v>272</v>
      </c>
      <c r="AR17" s="352" t="s">
        <v>272</v>
      </c>
      <c r="AS17" s="352" t="s">
        <v>272</v>
      </c>
      <c r="AT17" s="804" t="s">
        <v>1221</v>
      </c>
      <c r="AU17" s="848" t="s">
        <v>74</v>
      </c>
      <c r="AV17" s="848">
        <v>1</v>
      </c>
      <c r="AW17" s="923" t="s">
        <v>1092</v>
      </c>
      <c r="AX17" s="833" t="s">
        <v>272</v>
      </c>
      <c r="AY17" s="823" t="s">
        <v>832</v>
      </c>
      <c r="AZ17" s="865"/>
      <c r="BA17" s="843"/>
      <c r="BB17" s="845" t="s">
        <v>1085</v>
      </c>
      <c r="BC17" s="236"/>
      <c r="BD17" s="236"/>
      <c r="BE17" s="236"/>
      <c r="BF17" s="236"/>
      <c r="BG17" s="236"/>
      <c r="BH17" s="236"/>
      <c r="BI17" s="236"/>
      <c r="BJ17" s="236"/>
      <c r="BK17" s="236"/>
      <c r="BL17" s="236"/>
      <c r="BM17" s="236"/>
      <c r="BN17" s="236"/>
      <c r="BO17" s="219"/>
      <c r="BP17" s="219"/>
      <c r="BQ17" s="219"/>
      <c r="BR17" s="219"/>
      <c r="BS17" s="219"/>
      <c r="BT17" s="219"/>
      <c r="BU17" s="219"/>
      <c r="BV17" s="219"/>
      <c r="BW17" s="219"/>
      <c r="BX17" s="219"/>
      <c r="BY17" s="219"/>
      <c r="BZ17" s="219"/>
      <c r="CA17" s="219"/>
      <c r="CB17" s="219"/>
      <c r="CC17" s="219"/>
      <c r="CD17" s="219"/>
      <c r="CE17" s="219"/>
      <c r="CF17" s="219"/>
      <c r="CG17" s="219"/>
      <c r="CH17" s="219"/>
      <c r="CI17" s="219"/>
      <c r="CJ17" s="219"/>
      <c r="CK17" s="219"/>
      <c r="CL17" s="219"/>
      <c r="CM17" s="219"/>
      <c r="CN17" s="219"/>
      <c r="CO17" s="219"/>
      <c r="CP17" s="219"/>
      <c r="CQ17" s="219"/>
      <c r="CR17" s="219"/>
      <c r="CS17" s="219"/>
      <c r="CT17" s="219"/>
      <c r="CU17" s="219"/>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339"/>
      <c r="IF17" s="339"/>
      <c r="IG17" s="339"/>
      <c r="IH17" s="339"/>
      <c r="II17" s="339"/>
      <c r="IJ17" s="339"/>
      <c r="IK17" s="339"/>
      <c r="IL17" s="339"/>
      <c r="IM17" s="339"/>
      <c r="IN17" s="339"/>
      <c r="IO17" s="339"/>
      <c r="IP17" s="339"/>
      <c r="IQ17" s="339"/>
      <c r="IR17" s="339"/>
      <c r="IS17" s="339"/>
      <c r="IT17" s="339"/>
      <c r="IU17" s="339"/>
      <c r="IV17" s="339"/>
      <c r="IW17" s="339"/>
      <c r="IX17" s="339"/>
      <c r="IY17" s="339"/>
      <c r="IZ17" s="339"/>
      <c r="JA17" s="339"/>
      <c r="JB17" s="339"/>
      <c r="JC17" s="339"/>
      <c r="JD17" s="339"/>
      <c r="JE17" s="339"/>
      <c r="JF17" s="339"/>
      <c r="JG17" s="339"/>
      <c r="JH17" s="339"/>
      <c r="JI17" s="339"/>
      <c r="JJ17" s="339"/>
      <c r="JK17" s="339"/>
      <c r="JL17" s="339"/>
      <c r="JM17" s="339"/>
      <c r="JN17" s="339"/>
      <c r="JO17" s="339"/>
      <c r="JP17" s="339"/>
      <c r="JQ17" s="339"/>
      <c r="JR17" s="339"/>
      <c r="JS17" s="339"/>
      <c r="JT17" s="339"/>
      <c r="JU17" s="339"/>
      <c r="JV17" s="339"/>
      <c r="JW17" s="339"/>
      <c r="JX17" s="339"/>
      <c r="JY17" s="339"/>
      <c r="JZ17" s="339"/>
      <c r="KA17" s="339"/>
      <c r="KB17" s="339"/>
      <c r="KC17" s="339"/>
      <c r="KD17" s="339"/>
      <c r="KE17" s="339"/>
      <c r="KF17" s="339"/>
      <c r="KG17" s="339"/>
      <c r="KH17" s="339"/>
      <c r="KI17" s="339"/>
      <c r="KJ17" s="339"/>
      <c r="KK17" s="339"/>
      <c r="KL17" s="339"/>
      <c r="KM17" s="339"/>
      <c r="KN17" s="339"/>
      <c r="KO17" s="339"/>
      <c r="KP17" s="339"/>
      <c r="KQ17" s="339"/>
      <c r="KR17" s="339"/>
      <c r="KS17" s="339"/>
      <c r="KT17" s="339"/>
      <c r="KU17" s="339"/>
      <c r="KV17" s="339"/>
      <c r="KW17" s="339"/>
      <c r="KX17" s="339"/>
      <c r="KY17" s="339"/>
      <c r="KZ17" s="339"/>
      <c r="LA17" s="339"/>
      <c r="LB17" s="339"/>
      <c r="LC17" s="339"/>
    </row>
    <row r="18" spans="1:315" ht="36.950000000000003" customHeight="1" x14ac:dyDescent="0.25">
      <c r="A18" s="884"/>
      <c r="B18" s="914"/>
      <c r="C18" s="917"/>
      <c r="D18" s="788"/>
      <c r="E18" s="920"/>
      <c r="F18" s="788"/>
      <c r="G18" s="791"/>
      <c r="H18" s="788"/>
      <c r="I18" s="788"/>
      <c r="J18" s="788"/>
      <c r="K18" s="788"/>
      <c r="L18" s="824"/>
      <c r="M18" s="801"/>
      <c r="N18" s="753"/>
      <c r="O18" s="753"/>
      <c r="P18" s="906"/>
      <c r="Q18" s="453" t="s">
        <v>823</v>
      </c>
      <c r="R18" s="482" t="s">
        <v>1101</v>
      </c>
      <c r="S18" s="371">
        <v>0.15</v>
      </c>
      <c r="T18" s="371" t="s">
        <v>1088</v>
      </c>
      <c r="U18" s="373" t="s">
        <v>1174</v>
      </c>
      <c r="V18" s="373" t="s">
        <v>1175</v>
      </c>
      <c r="W18" s="373" t="s">
        <v>1174</v>
      </c>
      <c r="X18" s="373" t="s">
        <v>1174</v>
      </c>
      <c r="Y18" s="373" t="s">
        <v>1174</v>
      </c>
      <c r="Z18" s="373" t="s">
        <v>1174</v>
      </c>
      <c r="AA18" s="373" t="s">
        <v>1174</v>
      </c>
      <c r="AB18" s="373" t="s">
        <v>1174</v>
      </c>
      <c r="AC18" s="373" t="s">
        <v>1174</v>
      </c>
      <c r="AD18" s="373" t="s">
        <v>1174</v>
      </c>
      <c r="AE18" s="373" t="s">
        <v>1174</v>
      </c>
      <c r="AF18" s="373" t="s">
        <v>1174</v>
      </c>
      <c r="AG18" s="373" t="s">
        <v>1174</v>
      </c>
      <c r="AH18" s="352" t="s">
        <v>272</v>
      </c>
      <c r="AI18" s="352" t="s">
        <v>272</v>
      </c>
      <c r="AJ18" s="352" t="s">
        <v>272</v>
      </c>
      <c r="AK18" s="352" t="s">
        <v>272</v>
      </c>
      <c r="AL18" s="352" t="s">
        <v>272</v>
      </c>
      <c r="AM18" s="352" t="s">
        <v>272</v>
      </c>
      <c r="AN18" s="352" t="s">
        <v>272</v>
      </c>
      <c r="AO18" s="352" t="s">
        <v>272</v>
      </c>
      <c r="AP18" s="352" t="s">
        <v>272</v>
      </c>
      <c r="AQ18" s="352" t="s">
        <v>272</v>
      </c>
      <c r="AR18" s="352" t="s">
        <v>272</v>
      </c>
      <c r="AS18" s="352" t="s">
        <v>272</v>
      </c>
      <c r="AT18" s="805"/>
      <c r="AU18" s="851"/>
      <c r="AV18" s="851"/>
      <c r="AW18" s="927"/>
      <c r="AX18" s="867"/>
      <c r="AY18" s="824"/>
      <c r="AZ18" s="865"/>
      <c r="BA18" s="843"/>
      <c r="BB18" s="846"/>
      <c r="BC18" s="236"/>
      <c r="BD18" s="236"/>
      <c r="BE18" s="236"/>
      <c r="BF18" s="236"/>
      <c r="BG18" s="236"/>
      <c r="BH18" s="236"/>
      <c r="BI18" s="236"/>
      <c r="BJ18" s="236"/>
      <c r="BK18" s="236"/>
      <c r="BL18" s="236"/>
      <c r="BM18" s="236"/>
      <c r="BN18" s="236"/>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339"/>
      <c r="IF18" s="339"/>
      <c r="IG18" s="339"/>
      <c r="IH18" s="339"/>
      <c r="II18" s="339"/>
      <c r="IJ18" s="339"/>
      <c r="IK18" s="339"/>
      <c r="IL18" s="339"/>
      <c r="IM18" s="339"/>
      <c r="IN18" s="339"/>
      <c r="IO18" s="339"/>
      <c r="IP18" s="339"/>
      <c r="IQ18" s="339"/>
      <c r="IR18" s="339"/>
      <c r="IS18" s="339"/>
      <c r="IT18" s="339"/>
      <c r="IU18" s="339"/>
      <c r="IV18" s="339"/>
      <c r="IW18" s="339"/>
      <c r="IX18" s="339"/>
      <c r="IY18" s="339"/>
      <c r="IZ18" s="339"/>
      <c r="JA18" s="339"/>
      <c r="JB18" s="339"/>
      <c r="JC18" s="339"/>
      <c r="JD18" s="339"/>
      <c r="JE18" s="339"/>
      <c r="JF18" s="339"/>
      <c r="JG18" s="339"/>
      <c r="JH18" s="339"/>
      <c r="JI18" s="339"/>
      <c r="JJ18" s="339"/>
      <c r="JK18" s="339"/>
      <c r="JL18" s="339"/>
      <c r="JM18" s="339"/>
      <c r="JN18" s="339"/>
      <c r="JO18" s="339"/>
      <c r="JP18" s="339"/>
      <c r="JQ18" s="339"/>
      <c r="JR18" s="339"/>
      <c r="JS18" s="339"/>
      <c r="JT18" s="339"/>
      <c r="JU18" s="339"/>
      <c r="JV18" s="339"/>
      <c r="JW18" s="339"/>
      <c r="JX18" s="339"/>
      <c r="JY18" s="339"/>
      <c r="JZ18" s="339"/>
      <c r="KA18" s="339"/>
      <c r="KB18" s="339"/>
      <c r="KC18" s="339"/>
      <c r="KD18" s="339"/>
      <c r="KE18" s="339"/>
      <c r="KF18" s="339"/>
      <c r="KG18" s="339"/>
      <c r="KH18" s="339"/>
      <c r="KI18" s="339"/>
      <c r="KJ18" s="339"/>
      <c r="KK18" s="339"/>
      <c r="KL18" s="339"/>
      <c r="KM18" s="339"/>
      <c r="KN18" s="339"/>
      <c r="KO18" s="339"/>
      <c r="KP18" s="339"/>
      <c r="KQ18" s="339"/>
      <c r="KR18" s="339"/>
      <c r="KS18" s="339"/>
      <c r="KT18" s="339"/>
      <c r="KU18" s="339"/>
      <c r="KV18" s="339"/>
      <c r="KW18" s="339"/>
      <c r="KX18" s="339"/>
      <c r="KY18" s="339"/>
      <c r="KZ18" s="339"/>
      <c r="LA18" s="339"/>
      <c r="LB18" s="339"/>
      <c r="LC18" s="339"/>
    </row>
    <row r="19" spans="1:315" ht="36.950000000000003" customHeight="1" x14ac:dyDescent="0.25">
      <c r="A19" s="884"/>
      <c r="B19" s="914"/>
      <c r="C19" s="917"/>
      <c r="D19" s="788"/>
      <c r="E19" s="920"/>
      <c r="F19" s="788"/>
      <c r="G19" s="791"/>
      <c r="H19" s="788"/>
      <c r="I19" s="788"/>
      <c r="J19" s="788"/>
      <c r="K19" s="788"/>
      <c r="L19" s="824"/>
      <c r="M19" s="801"/>
      <c r="N19" s="753"/>
      <c r="O19" s="753"/>
      <c r="P19" s="907"/>
      <c r="Q19" s="452" t="s">
        <v>1106</v>
      </c>
      <c r="R19" s="482" t="s">
        <v>830</v>
      </c>
      <c r="S19" s="371">
        <v>0.05</v>
      </c>
      <c r="T19" s="371" t="s">
        <v>1301</v>
      </c>
      <c r="U19" s="373" t="s">
        <v>1174</v>
      </c>
      <c r="V19" s="373" t="s">
        <v>1174</v>
      </c>
      <c r="W19" s="373" t="s">
        <v>1175</v>
      </c>
      <c r="X19" s="373" t="s">
        <v>1174</v>
      </c>
      <c r="Y19" s="373" t="s">
        <v>1174</v>
      </c>
      <c r="Z19" s="373" t="s">
        <v>1174</v>
      </c>
      <c r="AA19" s="373" t="s">
        <v>1174</v>
      </c>
      <c r="AB19" s="373" t="s">
        <v>1174</v>
      </c>
      <c r="AC19" s="373" t="s">
        <v>1174</v>
      </c>
      <c r="AD19" s="373" t="s">
        <v>1174</v>
      </c>
      <c r="AE19" s="373" t="s">
        <v>1174</v>
      </c>
      <c r="AF19" s="373" t="s">
        <v>1174</v>
      </c>
      <c r="AG19" s="373" t="s">
        <v>1174</v>
      </c>
      <c r="AH19" s="352" t="s">
        <v>272</v>
      </c>
      <c r="AI19" s="352" t="s">
        <v>272</v>
      </c>
      <c r="AJ19" s="352" t="s">
        <v>272</v>
      </c>
      <c r="AK19" s="352" t="s">
        <v>272</v>
      </c>
      <c r="AL19" s="352" t="s">
        <v>272</v>
      </c>
      <c r="AM19" s="352" t="s">
        <v>272</v>
      </c>
      <c r="AN19" s="352" t="s">
        <v>272</v>
      </c>
      <c r="AO19" s="352" t="s">
        <v>272</v>
      </c>
      <c r="AP19" s="352" t="s">
        <v>272</v>
      </c>
      <c r="AQ19" s="352" t="s">
        <v>272</v>
      </c>
      <c r="AR19" s="352" t="s">
        <v>272</v>
      </c>
      <c r="AS19" s="352" t="s">
        <v>272</v>
      </c>
      <c r="AT19" s="805"/>
      <c r="AU19" s="851"/>
      <c r="AV19" s="851"/>
      <c r="AW19" s="927"/>
      <c r="AX19" s="867"/>
      <c r="AY19" s="824"/>
      <c r="AZ19" s="865"/>
      <c r="BA19" s="843"/>
      <c r="BB19" s="846"/>
      <c r="BC19" s="236"/>
      <c r="BD19" s="236"/>
      <c r="BE19" s="236"/>
      <c r="BF19" s="236"/>
      <c r="BG19" s="236"/>
      <c r="BH19" s="236"/>
      <c r="BI19" s="236"/>
      <c r="BJ19" s="236"/>
      <c r="BK19" s="236"/>
      <c r="BL19" s="236"/>
      <c r="BM19" s="236"/>
      <c r="BN19" s="236"/>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219"/>
      <c r="CQ19" s="219"/>
      <c r="CR19" s="219"/>
      <c r="CS19" s="219"/>
      <c r="CT19" s="219"/>
      <c r="CU19" s="219"/>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339"/>
      <c r="IF19" s="339"/>
      <c r="IG19" s="339"/>
      <c r="IH19" s="339"/>
      <c r="II19" s="339"/>
      <c r="IJ19" s="339"/>
      <c r="IK19" s="339"/>
      <c r="IL19" s="339"/>
      <c r="IM19" s="339"/>
      <c r="IN19" s="339"/>
      <c r="IO19" s="339"/>
      <c r="IP19" s="339"/>
      <c r="IQ19" s="339"/>
      <c r="IR19" s="339"/>
      <c r="IS19" s="339"/>
      <c r="IT19" s="339"/>
      <c r="IU19" s="339"/>
      <c r="IV19" s="339"/>
      <c r="IW19" s="339"/>
      <c r="IX19" s="339"/>
      <c r="IY19" s="339"/>
      <c r="IZ19" s="339"/>
      <c r="JA19" s="339"/>
      <c r="JB19" s="339"/>
      <c r="JC19" s="339"/>
      <c r="JD19" s="339"/>
      <c r="JE19" s="339"/>
      <c r="JF19" s="339"/>
      <c r="JG19" s="339"/>
      <c r="JH19" s="339"/>
      <c r="JI19" s="339"/>
      <c r="JJ19" s="339"/>
      <c r="JK19" s="339"/>
      <c r="JL19" s="339"/>
      <c r="JM19" s="339"/>
      <c r="JN19" s="339"/>
      <c r="JO19" s="339"/>
      <c r="JP19" s="339"/>
      <c r="JQ19" s="339"/>
      <c r="JR19" s="339"/>
      <c r="JS19" s="339"/>
      <c r="JT19" s="339"/>
      <c r="JU19" s="339"/>
      <c r="JV19" s="339"/>
      <c r="JW19" s="339"/>
      <c r="JX19" s="339"/>
      <c r="JY19" s="339"/>
      <c r="JZ19" s="339"/>
      <c r="KA19" s="339"/>
      <c r="KB19" s="339"/>
      <c r="KC19" s="339"/>
      <c r="KD19" s="339"/>
      <c r="KE19" s="339"/>
      <c r="KF19" s="339"/>
      <c r="KG19" s="339"/>
      <c r="KH19" s="339"/>
      <c r="KI19" s="339"/>
      <c r="KJ19" s="339"/>
      <c r="KK19" s="339"/>
      <c r="KL19" s="339"/>
      <c r="KM19" s="339"/>
      <c r="KN19" s="339"/>
      <c r="KO19" s="339"/>
      <c r="KP19" s="339"/>
      <c r="KQ19" s="339"/>
      <c r="KR19" s="339"/>
      <c r="KS19" s="339"/>
      <c r="KT19" s="339"/>
      <c r="KU19" s="339"/>
      <c r="KV19" s="339"/>
      <c r="KW19" s="339"/>
      <c r="KX19" s="339"/>
      <c r="KY19" s="339"/>
      <c r="KZ19" s="339"/>
      <c r="LA19" s="339"/>
      <c r="LB19" s="339"/>
      <c r="LC19" s="339"/>
    </row>
    <row r="20" spans="1:315" ht="36.950000000000003" customHeight="1" x14ac:dyDescent="0.25">
      <c r="A20" s="884"/>
      <c r="B20" s="914"/>
      <c r="C20" s="917"/>
      <c r="D20" s="788"/>
      <c r="E20" s="920"/>
      <c r="F20" s="788"/>
      <c r="G20" s="791"/>
      <c r="H20" s="788"/>
      <c r="I20" s="788"/>
      <c r="J20" s="788"/>
      <c r="K20" s="788"/>
      <c r="L20" s="824"/>
      <c r="M20" s="801"/>
      <c r="N20" s="753"/>
      <c r="O20" s="753"/>
      <c r="P20" s="906"/>
      <c r="Q20" s="452" t="s">
        <v>823</v>
      </c>
      <c r="R20" s="482" t="s">
        <v>1102</v>
      </c>
      <c r="S20" s="371">
        <v>0.2</v>
      </c>
      <c r="T20" s="371" t="s">
        <v>1090</v>
      </c>
      <c r="U20" s="373" t="s">
        <v>1174</v>
      </c>
      <c r="V20" s="373" t="s">
        <v>1174</v>
      </c>
      <c r="W20" s="373" t="s">
        <v>1174</v>
      </c>
      <c r="X20" s="373" t="s">
        <v>1175</v>
      </c>
      <c r="Y20" s="373" t="s">
        <v>1174</v>
      </c>
      <c r="Z20" s="373" t="s">
        <v>1174</v>
      </c>
      <c r="AA20" s="373" t="s">
        <v>1174</v>
      </c>
      <c r="AB20" s="373" t="s">
        <v>1174</v>
      </c>
      <c r="AC20" s="373" t="s">
        <v>1174</v>
      </c>
      <c r="AD20" s="373" t="s">
        <v>1174</v>
      </c>
      <c r="AE20" s="373" t="s">
        <v>1174</v>
      </c>
      <c r="AF20" s="373" t="s">
        <v>1174</v>
      </c>
      <c r="AG20" s="373" t="s">
        <v>1174</v>
      </c>
      <c r="AH20" s="352" t="s">
        <v>272</v>
      </c>
      <c r="AI20" s="352" t="s">
        <v>272</v>
      </c>
      <c r="AJ20" s="352" t="s">
        <v>272</v>
      </c>
      <c r="AK20" s="352" t="s">
        <v>272</v>
      </c>
      <c r="AL20" s="352" t="s">
        <v>272</v>
      </c>
      <c r="AM20" s="352" t="s">
        <v>272</v>
      </c>
      <c r="AN20" s="352" t="s">
        <v>272</v>
      </c>
      <c r="AO20" s="352" t="s">
        <v>272</v>
      </c>
      <c r="AP20" s="352" t="s">
        <v>272</v>
      </c>
      <c r="AQ20" s="352" t="s">
        <v>272</v>
      </c>
      <c r="AR20" s="352" t="s">
        <v>272</v>
      </c>
      <c r="AS20" s="352" t="s">
        <v>272</v>
      </c>
      <c r="AT20" s="805"/>
      <c r="AU20" s="851"/>
      <c r="AV20" s="851"/>
      <c r="AW20" s="927"/>
      <c r="AX20" s="867"/>
      <c r="AY20" s="824"/>
      <c r="AZ20" s="865"/>
      <c r="BA20" s="843"/>
      <c r="BB20" s="846"/>
      <c r="BC20" s="236"/>
      <c r="BD20" s="236"/>
      <c r="BE20" s="236"/>
      <c r="BF20" s="236"/>
      <c r="BG20" s="236"/>
      <c r="BH20" s="236"/>
      <c r="BI20" s="236"/>
      <c r="BJ20" s="236"/>
      <c r="BK20" s="236"/>
      <c r="BL20" s="236"/>
      <c r="BM20" s="236"/>
      <c r="BN20" s="236"/>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339"/>
      <c r="IF20" s="339"/>
      <c r="IG20" s="339"/>
      <c r="IH20" s="339"/>
      <c r="II20" s="339"/>
      <c r="IJ20" s="339"/>
      <c r="IK20" s="339"/>
      <c r="IL20" s="339"/>
      <c r="IM20" s="339"/>
      <c r="IN20" s="339"/>
      <c r="IO20" s="339"/>
      <c r="IP20" s="339"/>
      <c r="IQ20" s="339"/>
      <c r="IR20" s="339"/>
      <c r="IS20" s="339"/>
      <c r="IT20" s="339"/>
      <c r="IU20" s="339"/>
      <c r="IV20" s="339"/>
      <c r="IW20" s="339"/>
      <c r="IX20" s="339"/>
      <c r="IY20" s="339"/>
      <c r="IZ20" s="339"/>
      <c r="JA20" s="339"/>
      <c r="JB20" s="339"/>
      <c r="JC20" s="339"/>
      <c r="JD20" s="339"/>
      <c r="JE20" s="339"/>
      <c r="JF20" s="339"/>
      <c r="JG20" s="339"/>
      <c r="JH20" s="339"/>
      <c r="JI20" s="339"/>
      <c r="JJ20" s="339"/>
      <c r="JK20" s="339"/>
      <c r="JL20" s="339"/>
      <c r="JM20" s="339"/>
      <c r="JN20" s="339"/>
      <c r="JO20" s="339"/>
      <c r="JP20" s="339"/>
      <c r="JQ20" s="339"/>
      <c r="JR20" s="339"/>
      <c r="JS20" s="339"/>
      <c r="JT20" s="339"/>
      <c r="JU20" s="339"/>
      <c r="JV20" s="339"/>
      <c r="JW20" s="339"/>
      <c r="JX20" s="339"/>
      <c r="JY20" s="339"/>
      <c r="JZ20" s="339"/>
      <c r="KA20" s="339"/>
      <c r="KB20" s="339"/>
      <c r="KC20" s="339"/>
      <c r="KD20" s="339"/>
      <c r="KE20" s="339"/>
      <c r="KF20" s="339"/>
      <c r="KG20" s="339"/>
      <c r="KH20" s="339"/>
      <c r="KI20" s="339"/>
      <c r="KJ20" s="339"/>
      <c r="KK20" s="339"/>
      <c r="KL20" s="339"/>
      <c r="KM20" s="339"/>
      <c r="KN20" s="339"/>
      <c r="KO20" s="339"/>
      <c r="KP20" s="339"/>
      <c r="KQ20" s="339"/>
      <c r="KR20" s="339"/>
      <c r="KS20" s="339"/>
      <c r="KT20" s="339"/>
      <c r="KU20" s="339"/>
      <c r="KV20" s="339"/>
      <c r="KW20" s="339"/>
      <c r="KX20" s="339"/>
      <c r="KY20" s="339"/>
      <c r="KZ20" s="339"/>
      <c r="LA20" s="339"/>
      <c r="LB20" s="339"/>
      <c r="LC20" s="339"/>
    </row>
    <row r="21" spans="1:315" ht="36.950000000000003" customHeight="1" x14ac:dyDescent="0.25">
      <c r="A21" s="884"/>
      <c r="B21" s="914"/>
      <c r="C21" s="917"/>
      <c r="D21" s="788"/>
      <c r="E21" s="920"/>
      <c r="F21" s="788"/>
      <c r="G21" s="791"/>
      <c r="H21" s="788"/>
      <c r="I21" s="788"/>
      <c r="J21" s="788"/>
      <c r="K21" s="788"/>
      <c r="L21" s="824"/>
      <c r="M21" s="801"/>
      <c r="N21" s="753"/>
      <c r="O21" s="753"/>
      <c r="P21" s="906"/>
      <c r="Q21" s="452" t="s">
        <v>823</v>
      </c>
      <c r="R21" s="482" t="s">
        <v>1103</v>
      </c>
      <c r="S21" s="371">
        <v>0.15</v>
      </c>
      <c r="T21" s="371" t="s">
        <v>1091</v>
      </c>
      <c r="U21" s="373" t="s">
        <v>1174</v>
      </c>
      <c r="V21" s="373" t="s">
        <v>1174</v>
      </c>
      <c r="W21" s="373" t="s">
        <v>1174</v>
      </c>
      <c r="X21" s="373" t="s">
        <v>1174</v>
      </c>
      <c r="Y21" s="373" t="s">
        <v>1175</v>
      </c>
      <c r="Z21" s="373" t="s">
        <v>1174</v>
      </c>
      <c r="AA21" s="373" t="s">
        <v>1174</v>
      </c>
      <c r="AB21" s="373" t="s">
        <v>1174</v>
      </c>
      <c r="AC21" s="373" t="s">
        <v>1174</v>
      </c>
      <c r="AD21" s="373" t="s">
        <v>1174</v>
      </c>
      <c r="AE21" s="373" t="s">
        <v>1174</v>
      </c>
      <c r="AF21" s="373" t="s">
        <v>1174</v>
      </c>
      <c r="AG21" s="373" t="s">
        <v>1174</v>
      </c>
      <c r="AH21" s="352" t="s">
        <v>272</v>
      </c>
      <c r="AI21" s="352" t="s">
        <v>272</v>
      </c>
      <c r="AJ21" s="352" t="s">
        <v>272</v>
      </c>
      <c r="AK21" s="352" t="s">
        <v>272</v>
      </c>
      <c r="AL21" s="352" t="s">
        <v>272</v>
      </c>
      <c r="AM21" s="352" t="s">
        <v>272</v>
      </c>
      <c r="AN21" s="352" t="s">
        <v>272</v>
      </c>
      <c r="AO21" s="352" t="s">
        <v>272</v>
      </c>
      <c r="AP21" s="352" t="s">
        <v>272</v>
      </c>
      <c r="AQ21" s="352" t="s">
        <v>272</v>
      </c>
      <c r="AR21" s="352" t="s">
        <v>272</v>
      </c>
      <c r="AS21" s="352" t="s">
        <v>272</v>
      </c>
      <c r="AT21" s="805"/>
      <c r="AU21" s="851"/>
      <c r="AV21" s="851"/>
      <c r="AW21" s="927"/>
      <c r="AX21" s="867"/>
      <c r="AY21" s="824"/>
      <c r="AZ21" s="865"/>
      <c r="BA21" s="843"/>
      <c r="BB21" s="846"/>
      <c r="BC21" s="236"/>
      <c r="BD21" s="236"/>
      <c r="BE21" s="236"/>
      <c r="BF21" s="236"/>
      <c r="BG21" s="236"/>
      <c r="BH21" s="236"/>
      <c r="BI21" s="236"/>
      <c r="BJ21" s="236"/>
      <c r="BK21" s="236"/>
      <c r="BL21" s="236"/>
      <c r="BM21" s="236"/>
      <c r="BN21" s="236"/>
      <c r="BO21" s="219"/>
      <c r="BP21" s="219"/>
      <c r="BQ21" s="219"/>
      <c r="BR21" s="219"/>
      <c r="BS21" s="219"/>
      <c r="BT21" s="219"/>
      <c r="BU21" s="219"/>
      <c r="BV21" s="219"/>
      <c r="BW21" s="219"/>
      <c r="BX21" s="219"/>
      <c r="BY21" s="219"/>
      <c r="BZ21" s="219"/>
      <c r="CA21" s="219"/>
      <c r="CB21" s="219"/>
      <c r="CC21" s="219"/>
      <c r="CD21" s="219"/>
      <c r="CE21" s="219"/>
      <c r="CF21" s="219"/>
      <c r="CG21" s="219"/>
      <c r="CH21" s="219"/>
      <c r="CI21" s="219"/>
      <c r="CJ21" s="219"/>
      <c r="CK21" s="219"/>
      <c r="CL21" s="219"/>
      <c r="CM21" s="219"/>
      <c r="CN21" s="219"/>
      <c r="CO21" s="219"/>
      <c r="CP21" s="219"/>
      <c r="CQ21" s="219"/>
      <c r="CR21" s="219"/>
      <c r="CS21" s="219"/>
      <c r="CT21" s="219"/>
      <c r="CU21" s="219"/>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339"/>
      <c r="IF21" s="339"/>
      <c r="IG21" s="339"/>
      <c r="IH21" s="339"/>
      <c r="II21" s="339"/>
      <c r="IJ21" s="339"/>
      <c r="IK21" s="339"/>
      <c r="IL21" s="339"/>
      <c r="IM21" s="339"/>
      <c r="IN21" s="339"/>
      <c r="IO21" s="339"/>
      <c r="IP21" s="339"/>
      <c r="IQ21" s="339"/>
      <c r="IR21" s="339"/>
      <c r="IS21" s="339"/>
      <c r="IT21" s="339"/>
      <c r="IU21" s="339"/>
      <c r="IV21" s="339"/>
      <c r="IW21" s="339"/>
      <c r="IX21" s="339"/>
      <c r="IY21" s="339"/>
      <c r="IZ21" s="339"/>
      <c r="JA21" s="339"/>
      <c r="JB21" s="339"/>
      <c r="JC21" s="339"/>
      <c r="JD21" s="339"/>
      <c r="JE21" s="339"/>
      <c r="JF21" s="339"/>
      <c r="JG21" s="339"/>
      <c r="JH21" s="339"/>
      <c r="JI21" s="339"/>
      <c r="JJ21" s="339"/>
      <c r="JK21" s="339"/>
      <c r="JL21" s="339"/>
      <c r="JM21" s="339"/>
      <c r="JN21" s="339"/>
      <c r="JO21" s="339"/>
      <c r="JP21" s="339"/>
      <c r="JQ21" s="339"/>
      <c r="JR21" s="339"/>
      <c r="JS21" s="339"/>
      <c r="JT21" s="339"/>
      <c r="JU21" s="339"/>
      <c r="JV21" s="339"/>
      <c r="JW21" s="339"/>
      <c r="JX21" s="339"/>
      <c r="JY21" s="339"/>
      <c r="JZ21" s="339"/>
      <c r="KA21" s="339"/>
      <c r="KB21" s="339"/>
      <c r="KC21" s="339"/>
      <c r="KD21" s="339"/>
      <c r="KE21" s="339"/>
      <c r="KF21" s="339"/>
      <c r="KG21" s="339"/>
      <c r="KH21" s="339"/>
      <c r="KI21" s="339"/>
      <c r="KJ21" s="339"/>
      <c r="KK21" s="339"/>
      <c r="KL21" s="339"/>
      <c r="KM21" s="339"/>
      <c r="KN21" s="339"/>
      <c r="KO21" s="339"/>
      <c r="KP21" s="339"/>
      <c r="KQ21" s="339"/>
      <c r="KR21" s="339"/>
      <c r="KS21" s="339"/>
      <c r="KT21" s="339"/>
      <c r="KU21" s="339"/>
      <c r="KV21" s="339"/>
      <c r="KW21" s="339"/>
      <c r="KX21" s="339"/>
      <c r="KY21" s="339"/>
      <c r="KZ21" s="339"/>
      <c r="LA21" s="339"/>
      <c r="LB21" s="339"/>
      <c r="LC21" s="339"/>
    </row>
    <row r="22" spans="1:315" s="332" customFormat="1" ht="36.950000000000003" customHeight="1" x14ac:dyDescent="0.25">
      <c r="A22" s="884"/>
      <c r="B22" s="914"/>
      <c r="C22" s="917"/>
      <c r="D22" s="788"/>
      <c r="E22" s="920"/>
      <c r="F22" s="788"/>
      <c r="G22" s="791"/>
      <c r="H22" s="788"/>
      <c r="I22" s="788"/>
      <c r="J22" s="788"/>
      <c r="K22" s="788"/>
      <c r="L22" s="824"/>
      <c r="M22" s="801"/>
      <c r="N22" s="753"/>
      <c r="O22" s="753"/>
      <c r="P22" s="906"/>
      <c r="Q22" s="452" t="s">
        <v>823</v>
      </c>
      <c r="R22" s="482" t="s">
        <v>1104</v>
      </c>
      <c r="S22" s="371">
        <v>0.15</v>
      </c>
      <c r="T22" s="371" t="s">
        <v>1091</v>
      </c>
      <c r="U22" s="373" t="s">
        <v>1174</v>
      </c>
      <c r="V22" s="373" t="s">
        <v>1174</v>
      </c>
      <c r="W22" s="373" t="s">
        <v>1174</v>
      </c>
      <c r="X22" s="373" t="s">
        <v>1174</v>
      </c>
      <c r="Y22" s="373" t="s">
        <v>1175</v>
      </c>
      <c r="Z22" s="373" t="s">
        <v>1174</v>
      </c>
      <c r="AA22" s="373" t="s">
        <v>1174</v>
      </c>
      <c r="AB22" s="373" t="s">
        <v>1174</v>
      </c>
      <c r="AC22" s="373" t="s">
        <v>1174</v>
      </c>
      <c r="AD22" s="373" t="s">
        <v>1174</v>
      </c>
      <c r="AE22" s="373" t="s">
        <v>1174</v>
      </c>
      <c r="AF22" s="373" t="s">
        <v>1174</v>
      </c>
      <c r="AG22" s="373" t="s">
        <v>1174</v>
      </c>
      <c r="AH22" s="352" t="s">
        <v>272</v>
      </c>
      <c r="AI22" s="352" t="s">
        <v>272</v>
      </c>
      <c r="AJ22" s="352" t="s">
        <v>272</v>
      </c>
      <c r="AK22" s="352" t="s">
        <v>272</v>
      </c>
      <c r="AL22" s="352" t="s">
        <v>272</v>
      </c>
      <c r="AM22" s="352" t="s">
        <v>272</v>
      </c>
      <c r="AN22" s="352" t="s">
        <v>272</v>
      </c>
      <c r="AO22" s="352" t="s">
        <v>272</v>
      </c>
      <c r="AP22" s="352" t="s">
        <v>272</v>
      </c>
      <c r="AQ22" s="352" t="s">
        <v>272</v>
      </c>
      <c r="AR22" s="352" t="s">
        <v>272</v>
      </c>
      <c r="AS22" s="352" t="s">
        <v>272</v>
      </c>
      <c r="AT22" s="805"/>
      <c r="AU22" s="851"/>
      <c r="AV22" s="851"/>
      <c r="AW22" s="927"/>
      <c r="AX22" s="867"/>
      <c r="AY22" s="824"/>
      <c r="AZ22" s="865"/>
      <c r="BA22" s="843"/>
      <c r="BB22" s="846"/>
      <c r="BC22" s="236"/>
      <c r="BD22" s="236"/>
      <c r="BE22" s="236"/>
      <c r="BF22" s="236"/>
      <c r="BG22" s="358"/>
      <c r="BH22" s="358"/>
      <c r="BI22" s="358"/>
      <c r="BJ22" s="358"/>
      <c r="BK22" s="358"/>
      <c r="BL22" s="358"/>
      <c r="BM22" s="358"/>
      <c r="BN22" s="358"/>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70"/>
      <c r="IF22" s="670"/>
      <c r="IG22" s="670"/>
      <c r="IH22" s="670"/>
      <c r="II22" s="670"/>
      <c r="IJ22" s="670"/>
      <c r="IK22" s="670"/>
      <c r="IL22" s="670"/>
      <c r="IM22" s="670"/>
      <c r="IN22" s="670"/>
      <c r="IO22" s="670"/>
      <c r="IP22" s="670"/>
      <c r="IQ22" s="670"/>
      <c r="IR22" s="670"/>
      <c r="IS22" s="670"/>
      <c r="IT22" s="670"/>
      <c r="IU22" s="670"/>
      <c r="IV22" s="670"/>
      <c r="IW22" s="670"/>
      <c r="IX22" s="670"/>
      <c r="IY22" s="670"/>
      <c r="IZ22" s="670"/>
      <c r="JA22" s="670"/>
      <c r="JB22" s="670"/>
      <c r="JC22" s="670"/>
      <c r="JD22" s="670"/>
      <c r="JE22" s="670"/>
      <c r="JF22" s="670"/>
      <c r="JG22" s="670"/>
      <c r="JH22" s="670"/>
      <c r="JI22" s="670"/>
      <c r="JJ22" s="670"/>
      <c r="JK22" s="670"/>
      <c r="JL22" s="670"/>
      <c r="JM22" s="670"/>
      <c r="JN22" s="670"/>
      <c r="JO22" s="670"/>
      <c r="JP22" s="670"/>
      <c r="JQ22" s="670"/>
      <c r="JR22" s="670"/>
      <c r="JS22" s="670"/>
      <c r="JT22" s="670"/>
      <c r="JU22" s="670"/>
      <c r="JV22" s="670"/>
      <c r="JW22" s="670"/>
      <c r="JX22" s="670"/>
      <c r="JY22" s="670"/>
      <c r="JZ22" s="670"/>
      <c r="KA22" s="670"/>
      <c r="KB22" s="670"/>
      <c r="KC22" s="670"/>
      <c r="KD22" s="670"/>
      <c r="KE22" s="670"/>
      <c r="KF22" s="670"/>
      <c r="KG22" s="670"/>
      <c r="KH22" s="670"/>
      <c r="KI22" s="670"/>
      <c r="KJ22" s="670"/>
      <c r="KK22" s="670"/>
      <c r="KL22" s="670"/>
      <c r="KM22" s="670"/>
      <c r="KN22" s="670"/>
      <c r="KO22" s="670"/>
      <c r="KP22" s="670"/>
      <c r="KQ22" s="670"/>
      <c r="KR22" s="670"/>
      <c r="KS22" s="670"/>
      <c r="KT22" s="670"/>
      <c r="KU22" s="670"/>
      <c r="KV22" s="670"/>
      <c r="KW22" s="670"/>
      <c r="KX22" s="670"/>
      <c r="KY22" s="670"/>
      <c r="KZ22" s="670"/>
      <c r="LA22" s="670"/>
      <c r="LB22" s="670"/>
      <c r="LC22" s="670"/>
    </row>
    <row r="23" spans="1:315" ht="36.950000000000003" customHeight="1" x14ac:dyDescent="0.25">
      <c r="A23" s="885"/>
      <c r="B23" s="914"/>
      <c r="C23" s="917"/>
      <c r="D23" s="788"/>
      <c r="E23" s="920"/>
      <c r="F23" s="788"/>
      <c r="G23" s="791"/>
      <c r="H23" s="788"/>
      <c r="I23" s="788"/>
      <c r="J23" s="788"/>
      <c r="K23" s="788"/>
      <c r="L23" s="824"/>
      <c r="M23" s="801"/>
      <c r="N23" s="753"/>
      <c r="O23" s="754"/>
      <c r="P23" s="907"/>
      <c r="Q23" s="452" t="s">
        <v>1495</v>
      </c>
      <c r="R23" s="482" t="s">
        <v>1105</v>
      </c>
      <c r="S23" s="371">
        <v>0.05</v>
      </c>
      <c r="T23" s="371" t="s">
        <v>1092</v>
      </c>
      <c r="U23" s="373" t="s">
        <v>1174</v>
      </c>
      <c r="V23" s="373" t="s">
        <v>1174</v>
      </c>
      <c r="W23" s="373" t="s">
        <v>1174</v>
      </c>
      <c r="X23" s="373" t="s">
        <v>1174</v>
      </c>
      <c r="Y23" s="373" t="s">
        <v>1174</v>
      </c>
      <c r="Z23" s="373" t="s">
        <v>1175</v>
      </c>
      <c r="AA23" s="373" t="s">
        <v>1174</v>
      </c>
      <c r="AB23" s="373" t="s">
        <v>1174</v>
      </c>
      <c r="AC23" s="373" t="s">
        <v>1174</v>
      </c>
      <c r="AD23" s="373" t="s">
        <v>1174</v>
      </c>
      <c r="AE23" s="373" t="s">
        <v>1174</v>
      </c>
      <c r="AF23" s="373" t="s">
        <v>1174</v>
      </c>
      <c r="AG23" s="373" t="s">
        <v>1174</v>
      </c>
      <c r="AH23" s="352" t="s">
        <v>272</v>
      </c>
      <c r="AI23" s="352" t="s">
        <v>272</v>
      </c>
      <c r="AJ23" s="352" t="s">
        <v>272</v>
      </c>
      <c r="AK23" s="352" t="s">
        <v>272</v>
      </c>
      <c r="AL23" s="352" t="s">
        <v>272</v>
      </c>
      <c r="AM23" s="352" t="s">
        <v>272</v>
      </c>
      <c r="AN23" s="352" t="s">
        <v>272</v>
      </c>
      <c r="AO23" s="352" t="s">
        <v>272</v>
      </c>
      <c r="AP23" s="352" t="s">
        <v>272</v>
      </c>
      <c r="AQ23" s="352" t="s">
        <v>272</v>
      </c>
      <c r="AR23" s="352" t="s">
        <v>272</v>
      </c>
      <c r="AS23" s="352" t="s">
        <v>272</v>
      </c>
      <c r="AT23" s="822"/>
      <c r="AU23" s="849"/>
      <c r="AV23" s="849"/>
      <c r="AW23" s="924"/>
      <c r="AX23" s="834"/>
      <c r="AY23" s="825"/>
      <c r="AZ23" s="865"/>
      <c r="BA23" s="843"/>
      <c r="BB23" s="847"/>
      <c r="BC23" s="358"/>
      <c r="BD23" s="358"/>
      <c r="BE23" s="358"/>
      <c r="BF23" s="358"/>
      <c r="BG23" s="236"/>
      <c r="BH23" s="236"/>
      <c r="BI23" s="236"/>
      <c r="BJ23" s="236"/>
      <c r="BK23" s="236"/>
      <c r="BL23" s="236"/>
      <c r="BM23" s="236"/>
      <c r="BN23" s="236"/>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339"/>
      <c r="IF23" s="339"/>
      <c r="IG23" s="339"/>
      <c r="IH23" s="339"/>
      <c r="II23" s="339"/>
      <c r="IJ23" s="339"/>
      <c r="IK23" s="339"/>
      <c r="IL23" s="339"/>
      <c r="IM23" s="339"/>
      <c r="IN23" s="339"/>
      <c r="IO23" s="339"/>
      <c r="IP23" s="339"/>
      <c r="IQ23" s="339"/>
      <c r="IR23" s="339"/>
      <c r="IS23" s="339"/>
      <c r="IT23" s="339"/>
      <c r="IU23" s="339"/>
      <c r="IV23" s="339"/>
      <c r="IW23" s="339"/>
      <c r="IX23" s="339"/>
      <c r="IY23" s="339"/>
      <c r="IZ23" s="339"/>
      <c r="JA23" s="339"/>
      <c r="JB23" s="339"/>
      <c r="JC23" s="339"/>
      <c r="JD23" s="339"/>
      <c r="JE23" s="339"/>
      <c r="JF23" s="339"/>
      <c r="JG23" s="339"/>
      <c r="JH23" s="339"/>
      <c r="JI23" s="339"/>
      <c r="JJ23" s="339"/>
      <c r="JK23" s="339"/>
      <c r="JL23" s="339"/>
      <c r="JM23" s="339"/>
      <c r="JN23" s="339"/>
      <c r="JO23" s="339"/>
      <c r="JP23" s="339"/>
      <c r="JQ23" s="339"/>
      <c r="JR23" s="339"/>
      <c r="JS23" s="339"/>
      <c r="JT23" s="339"/>
      <c r="JU23" s="339"/>
      <c r="JV23" s="339"/>
      <c r="JW23" s="339"/>
      <c r="JX23" s="339"/>
      <c r="JY23" s="339"/>
      <c r="JZ23" s="339"/>
      <c r="KA23" s="339"/>
      <c r="KB23" s="339"/>
      <c r="KC23" s="339"/>
      <c r="KD23" s="339"/>
      <c r="KE23" s="339"/>
      <c r="KF23" s="339"/>
      <c r="KG23" s="339"/>
      <c r="KH23" s="339"/>
      <c r="KI23" s="339"/>
      <c r="KJ23" s="339"/>
      <c r="KK23" s="339"/>
      <c r="KL23" s="339"/>
      <c r="KM23" s="339"/>
      <c r="KN23" s="339"/>
      <c r="KO23" s="339"/>
      <c r="KP23" s="339"/>
      <c r="KQ23" s="339"/>
      <c r="KR23" s="339"/>
      <c r="KS23" s="339"/>
      <c r="KT23" s="339"/>
      <c r="KU23" s="339"/>
      <c r="KV23" s="339"/>
      <c r="KW23" s="339"/>
      <c r="KX23" s="339"/>
      <c r="KY23" s="339"/>
      <c r="KZ23" s="339"/>
      <c r="LA23" s="339"/>
      <c r="LB23" s="339"/>
      <c r="LC23" s="339"/>
    </row>
    <row r="24" spans="1:315" ht="36.950000000000003" customHeight="1" x14ac:dyDescent="0.25">
      <c r="A24" s="883" t="s">
        <v>208</v>
      </c>
      <c r="B24" s="914"/>
      <c r="C24" s="917"/>
      <c r="D24" s="788"/>
      <c r="E24" s="920"/>
      <c r="F24" s="788"/>
      <c r="G24" s="791"/>
      <c r="H24" s="788"/>
      <c r="I24" s="788"/>
      <c r="J24" s="788"/>
      <c r="K24" s="788"/>
      <c r="L24" s="824"/>
      <c r="M24" s="801"/>
      <c r="N24" s="753"/>
      <c r="O24" s="755">
        <v>1</v>
      </c>
      <c r="P24" s="906" t="s">
        <v>1161</v>
      </c>
      <c r="Q24" s="453" t="s">
        <v>823</v>
      </c>
      <c r="R24" s="482" t="s">
        <v>1100</v>
      </c>
      <c r="S24" s="371">
        <v>0.25</v>
      </c>
      <c r="T24" s="371" t="s">
        <v>1091</v>
      </c>
      <c r="U24" s="373" t="s">
        <v>1174</v>
      </c>
      <c r="V24" s="373" t="s">
        <v>1174</v>
      </c>
      <c r="W24" s="373" t="s">
        <v>1174</v>
      </c>
      <c r="X24" s="373" t="s">
        <v>1174</v>
      </c>
      <c r="Y24" s="373" t="s">
        <v>1175</v>
      </c>
      <c r="Z24" s="373" t="s">
        <v>1174</v>
      </c>
      <c r="AA24" s="373" t="s">
        <v>1174</v>
      </c>
      <c r="AB24" s="373" t="s">
        <v>1174</v>
      </c>
      <c r="AC24" s="373" t="s">
        <v>1174</v>
      </c>
      <c r="AD24" s="373" t="s">
        <v>1174</v>
      </c>
      <c r="AE24" s="373" t="s">
        <v>1174</v>
      </c>
      <c r="AF24" s="373" t="s">
        <v>1174</v>
      </c>
      <c r="AG24" s="373" t="s">
        <v>1174</v>
      </c>
      <c r="AH24" s="352" t="s">
        <v>272</v>
      </c>
      <c r="AI24" s="352" t="s">
        <v>272</v>
      </c>
      <c r="AJ24" s="352" t="s">
        <v>272</v>
      </c>
      <c r="AK24" s="352" t="s">
        <v>272</v>
      </c>
      <c r="AL24" s="352" t="s">
        <v>272</v>
      </c>
      <c r="AM24" s="352" t="s">
        <v>272</v>
      </c>
      <c r="AN24" s="352" t="s">
        <v>272</v>
      </c>
      <c r="AO24" s="352" t="s">
        <v>272</v>
      </c>
      <c r="AP24" s="352" t="s">
        <v>272</v>
      </c>
      <c r="AQ24" s="352" t="s">
        <v>272</v>
      </c>
      <c r="AR24" s="352" t="s">
        <v>272</v>
      </c>
      <c r="AS24" s="352" t="s">
        <v>272</v>
      </c>
      <c r="AT24" s="804" t="s">
        <v>1222</v>
      </c>
      <c r="AU24" s="848" t="s">
        <v>74</v>
      </c>
      <c r="AV24" s="848">
        <v>1</v>
      </c>
      <c r="AW24" s="923" t="s">
        <v>115</v>
      </c>
      <c r="AX24" s="833" t="s">
        <v>272</v>
      </c>
      <c r="AY24" s="823" t="s">
        <v>832</v>
      </c>
      <c r="AZ24" s="865"/>
      <c r="BA24" s="843"/>
      <c r="BB24" s="845" t="s">
        <v>1085</v>
      </c>
      <c r="BC24" s="236"/>
      <c r="BD24" s="236"/>
      <c r="BE24" s="236"/>
      <c r="BF24" s="236"/>
      <c r="BG24" s="236"/>
      <c r="BH24" s="236"/>
      <c r="BI24" s="236"/>
      <c r="BJ24" s="236"/>
      <c r="BK24" s="236"/>
      <c r="BL24" s="236"/>
      <c r="BM24" s="236"/>
      <c r="BN24" s="236"/>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339"/>
      <c r="IF24" s="339"/>
      <c r="IG24" s="339"/>
      <c r="IH24" s="339"/>
      <c r="II24" s="339"/>
      <c r="IJ24" s="339"/>
      <c r="IK24" s="339"/>
      <c r="IL24" s="339"/>
      <c r="IM24" s="339"/>
      <c r="IN24" s="339"/>
      <c r="IO24" s="339"/>
      <c r="IP24" s="339"/>
      <c r="IQ24" s="339"/>
      <c r="IR24" s="339"/>
      <c r="IS24" s="339"/>
      <c r="IT24" s="339"/>
      <c r="IU24" s="339"/>
      <c r="IV24" s="339"/>
      <c r="IW24" s="339"/>
      <c r="IX24" s="339"/>
      <c r="IY24" s="339"/>
      <c r="IZ24" s="339"/>
      <c r="JA24" s="339"/>
      <c r="JB24" s="339"/>
      <c r="JC24" s="339"/>
      <c r="JD24" s="339"/>
      <c r="JE24" s="339"/>
      <c r="JF24" s="339"/>
      <c r="JG24" s="339"/>
      <c r="JH24" s="339"/>
      <c r="JI24" s="339"/>
      <c r="JJ24" s="339"/>
      <c r="JK24" s="339"/>
      <c r="JL24" s="339"/>
      <c r="JM24" s="339"/>
      <c r="JN24" s="339"/>
      <c r="JO24" s="339"/>
      <c r="JP24" s="339"/>
      <c r="JQ24" s="339"/>
      <c r="JR24" s="339"/>
      <c r="JS24" s="339"/>
      <c r="JT24" s="339"/>
      <c r="JU24" s="339"/>
      <c r="JV24" s="339"/>
      <c r="JW24" s="339"/>
      <c r="JX24" s="339"/>
      <c r="JY24" s="339"/>
      <c r="JZ24" s="339"/>
      <c r="KA24" s="339"/>
      <c r="KB24" s="339"/>
      <c r="KC24" s="339"/>
      <c r="KD24" s="339"/>
      <c r="KE24" s="339"/>
      <c r="KF24" s="339"/>
      <c r="KG24" s="339"/>
      <c r="KH24" s="339"/>
      <c r="KI24" s="339"/>
      <c r="KJ24" s="339"/>
      <c r="KK24" s="339"/>
      <c r="KL24" s="339"/>
      <c r="KM24" s="339"/>
      <c r="KN24" s="339"/>
      <c r="KO24" s="339"/>
      <c r="KP24" s="339"/>
      <c r="KQ24" s="339"/>
      <c r="KR24" s="339"/>
      <c r="KS24" s="339"/>
      <c r="KT24" s="339"/>
      <c r="KU24" s="339"/>
      <c r="KV24" s="339"/>
      <c r="KW24" s="339"/>
      <c r="KX24" s="339"/>
      <c r="KY24" s="339"/>
      <c r="KZ24" s="339"/>
      <c r="LA24" s="339"/>
      <c r="LB24" s="339"/>
      <c r="LC24" s="339"/>
    </row>
    <row r="25" spans="1:315" ht="36.950000000000003" customHeight="1" x14ac:dyDescent="0.25">
      <c r="A25" s="884"/>
      <c r="B25" s="914"/>
      <c r="C25" s="917"/>
      <c r="D25" s="788"/>
      <c r="E25" s="920"/>
      <c r="F25" s="788"/>
      <c r="G25" s="791"/>
      <c r="H25" s="788"/>
      <c r="I25" s="788"/>
      <c r="J25" s="788"/>
      <c r="K25" s="788"/>
      <c r="L25" s="824"/>
      <c r="M25" s="801"/>
      <c r="N25" s="753"/>
      <c r="O25" s="753"/>
      <c r="P25" s="906"/>
      <c r="Q25" s="453" t="s">
        <v>823</v>
      </c>
      <c r="R25" s="482" t="s">
        <v>1101</v>
      </c>
      <c r="S25" s="371">
        <v>0.15</v>
      </c>
      <c r="T25" s="371" t="s">
        <v>1092</v>
      </c>
      <c r="U25" s="373" t="s">
        <v>1174</v>
      </c>
      <c r="V25" s="373" t="s">
        <v>1174</v>
      </c>
      <c r="W25" s="373" t="s">
        <v>1174</v>
      </c>
      <c r="X25" s="373" t="s">
        <v>1174</v>
      </c>
      <c r="Y25" s="373" t="s">
        <v>1174</v>
      </c>
      <c r="Z25" s="373" t="s">
        <v>1175</v>
      </c>
      <c r="AA25" s="373" t="s">
        <v>1174</v>
      </c>
      <c r="AB25" s="373" t="s">
        <v>1174</v>
      </c>
      <c r="AC25" s="373" t="s">
        <v>1174</v>
      </c>
      <c r="AD25" s="373" t="s">
        <v>1174</v>
      </c>
      <c r="AE25" s="373" t="s">
        <v>1174</v>
      </c>
      <c r="AF25" s="373" t="s">
        <v>1174</v>
      </c>
      <c r="AG25" s="373" t="s">
        <v>1174</v>
      </c>
      <c r="AH25" s="352" t="s">
        <v>272</v>
      </c>
      <c r="AI25" s="352" t="s">
        <v>272</v>
      </c>
      <c r="AJ25" s="352" t="s">
        <v>272</v>
      </c>
      <c r="AK25" s="352" t="s">
        <v>272</v>
      </c>
      <c r="AL25" s="352" t="s">
        <v>272</v>
      </c>
      <c r="AM25" s="352" t="s">
        <v>272</v>
      </c>
      <c r="AN25" s="352" t="s">
        <v>272</v>
      </c>
      <c r="AO25" s="352" t="s">
        <v>272</v>
      </c>
      <c r="AP25" s="352" t="s">
        <v>272</v>
      </c>
      <c r="AQ25" s="352" t="s">
        <v>272</v>
      </c>
      <c r="AR25" s="352" t="s">
        <v>272</v>
      </c>
      <c r="AS25" s="352" t="s">
        <v>272</v>
      </c>
      <c r="AT25" s="805"/>
      <c r="AU25" s="851"/>
      <c r="AV25" s="851"/>
      <c r="AW25" s="927"/>
      <c r="AX25" s="867"/>
      <c r="AY25" s="824"/>
      <c r="AZ25" s="865"/>
      <c r="BA25" s="843"/>
      <c r="BB25" s="846"/>
      <c r="BC25" s="236"/>
      <c r="BD25" s="236"/>
      <c r="BE25" s="236"/>
      <c r="BF25" s="236"/>
      <c r="BG25" s="236"/>
      <c r="BH25" s="355"/>
      <c r="BI25" s="236"/>
      <c r="BJ25" s="236"/>
      <c r="BK25" s="236"/>
      <c r="BL25" s="236"/>
      <c r="BM25" s="236"/>
      <c r="BN25" s="236"/>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219"/>
      <c r="CQ25" s="219"/>
      <c r="CR25" s="219"/>
      <c r="CS25" s="219"/>
      <c r="CT25" s="219"/>
      <c r="CU25" s="219"/>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339"/>
      <c r="IF25" s="339"/>
      <c r="IG25" s="339"/>
      <c r="IH25" s="339"/>
      <c r="II25" s="339"/>
      <c r="IJ25" s="339"/>
      <c r="IK25" s="339"/>
      <c r="IL25" s="339"/>
      <c r="IM25" s="339"/>
      <c r="IN25" s="339"/>
      <c r="IO25" s="339"/>
      <c r="IP25" s="339"/>
      <c r="IQ25" s="339"/>
      <c r="IR25" s="339"/>
      <c r="IS25" s="339"/>
      <c r="IT25" s="339"/>
      <c r="IU25" s="339"/>
      <c r="IV25" s="339"/>
      <c r="IW25" s="339"/>
      <c r="IX25" s="339"/>
      <c r="IY25" s="339"/>
      <c r="IZ25" s="339"/>
      <c r="JA25" s="339"/>
      <c r="JB25" s="339"/>
      <c r="JC25" s="339"/>
      <c r="JD25" s="339"/>
      <c r="JE25" s="339"/>
      <c r="JF25" s="339"/>
      <c r="JG25" s="339"/>
      <c r="JH25" s="339"/>
      <c r="JI25" s="339"/>
      <c r="JJ25" s="339"/>
      <c r="JK25" s="339"/>
      <c r="JL25" s="339"/>
      <c r="JM25" s="339"/>
      <c r="JN25" s="339"/>
      <c r="JO25" s="339"/>
      <c r="JP25" s="339"/>
      <c r="JQ25" s="339"/>
      <c r="JR25" s="339"/>
      <c r="JS25" s="339"/>
      <c r="JT25" s="339"/>
      <c r="JU25" s="339"/>
      <c r="JV25" s="339"/>
      <c r="JW25" s="339"/>
      <c r="JX25" s="339"/>
      <c r="JY25" s="339"/>
      <c r="JZ25" s="339"/>
      <c r="KA25" s="339"/>
      <c r="KB25" s="339"/>
      <c r="KC25" s="339"/>
      <c r="KD25" s="339"/>
      <c r="KE25" s="339"/>
      <c r="KF25" s="339"/>
      <c r="KG25" s="339"/>
      <c r="KH25" s="339"/>
      <c r="KI25" s="339"/>
      <c r="KJ25" s="339"/>
      <c r="KK25" s="339"/>
      <c r="KL25" s="339"/>
      <c r="KM25" s="339"/>
      <c r="KN25" s="339"/>
      <c r="KO25" s="339"/>
      <c r="KP25" s="339"/>
      <c r="KQ25" s="339"/>
      <c r="KR25" s="339"/>
      <c r="KS25" s="339"/>
      <c r="KT25" s="339"/>
      <c r="KU25" s="339"/>
      <c r="KV25" s="339"/>
      <c r="KW25" s="339"/>
      <c r="KX25" s="339"/>
      <c r="KY25" s="339"/>
      <c r="KZ25" s="339"/>
      <c r="LA25" s="339"/>
      <c r="LB25" s="339"/>
      <c r="LC25" s="339"/>
    </row>
    <row r="26" spans="1:315" ht="36.950000000000003" customHeight="1" x14ac:dyDescent="0.25">
      <c r="A26" s="884"/>
      <c r="B26" s="914"/>
      <c r="C26" s="917"/>
      <c r="D26" s="788"/>
      <c r="E26" s="920"/>
      <c r="F26" s="788"/>
      <c r="G26" s="791"/>
      <c r="H26" s="788"/>
      <c r="I26" s="788"/>
      <c r="J26" s="788"/>
      <c r="K26" s="788"/>
      <c r="L26" s="824"/>
      <c r="M26" s="801"/>
      <c r="N26" s="753"/>
      <c r="O26" s="753"/>
      <c r="P26" s="907"/>
      <c r="Q26" s="453" t="s">
        <v>1106</v>
      </c>
      <c r="R26" s="482" t="s">
        <v>830</v>
      </c>
      <c r="S26" s="371">
        <v>0.05</v>
      </c>
      <c r="T26" s="371" t="s">
        <v>1093</v>
      </c>
      <c r="U26" s="373" t="s">
        <v>1174</v>
      </c>
      <c r="V26" s="373" t="s">
        <v>1174</v>
      </c>
      <c r="W26" s="373" t="s">
        <v>1174</v>
      </c>
      <c r="X26" s="373" t="s">
        <v>1174</v>
      </c>
      <c r="Y26" s="373" t="s">
        <v>1174</v>
      </c>
      <c r="Z26" s="373" t="s">
        <v>1174</v>
      </c>
      <c r="AA26" s="373" t="s">
        <v>1175</v>
      </c>
      <c r="AB26" s="373" t="s">
        <v>1174</v>
      </c>
      <c r="AC26" s="373" t="s">
        <v>1174</v>
      </c>
      <c r="AD26" s="373" t="s">
        <v>1174</v>
      </c>
      <c r="AE26" s="373" t="s">
        <v>1174</v>
      </c>
      <c r="AF26" s="373" t="s">
        <v>1174</v>
      </c>
      <c r="AG26" s="373" t="s">
        <v>1174</v>
      </c>
      <c r="AH26" s="352" t="s">
        <v>272</v>
      </c>
      <c r="AI26" s="352" t="s">
        <v>272</v>
      </c>
      <c r="AJ26" s="352" t="s">
        <v>272</v>
      </c>
      <c r="AK26" s="352" t="s">
        <v>272</v>
      </c>
      <c r="AL26" s="352" t="s">
        <v>272</v>
      </c>
      <c r="AM26" s="352" t="s">
        <v>272</v>
      </c>
      <c r="AN26" s="352" t="s">
        <v>272</v>
      </c>
      <c r="AO26" s="352" t="s">
        <v>272</v>
      </c>
      <c r="AP26" s="352" t="s">
        <v>272</v>
      </c>
      <c r="AQ26" s="352" t="s">
        <v>272</v>
      </c>
      <c r="AR26" s="352" t="s">
        <v>272</v>
      </c>
      <c r="AS26" s="352" t="s">
        <v>272</v>
      </c>
      <c r="AT26" s="805"/>
      <c r="AU26" s="851"/>
      <c r="AV26" s="851"/>
      <c r="AW26" s="927"/>
      <c r="AX26" s="867"/>
      <c r="AY26" s="824"/>
      <c r="AZ26" s="865"/>
      <c r="BA26" s="843"/>
      <c r="BB26" s="846"/>
      <c r="BC26" s="236"/>
      <c r="BD26" s="236"/>
      <c r="BE26" s="236"/>
      <c r="BF26" s="236"/>
      <c r="BG26" s="236"/>
      <c r="BH26" s="236"/>
      <c r="BI26" s="236"/>
      <c r="BJ26" s="236"/>
      <c r="BK26" s="236"/>
      <c r="BL26" s="236"/>
      <c r="BM26" s="236"/>
      <c r="BN26" s="236"/>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339"/>
      <c r="IF26" s="339"/>
      <c r="IG26" s="339"/>
      <c r="IH26" s="339"/>
      <c r="II26" s="339"/>
      <c r="IJ26" s="339"/>
      <c r="IK26" s="339"/>
      <c r="IL26" s="339"/>
      <c r="IM26" s="339"/>
      <c r="IN26" s="339"/>
      <c r="IO26" s="339"/>
      <c r="IP26" s="339"/>
      <c r="IQ26" s="339"/>
      <c r="IR26" s="339"/>
      <c r="IS26" s="339"/>
      <c r="IT26" s="339"/>
      <c r="IU26" s="339"/>
      <c r="IV26" s="339"/>
      <c r="IW26" s="339"/>
      <c r="IX26" s="339"/>
      <c r="IY26" s="339"/>
      <c r="IZ26" s="339"/>
      <c r="JA26" s="339"/>
      <c r="JB26" s="339"/>
      <c r="JC26" s="339"/>
      <c r="JD26" s="339"/>
      <c r="JE26" s="339"/>
      <c r="JF26" s="339"/>
      <c r="JG26" s="339"/>
      <c r="JH26" s="339"/>
      <c r="JI26" s="339"/>
      <c r="JJ26" s="339"/>
      <c r="JK26" s="339"/>
      <c r="JL26" s="339"/>
      <c r="JM26" s="339"/>
      <c r="JN26" s="339"/>
      <c r="JO26" s="339"/>
      <c r="JP26" s="339"/>
      <c r="JQ26" s="339"/>
      <c r="JR26" s="339"/>
      <c r="JS26" s="339"/>
      <c r="JT26" s="339"/>
      <c r="JU26" s="339"/>
      <c r="JV26" s="339"/>
      <c r="JW26" s="339"/>
      <c r="JX26" s="339"/>
      <c r="JY26" s="339"/>
      <c r="JZ26" s="339"/>
      <c r="KA26" s="339"/>
      <c r="KB26" s="339"/>
      <c r="KC26" s="339"/>
      <c r="KD26" s="339"/>
      <c r="KE26" s="339"/>
      <c r="KF26" s="339"/>
      <c r="KG26" s="339"/>
      <c r="KH26" s="339"/>
      <c r="KI26" s="339"/>
      <c r="KJ26" s="339"/>
      <c r="KK26" s="339"/>
      <c r="KL26" s="339"/>
      <c r="KM26" s="339"/>
      <c r="KN26" s="339"/>
      <c r="KO26" s="339"/>
      <c r="KP26" s="339"/>
      <c r="KQ26" s="339"/>
      <c r="KR26" s="339"/>
      <c r="KS26" s="339"/>
      <c r="KT26" s="339"/>
      <c r="KU26" s="339"/>
      <c r="KV26" s="339"/>
      <c r="KW26" s="339"/>
      <c r="KX26" s="339"/>
      <c r="KY26" s="339"/>
      <c r="KZ26" s="339"/>
      <c r="LA26" s="339"/>
      <c r="LB26" s="339"/>
      <c r="LC26" s="339"/>
    </row>
    <row r="27" spans="1:315" ht="36.950000000000003" customHeight="1" x14ac:dyDescent="0.25">
      <c r="A27" s="884"/>
      <c r="B27" s="914"/>
      <c r="C27" s="917"/>
      <c r="D27" s="788"/>
      <c r="E27" s="920"/>
      <c r="F27" s="788"/>
      <c r="G27" s="791"/>
      <c r="H27" s="788"/>
      <c r="I27" s="788"/>
      <c r="J27" s="788"/>
      <c r="K27" s="788"/>
      <c r="L27" s="824"/>
      <c r="M27" s="801"/>
      <c r="N27" s="753"/>
      <c r="O27" s="753"/>
      <c r="P27" s="906"/>
      <c r="Q27" s="453" t="s">
        <v>823</v>
      </c>
      <c r="R27" s="482" t="s">
        <v>1102</v>
      </c>
      <c r="S27" s="371">
        <v>0.2</v>
      </c>
      <c r="T27" s="371" t="s">
        <v>1095</v>
      </c>
      <c r="U27" s="373" t="s">
        <v>1174</v>
      </c>
      <c r="V27" s="373" t="s">
        <v>1174</v>
      </c>
      <c r="W27" s="373" t="s">
        <v>1174</v>
      </c>
      <c r="X27" s="373" t="s">
        <v>1174</v>
      </c>
      <c r="Y27" s="373" t="s">
        <v>1174</v>
      </c>
      <c r="Z27" s="373" t="s">
        <v>1174</v>
      </c>
      <c r="AA27" s="373" t="s">
        <v>1174</v>
      </c>
      <c r="AB27" s="373" t="s">
        <v>1174</v>
      </c>
      <c r="AC27" s="373" t="s">
        <v>1175</v>
      </c>
      <c r="AD27" s="373" t="s">
        <v>1174</v>
      </c>
      <c r="AE27" s="373" t="s">
        <v>1174</v>
      </c>
      <c r="AF27" s="373" t="s">
        <v>1174</v>
      </c>
      <c r="AG27" s="373" t="s">
        <v>1174</v>
      </c>
      <c r="AH27" s="352" t="s">
        <v>272</v>
      </c>
      <c r="AI27" s="352" t="s">
        <v>272</v>
      </c>
      <c r="AJ27" s="352" t="s">
        <v>272</v>
      </c>
      <c r="AK27" s="352" t="s">
        <v>272</v>
      </c>
      <c r="AL27" s="352" t="s">
        <v>272</v>
      </c>
      <c r="AM27" s="352" t="s">
        <v>272</v>
      </c>
      <c r="AN27" s="352" t="s">
        <v>272</v>
      </c>
      <c r="AO27" s="352" t="s">
        <v>272</v>
      </c>
      <c r="AP27" s="352" t="s">
        <v>272</v>
      </c>
      <c r="AQ27" s="352" t="s">
        <v>272</v>
      </c>
      <c r="AR27" s="352" t="s">
        <v>272</v>
      </c>
      <c r="AS27" s="352" t="s">
        <v>272</v>
      </c>
      <c r="AT27" s="805"/>
      <c r="AU27" s="851"/>
      <c r="AV27" s="851"/>
      <c r="AW27" s="927"/>
      <c r="AX27" s="867"/>
      <c r="AY27" s="824"/>
      <c r="AZ27" s="865"/>
      <c r="BA27" s="843"/>
      <c r="BB27" s="846"/>
      <c r="BC27" s="236"/>
      <c r="BD27" s="236"/>
      <c r="BE27" s="236"/>
      <c r="BF27" s="236"/>
      <c r="BG27" s="236"/>
      <c r="BH27" s="236"/>
      <c r="BI27" s="236"/>
      <c r="BJ27" s="236"/>
      <c r="BK27" s="236"/>
      <c r="BL27" s="236"/>
      <c r="BM27" s="236"/>
      <c r="BN27" s="236"/>
      <c r="BO27" s="219"/>
      <c r="BP27" s="219"/>
      <c r="BQ27" s="219"/>
      <c r="BR27" s="219"/>
      <c r="BS27" s="219"/>
      <c r="BT27" s="219"/>
      <c r="BU27" s="219"/>
      <c r="BV27" s="219"/>
      <c r="BW27" s="219"/>
      <c r="BX27" s="219"/>
      <c r="BY27" s="219"/>
      <c r="BZ27" s="219"/>
      <c r="CA27" s="219"/>
      <c r="CB27" s="219"/>
      <c r="CC27" s="219"/>
      <c r="CD27" s="219"/>
      <c r="CE27" s="219"/>
      <c r="CF27" s="219"/>
      <c r="CG27" s="219"/>
      <c r="CH27" s="219"/>
      <c r="CI27" s="219"/>
      <c r="CJ27" s="219"/>
      <c r="CK27" s="219"/>
      <c r="CL27" s="219"/>
      <c r="CM27" s="219"/>
      <c r="CN27" s="219"/>
      <c r="CO27" s="219"/>
      <c r="CP27" s="219"/>
      <c r="CQ27" s="219"/>
      <c r="CR27" s="219"/>
      <c r="CS27" s="219"/>
      <c r="CT27" s="219"/>
      <c r="CU27" s="219"/>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339"/>
      <c r="IF27" s="339"/>
      <c r="IG27" s="339"/>
      <c r="IH27" s="339"/>
      <c r="II27" s="339"/>
      <c r="IJ27" s="339"/>
      <c r="IK27" s="339"/>
      <c r="IL27" s="339"/>
      <c r="IM27" s="339"/>
      <c r="IN27" s="339"/>
      <c r="IO27" s="339"/>
      <c r="IP27" s="339"/>
      <c r="IQ27" s="339"/>
      <c r="IR27" s="339"/>
      <c r="IS27" s="339"/>
      <c r="IT27" s="339"/>
      <c r="IU27" s="339"/>
      <c r="IV27" s="339"/>
      <c r="IW27" s="339"/>
      <c r="IX27" s="339"/>
      <c r="IY27" s="339"/>
      <c r="IZ27" s="339"/>
      <c r="JA27" s="339"/>
      <c r="JB27" s="339"/>
      <c r="JC27" s="339"/>
      <c r="JD27" s="339"/>
      <c r="JE27" s="339"/>
      <c r="JF27" s="339"/>
      <c r="JG27" s="339"/>
      <c r="JH27" s="339"/>
      <c r="JI27" s="339"/>
      <c r="JJ27" s="339"/>
      <c r="JK27" s="339"/>
      <c r="JL27" s="339"/>
      <c r="JM27" s="339"/>
      <c r="JN27" s="339"/>
      <c r="JO27" s="339"/>
      <c r="JP27" s="339"/>
      <c r="JQ27" s="339"/>
      <c r="JR27" s="339"/>
      <c r="JS27" s="339"/>
      <c r="JT27" s="339"/>
      <c r="JU27" s="339"/>
      <c r="JV27" s="339"/>
      <c r="JW27" s="339"/>
      <c r="JX27" s="339"/>
      <c r="JY27" s="339"/>
      <c r="JZ27" s="339"/>
      <c r="KA27" s="339"/>
      <c r="KB27" s="339"/>
      <c r="KC27" s="339"/>
      <c r="KD27" s="339"/>
      <c r="KE27" s="339"/>
      <c r="KF27" s="339"/>
      <c r="KG27" s="339"/>
      <c r="KH27" s="339"/>
      <c r="KI27" s="339"/>
      <c r="KJ27" s="339"/>
      <c r="KK27" s="339"/>
      <c r="KL27" s="339"/>
      <c r="KM27" s="339"/>
      <c r="KN27" s="339"/>
      <c r="KO27" s="339"/>
      <c r="KP27" s="339"/>
      <c r="KQ27" s="339"/>
      <c r="KR27" s="339"/>
      <c r="KS27" s="339"/>
      <c r="KT27" s="339"/>
      <c r="KU27" s="339"/>
      <c r="KV27" s="339"/>
      <c r="KW27" s="339"/>
      <c r="KX27" s="339"/>
      <c r="KY27" s="339"/>
      <c r="KZ27" s="339"/>
      <c r="LA27" s="339"/>
      <c r="LB27" s="339"/>
      <c r="LC27" s="339"/>
    </row>
    <row r="28" spans="1:315" ht="36.950000000000003" customHeight="1" x14ac:dyDescent="0.25">
      <c r="A28" s="884"/>
      <c r="B28" s="914"/>
      <c r="C28" s="917"/>
      <c r="D28" s="788"/>
      <c r="E28" s="920"/>
      <c r="F28" s="788"/>
      <c r="G28" s="791"/>
      <c r="H28" s="788"/>
      <c r="I28" s="788"/>
      <c r="J28" s="788"/>
      <c r="K28" s="788"/>
      <c r="L28" s="824"/>
      <c r="M28" s="801"/>
      <c r="N28" s="753"/>
      <c r="O28" s="753"/>
      <c r="P28" s="906"/>
      <c r="Q28" s="453" t="s">
        <v>823</v>
      </c>
      <c r="R28" s="482" t="s">
        <v>1103</v>
      </c>
      <c r="S28" s="371">
        <v>0.15</v>
      </c>
      <c r="T28" s="371" t="s">
        <v>1096</v>
      </c>
      <c r="U28" s="373" t="s">
        <v>1174</v>
      </c>
      <c r="V28" s="373" t="s">
        <v>1174</v>
      </c>
      <c r="W28" s="373" t="s">
        <v>1174</v>
      </c>
      <c r="X28" s="373" t="s">
        <v>1174</v>
      </c>
      <c r="Y28" s="373" t="s">
        <v>1174</v>
      </c>
      <c r="Z28" s="373" t="s">
        <v>1174</v>
      </c>
      <c r="AA28" s="373" t="s">
        <v>1174</v>
      </c>
      <c r="AB28" s="373" t="s">
        <v>1174</v>
      </c>
      <c r="AC28" s="373" t="s">
        <v>1174</v>
      </c>
      <c r="AD28" s="373" t="s">
        <v>1175</v>
      </c>
      <c r="AE28" s="373" t="s">
        <v>1174</v>
      </c>
      <c r="AF28" s="373" t="s">
        <v>1174</v>
      </c>
      <c r="AG28" s="373" t="s">
        <v>1174</v>
      </c>
      <c r="AH28" s="352" t="s">
        <v>272</v>
      </c>
      <c r="AI28" s="352" t="s">
        <v>272</v>
      </c>
      <c r="AJ28" s="352" t="s">
        <v>272</v>
      </c>
      <c r="AK28" s="352" t="s">
        <v>272</v>
      </c>
      <c r="AL28" s="352" t="s">
        <v>272</v>
      </c>
      <c r="AM28" s="352" t="s">
        <v>272</v>
      </c>
      <c r="AN28" s="352" t="s">
        <v>272</v>
      </c>
      <c r="AO28" s="352" t="s">
        <v>272</v>
      </c>
      <c r="AP28" s="352" t="s">
        <v>272</v>
      </c>
      <c r="AQ28" s="352" t="s">
        <v>272</v>
      </c>
      <c r="AR28" s="352" t="s">
        <v>272</v>
      </c>
      <c r="AS28" s="352" t="s">
        <v>272</v>
      </c>
      <c r="AT28" s="805"/>
      <c r="AU28" s="851"/>
      <c r="AV28" s="851"/>
      <c r="AW28" s="927"/>
      <c r="AX28" s="867"/>
      <c r="AY28" s="824"/>
      <c r="AZ28" s="865"/>
      <c r="BA28" s="843"/>
      <c r="BB28" s="846"/>
      <c r="BC28" s="236"/>
      <c r="BD28" s="236"/>
      <c r="BE28" s="236"/>
      <c r="BF28" s="236"/>
      <c r="BG28" s="236"/>
      <c r="BH28" s="236"/>
      <c r="BI28" s="236"/>
      <c r="BJ28" s="236"/>
      <c r="BK28" s="236"/>
      <c r="BL28" s="236"/>
      <c r="BM28" s="236"/>
      <c r="BN28" s="236"/>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339"/>
      <c r="IF28" s="339"/>
      <c r="IG28" s="339"/>
      <c r="IH28" s="339"/>
      <c r="II28" s="339"/>
      <c r="IJ28" s="339"/>
      <c r="IK28" s="339"/>
      <c r="IL28" s="339"/>
      <c r="IM28" s="339"/>
      <c r="IN28" s="339"/>
      <c r="IO28" s="339"/>
      <c r="IP28" s="339"/>
      <c r="IQ28" s="339"/>
      <c r="IR28" s="339"/>
      <c r="IS28" s="339"/>
      <c r="IT28" s="339"/>
      <c r="IU28" s="339"/>
      <c r="IV28" s="339"/>
      <c r="IW28" s="339"/>
      <c r="IX28" s="339"/>
      <c r="IY28" s="339"/>
      <c r="IZ28" s="339"/>
      <c r="JA28" s="339"/>
      <c r="JB28" s="339"/>
      <c r="JC28" s="339"/>
      <c r="JD28" s="339"/>
      <c r="JE28" s="339"/>
      <c r="JF28" s="339"/>
      <c r="JG28" s="339"/>
      <c r="JH28" s="339"/>
      <c r="JI28" s="339"/>
      <c r="JJ28" s="339"/>
      <c r="JK28" s="339"/>
      <c r="JL28" s="339"/>
      <c r="JM28" s="339"/>
      <c r="JN28" s="339"/>
      <c r="JO28" s="339"/>
      <c r="JP28" s="339"/>
      <c r="JQ28" s="339"/>
      <c r="JR28" s="339"/>
      <c r="JS28" s="339"/>
      <c r="JT28" s="339"/>
      <c r="JU28" s="339"/>
      <c r="JV28" s="339"/>
      <c r="JW28" s="339"/>
      <c r="JX28" s="339"/>
      <c r="JY28" s="339"/>
      <c r="JZ28" s="339"/>
      <c r="KA28" s="339"/>
      <c r="KB28" s="339"/>
      <c r="KC28" s="339"/>
      <c r="KD28" s="339"/>
      <c r="KE28" s="339"/>
      <c r="KF28" s="339"/>
      <c r="KG28" s="339"/>
      <c r="KH28" s="339"/>
      <c r="KI28" s="339"/>
      <c r="KJ28" s="339"/>
      <c r="KK28" s="339"/>
      <c r="KL28" s="339"/>
      <c r="KM28" s="339"/>
      <c r="KN28" s="339"/>
      <c r="KO28" s="339"/>
      <c r="KP28" s="339"/>
      <c r="KQ28" s="339"/>
      <c r="KR28" s="339"/>
      <c r="KS28" s="339"/>
      <c r="KT28" s="339"/>
      <c r="KU28" s="339"/>
      <c r="KV28" s="339"/>
      <c r="KW28" s="339"/>
      <c r="KX28" s="339"/>
      <c r="KY28" s="339"/>
      <c r="KZ28" s="339"/>
      <c r="LA28" s="339"/>
      <c r="LB28" s="339"/>
      <c r="LC28" s="339"/>
    </row>
    <row r="29" spans="1:315" ht="36.950000000000003" customHeight="1" x14ac:dyDescent="0.25">
      <c r="A29" s="884"/>
      <c r="B29" s="914"/>
      <c r="C29" s="917"/>
      <c r="D29" s="788"/>
      <c r="E29" s="920"/>
      <c r="F29" s="788"/>
      <c r="G29" s="791"/>
      <c r="H29" s="788"/>
      <c r="I29" s="788"/>
      <c r="J29" s="788"/>
      <c r="K29" s="788"/>
      <c r="L29" s="824"/>
      <c r="M29" s="801"/>
      <c r="N29" s="753"/>
      <c r="O29" s="753"/>
      <c r="P29" s="906"/>
      <c r="Q29" s="453" t="s">
        <v>823</v>
      </c>
      <c r="R29" s="482" t="s">
        <v>1104</v>
      </c>
      <c r="S29" s="371">
        <v>0.15</v>
      </c>
      <c r="T29" s="371" t="s">
        <v>1097</v>
      </c>
      <c r="U29" s="373" t="s">
        <v>1174</v>
      </c>
      <c r="V29" s="373" t="s">
        <v>1174</v>
      </c>
      <c r="W29" s="373" t="s">
        <v>1174</v>
      </c>
      <c r="X29" s="373" t="s">
        <v>1174</v>
      </c>
      <c r="Y29" s="373" t="s">
        <v>1174</v>
      </c>
      <c r="Z29" s="373" t="s">
        <v>1174</v>
      </c>
      <c r="AA29" s="373" t="s">
        <v>1174</v>
      </c>
      <c r="AB29" s="373" t="s">
        <v>1174</v>
      </c>
      <c r="AC29" s="373" t="s">
        <v>1174</v>
      </c>
      <c r="AD29" s="373" t="s">
        <v>1174</v>
      </c>
      <c r="AE29" s="373" t="s">
        <v>1175</v>
      </c>
      <c r="AF29" s="373" t="s">
        <v>1174</v>
      </c>
      <c r="AG29" s="373" t="s">
        <v>1174</v>
      </c>
      <c r="AH29" s="352" t="s">
        <v>272</v>
      </c>
      <c r="AI29" s="352" t="s">
        <v>272</v>
      </c>
      <c r="AJ29" s="352" t="s">
        <v>272</v>
      </c>
      <c r="AK29" s="352" t="s">
        <v>272</v>
      </c>
      <c r="AL29" s="352" t="s">
        <v>272</v>
      </c>
      <c r="AM29" s="352" t="s">
        <v>272</v>
      </c>
      <c r="AN29" s="352" t="s">
        <v>272</v>
      </c>
      <c r="AO29" s="352" t="s">
        <v>272</v>
      </c>
      <c r="AP29" s="352" t="s">
        <v>272</v>
      </c>
      <c r="AQ29" s="352" t="s">
        <v>272</v>
      </c>
      <c r="AR29" s="352" t="s">
        <v>272</v>
      </c>
      <c r="AS29" s="352" t="s">
        <v>272</v>
      </c>
      <c r="AT29" s="805"/>
      <c r="AU29" s="851"/>
      <c r="AV29" s="851"/>
      <c r="AW29" s="927"/>
      <c r="AX29" s="867"/>
      <c r="AY29" s="824"/>
      <c r="AZ29" s="865"/>
      <c r="BA29" s="843"/>
      <c r="BB29" s="846"/>
      <c r="BC29" s="236"/>
      <c r="BD29" s="236"/>
      <c r="BE29" s="236"/>
      <c r="BF29" s="236"/>
      <c r="BG29" s="236"/>
      <c r="BH29" s="236"/>
      <c r="BI29" s="236"/>
      <c r="BJ29" s="236"/>
      <c r="BK29" s="236"/>
      <c r="BL29" s="236"/>
      <c r="BM29" s="236"/>
      <c r="BN29" s="236"/>
      <c r="BO29" s="219"/>
      <c r="BP29" s="219"/>
      <c r="BQ29" s="219"/>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339"/>
      <c r="IF29" s="339"/>
      <c r="IG29" s="339"/>
      <c r="IH29" s="339"/>
      <c r="II29" s="339"/>
      <c r="IJ29" s="339"/>
      <c r="IK29" s="339"/>
      <c r="IL29" s="339"/>
      <c r="IM29" s="339"/>
      <c r="IN29" s="339"/>
      <c r="IO29" s="339"/>
      <c r="IP29" s="339"/>
      <c r="IQ29" s="339"/>
      <c r="IR29" s="339"/>
      <c r="IS29" s="339"/>
      <c r="IT29" s="339"/>
      <c r="IU29" s="339"/>
      <c r="IV29" s="339"/>
      <c r="IW29" s="339"/>
      <c r="IX29" s="339"/>
      <c r="IY29" s="339"/>
      <c r="IZ29" s="339"/>
      <c r="JA29" s="339"/>
      <c r="JB29" s="339"/>
      <c r="JC29" s="339"/>
      <c r="JD29" s="339"/>
      <c r="JE29" s="339"/>
      <c r="JF29" s="339"/>
      <c r="JG29" s="339"/>
      <c r="JH29" s="339"/>
      <c r="JI29" s="339"/>
      <c r="JJ29" s="339"/>
      <c r="JK29" s="339"/>
      <c r="JL29" s="339"/>
      <c r="JM29" s="339"/>
      <c r="JN29" s="339"/>
      <c r="JO29" s="339"/>
      <c r="JP29" s="339"/>
      <c r="JQ29" s="339"/>
      <c r="JR29" s="339"/>
      <c r="JS29" s="339"/>
      <c r="JT29" s="339"/>
      <c r="JU29" s="339"/>
      <c r="JV29" s="339"/>
      <c r="JW29" s="339"/>
      <c r="JX29" s="339"/>
      <c r="JY29" s="339"/>
      <c r="JZ29" s="339"/>
      <c r="KA29" s="339"/>
      <c r="KB29" s="339"/>
      <c r="KC29" s="339"/>
      <c r="KD29" s="339"/>
      <c r="KE29" s="339"/>
      <c r="KF29" s="339"/>
      <c r="KG29" s="339"/>
      <c r="KH29" s="339"/>
      <c r="KI29" s="339"/>
      <c r="KJ29" s="339"/>
      <c r="KK29" s="339"/>
      <c r="KL29" s="339"/>
      <c r="KM29" s="339"/>
      <c r="KN29" s="339"/>
      <c r="KO29" s="339"/>
      <c r="KP29" s="339"/>
      <c r="KQ29" s="339"/>
      <c r="KR29" s="339"/>
      <c r="KS29" s="339"/>
      <c r="KT29" s="339"/>
      <c r="KU29" s="339"/>
      <c r="KV29" s="339"/>
      <c r="KW29" s="339"/>
      <c r="KX29" s="339"/>
      <c r="KY29" s="339"/>
      <c r="KZ29" s="339"/>
      <c r="LA29" s="339"/>
      <c r="LB29" s="339"/>
      <c r="LC29" s="339"/>
    </row>
    <row r="30" spans="1:315" s="330" customFormat="1" ht="36.950000000000003" customHeight="1" x14ac:dyDescent="0.25">
      <c r="A30" s="885"/>
      <c r="B30" s="914"/>
      <c r="C30" s="917"/>
      <c r="D30" s="788"/>
      <c r="E30" s="920"/>
      <c r="F30" s="788"/>
      <c r="G30" s="791"/>
      <c r="H30" s="788"/>
      <c r="I30" s="788"/>
      <c r="J30" s="788"/>
      <c r="K30" s="788"/>
      <c r="L30" s="824"/>
      <c r="M30" s="801"/>
      <c r="N30" s="753"/>
      <c r="O30" s="754"/>
      <c r="P30" s="907"/>
      <c r="Q30" s="452" t="s">
        <v>1495</v>
      </c>
      <c r="R30" s="482" t="s">
        <v>1105</v>
      </c>
      <c r="S30" s="371">
        <v>0.05</v>
      </c>
      <c r="T30" s="371" t="s">
        <v>1097</v>
      </c>
      <c r="U30" s="373" t="s">
        <v>1174</v>
      </c>
      <c r="V30" s="373" t="s">
        <v>1174</v>
      </c>
      <c r="W30" s="373" t="s">
        <v>1174</v>
      </c>
      <c r="X30" s="373" t="s">
        <v>1174</v>
      </c>
      <c r="Y30" s="373" t="s">
        <v>1174</v>
      </c>
      <c r="Z30" s="373" t="s">
        <v>1174</v>
      </c>
      <c r="AA30" s="373" t="s">
        <v>1174</v>
      </c>
      <c r="AB30" s="373" t="s">
        <v>1174</v>
      </c>
      <c r="AC30" s="373" t="s">
        <v>1174</v>
      </c>
      <c r="AD30" s="373" t="s">
        <v>1174</v>
      </c>
      <c r="AE30" s="373" t="s">
        <v>1175</v>
      </c>
      <c r="AF30" s="373" t="s">
        <v>1174</v>
      </c>
      <c r="AG30" s="373" t="s">
        <v>1174</v>
      </c>
      <c r="AH30" s="352" t="s">
        <v>272</v>
      </c>
      <c r="AI30" s="352" t="s">
        <v>272</v>
      </c>
      <c r="AJ30" s="352" t="s">
        <v>272</v>
      </c>
      <c r="AK30" s="352" t="s">
        <v>272</v>
      </c>
      <c r="AL30" s="352" t="s">
        <v>272</v>
      </c>
      <c r="AM30" s="352" t="s">
        <v>272</v>
      </c>
      <c r="AN30" s="352" t="s">
        <v>272</v>
      </c>
      <c r="AO30" s="352" t="s">
        <v>272</v>
      </c>
      <c r="AP30" s="352" t="s">
        <v>272</v>
      </c>
      <c r="AQ30" s="352" t="s">
        <v>272</v>
      </c>
      <c r="AR30" s="352" t="s">
        <v>272</v>
      </c>
      <c r="AS30" s="352" t="s">
        <v>272</v>
      </c>
      <c r="AT30" s="822"/>
      <c r="AU30" s="849"/>
      <c r="AV30" s="849"/>
      <c r="AW30" s="924"/>
      <c r="AX30" s="834"/>
      <c r="AY30" s="825"/>
      <c r="AZ30" s="865"/>
      <c r="BA30" s="843"/>
      <c r="BB30" s="847"/>
      <c r="BC30" s="236"/>
      <c r="BD30" s="236"/>
      <c r="BE30" s="236"/>
      <c r="BF30" s="236"/>
      <c r="BG30" s="358"/>
      <c r="BH30" s="358"/>
      <c r="BI30" s="358"/>
      <c r="BJ30" s="358"/>
      <c r="BK30" s="358"/>
      <c r="BL30" s="358"/>
      <c r="BM30" s="358"/>
      <c r="BN30" s="358"/>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9"/>
      <c r="IF30" s="669"/>
      <c r="IG30" s="669"/>
      <c r="IH30" s="669"/>
      <c r="II30" s="669"/>
      <c r="IJ30" s="669"/>
      <c r="IK30" s="669"/>
      <c r="IL30" s="669"/>
      <c r="IM30" s="669"/>
      <c r="IN30" s="669"/>
      <c r="IO30" s="669"/>
      <c r="IP30" s="669"/>
      <c r="IQ30" s="669"/>
      <c r="IR30" s="669"/>
      <c r="IS30" s="669"/>
      <c r="IT30" s="669"/>
      <c r="IU30" s="669"/>
      <c r="IV30" s="669"/>
      <c r="IW30" s="669"/>
      <c r="IX30" s="669"/>
      <c r="IY30" s="669"/>
      <c r="IZ30" s="669"/>
      <c r="JA30" s="669"/>
      <c r="JB30" s="669"/>
      <c r="JC30" s="669"/>
      <c r="JD30" s="669"/>
      <c r="JE30" s="669"/>
      <c r="JF30" s="669"/>
      <c r="JG30" s="669"/>
      <c r="JH30" s="669"/>
      <c r="JI30" s="669"/>
      <c r="JJ30" s="669"/>
      <c r="JK30" s="669"/>
      <c r="JL30" s="669"/>
      <c r="JM30" s="669"/>
      <c r="JN30" s="669"/>
      <c r="JO30" s="669"/>
      <c r="JP30" s="669"/>
      <c r="JQ30" s="669"/>
      <c r="JR30" s="669"/>
      <c r="JS30" s="669"/>
      <c r="JT30" s="669"/>
      <c r="JU30" s="669"/>
      <c r="JV30" s="669"/>
      <c r="JW30" s="669"/>
      <c r="JX30" s="669"/>
      <c r="JY30" s="669"/>
      <c r="JZ30" s="669"/>
      <c r="KA30" s="669"/>
      <c r="KB30" s="669"/>
      <c r="KC30" s="669"/>
      <c r="KD30" s="669"/>
      <c r="KE30" s="669"/>
      <c r="KF30" s="669"/>
      <c r="KG30" s="669"/>
      <c r="KH30" s="669"/>
      <c r="KI30" s="669"/>
      <c r="KJ30" s="669"/>
      <c r="KK30" s="669"/>
      <c r="KL30" s="669"/>
      <c r="KM30" s="669"/>
      <c r="KN30" s="669"/>
      <c r="KO30" s="669"/>
      <c r="KP30" s="669"/>
      <c r="KQ30" s="669"/>
      <c r="KR30" s="669"/>
      <c r="KS30" s="669"/>
      <c r="KT30" s="669"/>
      <c r="KU30" s="669"/>
      <c r="KV30" s="669"/>
      <c r="KW30" s="669"/>
      <c r="KX30" s="669"/>
      <c r="KY30" s="669"/>
      <c r="KZ30" s="669"/>
      <c r="LA30" s="669"/>
      <c r="LB30" s="669"/>
      <c r="LC30" s="669"/>
    </row>
    <row r="31" spans="1:315" ht="36.950000000000003" customHeight="1" x14ac:dyDescent="0.25">
      <c r="A31" s="883" t="s">
        <v>209</v>
      </c>
      <c r="B31" s="914"/>
      <c r="C31" s="917"/>
      <c r="D31" s="788"/>
      <c r="E31" s="920"/>
      <c r="F31" s="788"/>
      <c r="G31" s="791"/>
      <c r="H31" s="788"/>
      <c r="I31" s="788"/>
      <c r="J31" s="788"/>
      <c r="K31" s="788"/>
      <c r="L31" s="824"/>
      <c r="M31" s="801"/>
      <c r="N31" s="753"/>
      <c r="O31" s="755">
        <v>1</v>
      </c>
      <c r="P31" s="906" t="s">
        <v>1056</v>
      </c>
      <c r="Q31" s="453" t="s">
        <v>823</v>
      </c>
      <c r="R31" s="482" t="s">
        <v>1100</v>
      </c>
      <c r="S31" s="371">
        <v>0.25</v>
      </c>
      <c r="T31" s="371" t="s">
        <v>1088</v>
      </c>
      <c r="U31" s="373" t="s">
        <v>1174</v>
      </c>
      <c r="V31" s="373" t="s">
        <v>1175</v>
      </c>
      <c r="W31" s="373" t="s">
        <v>1174</v>
      </c>
      <c r="X31" s="373" t="s">
        <v>1174</v>
      </c>
      <c r="Y31" s="373" t="s">
        <v>1174</v>
      </c>
      <c r="Z31" s="373" t="s">
        <v>1174</v>
      </c>
      <c r="AA31" s="373" t="s">
        <v>1174</v>
      </c>
      <c r="AB31" s="373" t="s">
        <v>1174</v>
      </c>
      <c r="AC31" s="373" t="s">
        <v>1174</v>
      </c>
      <c r="AD31" s="373" t="s">
        <v>1174</v>
      </c>
      <c r="AE31" s="373" t="s">
        <v>1174</v>
      </c>
      <c r="AF31" s="373" t="s">
        <v>1174</v>
      </c>
      <c r="AG31" s="373" t="s">
        <v>1174</v>
      </c>
      <c r="AH31" s="352" t="s">
        <v>272</v>
      </c>
      <c r="AI31" s="352" t="s">
        <v>272</v>
      </c>
      <c r="AJ31" s="352" t="s">
        <v>272</v>
      </c>
      <c r="AK31" s="352" t="s">
        <v>272</v>
      </c>
      <c r="AL31" s="352" t="s">
        <v>272</v>
      </c>
      <c r="AM31" s="352" t="s">
        <v>272</v>
      </c>
      <c r="AN31" s="352" t="s">
        <v>272</v>
      </c>
      <c r="AO31" s="352" t="s">
        <v>272</v>
      </c>
      <c r="AP31" s="352" t="s">
        <v>272</v>
      </c>
      <c r="AQ31" s="352" t="s">
        <v>272</v>
      </c>
      <c r="AR31" s="352" t="s">
        <v>272</v>
      </c>
      <c r="AS31" s="352" t="s">
        <v>272</v>
      </c>
      <c r="AT31" s="804" t="s">
        <v>1221</v>
      </c>
      <c r="AU31" s="848" t="s">
        <v>74</v>
      </c>
      <c r="AV31" s="848">
        <v>1</v>
      </c>
      <c r="AW31" s="923" t="s">
        <v>111</v>
      </c>
      <c r="AX31" s="833" t="s">
        <v>272</v>
      </c>
      <c r="AY31" s="823" t="s">
        <v>832</v>
      </c>
      <c r="AZ31" s="865"/>
      <c r="BA31" s="843"/>
      <c r="BB31" s="845" t="s">
        <v>1085</v>
      </c>
      <c r="BC31" s="358"/>
      <c r="BD31" s="358"/>
      <c r="BE31" s="358"/>
      <c r="BF31" s="358"/>
      <c r="BG31" s="236"/>
      <c r="BH31" s="236"/>
      <c r="BI31" s="236"/>
      <c r="BJ31" s="236"/>
      <c r="BK31" s="236"/>
      <c r="BL31" s="236"/>
      <c r="BM31" s="236"/>
      <c r="BN31" s="236"/>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219"/>
      <c r="CQ31" s="219"/>
      <c r="CR31" s="219"/>
      <c r="CS31" s="219"/>
      <c r="CT31" s="219"/>
      <c r="CU31" s="219"/>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339"/>
      <c r="IF31" s="339"/>
      <c r="IG31" s="339"/>
      <c r="IH31" s="339"/>
      <c r="II31" s="339"/>
      <c r="IJ31" s="339"/>
      <c r="IK31" s="339"/>
      <c r="IL31" s="339"/>
      <c r="IM31" s="339"/>
      <c r="IN31" s="339"/>
      <c r="IO31" s="339"/>
      <c r="IP31" s="339"/>
      <c r="IQ31" s="339"/>
      <c r="IR31" s="339"/>
      <c r="IS31" s="339"/>
      <c r="IT31" s="339"/>
      <c r="IU31" s="339"/>
      <c r="IV31" s="339"/>
      <c r="IW31" s="339"/>
      <c r="IX31" s="339"/>
      <c r="IY31" s="339"/>
      <c r="IZ31" s="339"/>
      <c r="JA31" s="339"/>
      <c r="JB31" s="339"/>
      <c r="JC31" s="339"/>
      <c r="JD31" s="339"/>
      <c r="JE31" s="339"/>
      <c r="JF31" s="339"/>
      <c r="JG31" s="339"/>
      <c r="JH31" s="339"/>
      <c r="JI31" s="339"/>
      <c r="JJ31" s="339"/>
      <c r="JK31" s="339"/>
      <c r="JL31" s="339"/>
      <c r="JM31" s="339"/>
      <c r="JN31" s="339"/>
      <c r="JO31" s="339"/>
      <c r="JP31" s="339"/>
      <c r="JQ31" s="339"/>
      <c r="JR31" s="339"/>
      <c r="JS31" s="339"/>
      <c r="JT31" s="339"/>
      <c r="JU31" s="339"/>
      <c r="JV31" s="339"/>
      <c r="JW31" s="339"/>
      <c r="JX31" s="339"/>
      <c r="JY31" s="339"/>
      <c r="JZ31" s="339"/>
      <c r="KA31" s="339"/>
      <c r="KB31" s="339"/>
      <c r="KC31" s="339"/>
      <c r="KD31" s="339"/>
      <c r="KE31" s="339"/>
      <c r="KF31" s="339"/>
      <c r="KG31" s="339"/>
      <c r="KH31" s="339"/>
      <c r="KI31" s="339"/>
      <c r="KJ31" s="339"/>
      <c r="KK31" s="339"/>
      <c r="KL31" s="339"/>
      <c r="KM31" s="339"/>
      <c r="KN31" s="339"/>
      <c r="KO31" s="339"/>
      <c r="KP31" s="339"/>
      <c r="KQ31" s="339"/>
      <c r="KR31" s="339"/>
      <c r="KS31" s="339"/>
      <c r="KT31" s="339"/>
      <c r="KU31" s="339"/>
      <c r="KV31" s="339"/>
      <c r="KW31" s="339"/>
      <c r="KX31" s="339"/>
      <c r="KY31" s="339"/>
      <c r="KZ31" s="339"/>
      <c r="LA31" s="339"/>
      <c r="LB31" s="339"/>
      <c r="LC31" s="339"/>
    </row>
    <row r="32" spans="1:315" ht="36.950000000000003" customHeight="1" x14ac:dyDescent="0.25">
      <c r="A32" s="884"/>
      <c r="B32" s="914"/>
      <c r="C32" s="917"/>
      <c r="D32" s="788"/>
      <c r="E32" s="920"/>
      <c r="F32" s="788"/>
      <c r="G32" s="791"/>
      <c r="H32" s="788"/>
      <c r="I32" s="788"/>
      <c r="J32" s="788"/>
      <c r="K32" s="788"/>
      <c r="L32" s="824"/>
      <c r="M32" s="801"/>
      <c r="N32" s="753"/>
      <c r="O32" s="753"/>
      <c r="P32" s="906"/>
      <c r="Q32" s="453" t="s">
        <v>823</v>
      </c>
      <c r="R32" s="482" t="s">
        <v>1101</v>
      </c>
      <c r="S32" s="371">
        <v>0.15</v>
      </c>
      <c r="T32" s="371" t="s">
        <v>1089</v>
      </c>
      <c r="U32" s="373" t="s">
        <v>1174</v>
      </c>
      <c r="V32" s="373" t="s">
        <v>1174</v>
      </c>
      <c r="W32" s="373" t="s">
        <v>1175</v>
      </c>
      <c r="X32" s="373" t="s">
        <v>1174</v>
      </c>
      <c r="Y32" s="373" t="s">
        <v>1174</v>
      </c>
      <c r="Z32" s="373" t="s">
        <v>1174</v>
      </c>
      <c r="AA32" s="373" t="s">
        <v>1174</v>
      </c>
      <c r="AB32" s="373" t="s">
        <v>1174</v>
      </c>
      <c r="AC32" s="373" t="s">
        <v>1174</v>
      </c>
      <c r="AD32" s="373" t="s">
        <v>1174</v>
      </c>
      <c r="AE32" s="373" t="s">
        <v>1174</v>
      </c>
      <c r="AF32" s="373" t="s">
        <v>1174</v>
      </c>
      <c r="AG32" s="373" t="s">
        <v>1174</v>
      </c>
      <c r="AH32" s="352" t="s">
        <v>272</v>
      </c>
      <c r="AI32" s="352" t="s">
        <v>272</v>
      </c>
      <c r="AJ32" s="352" t="s">
        <v>272</v>
      </c>
      <c r="AK32" s="352" t="s">
        <v>272</v>
      </c>
      <c r="AL32" s="352" t="s">
        <v>272</v>
      </c>
      <c r="AM32" s="352" t="s">
        <v>272</v>
      </c>
      <c r="AN32" s="352" t="s">
        <v>272</v>
      </c>
      <c r="AO32" s="352" t="s">
        <v>272</v>
      </c>
      <c r="AP32" s="352" t="s">
        <v>272</v>
      </c>
      <c r="AQ32" s="352" t="s">
        <v>272</v>
      </c>
      <c r="AR32" s="352" t="s">
        <v>272</v>
      </c>
      <c r="AS32" s="352" t="s">
        <v>272</v>
      </c>
      <c r="AT32" s="805"/>
      <c r="AU32" s="851"/>
      <c r="AV32" s="851"/>
      <c r="AW32" s="927"/>
      <c r="AX32" s="867"/>
      <c r="AY32" s="824"/>
      <c r="AZ32" s="865"/>
      <c r="BA32" s="843"/>
      <c r="BB32" s="846"/>
      <c r="BC32" s="236"/>
      <c r="BD32" s="236"/>
      <c r="BE32" s="236"/>
      <c r="BF32" s="236"/>
      <c r="BG32" s="236"/>
      <c r="BH32" s="236"/>
      <c r="BI32" s="236"/>
      <c r="BJ32" s="236"/>
      <c r="BK32" s="236"/>
      <c r="BL32" s="236"/>
      <c r="BM32" s="236"/>
      <c r="BN32" s="236"/>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339"/>
      <c r="IF32" s="339"/>
      <c r="IG32" s="339"/>
      <c r="IH32" s="339"/>
      <c r="II32" s="339"/>
      <c r="IJ32" s="339"/>
      <c r="IK32" s="339"/>
      <c r="IL32" s="339"/>
      <c r="IM32" s="339"/>
      <c r="IN32" s="339"/>
      <c r="IO32" s="339"/>
      <c r="IP32" s="339"/>
      <c r="IQ32" s="339"/>
      <c r="IR32" s="339"/>
      <c r="IS32" s="339"/>
      <c r="IT32" s="339"/>
      <c r="IU32" s="339"/>
      <c r="IV32" s="339"/>
      <c r="IW32" s="339"/>
      <c r="IX32" s="339"/>
      <c r="IY32" s="339"/>
      <c r="IZ32" s="339"/>
      <c r="JA32" s="339"/>
      <c r="JB32" s="339"/>
      <c r="JC32" s="339"/>
      <c r="JD32" s="339"/>
      <c r="JE32" s="339"/>
      <c r="JF32" s="339"/>
      <c r="JG32" s="339"/>
      <c r="JH32" s="339"/>
      <c r="JI32" s="339"/>
      <c r="JJ32" s="339"/>
      <c r="JK32" s="339"/>
      <c r="JL32" s="339"/>
      <c r="JM32" s="339"/>
      <c r="JN32" s="339"/>
      <c r="JO32" s="339"/>
      <c r="JP32" s="339"/>
      <c r="JQ32" s="339"/>
      <c r="JR32" s="339"/>
      <c r="JS32" s="339"/>
      <c r="JT32" s="339"/>
      <c r="JU32" s="339"/>
      <c r="JV32" s="339"/>
      <c r="JW32" s="339"/>
      <c r="JX32" s="339"/>
      <c r="JY32" s="339"/>
      <c r="JZ32" s="339"/>
      <c r="KA32" s="339"/>
      <c r="KB32" s="339"/>
      <c r="KC32" s="339"/>
      <c r="KD32" s="339"/>
      <c r="KE32" s="339"/>
      <c r="KF32" s="339"/>
      <c r="KG32" s="339"/>
      <c r="KH32" s="339"/>
      <c r="KI32" s="339"/>
      <c r="KJ32" s="339"/>
      <c r="KK32" s="339"/>
      <c r="KL32" s="339"/>
      <c r="KM32" s="339"/>
      <c r="KN32" s="339"/>
      <c r="KO32" s="339"/>
      <c r="KP32" s="339"/>
      <c r="KQ32" s="339"/>
      <c r="KR32" s="339"/>
      <c r="KS32" s="339"/>
      <c r="KT32" s="339"/>
      <c r="KU32" s="339"/>
      <c r="KV32" s="339"/>
      <c r="KW32" s="339"/>
      <c r="KX32" s="339"/>
      <c r="KY32" s="339"/>
      <c r="KZ32" s="339"/>
      <c r="LA32" s="339"/>
      <c r="LB32" s="339"/>
      <c r="LC32" s="339"/>
    </row>
    <row r="33" spans="1:315" ht="36.950000000000003" customHeight="1" x14ac:dyDescent="0.25">
      <c r="A33" s="884"/>
      <c r="B33" s="914"/>
      <c r="C33" s="917"/>
      <c r="D33" s="788"/>
      <c r="E33" s="920"/>
      <c r="F33" s="788"/>
      <c r="G33" s="791"/>
      <c r="H33" s="788"/>
      <c r="I33" s="788"/>
      <c r="J33" s="788"/>
      <c r="K33" s="788"/>
      <c r="L33" s="824"/>
      <c r="M33" s="801"/>
      <c r="N33" s="753"/>
      <c r="O33" s="753"/>
      <c r="P33" s="907"/>
      <c r="Q33" s="453" t="s">
        <v>1106</v>
      </c>
      <c r="R33" s="482" t="s">
        <v>830</v>
      </c>
      <c r="S33" s="371">
        <v>0.05</v>
      </c>
      <c r="T33" s="371" t="s">
        <v>1090</v>
      </c>
      <c r="U33" s="373" t="s">
        <v>1174</v>
      </c>
      <c r="V33" s="373" t="s">
        <v>1174</v>
      </c>
      <c r="W33" s="373" t="s">
        <v>1174</v>
      </c>
      <c r="X33" s="373" t="s">
        <v>1175</v>
      </c>
      <c r="Y33" s="373" t="s">
        <v>1174</v>
      </c>
      <c r="Z33" s="373" t="s">
        <v>1174</v>
      </c>
      <c r="AA33" s="373" t="s">
        <v>1174</v>
      </c>
      <c r="AB33" s="373" t="s">
        <v>1174</v>
      </c>
      <c r="AC33" s="373" t="s">
        <v>1174</v>
      </c>
      <c r="AD33" s="373" t="s">
        <v>1174</v>
      </c>
      <c r="AE33" s="373" t="s">
        <v>1174</v>
      </c>
      <c r="AF33" s="373" t="s">
        <v>1174</v>
      </c>
      <c r="AG33" s="373" t="s">
        <v>1174</v>
      </c>
      <c r="AH33" s="352" t="s">
        <v>272</v>
      </c>
      <c r="AI33" s="352" t="s">
        <v>272</v>
      </c>
      <c r="AJ33" s="352" t="s">
        <v>272</v>
      </c>
      <c r="AK33" s="352" t="s">
        <v>272</v>
      </c>
      <c r="AL33" s="352" t="s">
        <v>272</v>
      </c>
      <c r="AM33" s="352" t="s">
        <v>272</v>
      </c>
      <c r="AN33" s="352" t="s">
        <v>272</v>
      </c>
      <c r="AO33" s="352" t="s">
        <v>272</v>
      </c>
      <c r="AP33" s="352" t="s">
        <v>272</v>
      </c>
      <c r="AQ33" s="352" t="s">
        <v>272</v>
      </c>
      <c r="AR33" s="352" t="s">
        <v>272</v>
      </c>
      <c r="AS33" s="352" t="s">
        <v>272</v>
      </c>
      <c r="AT33" s="805"/>
      <c r="AU33" s="851"/>
      <c r="AV33" s="851"/>
      <c r="AW33" s="927"/>
      <c r="AX33" s="867"/>
      <c r="AY33" s="824"/>
      <c r="AZ33" s="865"/>
      <c r="BA33" s="843"/>
      <c r="BB33" s="846"/>
      <c r="BC33" s="236"/>
      <c r="BD33" s="236"/>
      <c r="BE33" s="236"/>
      <c r="BF33" s="236"/>
      <c r="BG33" s="236"/>
      <c r="BH33" s="236"/>
      <c r="BI33" s="236"/>
      <c r="BJ33" s="236"/>
      <c r="BK33" s="236"/>
      <c r="BL33" s="236"/>
      <c r="BM33" s="236"/>
      <c r="BN33" s="236"/>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339"/>
      <c r="IF33" s="339"/>
      <c r="IG33" s="339"/>
      <c r="IH33" s="339"/>
      <c r="II33" s="339"/>
      <c r="IJ33" s="339"/>
      <c r="IK33" s="339"/>
      <c r="IL33" s="339"/>
      <c r="IM33" s="339"/>
      <c r="IN33" s="339"/>
      <c r="IO33" s="339"/>
      <c r="IP33" s="339"/>
      <c r="IQ33" s="339"/>
      <c r="IR33" s="339"/>
      <c r="IS33" s="339"/>
      <c r="IT33" s="339"/>
      <c r="IU33" s="339"/>
      <c r="IV33" s="339"/>
      <c r="IW33" s="339"/>
      <c r="IX33" s="339"/>
      <c r="IY33" s="339"/>
      <c r="IZ33" s="339"/>
      <c r="JA33" s="339"/>
      <c r="JB33" s="339"/>
      <c r="JC33" s="339"/>
      <c r="JD33" s="339"/>
      <c r="JE33" s="339"/>
      <c r="JF33" s="339"/>
      <c r="JG33" s="339"/>
      <c r="JH33" s="339"/>
      <c r="JI33" s="339"/>
      <c r="JJ33" s="339"/>
      <c r="JK33" s="339"/>
      <c r="JL33" s="339"/>
      <c r="JM33" s="339"/>
      <c r="JN33" s="339"/>
      <c r="JO33" s="339"/>
      <c r="JP33" s="339"/>
      <c r="JQ33" s="339"/>
      <c r="JR33" s="339"/>
      <c r="JS33" s="339"/>
      <c r="JT33" s="339"/>
      <c r="JU33" s="339"/>
      <c r="JV33" s="339"/>
      <c r="JW33" s="339"/>
      <c r="JX33" s="339"/>
      <c r="JY33" s="339"/>
      <c r="JZ33" s="339"/>
      <c r="KA33" s="339"/>
      <c r="KB33" s="339"/>
      <c r="KC33" s="339"/>
      <c r="KD33" s="339"/>
      <c r="KE33" s="339"/>
      <c r="KF33" s="339"/>
      <c r="KG33" s="339"/>
      <c r="KH33" s="339"/>
      <c r="KI33" s="339"/>
      <c r="KJ33" s="339"/>
      <c r="KK33" s="339"/>
      <c r="KL33" s="339"/>
      <c r="KM33" s="339"/>
      <c r="KN33" s="339"/>
      <c r="KO33" s="339"/>
      <c r="KP33" s="339"/>
      <c r="KQ33" s="339"/>
      <c r="KR33" s="339"/>
      <c r="KS33" s="339"/>
      <c r="KT33" s="339"/>
      <c r="KU33" s="339"/>
      <c r="KV33" s="339"/>
      <c r="KW33" s="339"/>
      <c r="KX33" s="339"/>
      <c r="KY33" s="339"/>
      <c r="KZ33" s="339"/>
      <c r="LA33" s="339"/>
      <c r="LB33" s="339"/>
      <c r="LC33" s="339"/>
    </row>
    <row r="34" spans="1:315" ht="36.950000000000003" customHeight="1" x14ac:dyDescent="0.25">
      <c r="A34" s="884"/>
      <c r="B34" s="914"/>
      <c r="C34" s="917"/>
      <c r="D34" s="788"/>
      <c r="E34" s="920"/>
      <c r="F34" s="788"/>
      <c r="G34" s="791"/>
      <c r="H34" s="788"/>
      <c r="I34" s="788"/>
      <c r="J34" s="788"/>
      <c r="K34" s="788"/>
      <c r="L34" s="824"/>
      <c r="M34" s="801"/>
      <c r="N34" s="753"/>
      <c r="O34" s="753"/>
      <c r="P34" s="906"/>
      <c r="Q34" s="453" t="s">
        <v>823</v>
      </c>
      <c r="R34" s="482" t="s">
        <v>1102</v>
      </c>
      <c r="S34" s="371">
        <v>0.2</v>
      </c>
      <c r="T34" s="371" t="s">
        <v>1091</v>
      </c>
      <c r="U34" s="373" t="s">
        <v>1174</v>
      </c>
      <c r="V34" s="373" t="s">
        <v>1174</v>
      </c>
      <c r="W34" s="373" t="s">
        <v>1174</v>
      </c>
      <c r="X34" s="373" t="s">
        <v>1174</v>
      </c>
      <c r="Y34" s="373" t="s">
        <v>1175</v>
      </c>
      <c r="Z34" s="373" t="s">
        <v>1174</v>
      </c>
      <c r="AA34" s="373" t="s">
        <v>1174</v>
      </c>
      <c r="AB34" s="373" t="s">
        <v>1174</v>
      </c>
      <c r="AC34" s="373" t="s">
        <v>1174</v>
      </c>
      <c r="AD34" s="373" t="s">
        <v>1174</v>
      </c>
      <c r="AE34" s="373" t="s">
        <v>1174</v>
      </c>
      <c r="AF34" s="373" t="s">
        <v>1174</v>
      </c>
      <c r="AG34" s="373" t="s">
        <v>1174</v>
      </c>
      <c r="AH34" s="352" t="s">
        <v>272</v>
      </c>
      <c r="AI34" s="352" t="s">
        <v>272</v>
      </c>
      <c r="AJ34" s="352" t="s">
        <v>272</v>
      </c>
      <c r="AK34" s="352" t="s">
        <v>272</v>
      </c>
      <c r="AL34" s="352" t="s">
        <v>272</v>
      </c>
      <c r="AM34" s="352" t="s">
        <v>272</v>
      </c>
      <c r="AN34" s="352" t="s">
        <v>272</v>
      </c>
      <c r="AO34" s="352" t="s">
        <v>272</v>
      </c>
      <c r="AP34" s="352" t="s">
        <v>272</v>
      </c>
      <c r="AQ34" s="352" t="s">
        <v>272</v>
      </c>
      <c r="AR34" s="352" t="s">
        <v>272</v>
      </c>
      <c r="AS34" s="352" t="s">
        <v>272</v>
      </c>
      <c r="AT34" s="805"/>
      <c r="AU34" s="851"/>
      <c r="AV34" s="851"/>
      <c r="AW34" s="927"/>
      <c r="AX34" s="867"/>
      <c r="AY34" s="824"/>
      <c r="AZ34" s="865"/>
      <c r="BA34" s="843"/>
      <c r="BB34" s="846"/>
      <c r="BC34" s="236"/>
      <c r="BD34" s="236"/>
      <c r="BE34" s="236"/>
      <c r="BF34" s="236"/>
      <c r="BG34" s="236"/>
      <c r="BH34" s="236"/>
      <c r="BI34" s="236"/>
      <c r="BJ34" s="236"/>
      <c r="BK34" s="236"/>
      <c r="BL34" s="236"/>
      <c r="BM34" s="236"/>
      <c r="BN34" s="236"/>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339"/>
      <c r="IF34" s="339"/>
      <c r="IG34" s="339"/>
      <c r="IH34" s="339"/>
      <c r="II34" s="339"/>
      <c r="IJ34" s="339"/>
      <c r="IK34" s="339"/>
      <c r="IL34" s="339"/>
      <c r="IM34" s="339"/>
      <c r="IN34" s="339"/>
      <c r="IO34" s="339"/>
      <c r="IP34" s="339"/>
      <c r="IQ34" s="339"/>
      <c r="IR34" s="339"/>
      <c r="IS34" s="339"/>
      <c r="IT34" s="339"/>
      <c r="IU34" s="339"/>
      <c r="IV34" s="339"/>
      <c r="IW34" s="339"/>
      <c r="IX34" s="339"/>
      <c r="IY34" s="339"/>
      <c r="IZ34" s="339"/>
      <c r="JA34" s="339"/>
      <c r="JB34" s="339"/>
      <c r="JC34" s="339"/>
      <c r="JD34" s="339"/>
      <c r="JE34" s="339"/>
      <c r="JF34" s="339"/>
      <c r="JG34" s="339"/>
      <c r="JH34" s="339"/>
      <c r="JI34" s="339"/>
      <c r="JJ34" s="339"/>
      <c r="JK34" s="339"/>
      <c r="JL34" s="339"/>
      <c r="JM34" s="339"/>
      <c r="JN34" s="339"/>
      <c r="JO34" s="339"/>
      <c r="JP34" s="339"/>
      <c r="JQ34" s="339"/>
      <c r="JR34" s="339"/>
      <c r="JS34" s="339"/>
      <c r="JT34" s="339"/>
      <c r="JU34" s="339"/>
      <c r="JV34" s="339"/>
      <c r="JW34" s="339"/>
      <c r="JX34" s="339"/>
      <c r="JY34" s="339"/>
      <c r="JZ34" s="339"/>
      <c r="KA34" s="339"/>
      <c r="KB34" s="339"/>
      <c r="KC34" s="339"/>
      <c r="KD34" s="339"/>
      <c r="KE34" s="339"/>
      <c r="KF34" s="339"/>
      <c r="KG34" s="339"/>
      <c r="KH34" s="339"/>
      <c r="KI34" s="339"/>
      <c r="KJ34" s="339"/>
      <c r="KK34" s="339"/>
      <c r="KL34" s="339"/>
      <c r="KM34" s="339"/>
      <c r="KN34" s="339"/>
      <c r="KO34" s="339"/>
      <c r="KP34" s="339"/>
      <c r="KQ34" s="339"/>
      <c r="KR34" s="339"/>
      <c r="KS34" s="339"/>
      <c r="KT34" s="339"/>
      <c r="KU34" s="339"/>
      <c r="KV34" s="339"/>
      <c r="KW34" s="339"/>
      <c r="KX34" s="339"/>
      <c r="KY34" s="339"/>
      <c r="KZ34" s="339"/>
      <c r="LA34" s="339"/>
      <c r="LB34" s="339"/>
      <c r="LC34" s="339"/>
    </row>
    <row r="35" spans="1:315" ht="36.950000000000003" customHeight="1" x14ac:dyDescent="0.25">
      <c r="A35" s="884"/>
      <c r="B35" s="914"/>
      <c r="C35" s="917"/>
      <c r="D35" s="788"/>
      <c r="E35" s="920"/>
      <c r="F35" s="788"/>
      <c r="G35" s="791"/>
      <c r="H35" s="788"/>
      <c r="I35" s="788"/>
      <c r="J35" s="788"/>
      <c r="K35" s="788"/>
      <c r="L35" s="824"/>
      <c r="M35" s="801"/>
      <c r="N35" s="753"/>
      <c r="O35" s="753"/>
      <c r="P35" s="906"/>
      <c r="Q35" s="453" t="s">
        <v>823</v>
      </c>
      <c r="R35" s="482" t="s">
        <v>1103</v>
      </c>
      <c r="S35" s="371">
        <v>0.15</v>
      </c>
      <c r="T35" s="371" t="s">
        <v>1091</v>
      </c>
      <c r="U35" s="373" t="s">
        <v>1174</v>
      </c>
      <c r="V35" s="373" t="s">
        <v>1174</v>
      </c>
      <c r="W35" s="373" t="s">
        <v>1174</v>
      </c>
      <c r="X35" s="373" t="s">
        <v>1174</v>
      </c>
      <c r="Y35" s="373" t="s">
        <v>1175</v>
      </c>
      <c r="Z35" s="373" t="s">
        <v>1174</v>
      </c>
      <c r="AA35" s="373" t="s">
        <v>1174</v>
      </c>
      <c r="AB35" s="373" t="s">
        <v>1174</v>
      </c>
      <c r="AC35" s="373" t="s">
        <v>1174</v>
      </c>
      <c r="AD35" s="373" t="s">
        <v>1174</v>
      </c>
      <c r="AE35" s="373" t="s">
        <v>1174</v>
      </c>
      <c r="AF35" s="373" t="s">
        <v>1174</v>
      </c>
      <c r="AG35" s="373" t="s">
        <v>1174</v>
      </c>
      <c r="AH35" s="352" t="s">
        <v>272</v>
      </c>
      <c r="AI35" s="352" t="s">
        <v>272</v>
      </c>
      <c r="AJ35" s="352" t="s">
        <v>272</v>
      </c>
      <c r="AK35" s="352" t="s">
        <v>272</v>
      </c>
      <c r="AL35" s="352" t="s">
        <v>272</v>
      </c>
      <c r="AM35" s="352" t="s">
        <v>272</v>
      </c>
      <c r="AN35" s="352" t="s">
        <v>272</v>
      </c>
      <c r="AO35" s="352" t="s">
        <v>272</v>
      </c>
      <c r="AP35" s="352" t="s">
        <v>272</v>
      </c>
      <c r="AQ35" s="352" t="s">
        <v>272</v>
      </c>
      <c r="AR35" s="352" t="s">
        <v>272</v>
      </c>
      <c r="AS35" s="352" t="s">
        <v>272</v>
      </c>
      <c r="AT35" s="805"/>
      <c r="AU35" s="851"/>
      <c r="AV35" s="851"/>
      <c r="AW35" s="927"/>
      <c r="AX35" s="867"/>
      <c r="AY35" s="824"/>
      <c r="AZ35" s="865"/>
      <c r="BA35" s="843"/>
      <c r="BB35" s="846"/>
      <c r="BC35" s="236"/>
      <c r="BD35" s="236"/>
      <c r="BE35" s="236"/>
      <c r="BF35" s="236"/>
      <c r="BG35" s="236"/>
      <c r="BH35" s="236"/>
      <c r="BI35" s="236"/>
      <c r="BJ35" s="236"/>
      <c r="BK35" s="236"/>
      <c r="BL35" s="236"/>
      <c r="BM35" s="236"/>
      <c r="BN35" s="236"/>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339"/>
      <c r="IF35" s="339"/>
      <c r="IG35" s="339"/>
      <c r="IH35" s="339"/>
      <c r="II35" s="339"/>
      <c r="IJ35" s="339"/>
      <c r="IK35" s="339"/>
      <c r="IL35" s="339"/>
      <c r="IM35" s="339"/>
      <c r="IN35" s="339"/>
      <c r="IO35" s="339"/>
      <c r="IP35" s="339"/>
      <c r="IQ35" s="339"/>
      <c r="IR35" s="339"/>
      <c r="IS35" s="339"/>
      <c r="IT35" s="339"/>
      <c r="IU35" s="339"/>
      <c r="IV35" s="339"/>
      <c r="IW35" s="339"/>
      <c r="IX35" s="339"/>
      <c r="IY35" s="339"/>
      <c r="IZ35" s="339"/>
      <c r="JA35" s="339"/>
      <c r="JB35" s="339"/>
      <c r="JC35" s="339"/>
      <c r="JD35" s="339"/>
      <c r="JE35" s="339"/>
      <c r="JF35" s="339"/>
      <c r="JG35" s="339"/>
      <c r="JH35" s="339"/>
      <c r="JI35" s="339"/>
      <c r="JJ35" s="339"/>
      <c r="JK35" s="339"/>
      <c r="JL35" s="339"/>
      <c r="JM35" s="339"/>
      <c r="JN35" s="339"/>
      <c r="JO35" s="339"/>
      <c r="JP35" s="339"/>
      <c r="JQ35" s="339"/>
      <c r="JR35" s="339"/>
      <c r="JS35" s="339"/>
      <c r="JT35" s="339"/>
      <c r="JU35" s="339"/>
      <c r="JV35" s="339"/>
      <c r="JW35" s="339"/>
      <c r="JX35" s="339"/>
      <c r="JY35" s="339"/>
      <c r="JZ35" s="339"/>
      <c r="KA35" s="339"/>
      <c r="KB35" s="339"/>
      <c r="KC35" s="339"/>
      <c r="KD35" s="339"/>
      <c r="KE35" s="339"/>
      <c r="KF35" s="339"/>
      <c r="KG35" s="339"/>
      <c r="KH35" s="339"/>
      <c r="KI35" s="339"/>
      <c r="KJ35" s="339"/>
      <c r="KK35" s="339"/>
      <c r="KL35" s="339"/>
      <c r="KM35" s="339"/>
      <c r="KN35" s="339"/>
      <c r="KO35" s="339"/>
      <c r="KP35" s="339"/>
      <c r="KQ35" s="339"/>
      <c r="KR35" s="339"/>
      <c r="KS35" s="339"/>
      <c r="KT35" s="339"/>
      <c r="KU35" s="339"/>
      <c r="KV35" s="339"/>
      <c r="KW35" s="339"/>
      <c r="KX35" s="339"/>
      <c r="KY35" s="339"/>
      <c r="KZ35" s="339"/>
      <c r="LA35" s="339"/>
      <c r="LB35" s="339"/>
      <c r="LC35" s="339"/>
    </row>
    <row r="36" spans="1:315" ht="36.950000000000003" customHeight="1" x14ac:dyDescent="0.25">
      <c r="A36" s="884"/>
      <c r="B36" s="914"/>
      <c r="C36" s="917"/>
      <c r="D36" s="788"/>
      <c r="E36" s="920"/>
      <c r="F36" s="788"/>
      <c r="G36" s="791"/>
      <c r="H36" s="788"/>
      <c r="I36" s="788"/>
      <c r="J36" s="788"/>
      <c r="K36" s="788"/>
      <c r="L36" s="824"/>
      <c r="M36" s="801"/>
      <c r="N36" s="753"/>
      <c r="O36" s="753"/>
      <c r="P36" s="906"/>
      <c r="Q36" s="453" t="s">
        <v>823</v>
      </c>
      <c r="R36" s="482" t="s">
        <v>1104</v>
      </c>
      <c r="S36" s="371">
        <v>0.15</v>
      </c>
      <c r="T36" s="371" t="s">
        <v>1092</v>
      </c>
      <c r="U36" s="373" t="s">
        <v>1174</v>
      </c>
      <c r="V36" s="373" t="s">
        <v>1174</v>
      </c>
      <c r="W36" s="373" t="s">
        <v>1174</v>
      </c>
      <c r="X36" s="373" t="s">
        <v>1174</v>
      </c>
      <c r="Y36" s="373" t="s">
        <v>1174</v>
      </c>
      <c r="Z36" s="373" t="s">
        <v>1175</v>
      </c>
      <c r="AA36" s="373" t="s">
        <v>1174</v>
      </c>
      <c r="AB36" s="373" t="s">
        <v>1174</v>
      </c>
      <c r="AC36" s="373" t="s">
        <v>1174</v>
      </c>
      <c r="AD36" s="373" t="s">
        <v>1174</v>
      </c>
      <c r="AE36" s="373" t="s">
        <v>1174</v>
      </c>
      <c r="AF36" s="373" t="s">
        <v>1174</v>
      </c>
      <c r="AG36" s="373" t="s">
        <v>1174</v>
      </c>
      <c r="AH36" s="352" t="s">
        <v>272</v>
      </c>
      <c r="AI36" s="352" t="s">
        <v>272</v>
      </c>
      <c r="AJ36" s="352" t="s">
        <v>272</v>
      </c>
      <c r="AK36" s="352" t="s">
        <v>272</v>
      </c>
      <c r="AL36" s="352" t="s">
        <v>272</v>
      </c>
      <c r="AM36" s="352" t="s">
        <v>272</v>
      </c>
      <c r="AN36" s="352" t="s">
        <v>272</v>
      </c>
      <c r="AO36" s="352" t="s">
        <v>272</v>
      </c>
      <c r="AP36" s="352" t="s">
        <v>272</v>
      </c>
      <c r="AQ36" s="352" t="s">
        <v>272</v>
      </c>
      <c r="AR36" s="352" t="s">
        <v>272</v>
      </c>
      <c r="AS36" s="352" t="s">
        <v>272</v>
      </c>
      <c r="AT36" s="805"/>
      <c r="AU36" s="851"/>
      <c r="AV36" s="851"/>
      <c r="AW36" s="927"/>
      <c r="AX36" s="867"/>
      <c r="AY36" s="824"/>
      <c r="AZ36" s="865"/>
      <c r="BA36" s="843"/>
      <c r="BB36" s="846"/>
      <c r="BC36" s="236"/>
      <c r="BD36" s="236"/>
      <c r="BE36" s="236"/>
      <c r="BF36" s="236"/>
      <c r="BG36" s="236"/>
      <c r="BH36" s="236"/>
      <c r="BI36" s="236"/>
      <c r="BJ36" s="236"/>
      <c r="BK36" s="236"/>
      <c r="BL36" s="236"/>
      <c r="BM36" s="236"/>
      <c r="BN36" s="236"/>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339"/>
      <c r="IF36" s="339"/>
      <c r="IG36" s="339"/>
      <c r="IH36" s="339"/>
      <c r="II36" s="339"/>
      <c r="IJ36" s="339"/>
      <c r="IK36" s="339"/>
      <c r="IL36" s="339"/>
      <c r="IM36" s="339"/>
      <c r="IN36" s="339"/>
      <c r="IO36" s="339"/>
      <c r="IP36" s="339"/>
      <c r="IQ36" s="339"/>
      <c r="IR36" s="339"/>
      <c r="IS36" s="339"/>
      <c r="IT36" s="339"/>
      <c r="IU36" s="339"/>
      <c r="IV36" s="339"/>
      <c r="IW36" s="339"/>
      <c r="IX36" s="339"/>
      <c r="IY36" s="339"/>
      <c r="IZ36" s="339"/>
      <c r="JA36" s="339"/>
      <c r="JB36" s="339"/>
      <c r="JC36" s="339"/>
      <c r="JD36" s="339"/>
      <c r="JE36" s="339"/>
      <c r="JF36" s="339"/>
      <c r="JG36" s="339"/>
      <c r="JH36" s="339"/>
      <c r="JI36" s="339"/>
      <c r="JJ36" s="339"/>
      <c r="JK36" s="339"/>
      <c r="JL36" s="339"/>
      <c r="JM36" s="339"/>
      <c r="JN36" s="339"/>
      <c r="JO36" s="339"/>
      <c r="JP36" s="339"/>
      <c r="JQ36" s="339"/>
      <c r="JR36" s="339"/>
      <c r="JS36" s="339"/>
      <c r="JT36" s="339"/>
      <c r="JU36" s="339"/>
      <c r="JV36" s="339"/>
      <c r="JW36" s="339"/>
      <c r="JX36" s="339"/>
      <c r="JY36" s="339"/>
      <c r="JZ36" s="339"/>
      <c r="KA36" s="339"/>
      <c r="KB36" s="339"/>
      <c r="KC36" s="339"/>
      <c r="KD36" s="339"/>
      <c r="KE36" s="339"/>
      <c r="KF36" s="339"/>
      <c r="KG36" s="339"/>
      <c r="KH36" s="339"/>
      <c r="KI36" s="339"/>
      <c r="KJ36" s="339"/>
      <c r="KK36" s="339"/>
      <c r="KL36" s="339"/>
      <c r="KM36" s="339"/>
      <c r="KN36" s="339"/>
      <c r="KO36" s="339"/>
      <c r="KP36" s="339"/>
      <c r="KQ36" s="339"/>
      <c r="KR36" s="339"/>
      <c r="KS36" s="339"/>
      <c r="KT36" s="339"/>
      <c r="KU36" s="339"/>
      <c r="KV36" s="339"/>
      <c r="KW36" s="339"/>
      <c r="KX36" s="339"/>
      <c r="KY36" s="339"/>
      <c r="KZ36" s="339"/>
      <c r="LA36" s="339"/>
      <c r="LB36" s="339"/>
      <c r="LC36" s="339"/>
    </row>
    <row r="37" spans="1:315" ht="36.950000000000003" customHeight="1" x14ac:dyDescent="0.25">
      <c r="A37" s="885"/>
      <c r="B37" s="914"/>
      <c r="C37" s="917"/>
      <c r="D37" s="788"/>
      <c r="E37" s="920"/>
      <c r="F37" s="788"/>
      <c r="G37" s="791"/>
      <c r="H37" s="788"/>
      <c r="I37" s="788"/>
      <c r="J37" s="788"/>
      <c r="K37" s="788"/>
      <c r="L37" s="824"/>
      <c r="M37" s="801"/>
      <c r="N37" s="753"/>
      <c r="O37" s="754"/>
      <c r="P37" s="907"/>
      <c r="Q37" s="452" t="s">
        <v>1495</v>
      </c>
      <c r="R37" s="482" t="s">
        <v>1105</v>
      </c>
      <c r="S37" s="371">
        <v>0.05</v>
      </c>
      <c r="T37" s="371" t="s">
        <v>1092</v>
      </c>
      <c r="U37" s="373" t="s">
        <v>1174</v>
      </c>
      <c r="V37" s="373" t="s">
        <v>1174</v>
      </c>
      <c r="W37" s="373" t="s">
        <v>1174</v>
      </c>
      <c r="X37" s="373" t="s">
        <v>1174</v>
      </c>
      <c r="Y37" s="373" t="s">
        <v>1174</v>
      </c>
      <c r="Z37" s="373" t="s">
        <v>1175</v>
      </c>
      <c r="AA37" s="373" t="s">
        <v>1174</v>
      </c>
      <c r="AB37" s="373" t="s">
        <v>1174</v>
      </c>
      <c r="AC37" s="373" t="s">
        <v>1174</v>
      </c>
      <c r="AD37" s="373" t="s">
        <v>1174</v>
      </c>
      <c r="AE37" s="373" t="s">
        <v>1174</v>
      </c>
      <c r="AF37" s="373" t="s">
        <v>1174</v>
      </c>
      <c r="AG37" s="373" t="s">
        <v>1174</v>
      </c>
      <c r="AH37" s="352" t="s">
        <v>272</v>
      </c>
      <c r="AI37" s="352" t="s">
        <v>272</v>
      </c>
      <c r="AJ37" s="352" t="s">
        <v>272</v>
      </c>
      <c r="AK37" s="352" t="s">
        <v>272</v>
      </c>
      <c r="AL37" s="352" t="s">
        <v>272</v>
      </c>
      <c r="AM37" s="352" t="s">
        <v>272</v>
      </c>
      <c r="AN37" s="352" t="s">
        <v>272</v>
      </c>
      <c r="AO37" s="352" t="s">
        <v>272</v>
      </c>
      <c r="AP37" s="352" t="s">
        <v>272</v>
      </c>
      <c r="AQ37" s="352" t="s">
        <v>272</v>
      </c>
      <c r="AR37" s="352" t="s">
        <v>272</v>
      </c>
      <c r="AS37" s="352" t="s">
        <v>272</v>
      </c>
      <c r="AT37" s="822"/>
      <c r="AU37" s="849"/>
      <c r="AV37" s="849"/>
      <c r="AW37" s="924"/>
      <c r="AX37" s="834"/>
      <c r="AY37" s="825"/>
      <c r="AZ37" s="865"/>
      <c r="BA37" s="843"/>
      <c r="BB37" s="847"/>
      <c r="BC37" s="236"/>
      <c r="BD37" s="236"/>
      <c r="BE37" s="236"/>
      <c r="BF37" s="236"/>
      <c r="BG37" s="236"/>
      <c r="BH37" s="236"/>
      <c r="BI37" s="236"/>
      <c r="BJ37" s="236"/>
      <c r="BK37" s="236"/>
      <c r="BL37" s="236"/>
      <c r="BM37" s="236"/>
      <c r="BN37" s="236"/>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219"/>
      <c r="CQ37" s="219"/>
      <c r="CR37" s="219"/>
      <c r="CS37" s="219"/>
      <c r="CT37" s="219"/>
      <c r="CU37" s="219"/>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339"/>
      <c r="IF37" s="339"/>
      <c r="IG37" s="339"/>
      <c r="IH37" s="339"/>
      <c r="II37" s="339"/>
      <c r="IJ37" s="339"/>
      <c r="IK37" s="339"/>
      <c r="IL37" s="339"/>
      <c r="IM37" s="339"/>
      <c r="IN37" s="339"/>
      <c r="IO37" s="339"/>
      <c r="IP37" s="339"/>
      <c r="IQ37" s="339"/>
      <c r="IR37" s="339"/>
      <c r="IS37" s="339"/>
      <c r="IT37" s="339"/>
      <c r="IU37" s="339"/>
      <c r="IV37" s="339"/>
      <c r="IW37" s="339"/>
      <c r="IX37" s="339"/>
      <c r="IY37" s="339"/>
      <c r="IZ37" s="339"/>
      <c r="JA37" s="339"/>
      <c r="JB37" s="339"/>
      <c r="JC37" s="339"/>
      <c r="JD37" s="339"/>
      <c r="JE37" s="339"/>
      <c r="JF37" s="339"/>
      <c r="JG37" s="339"/>
      <c r="JH37" s="339"/>
      <c r="JI37" s="339"/>
      <c r="JJ37" s="339"/>
      <c r="JK37" s="339"/>
      <c r="JL37" s="339"/>
      <c r="JM37" s="339"/>
      <c r="JN37" s="339"/>
      <c r="JO37" s="339"/>
      <c r="JP37" s="339"/>
      <c r="JQ37" s="339"/>
      <c r="JR37" s="339"/>
      <c r="JS37" s="339"/>
      <c r="JT37" s="339"/>
      <c r="JU37" s="339"/>
      <c r="JV37" s="339"/>
      <c r="JW37" s="339"/>
      <c r="JX37" s="339"/>
      <c r="JY37" s="339"/>
      <c r="JZ37" s="339"/>
      <c r="KA37" s="339"/>
      <c r="KB37" s="339"/>
      <c r="KC37" s="339"/>
      <c r="KD37" s="339"/>
      <c r="KE37" s="339"/>
      <c r="KF37" s="339"/>
      <c r="KG37" s="339"/>
      <c r="KH37" s="339"/>
      <c r="KI37" s="339"/>
      <c r="KJ37" s="339"/>
      <c r="KK37" s="339"/>
      <c r="KL37" s="339"/>
      <c r="KM37" s="339"/>
      <c r="KN37" s="339"/>
      <c r="KO37" s="339"/>
      <c r="KP37" s="339"/>
      <c r="KQ37" s="339"/>
      <c r="KR37" s="339"/>
      <c r="KS37" s="339"/>
      <c r="KT37" s="339"/>
      <c r="KU37" s="339"/>
      <c r="KV37" s="339"/>
      <c r="KW37" s="339"/>
      <c r="KX37" s="339"/>
      <c r="KY37" s="339"/>
      <c r="KZ37" s="339"/>
      <c r="LA37" s="339"/>
      <c r="LB37" s="339"/>
      <c r="LC37" s="339"/>
    </row>
    <row r="38" spans="1:315" ht="36.950000000000003" customHeight="1" x14ac:dyDescent="0.25">
      <c r="A38" s="883" t="s">
        <v>210</v>
      </c>
      <c r="B38" s="914"/>
      <c r="C38" s="917"/>
      <c r="D38" s="788"/>
      <c r="E38" s="920"/>
      <c r="F38" s="788"/>
      <c r="G38" s="791"/>
      <c r="H38" s="788"/>
      <c r="I38" s="788"/>
      <c r="J38" s="788"/>
      <c r="K38" s="788"/>
      <c r="L38" s="824"/>
      <c r="M38" s="801"/>
      <c r="N38" s="753"/>
      <c r="O38" s="755">
        <v>1</v>
      </c>
      <c r="P38" s="906" t="s">
        <v>1057</v>
      </c>
      <c r="Q38" s="452" t="s">
        <v>823</v>
      </c>
      <c r="R38" s="482" t="s">
        <v>1100</v>
      </c>
      <c r="S38" s="371">
        <v>0.25</v>
      </c>
      <c r="T38" s="371" t="s">
        <v>1088</v>
      </c>
      <c r="U38" s="373" t="s">
        <v>1174</v>
      </c>
      <c r="V38" s="373" t="s">
        <v>1175</v>
      </c>
      <c r="W38" s="373" t="s">
        <v>1174</v>
      </c>
      <c r="X38" s="373" t="s">
        <v>1174</v>
      </c>
      <c r="Y38" s="373" t="s">
        <v>1174</v>
      </c>
      <c r="Z38" s="373" t="s">
        <v>1174</v>
      </c>
      <c r="AA38" s="373" t="s">
        <v>1174</v>
      </c>
      <c r="AB38" s="373" t="s">
        <v>1174</v>
      </c>
      <c r="AC38" s="373" t="s">
        <v>1174</v>
      </c>
      <c r="AD38" s="373" t="s">
        <v>1174</v>
      </c>
      <c r="AE38" s="373" t="s">
        <v>1174</v>
      </c>
      <c r="AF38" s="373" t="s">
        <v>1174</v>
      </c>
      <c r="AG38" s="373" t="s">
        <v>1174</v>
      </c>
      <c r="AH38" s="352" t="s">
        <v>272</v>
      </c>
      <c r="AI38" s="352" t="s">
        <v>272</v>
      </c>
      <c r="AJ38" s="352" t="s">
        <v>272</v>
      </c>
      <c r="AK38" s="352" t="s">
        <v>272</v>
      </c>
      <c r="AL38" s="352" t="s">
        <v>272</v>
      </c>
      <c r="AM38" s="352" t="s">
        <v>272</v>
      </c>
      <c r="AN38" s="352" t="s">
        <v>272</v>
      </c>
      <c r="AO38" s="352" t="s">
        <v>272</v>
      </c>
      <c r="AP38" s="352" t="s">
        <v>272</v>
      </c>
      <c r="AQ38" s="352" t="s">
        <v>272</v>
      </c>
      <c r="AR38" s="352" t="s">
        <v>272</v>
      </c>
      <c r="AS38" s="352" t="s">
        <v>272</v>
      </c>
      <c r="AT38" s="804" t="s">
        <v>1221</v>
      </c>
      <c r="AU38" s="848" t="s">
        <v>74</v>
      </c>
      <c r="AV38" s="848">
        <v>1</v>
      </c>
      <c r="AW38" s="923" t="s">
        <v>111</v>
      </c>
      <c r="AX38" s="833" t="s">
        <v>272</v>
      </c>
      <c r="AY38" s="823" t="s">
        <v>832</v>
      </c>
      <c r="AZ38" s="865"/>
      <c r="BA38" s="843"/>
      <c r="BB38" s="845" t="s">
        <v>1085</v>
      </c>
      <c r="BC38" s="236"/>
      <c r="BD38" s="236"/>
      <c r="BE38" s="236"/>
      <c r="BF38" s="236"/>
      <c r="BG38" s="236"/>
      <c r="BH38" s="236"/>
      <c r="BI38" s="236"/>
      <c r="BJ38" s="236"/>
      <c r="BK38" s="236"/>
      <c r="BL38" s="236"/>
      <c r="BM38" s="236"/>
      <c r="BN38" s="236"/>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339"/>
      <c r="IF38" s="339"/>
      <c r="IG38" s="339"/>
      <c r="IH38" s="339"/>
      <c r="II38" s="339"/>
      <c r="IJ38" s="339"/>
      <c r="IK38" s="339"/>
      <c r="IL38" s="339"/>
      <c r="IM38" s="339"/>
      <c r="IN38" s="339"/>
      <c r="IO38" s="339"/>
      <c r="IP38" s="339"/>
      <c r="IQ38" s="339"/>
      <c r="IR38" s="339"/>
      <c r="IS38" s="339"/>
      <c r="IT38" s="339"/>
      <c r="IU38" s="339"/>
      <c r="IV38" s="339"/>
      <c r="IW38" s="339"/>
      <c r="IX38" s="339"/>
      <c r="IY38" s="339"/>
      <c r="IZ38" s="339"/>
      <c r="JA38" s="339"/>
      <c r="JB38" s="339"/>
      <c r="JC38" s="339"/>
      <c r="JD38" s="339"/>
      <c r="JE38" s="339"/>
      <c r="JF38" s="339"/>
      <c r="JG38" s="339"/>
      <c r="JH38" s="339"/>
      <c r="JI38" s="339"/>
      <c r="JJ38" s="339"/>
      <c r="JK38" s="339"/>
      <c r="JL38" s="339"/>
      <c r="JM38" s="339"/>
      <c r="JN38" s="339"/>
      <c r="JO38" s="339"/>
      <c r="JP38" s="339"/>
      <c r="JQ38" s="339"/>
      <c r="JR38" s="339"/>
      <c r="JS38" s="339"/>
      <c r="JT38" s="339"/>
      <c r="JU38" s="339"/>
      <c r="JV38" s="339"/>
      <c r="JW38" s="339"/>
      <c r="JX38" s="339"/>
      <c r="JY38" s="339"/>
      <c r="JZ38" s="339"/>
      <c r="KA38" s="339"/>
      <c r="KB38" s="339"/>
      <c r="KC38" s="339"/>
      <c r="KD38" s="339"/>
      <c r="KE38" s="339"/>
      <c r="KF38" s="339"/>
      <c r="KG38" s="339"/>
      <c r="KH38" s="339"/>
      <c r="KI38" s="339"/>
      <c r="KJ38" s="339"/>
      <c r="KK38" s="339"/>
      <c r="KL38" s="339"/>
      <c r="KM38" s="339"/>
      <c r="KN38" s="339"/>
      <c r="KO38" s="339"/>
      <c r="KP38" s="339"/>
      <c r="KQ38" s="339"/>
      <c r="KR38" s="339"/>
      <c r="KS38" s="339"/>
      <c r="KT38" s="339"/>
      <c r="KU38" s="339"/>
      <c r="KV38" s="339"/>
      <c r="KW38" s="339"/>
      <c r="KX38" s="339"/>
      <c r="KY38" s="339"/>
      <c r="KZ38" s="339"/>
      <c r="LA38" s="339"/>
      <c r="LB38" s="339"/>
      <c r="LC38" s="339"/>
    </row>
    <row r="39" spans="1:315" ht="36.950000000000003" customHeight="1" x14ac:dyDescent="0.25">
      <c r="A39" s="884"/>
      <c r="B39" s="914"/>
      <c r="C39" s="917"/>
      <c r="D39" s="788"/>
      <c r="E39" s="920"/>
      <c r="F39" s="788"/>
      <c r="G39" s="791"/>
      <c r="H39" s="788"/>
      <c r="I39" s="788"/>
      <c r="J39" s="788"/>
      <c r="K39" s="788"/>
      <c r="L39" s="824"/>
      <c r="M39" s="801"/>
      <c r="N39" s="753"/>
      <c r="O39" s="753"/>
      <c r="P39" s="906"/>
      <c r="Q39" s="452" t="s">
        <v>823</v>
      </c>
      <c r="R39" s="482" t="s">
        <v>1101</v>
      </c>
      <c r="S39" s="371">
        <v>0.15</v>
      </c>
      <c r="T39" s="371" t="s">
        <v>1089</v>
      </c>
      <c r="U39" s="373" t="s">
        <v>1174</v>
      </c>
      <c r="V39" s="373" t="s">
        <v>1174</v>
      </c>
      <c r="W39" s="373" t="s">
        <v>1175</v>
      </c>
      <c r="X39" s="373" t="s">
        <v>1174</v>
      </c>
      <c r="Y39" s="373" t="s">
        <v>1174</v>
      </c>
      <c r="Z39" s="373" t="s">
        <v>1174</v>
      </c>
      <c r="AA39" s="373" t="s">
        <v>1174</v>
      </c>
      <c r="AB39" s="373" t="s">
        <v>1174</v>
      </c>
      <c r="AC39" s="373" t="s">
        <v>1174</v>
      </c>
      <c r="AD39" s="373" t="s">
        <v>1174</v>
      </c>
      <c r="AE39" s="373" t="s">
        <v>1174</v>
      </c>
      <c r="AF39" s="373" t="s">
        <v>1174</v>
      </c>
      <c r="AG39" s="373" t="s">
        <v>1174</v>
      </c>
      <c r="AH39" s="352" t="s">
        <v>272</v>
      </c>
      <c r="AI39" s="352" t="s">
        <v>272</v>
      </c>
      <c r="AJ39" s="352" t="s">
        <v>272</v>
      </c>
      <c r="AK39" s="352" t="s">
        <v>272</v>
      </c>
      <c r="AL39" s="352" t="s">
        <v>272</v>
      </c>
      <c r="AM39" s="352" t="s">
        <v>272</v>
      </c>
      <c r="AN39" s="352" t="s">
        <v>272</v>
      </c>
      <c r="AO39" s="352" t="s">
        <v>272</v>
      </c>
      <c r="AP39" s="352" t="s">
        <v>272</v>
      </c>
      <c r="AQ39" s="352" t="s">
        <v>272</v>
      </c>
      <c r="AR39" s="352" t="s">
        <v>272</v>
      </c>
      <c r="AS39" s="352" t="s">
        <v>272</v>
      </c>
      <c r="AT39" s="805"/>
      <c r="AU39" s="851"/>
      <c r="AV39" s="851"/>
      <c r="AW39" s="927"/>
      <c r="AX39" s="867"/>
      <c r="AY39" s="824"/>
      <c r="AZ39" s="865"/>
      <c r="BA39" s="843"/>
      <c r="BB39" s="846"/>
      <c r="BC39" s="236"/>
      <c r="BD39" s="236"/>
      <c r="BE39" s="236"/>
      <c r="BF39" s="236"/>
      <c r="BG39" s="236"/>
      <c r="BH39" s="236"/>
      <c r="BI39" s="236"/>
      <c r="BJ39" s="236"/>
      <c r="BK39" s="236"/>
      <c r="BL39" s="236"/>
      <c r="BM39" s="236"/>
      <c r="BN39" s="236"/>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339"/>
      <c r="IF39" s="339"/>
      <c r="IG39" s="339"/>
      <c r="IH39" s="339"/>
      <c r="II39" s="339"/>
      <c r="IJ39" s="339"/>
      <c r="IK39" s="339"/>
      <c r="IL39" s="339"/>
      <c r="IM39" s="339"/>
      <c r="IN39" s="339"/>
      <c r="IO39" s="339"/>
      <c r="IP39" s="339"/>
      <c r="IQ39" s="339"/>
      <c r="IR39" s="339"/>
      <c r="IS39" s="339"/>
      <c r="IT39" s="339"/>
      <c r="IU39" s="339"/>
      <c r="IV39" s="339"/>
      <c r="IW39" s="339"/>
      <c r="IX39" s="339"/>
      <c r="IY39" s="339"/>
      <c r="IZ39" s="339"/>
      <c r="JA39" s="339"/>
      <c r="JB39" s="339"/>
      <c r="JC39" s="339"/>
      <c r="JD39" s="339"/>
      <c r="JE39" s="339"/>
      <c r="JF39" s="339"/>
      <c r="JG39" s="339"/>
      <c r="JH39" s="339"/>
      <c r="JI39" s="339"/>
      <c r="JJ39" s="339"/>
      <c r="JK39" s="339"/>
      <c r="JL39" s="339"/>
      <c r="JM39" s="339"/>
      <c r="JN39" s="339"/>
      <c r="JO39" s="339"/>
      <c r="JP39" s="339"/>
      <c r="JQ39" s="339"/>
      <c r="JR39" s="339"/>
      <c r="JS39" s="339"/>
      <c r="JT39" s="339"/>
      <c r="JU39" s="339"/>
      <c r="JV39" s="339"/>
      <c r="JW39" s="339"/>
      <c r="JX39" s="339"/>
      <c r="JY39" s="339"/>
      <c r="JZ39" s="339"/>
      <c r="KA39" s="339"/>
      <c r="KB39" s="339"/>
      <c r="KC39" s="339"/>
      <c r="KD39" s="339"/>
      <c r="KE39" s="339"/>
      <c r="KF39" s="339"/>
      <c r="KG39" s="339"/>
      <c r="KH39" s="339"/>
      <c r="KI39" s="339"/>
      <c r="KJ39" s="339"/>
      <c r="KK39" s="339"/>
      <c r="KL39" s="339"/>
      <c r="KM39" s="339"/>
      <c r="KN39" s="339"/>
      <c r="KO39" s="339"/>
      <c r="KP39" s="339"/>
      <c r="KQ39" s="339"/>
      <c r="KR39" s="339"/>
      <c r="KS39" s="339"/>
      <c r="KT39" s="339"/>
      <c r="KU39" s="339"/>
      <c r="KV39" s="339"/>
      <c r="KW39" s="339"/>
      <c r="KX39" s="339"/>
      <c r="KY39" s="339"/>
      <c r="KZ39" s="339"/>
      <c r="LA39" s="339"/>
      <c r="LB39" s="339"/>
      <c r="LC39" s="339"/>
    </row>
    <row r="40" spans="1:315" s="332" customFormat="1" ht="36.950000000000003" customHeight="1" x14ac:dyDescent="0.25">
      <c r="A40" s="884"/>
      <c r="B40" s="914"/>
      <c r="C40" s="917"/>
      <c r="D40" s="788"/>
      <c r="E40" s="920"/>
      <c r="F40" s="788"/>
      <c r="G40" s="791"/>
      <c r="H40" s="788"/>
      <c r="I40" s="788"/>
      <c r="J40" s="788"/>
      <c r="K40" s="788"/>
      <c r="L40" s="824"/>
      <c r="M40" s="801"/>
      <c r="N40" s="753"/>
      <c r="O40" s="753"/>
      <c r="P40" s="907"/>
      <c r="Q40" s="452" t="s">
        <v>1106</v>
      </c>
      <c r="R40" s="482" t="s">
        <v>830</v>
      </c>
      <c r="S40" s="371">
        <v>0.05</v>
      </c>
      <c r="T40" s="371" t="s">
        <v>1090</v>
      </c>
      <c r="U40" s="373" t="s">
        <v>1174</v>
      </c>
      <c r="V40" s="373" t="s">
        <v>1174</v>
      </c>
      <c r="W40" s="373" t="s">
        <v>1174</v>
      </c>
      <c r="X40" s="373" t="s">
        <v>1175</v>
      </c>
      <c r="Y40" s="373" t="s">
        <v>1174</v>
      </c>
      <c r="Z40" s="373" t="s">
        <v>1174</v>
      </c>
      <c r="AA40" s="373" t="s">
        <v>1174</v>
      </c>
      <c r="AB40" s="373" t="s">
        <v>1174</v>
      </c>
      <c r="AC40" s="373" t="s">
        <v>1174</v>
      </c>
      <c r="AD40" s="373" t="s">
        <v>1174</v>
      </c>
      <c r="AE40" s="373" t="s">
        <v>1174</v>
      </c>
      <c r="AF40" s="373" t="s">
        <v>1174</v>
      </c>
      <c r="AG40" s="373" t="s">
        <v>1174</v>
      </c>
      <c r="AH40" s="352" t="s">
        <v>272</v>
      </c>
      <c r="AI40" s="352" t="s">
        <v>272</v>
      </c>
      <c r="AJ40" s="352" t="s">
        <v>272</v>
      </c>
      <c r="AK40" s="352" t="s">
        <v>272</v>
      </c>
      <c r="AL40" s="352" t="s">
        <v>272</v>
      </c>
      <c r="AM40" s="352" t="s">
        <v>272</v>
      </c>
      <c r="AN40" s="352" t="s">
        <v>272</v>
      </c>
      <c r="AO40" s="352" t="s">
        <v>272</v>
      </c>
      <c r="AP40" s="352" t="s">
        <v>272</v>
      </c>
      <c r="AQ40" s="352" t="s">
        <v>272</v>
      </c>
      <c r="AR40" s="352" t="s">
        <v>272</v>
      </c>
      <c r="AS40" s="352" t="s">
        <v>272</v>
      </c>
      <c r="AT40" s="805"/>
      <c r="AU40" s="851"/>
      <c r="AV40" s="851"/>
      <c r="AW40" s="927"/>
      <c r="AX40" s="867"/>
      <c r="AY40" s="824"/>
      <c r="AZ40" s="865"/>
      <c r="BA40" s="843"/>
      <c r="BB40" s="846"/>
      <c r="BC40" s="236"/>
      <c r="BD40" s="236"/>
      <c r="BE40" s="236"/>
      <c r="BF40" s="236"/>
      <c r="BG40" s="358"/>
      <c r="BH40" s="358"/>
      <c r="BI40" s="358"/>
      <c r="BJ40" s="358"/>
      <c r="BK40" s="358"/>
      <c r="BL40" s="358"/>
      <c r="BM40" s="358"/>
      <c r="BN40" s="358"/>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70"/>
      <c r="IF40" s="670"/>
      <c r="IG40" s="670"/>
      <c r="IH40" s="670"/>
      <c r="II40" s="670"/>
      <c r="IJ40" s="670"/>
      <c r="IK40" s="670"/>
      <c r="IL40" s="670"/>
      <c r="IM40" s="670"/>
      <c r="IN40" s="670"/>
      <c r="IO40" s="670"/>
      <c r="IP40" s="670"/>
      <c r="IQ40" s="670"/>
      <c r="IR40" s="670"/>
      <c r="IS40" s="670"/>
      <c r="IT40" s="670"/>
      <c r="IU40" s="670"/>
      <c r="IV40" s="670"/>
      <c r="IW40" s="670"/>
      <c r="IX40" s="670"/>
      <c r="IY40" s="670"/>
      <c r="IZ40" s="670"/>
      <c r="JA40" s="670"/>
      <c r="JB40" s="670"/>
      <c r="JC40" s="670"/>
      <c r="JD40" s="670"/>
      <c r="JE40" s="670"/>
      <c r="JF40" s="670"/>
      <c r="JG40" s="670"/>
      <c r="JH40" s="670"/>
      <c r="JI40" s="670"/>
      <c r="JJ40" s="670"/>
      <c r="JK40" s="670"/>
      <c r="JL40" s="670"/>
      <c r="JM40" s="670"/>
      <c r="JN40" s="670"/>
      <c r="JO40" s="670"/>
      <c r="JP40" s="670"/>
      <c r="JQ40" s="670"/>
      <c r="JR40" s="670"/>
      <c r="JS40" s="670"/>
      <c r="JT40" s="670"/>
      <c r="JU40" s="670"/>
      <c r="JV40" s="670"/>
      <c r="JW40" s="670"/>
      <c r="JX40" s="670"/>
      <c r="JY40" s="670"/>
      <c r="JZ40" s="670"/>
      <c r="KA40" s="670"/>
      <c r="KB40" s="670"/>
      <c r="KC40" s="670"/>
      <c r="KD40" s="670"/>
      <c r="KE40" s="670"/>
      <c r="KF40" s="670"/>
      <c r="KG40" s="670"/>
      <c r="KH40" s="670"/>
      <c r="KI40" s="670"/>
      <c r="KJ40" s="670"/>
      <c r="KK40" s="670"/>
      <c r="KL40" s="670"/>
      <c r="KM40" s="670"/>
      <c r="KN40" s="670"/>
      <c r="KO40" s="670"/>
      <c r="KP40" s="670"/>
      <c r="KQ40" s="670"/>
      <c r="KR40" s="670"/>
      <c r="KS40" s="670"/>
      <c r="KT40" s="670"/>
      <c r="KU40" s="670"/>
      <c r="KV40" s="670"/>
      <c r="KW40" s="670"/>
      <c r="KX40" s="670"/>
      <c r="KY40" s="670"/>
      <c r="KZ40" s="670"/>
      <c r="LA40" s="670"/>
      <c r="LB40" s="670"/>
      <c r="LC40" s="670"/>
    </row>
    <row r="41" spans="1:315" ht="36.950000000000003" customHeight="1" x14ac:dyDescent="0.25">
      <c r="A41" s="884"/>
      <c r="B41" s="914"/>
      <c r="C41" s="917"/>
      <c r="D41" s="788"/>
      <c r="E41" s="920"/>
      <c r="F41" s="788"/>
      <c r="G41" s="791"/>
      <c r="H41" s="788"/>
      <c r="I41" s="788"/>
      <c r="J41" s="788"/>
      <c r="K41" s="788"/>
      <c r="L41" s="824"/>
      <c r="M41" s="801"/>
      <c r="N41" s="753"/>
      <c r="O41" s="753"/>
      <c r="P41" s="906"/>
      <c r="Q41" s="452" t="s">
        <v>823</v>
      </c>
      <c r="R41" s="482" t="s">
        <v>1162</v>
      </c>
      <c r="S41" s="371">
        <v>0.2</v>
      </c>
      <c r="T41" s="371" t="s">
        <v>1091</v>
      </c>
      <c r="U41" s="373" t="s">
        <v>1174</v>
      </c>
      <c r="V41" s="373" t="s">
        <v>1174</v>
      </c>
      <c r="W41" s="373" t="s">
        <v>1174</v>
      </c>
      <c r="X41" s="373" t="s">
        <v>1174</v>
      </c>
      <c r="Y41" s="373" t="s">
        <v>1175</v>
      </c>
      <c r="Z41" s="373" t="s">
        <v>1174</v>
      </c>
      <c r="AA41" s="373" t="s">
        <v>1174</v>
      </c>
      <c r="AB41" s="373" t="s">
        <v>1174</v>
      </c>
      <c r="AC41" s="373" t="s">
        <v>1174</v>
      </c>
      <c r="AD41" s="373" t="s">
        <v>1174</v>
      </c>
      <c r="AE41" s="373" t="s">
        <v>1174</v>
      </c>
      <c r="AF41" s="373" t="s">
        <v>1174</v>
      </c>
      <c r="AG41" s="373" t="s">
        <v>1174</v>
      </c>
      <c r="AH41" s="352" t="s">
        <v>272</v>
      </c>
      <c r="AI41" s="352" t="s">
        <v>272</v>
      </c>
      <c r="AJ41" s="352" t="s">
        <v>272</v>
      </c>
      <c r="AK41" s="352" t="s">
        <v>272</v>
      </c>
      <c r="AL41" s="352" t="s">
        <v>272</v>
      </c>
      <c r="AM41" s="352" t="s">
        <v>272</v>
      </c>
      <c r="AN41" s="352" t="s">
        <v>272</v>
      </c>
      <c r="AO41" s="352" t="s">
        <v>272</v>
      </c>
      <c r="AP41" s="352" t="s">
        <v>272</v>
      </c>
      <c r="AQ41" s="352" t="s">
        <v>272</v>
      </c>
      <c r="AR41" s="352" t="s">
        <v>272</v>
      </c>
      <c r="AS41" s="352" t="s">
        <v>272</v>
      </c>
      <c r="AT41" s="805"/>
      <c r="AU41" s="851"/>
      <c r="AV41" s="851"/>
      <c r="AW41" s="927"/>
      <c r="AX41" s="867"/>
      <c r="AY41" s="824"/>
      <c r="AZ41" s="865"/>
      <c r="BA41" s="843"/>
      <c r="BB41" s="846"/>
      <c r="BC41" s="358"/>
      <c r="BD41" s="358"/>
      <c r="BE41" s="358"/>
      <c r="BF41" s="358"/>
      <c r="BG41" s="236"/>
      <c r="BH41" s="236"/>
      <c r="BI41" s="236"/>
      <c r="BJ41" s="236"/>
      <c r="BK41" s="236"/>
      <c r="BL41" s="236"/>
      <c r="BM41" s="236"/>
      <c r="BN41" s="236"/>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219"/>
      <c r="CQ41" s="219"/>
      <c r="CR41" s="219"/>
      <c r="CS41" s="219"/>
      <c r="CT41" s="219"/>
      <c r="CU41" s="219"/>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339"/>
      <c r="IF41" s="339"/>
      <c r="IG41" s="339"/>
      <c r="IH41" s="339"/>
      <c r="II41" s="339"/>
      <c r="IJ41" s="339"/>
      <c r="IK41" s="339"/>
      <c r="IL41" s="339"/>
      <c r="IM41" s="339"/>
      <c r="IN41" s="339"/>
      <c r="IO41" s="339"/>
      <c r="IP41" s="339"/>
      <c r="IQ41" s="339"/>
      <c r="IR41" s="339"/>
      <c r="IS41" s="339"/>
      <c r="IT41" s="339"/>
      <c r="IU41" s="339"/>
      <c r="IV41" s="339"/>
      <c r="IW41" s="339"/>
      <c r="IX41" s="339"/>
      <c r="IY41" s="339"/>
      <c r="IZ41" s="339"/>
      <c r="JA41" s="339"/>
      <c r="JB41" s="339"/>
      <c r="JC41" s="339"/>
      <c r="JD41" s="339"/>
      <c r="JE41" s="339"/>
      <c r="JF41" s="339"/>
      <c r="JG41" s="339"/>
      <c r="JH41" s="339"/>
      <c r="JI41" s="339"/>
      <c r="JJ41" s="339"/>
      <c r="JK41" s="339"/>
      <c r="JL41" s="339"/>
      <c r="JM41" s="339"/>
      <c r="JN41" s="339"/>
      <c r="JO41" s="339"/>
      <c r="JP41" s="339"/>
      <c r="JQ41" s="339"/>
      <c r="JR41" s="339"/>
      <c r="JS41" s="339"/>
      <c r="JT41" s="339"/>
      <c r="JU41" s="339"/>
      <c r="JV41" s="339"/>
      <c r="JW41" s="339"/>
      <c r="JX41" s="339"/>
      <c r="JY41" s="339"/>
      <c r="JZ41" s="339"/>
      <c r="KA41" s="339"/>
      <c r="KB41" s="339"/>
      <c r="KC41" s="339"/>
      <c r="KD41" s="339"/>
      <c r="KE41" s="339"/>
      <c r="KF41" s="339"/>
      <c r="KG41" s="339"/>
      <c r="KH41" s="339"/>
      <c r="KI41" s="339"/>
      <c r="KJ41" s="339"/>
      <c r="KK41" s="339"/>
      <c r="KL41" s="339"/>
      <c r="KM41" s="339"/>
      <c r="KN41" s="339"/>
      <c r="KO41" s="339"/>
      <c r="KP41" s="339"/>
      <c r="KQ41" s="339"/>
      <c r="KR41" s="339"/>
      <c r="KS41" s="339"/>
      <c r="KT41" s="339"/>
      <c r="KU41" s="339"/>
      <c r="KV41" s="339"/>
      <c r="KW41" s="339"/>
      <c r="KX41" s="339"/>
      <c r="KY41" s="339"/>
      <c r="KZ41" s="339"/>
      <c r="LA41" s="339"/>
      <c r="LB41" s="339"/>
      <c r="LC41" s="339"/>
    </row>
    <row r="42" spans="1:315" ht="36.950000000000003" customHeight="1" x14ac:dyDescent="0.25">
      <c r="A42" s="884"/>
      <c r="B42" s="914"/>
      <c r="C42" s="917"/>
      <c r="D42" s="788"/>
      <c r="E42" s="920"/>
      <c r="F42" s="788"/>
      <c r="G42" s="791"/>
      <c r="H42" s="788"/>
      <c r="I42" s="788"/>
      <c r="J42" s="788"/>
      <c r="K42" s="788"/>
      <c r="L42" s="824"/>
      <c r="M42" s="801"/>
      <c r="N42" s="753"/>
      <c r="O42" s="753"/>
      <c r="P42" s="906"/>
      <c r="Q42" s="452" t="s">
        <v>823</v>
      </c>
      <c r="R42" s="482" t="s">
        <v>1103</v>
      </c>
      <c r="S42" s="371">
        <v>0.15</v>
      </c>
      <c r="T42" s="371" t="s">
        <v>1091</v>
      </c>
      <c r="U42" s="373" t="s">
        <v>1174</v>
      </c>
      <c r="V42" s="373" t="s">
        <v>1174</v>
      </c>
      <c r="W42" s="373" t="s">
        <v>1174</v>
      </c>
      <c r="X42" s="373" t="s">
        <v>1174</v>
      </c>
      <c r="Y42" s="373" t="s">
        <v>1175</v>
      </c>
      <c r="Z42" s="373" t="s">
        <v>1174</v>
      </c>
      <c r="AA42" s="373" t="s">
        <v>1174</v>
      </c>
      <c r="AB42" s="373" t="s">
        <v>1174</v>
      </c>
      <c r="AC42" s="373" t="s">
        <v>1174</v>
      </c>
      <c r="AD42" s="373" t="s">
        <v>1174</v>
      </c>
      <c r="AE42" s="373" t="s">
        <v>1174</v>
      </c>
      <c r="AF42" s="373" t="s">
        <v>1174</v>
      </c>
      <c r="AG42" s="373" t="s">
        <v>1174</v>
      </c>
      <c r="AH42" s="352" t="s">
        <v>272</v>
      </c>
      <c r="AI42" s="352" t="s">
        <v>272</v>
      </c>
      <c r="AJ42" s="352" t="s">
        <v>272</v>
      </c>
      <c r="AK42" s="352" t="s">
        <v>272</v>
      </c>
      <c r="AL42" s="352" t="s">
        <v>272</v>
      </c>
      <c r="AM42" s="352" t="s">
        <v>272</v>
      </c>
      <c r="AN42" s="352" t="s">
        <v>272</v>
      </c>
      <c r="AO42" s="352" t="s">
        <v>272</v>
      </c>
      <c r="AP42" s="352" t="s">
        <v>272</v>
      </c>
      <c r="AQ42" s="352" t="s">
        <v>272</v>
      </c>
      <c r="AR42" s="352" t="s">
        <v>272</v>
      </c>
      <c r="AS42" s="352" t="s">
        <v>272</v>
      </c>
      <c r="AT42" s="805"/>
      <c r="AU42" s="851"/>
      <c r="AV42" s="851"/>
      <c r="AW42" s="927"/>
      <c r="AX42" s="867"/>
      <c r="AY42" s="824"/>
      <c r="AZ42" s="865"/>
      <c r="BA42" s="843"/>
      <c r="BB42" s="846"/>
      <c r="BC42" s="236"/>
      <c r="BD42" s="236"/>
      <c r="BE42" s="236"/>
      <c r="BF42" s="236"/>
      <c r="BG42" s="236"/>
      <c r="BH42" s="236"/>
      <c r="BI42" s="236"/>
      <c r="BJ42" s="236"/>
      <c r="BK42" s="236"/>
      <c r="BL42" s="236"/>
      <c r="BM42" s="236"/>
      <c r="BN42" s="236"/>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339"/>
      <c r="IF42" s="339"/>
      <c r="IG42" s="339"/>
      <c r="IH42" s="339"/>
      <c r="II42" s="339"/>
      <c r="IJ42" s="339"/>
      <c r="IK42" s="339"/>
      <c r="IL42" s="339"/>
      <c r="IM42" s="339"/>
      <c r="IN42" s="339"/>
      <c r="IO42" s="339"/>
      <c r="IP42" s="339"/>
      <c r="IQ42" s="339"/>
      <c r="IR42" s="339"/>
      <c r="IS42" s="339"/>
      <c r="IT42" s="339"/>
      <c r="IU42" s="339"/>
      <c r="IV42" s="339"/>
      <c r="IW42" s="339"/>
      <c r="IX42" s="339"/>
      <c r="IY42" s="339"/>
      <c r="IZ42" s="339"/>
      <c r="JA42" s="339"/>
      <c r="JB42" s="339"/>
      <c r="JC42" s="339"/>
      <c r="JD42" s="339"/>
      <c r="JE42" s="339"/>
      <c r="JF42" s="339"/>
      <c r="JG42" s="339"/>
      <c r="JH42" s="339"/>
      <c r="JI42" s="339"/>
      <c r="JJ42" s="339"/>
      <c r="JK42" s="339"/>
      <c r="JL42" s="339"/>
      <c r="JM42" s="339"/>
      <c r="JN42" s="339"/>
      <c r="JO42" s="339"/>
      <c r="JP42" s="339"/>
      <c r="JQ42" s="339"/>
      <c r="JR42" s="339"/>
      <c r="JS42" s="339"/>
      <c r="JT42" s="339"/>
      <c r="JU42" s="339"/>
      <c r="JV42" s="339"/>
      <c r="JW42" s="339"/>
      <c r="JX42" s="339"/>
      <c r="JY42" s="339"/>
      <c r="JZ42" s="339"/>
      <c r="KA42" s="339"/>
      <c r="KB42" s="339"/>
      <c r="KC42" s="339"/>
      <c r="KD42" s="339"/>
      <c r="KE42" s="339"/>
      <c r="KF42" s="339"/>
      <c r="KG42" s="339"/>
      <c r="KH42" s="339"/>
      <c r="KI42" s="339"/>
      <c r="KJ42" s="339"/>
      <c r="KK42" s="339"/>
      <c r="KL42" s="339"/>
      <c r="KM42" s="339"/>
      <c r="KN42" s="339"/>
      <c r="KO42" s="339"/>
      <c r="KP42" s="339"/>
      <c r="KQ42" s="339"/>
      <c r="KR42" s="339"/>
      <c r="KS42" s="339"/>
      <c r="KT42" s="339"/>
      <c r="KU42" s="339"/>
      <c r="KV42" s="339"/>
      <c r="KW42" s="339"/>
      <c r="KX42" s="339"/>
      <c r="KY42" s="339"/>
      <c r="KZ42" s="339"/>
      <c r="LA42" s="339"/>
      <c r="LB42" s="339"/>
      <c r="LC42" s="339"/>
    </row>
    <row r="43" spans="1:315" ht="36.950000000000003" customHeight="1" x14ac:dyDescent="0.25">
      <c r="A43" s="884"/>
      <c r="B43" s="914"/>
      <c r="C43" s="917"/>
      <c r="D43" s="788"/>
      <c r="E43" s="920"/>
      <c r="F43" s="788"/>
      <c r="G43" s="791"/>
      <c r="H43" s="788"/>
      <c r="I43" s="788"/>
      <c r="J43" s="788"/>
      <c r="K43" s="788"/>
      <c r="L43" s="824"/>
      <c r="M43" s="801"/>
      <c r="N43" s="753"/>
      <c r="O43" s="753"/>
      <c r="P43" s="906"/>
      <c r="Q43" s="452" t="s">
        <v>823</v>
      </c>
      <c r="R43" s="482" t="s">
        <v>1104</v>
      </c>
      <c r="S43" s="371">
        <v>0.15</v>
      </c>
      <c r="T43" s="371" t="s">
        <v>1092</v>
      </c>
      <c r="U43" s="373" t="s">
        <v>1174</v>
      </c>
      <c r="V43" s="373" t="s">
        <v>1174</v>
      </c>
      <c r="W43" s="373" t="s">
        <v>1174</v>
      </c>
      <c r="X43" s="373" t="s">
        <v>1174</v>
      </c>
      <c r="Y43" s="373" t="s">
        <v>1174</v>
      </c>
      <c r="Z43" s="373" t="s">
        <v>1175</v>
      </c>
      <c r="AA43" s="373" t="s">
        <v>1174</v>
      </c>
      <c r="AB43" s="373" t="s">
        <v>1174</v>
      </c>
      <c r="AC43" s="373" t="s">
        <v>1174</v>
      </c>
      <c r="AD43" s="373" t="s">
        <v>1174</v>
      </c>
      <c r="AE43" s="373" t="s">
        <v>1174</v>
      </c>
      <c r="AF43" s="373" t="s">
        <v>1174</v>
      </c>
      <c r="AG43" s="373" t="s">
        <v>1174</v>
      </c>
      <c r="AH43" s="352" t="s">
        <v>272</v>
      </c>
      <c r="AI43" s="352" t="s">
        <v>272</v>
      </c>
      <c r="AJ43" s="352" t="s">
        <v>272</v>
      </c>
      <c r="AK43" s="352" t="s">
        <v>272</v>
      </c>
      <c r="AL43" s="352" t="s">
        <v>272</v>
      </c>
      <c r="AM43" s="352" t="s">
        <v>272</v>
      </c>
      <c r="AN43" s="352" t="s">
        <v>272</v>
      </c>
      <c r="AO43" s="352" t="s">
        <v>272</v>
      </c>
      <c r="AP43" s="352" t="s">
        <v>272</v>
      </c>
      <c r="AQ43" s="352" t="s">
        <v>272</v>
      </c>
      <c r="AR43" s="352" t="s">
        <v>272</v>
      </c>
      <c r="AS43" s="352" t="s">
        <v>272</v>
      </c>
      <c r="AT43" s="805"/>
      <c r="AU43" s="851"/>
      <c r="AV43" s="851"/>
      <c r="AW43" s="927"/>
      <c r="AX43" s="867"/>
      <c r="AY43" s="824"/>
      <c r="AZ43" s="865"/>
      <c r="BA43" s="843"/>
      <c r="BB43" s="846"/>
      <c r="BC43" s="236"/>
      <c r="BD43" s="236"/>
      <c r="BE43" s="236"/>
      <c r="BF43" s="236"/>
      <c r="BG43" s="236"/>
      <c r="BH43" s="355"/>
      <c r="BI43" s="236"/>
      <c r="BJ43" s="236"/>
      <c r="BK43" s="236"/>
      <c r="BL43" s="236"/>
      <c r="BM43" s="236"/>
      <c r="BN43" s="236"/>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339"/>
      <c r="IF43" s="339"/>
      <c r="IG43" s="339"/>
      <c r="IH43" s="339"/>
      <c r="II43" s="339"/>
      <c r="IJ43" s="339"/>
      <c r="IK43" s="339"/>
      <c r="IL43" s="339"/>
      <c r="IM43" s="339"/>
      <c r="IN43" s="339"/>
      <c r="IO43" s="339"/>
      <c r="IP43" s="339"/>
      <c r="IQ43" s="339"/>
      <c r="IR43" s="339"/>
      <c r="IS43" s="339"/>
      <c r="IT43" s="339"/>
      <c r="IU43" s="339"/>
      <c r="IV43" s="339"/>
      <c r="IW43" s="339"/>
      <c r="IX43" s="339"/>
      <c r="IY43" s="339"/>
      <c r="IZ43" s="339"/>
      <c r="JA43" s="339"/>
      <c r="JB43" s="339"/>
      <c r="JC43" s="339"/>
      <c r="JD43" s="339"/>
      <c r="JE43" s="339"/>
      <c r="JF43" s="339"/>
      <c r="JG43" s="339"/>
      <c r="JH43" s="339"/>
      <c r="JI43" s="339"/>
      <c r="JJ43" s="339"/>
      <c r="JK43" s="339"/>
      <c r="JL43" s="339"/>
      <c r="JM43" s="339"/>
      <c r="JN43" s="339"/>
      <c r="JO43" s="339"/>
      <c r="JP43" s="339"/>
      <c r="JQ43" s="339"/>
      <c r="JR43" s="339"/>
      <c r="JS43" s="339"/>
      <c r="JT43" s="339"/>
      <c r="JU43" s="339"/>
      <c r="JV43" s="339"/>
      <c r="JW43" s="339"/>
      <c r="JX43" s="339"/>
      <c r="JY43" s="339"/>
      <c r="JZ43" s="339"/>
      <c r="KA43" s="339"/>
      <c r="KB43" s="339"/>
      <c r="KC43" s="339"/>
      <c r="KD43" s="339"/>
      <c r="KE43" s="339"/>
      <c r="KF43" s="339"/>
      <c r="KG43" s="339"/>
      <c r="KH43" s="339"/>
      <c r="KI43" s="339"/>
      <c r="KJ43" s="339"/>
      <c r="KK43" s="339"/>
      <c r="KL43" s="339"/>
      <c r="KM43" s="339"/>
      <c r="KN43" s="339"/>
      <c r="KO43" s="339"/>
      <c r="KP43" s="339"/>
      <c r="KQ43" s="339"/>
      <c r="KR43" s="339"/>
      <c r="KS43" s="339"/>
      <c r="KT43" s="339"/>
      <c r="KU43" s="339"/>
      <c r="KV43" s="339"/>
      <c r="KW43" s="339"/>
      <c r="KX43" s="339"/>
      <c r="KY43" s="339"/>
      <c r="KZ43" s="339"/>
      <c r="LA43" s="339"/>
      <c r="LB43" s="339"/>
      <c r="LC43" s="339"/>
    </row>
    <row r="44" spans="1:315" ht="36.950000000000003" customHeight="1" x14ac:dyDescent="0.25">
      <c r="A44" s="885"/>
      <c r="B44" s="914"/>
      <c r="C44" s="917"/>
      <c r="D44" s="788"/>
      <c r="E44" s="920"/>
      <c r="F44" s="788"/>
      <c r="G44" s="791"/>
      <c r="H44" s="788"/>
      <c r="I44" s="788"/>
      <c r="J44" s="788"/>
      <c r="K44" s="788"/>
      <c r="L44" s="825"/>
      <c r="M44" s="808"/>
      <c r="N44" s="754"/>
      <c r="O44" s="754"/>
      <c r="P44" s="907"/>
      <c r="Q44" s="452" t="s">
        <v>1495</v>
      </c>
      <c r="R44" s="482" t="s">
        <v>1105</v>
      </c>
      <c r="S44" s="371">
        <v>0.05</v>
      </c>
      <c r="T44" s="371" t="s">
        <v>1092</v>
      </c>
      <c r="U44" s="373" t="s">
        <v>1174</v>
      </c>
      <c r="V44" s="373" t="s">
        <v>1174</v>
      </c>
      <c r="W44" s="373" t="s">
        <v>1174</v>
      </c>
      <c r="X44" s="373" t="s">
        <v>1174</v>
      </c>
      <c r="Y44" s="373" t="s">
        <v>1174</v>
      </c>
      <c r="Z44" s="373" t="s">
        <v>1175</v>
      </c>
      <c r="AA44" s="373" t="s">
        <v>1174</v>
      </c>
      <c r="AB44" s="373" t="s">
        <v>1174</v>
      </c>
      <c r="AC44" s="373" t="s">
        <v>1174</v>
      </c>
      <c r="AD44" s="373" t="s">
        <v>1174</v>
      </c>
      <c r="AE44" s="373" t="s">
        <v>1174</v>
      </c>
      <c r="AF44" s="373" t="s">
        <v>1174</v>
      </c>
      <c r="AG44" s="373" t="s">
        <v>1174</v>
      </c>
      <c r="AH44" s="352" t="s">
        <v>272</v>
      </c>
      <c r="AI44" s="352" t="s">
        <v>272</v>
      </c>
      <c r="AJ44" s="352" t="s">
        <v>272</v>
      </c>
      <c r="AK44" s="352" t="s">
        <v>272</v>
      </c>
      <c r="AL44" s="352" t="s">
        <v>272</v>
      </c>
      <c r="AM44" s="352" t="s">
        <v>272</v>
      </c>
      <c r="AN44" s="352" t="s">
        <v>272</v>
      </c>
      <c r="AO44" s="352" t="s">
        <v>272</v>
      </c>
      <c r="AP44" s="352" t="s">
        <v>272</v>
      </c>
      <c r="AQ44" s="352" t="s">
        <v>272</v>
      </c>
      <c r="AR44" s="352" t="s">
        <v>272</v>
      </c>
      <c r="AS44" s="352" t="s">
        <v>272</v>
      </c>
      <c r="AT44" s="822"/>
      <c r="AU44" s="849"/>
      <c r="AV44" s="849"/>
      <c r="AW44" s="924"/>
      <c r="AX44" s="834"/>
      <c r="AY44" s="825"/>
      <c r="AZ44" s="866"/>
      <c r="BA44" s="843"/>
      <c r="BB44" s="847"/>
      <c r="BC44" s="236"/>
      <c r="BD44" s="236"/>
      <c r="BE44" s="236"/>
      <c r="BF44" s="236"/>
      <c r="BG44" s="236"/>
      <c r="BH44" s="236"/>
      <c r="BI44" s="236"/>
      <c r="BJ44" s="236"/>
      <c r="BK44" s="236"/>
      <c r="BL44" s="236"/>
      <c r="BM44" s="236"/>
      <c r="BN44" s="236"/>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337"/>
      <c r="CW44" s="337"/>
      <c r="CX44" s="337"/>
      <c r="CY44" s="337"/>
      <c r="CZ44" s="337"/>
      <c r="DA44" s="337"/>
      <c r="DB44" s="337"/>
      <c r="DC44" s="337"/>
      <c r="DD44" s="337"/>
      <c r="DE44" s="337"/>
      <c r="DF44" s="337"/>
      <c r="DG44" s="337"/>
      <c r="DH44" s="337"/>
      <c r="DI44" s="337"/>
      <c r="DJ44" s="337"/>
      <c r="DK44" s="337"/>
      <c r="DL44" s="337"/>
      <c r="DM44" s="337"/>
      <c r="DN44" s="337"/>
      <c r="DO44" s="337"/>
      <c r="DP44" s="337"/>
      <c r="DQ44" s="337"/>
      <c r="DR44" s="337"/>
      <c r="DS44" s="337"/>
      <c r="DT44" s="337"/>
      <c r="DU44" s="337"/>
      <c r="DV44" s="337"/>
      <c r="DW44" s="337"/>
      <c r="DX44" s="337"/>
      <c r="DY44" s="337"/>
      <c r="DZ44" s="337"/>
      <c r="EA44" s="337"/>
      <c r="EB44" s="337"/>
      <c r="EC44" s="337"/>
      <c r="ED44" s="337"/>
      <c r="EE44" s="337"/>
      <c r="EF44" s="337"/>
      <c r="EG44" s="337"/>
      <c r="EH44" s="337"/>
      <c r="EI44" s="337"/>
      <c r="EJ44" s="337"/>
      <c r="EK44" s="337"/>
      <c r="EL44" s="337"/>
      <c r="EM44" s="337"/>
      <c r="EN44" s="337"/>
      <c r="EO44" s="337"/>
      <c r="EP44" s="337"/>
      <c r="EQ44" s="337"/>
      <c r="ER44" s="337"/>
      <c r="ES44" s="337"/>
      <c r="ET44" s="337"/>
      <c r="EU44" s="337"/>
      <c r="EV44" s="337"/>
      <c r="EW44" s="337"/>
      <c r="EX44" s="337"/>
      <c r="EY44" s="337"/>
      <c r="EZ44" s="337"/>
      <c r="FA44" s="337"/>
      <c r="FB44" s="337"/>
      <c r="FC44" s="337"/>
      <c r="FD44" s="337"/>
      <c r="FE44" s="337"/>
      <c r="FF44" s="337"/>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339"/>
      <c r="IF44" s="339"/>
      <c r="IG44" s="339"/>
      <c r="IH44" s="339"/>
      <c r="II44" s="339"/>
      <c r="IJ44" s="339"/>
      <c r="IK44" s="339"/>
      <c r="IL44" s="339"/>
      <c r="IM44" s="339"/>
      <c r="IN44" s="339"/>
      <c r="IO44" s="339"/>
      <c r="IP44" s="339"/>
      <c r="IQ44" s="339"/>
      <c r="IR44" s="339"/>
      <c r="IS44" s="339"/>
      <c r="IT44" s="339"/>
      <c r="IU44" s="339"/>
      <c r="IV44" s="339"/>
      <c r="IW44" s="339"/>
      <c r="IX44" s="339"/>
      <c r="IY44" s="339"/>
      <c r="IZ44" s="339"/>
      <c r="JA44" s="339"/>
      <c r="JB44" s="339"/>
      <c r="JC44" s="339"/>
      <c r="JD44" s="339"/>
      <c r="JE44" s="339"/>
      <c r="JF44" s="339"/>
      <c r="JG44" s="339"/>
      <c r="JH44" s="339"/>
      <c r="JI44" s="339"/>
      <c r="JJ44" s="339"/>
      <c r="JK44" s="339"/>
      <c r="JL44" s="339"/>
      <c r="JM44" s="339"/>
      <c r="JN44" s="339"/>
      <c r="JO44" s="339"/>
      <c r="JP44" s="339"/>
      <c r="JQ44" s="339"/>
      <c r="JR44" s="339"/>
      <c r="JS44" s="339"/>
      <c r="JT44" s="339"/>
      <c r="JU44" s="339"/>
      <c r="JV44" s="339"/>
      <c r="JW44" s="339"/>
      <c r="JX44" s="339"/>
      <c r="JY44" s="339"/>
      <c r="JZ44" s="339"/>
      <c r="KA44" s="339"/>
      <c r="KB44" s="339"/>
      <c r="KC44" s="339"/>
      <c r="KD44" s="339"/>
      <c r="KE44" s="339"/>
      <c r="KF44" s="339"/>
      <c r="KG44" s="339"/>
      <c r="KH44" s="339"/>
      <c r="KI44" s="339"/>
      <c r="KJ44" s="339"/>
      <c r="KK44" s="339"/>
      <c r="KL44" s="339"/>
      <c r="KM44" s="339"/>
      <c r="KN44" s="339"/>
      <c r="KO44" s="339"/>
      <c r="KP44" s="339"/>
      <c r="KQ44" s="339"/>
      <c r="KR44" s="339"/>
      <c r="KS44" s="339"/>
      <c r="KT44" s="339"/>
      <c r="KU44" s="339"/>
      <c r="KV44" s="339"/>
      <c r="KW44" s="339"/>
      <c r="KX44" s="339"/>
      <c r="KY44" s="339"/>
      <c r="KZ44" s="339"/>
      <c r="LA44" s="339"/>
      <c r="LB44" s="339"/>
      <c r="LC44" s="339"/>
    </row>
    <row r="45" spans="1:315" ht="36.950000000000003" customHeight="1" x14ac:dyDescent="0.25">
      <c r="A45" s="883" t="s">
        <v>211</v>
      </c>
      <c r="B45" s="914"/>
      <c r="C45" s="917"/>
      <c r="D45" s="788"/>
      <c r="E45" s="920"/>
      <c r="F45" s="788"/>
      <c r="G45" s="791"/>
      <c r="H45" s="788"/>
      <c r="I45" s="788"/>
      <c r="J45" s="788"/>
      <c r="K45" s="788"/>
      <c r="L45" s="823" t="s">
        <v>945</v>
      </c>
      <c r="M45" s="800" t="s">
        <v>1302</v>
      </c>
      <c r="N45" s="755" t="s">
        <v>983</v>
      </c>
      <c r="O45" s="755">
        <v>1</v>
      </c>
      <c r="P45" s="907" t="s">
        <v>1163</v>
      </c>
      <c r="Q45" s="452" t="s">
        <v>823</v>
      </c>
      <c r="R45" s="482" t="s">
        <v>1164</v>
      </c>
      <c r="S45" s="371">
        <v>0.5</v>
      </c>
      <c r="T45" s="371" t="s">
        <v>1092</v>
      </c>
      <c r="U45" s="373" t="s">
        <v>1174</v>
      </c>
      <c r="V45" s="373" t="s">
        <v>1174</v>
      </c>
      <c r="W45" s="373" t="s">
        <v>1174</v>
      </c>
      <c r="X45" s="373" t="s">
        <v>1174</v>
      </c>
      <c r="Y45" s="373" t="s">
        <v>1174</v>
      </c>
      <c r="Z45" s="373" t="s">
        <v>1175</v>
      </c>
      <c r="AA45" s="373" t="s">
        <v>1174</v>
      </c>
      <c r="AB45" s="373" t="s">
        <v>1174</v>
      </c>
      <c r="AC45" s="373" t="s">
        <v>1174</v>
      </c>
      <c r="AD45" s="373" t="s">
        <v>1174</v>
      </c>
      <c r="AE45" s="373" t="s">
        <v>1174</v>
      </c>
      <c r="AF45" s="373" t="s">
        <v>1174</v>
      </c>
      <c r="AG45" s="373" t="s">
        <v>1174</v>
      </c>
      <c r="AH45" s="352" t="s">
        <v>272</v>
      </c>
      <c r="AI45" s="352" t="s">
        <v>272</v>
      </c>
      <c r="AJ45" s="352" t="s">
        <v>272</v>
      </c>
      <c r="AK45" s="352" t="s">
        <v>272</v>
      </c>
      <c r="AL45" s="352" t="s">
        <v>272</v>
      </c>
      <c r="AM45" s="352" t="s">
        <v>272</v>
      </c>
      <c r="AN45" s="352" t="s">
        <v>272</v>
      </c>
      <c r="AO45" s="352" t="s">
        <v>272</v>
      </c>
      <c r="AP45" s="352" t="s">
        <v>272</v>
      </c>
      <c r="AQ45" s="352" t="s">
        <v>272</v>
      </c>
      <c r="AR45" s="352" t="s">
        <v>272</v>
      </c>
      <c r="AS45" s="352" t="s">
        <v>272</v>
      </c>
      <c r="AT45" s="804" t="s">
        <v>1223</v>
      </c>
      <c r="AU45" s="848" t="s">
        <v>74</v>
      </c>
      <c r="AV45" s="848">
        <v>1</v>
      </c>
      <c r="AW45" s="923" t="s">
        <v>1095</v>
      </c>
      <c r="AX45" s="833" t="s">
        <v>272</v>
      </c>
      <c r="AY45" s="823" t="s">
        <v>832</v>
      </c>
      <c r="AZ45" s="864">
        <v>327703750</v>
      </c>
      <c r="BA45" s="843"/>
      <c r="BB45" s="845" t="s">
        <v>1085</v>
      </c>
      <c r="BC45" s="236"/>
      <c r="BD45" s="236"/>
      <c r="BE45" s="236"/>
      <c r="BF45" s="236"/>
      <c r="BG45" s="236"/>
      <c r="BH45" s="236"/>
      <c r="BI45" s="236"/>
      <c r="BJ45" s="236"/>
      <c r="BK45" s="236"/>
      <c r="BL45" s="236"/>
      <c r="BM45" s="236"/>
      <c r="BN45" s="236"/>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337"/>
      <c r="CW45" s="337"/>
      <c r="CX45" s="337"/>
      <c r="CY45" s="337"/>
      <c r="CZ45" s="337"/>
      <c r="DA45" s="337"/>
      <c r="DB45" s="337"/>
      <c r="DC45" s="337"/>
      <c r="DD45" s="337"/>
      <c r="DE45" s="337"/>
      <c r="DF45" s="337"/>
      <c r="DG45" s="337"/>
      <c r="DH45" s="337"/>
      <c r="DI45" s="337"/>
      <c r="DJ45" s="337"/>
      <c r="DK45" s="337"/>
      <c r="DL45" s="337"/>
      <c r="DM45" s="337"/>
      <c r="DN45" s="337"/>
      <c r="DO45" s="337"/>
      <c r="DP45" s="337"/>
      <c r="DQ45" s="337"/>
      <c r="DR45" s="337"/>
      <c r="DS45" s="337"/>
      <c r="DT45" s="337"/>
      <c r="DU45" s="337"/>
      <c r="DV45" s="337"/>
      <c r="DW45" s="337"/>
      <c r="DX45" s="337"/>
      <c r="DY45" s="337"/>
      <c r="DZ45" s="337"/>
      <c r="EA45" s="337"/>
      <c r="EB45" s="337"/>
      <c r="EC45" s="337"/>
      <c r="ED45" s="337"/>
      <c r="EE45" s="337"/>
      <c r="EF45" s="337"/>
      <c r="EG45" s="337"/>
      <c r="EH45" s="337"/>
      <c r="EI45" s="337"/>
      <c r="EJ45" s="337"/>
      <c r="EK45" s="337"/>
      <c r="EL45" s="337"/>
      <c r="EM45" s="337"/>
      <c r="EN45" s="337"/>
      <c r="EO45" s="337"/>
      <c r="EP45" s="337"/>
      <c r="EQ45" s="337"/>
      <c r="ER45" s="337"/>
      <c r="ES45" s="337"/>
      <c r="ET45" s="337"/>
      <c r="EU45" s="337"/>
      <c r="EV45" s="337"/>
      <c r="EW45" s="337"/>
      <c r="EX45" s="337"/>
      <c r="EY45" s="337"/>
      <c r="EZ45" s="337"/>
      <c r="FA45" s="337"/>
      <c r="FB45" s="337"/>
      <c r="FC45" s="337"/>
      <c r="FD45" s="337"/>
      <c r="FE45" s="337"/>
      <c r="FF45" s="337"/>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339"/>
      <c r="IF45" s="339"/>
      <c r="IG45" s="339"/>
      <c r="IH45" s="339"/>
      <c r="II45" s="339"/>
      <c r="IJ45" s="339"/>
      <c r="IK45" s="339"/>
      <c r="IL45" s="339"/>
      <c r="IM45" s="339"/>
      <c r="IN45" s="339"/>
      <c r="IO45" s="339"/>
      <c r="IP45" s="339"/>
      <c r="IQ45" s="339"/>
      <c r="IR45" s="339"/>
      <c r="IS45" s="339"/>
      <c r="IT45" s="339"/>
      <c r="IU45" s="339"/>
      <c r="IV45" s="339"/>
      <c r="IW45" s="339"/>
      <c r="IX45" s="339"/>
      <c r="IY45" s="339"/>
      <c r="IZ45" s="339"/>
      <c r="JA45" s="339"/>
      <c r="JB45" s="339"/>
      <c r="JC45" s="339"/>
      <c r="JD45" s="339"/>
      <c r="JE45" s="339"/>
      <c r="JF45" s="339"/>
      <c r="JG45" s="339"/>
      <c r="JH45" s="339"/>
      <c r="JI45" s="339"/>
      <c r="JJ45" s="339"/>
      <c r="JK45" s="339"/>
      <c r="JL45" s="339"/>
      <c r="JM45" s="339"/>
      <c r="JN45" s="339"/>
      <c r="JO45" s="339"/>
      <c r="JP45" s="339"/>
      <c r="JQ45" s="339"/>
      <c r="JR45" s="339"/>
      <c r="JS45" s="339"/>
      <c r="JT45" s="339"/>
      <c r="JU45" s="339"/>
      <c r="JV45" s="339"/>
      <c r="JW45" s="339"/>
      <c r="JX45" s="339"/>
      <c r="JY45" s="339"/>
      <c r="JZ45" s="339"/>
      <c r="KA45" s="339"/>
      <c r="KB45" s="339"/>
      <c r="KC45" s="339"/>
      <c r="KD45" s="339"/>
      <c r="KE45" s="339"/>
      <c r="KF45" s="339"/>
      <c r="KG45" s="339"/>
      <c r="KH45" s="339"/>
      <c r="KI45" s="339"/>
      <c r="KJ45" s="339"/>
      <c r="KK45" s="339"/>
      <c r="KL45" s="339"/>
      <c r="KM45" s="339"/>
      <c r="KN45" s="339"/>
      <c r="KO45" s="339"/>
      <c r="KP45" s="339"/>
      <c r="KQ45" s="339"/>
      <c r="KR45" s="339"/>
      <c r="KS45" s="339"/>
      <c r="KT45" s="339"/>
      <c r="KU45" s="339"/>
      <c r="KV45" s="339"/>
      <c r="KW45" s="339"/>
      <c r="KX45" s="339"/>
      <c r="KY45" s="339"/>
      <c r="KZ45" s="339"/>
      <c r="LA45" s="339"/>
      <c r="LB45" s="339"/>
      <c r="LC45" s="339"/>
    </row>
    <row r="46" spans="1:315" ht="36.950000000000003" customHeight="1" x14ac:dyDescent="0.25">
      <c r="A46" s="885"/>
      <c r="B46" s="914"/>
      <c r="C46" s="917"/>
      <c r="D46" s="788"/>
      <c r="E46" s="920"/>
      <c r="F46" s="788"/>
      <c r="G46" s="791"/>
      <c r="H46" s="788"/>
      <c r="I46" s="788"/>
      <c r="J46" s="788"/>
      <c r="K46" s="788"/>
      <c r="L46" s="824"/>
      <c r="M46" s="801"/>
      <c r="N46" s="753"/>
      <c r="O46" s="754"/>
      <c r="P46" s="907"/>
      <c r="Q46" s="452" t="s">
        <v>823</v>
      </c>
      <c r="R46" s="482" t="s">
        <v>1165</v>
      </c>
      <c r="S46" s="371">
        <v>0.5</v>
      </c>
      <c r="T46" s="371" t="s">
        <v>1095</v>
      </c>
      <c r="U46" s="373" t="s">
        <v>1174</v>
      </c>
      <c r="V46" s="373" t="s">
        <v>1174</v>
      </c>
      <c r="W46" s="373" t="s">
        <v>1174</v>
      </c>
      <c r="X46" s="373" t="s">
        <v>1174</v>
      </c>
      <c r="Y46" s="373" t="s">
        <v>1174</v>
      </c>
      <c r="Z46" s="373" t="s">
        <v>1174</v>
      </c>
      <c r="AA46" s="373" t="s">
        <v>1174</v>
      </c>
      <c r="AB46" s="373" t="s">
        <v>1174</v>
      </c>
      <c r="AC46" s="373" t="s">
        <v>1175</v>
      </c>
      <c r="AD46" s="373" t="s">
        <v>1174</v>
      </c>
      <c r="AE46" s="373" t="s">
        <v>1174</v>
      </c>
      <c r="AF46" s="373" t="s">
        <v>1174</v>
      </c>
      <c r="AG46" s="373" t="s">
        <v>1174</v>
      </c>
      <c r="AH46" s="352" t="s">
        <v>272</v>
      </c>
      <c r="AI46" s="352" t="s">
        <v>272</v>
      </c>
      <c r="AJ46" s="352" t="s">
        <v>272</v>
      </c>
      <c r="AK46" s="352" t="s">
        <v>272</v>
      </c>
      <c r="AL46" s="352" t="s">
        <v>272</v>
      </c>
      <c r="AM46" s="352" t="s">
        <v>272</v>
      </c>
      <c r="AN46" s="352" t="s">
        <v>272</v>
      </c>
      <c r="AO46" s="352" t="s">
        <v>272</v>
      </c>
      <c r="AP46" s="352" t="s">
        <v>272</v>
      </c>
      <c r="AQ46" s="352" t="s">
        <v>272</v>
      </c>
      <c r="AR46" s="352" t="s">
        <v>272</v>
      </c>
      <c r="AS46" s="352" t="s">
        <v>272</v>
      </c>
      <c r="AT46" s="822"/>
      <c r="AU46" s="849"/>
      <c r="AV46" s="849"/>
      <c r="AW46" s="924"/>
      <c r="AX46" s="834"/>
      <c r="AY46" s="825"/>
      <c r="AZ46" s="865"/>
      <c r="BA46" s="843"/>
      <c r="BB46" s="847"/>
      <c r="BC46" s="236"/>
      <c r="BD46" s="236"/>
      <c r="BE46" s="236"/>
      <c r="BF46" s="236"/>
      <c r="BG46" s="236"/>
      <c r="BH46" s="236"/>
      <c r="BI46" s="236"/>
      <c r="BJ46" s="236"/>
      <c r="BK46" s="236"/>
      <c r="BL46" s="236"/>
      <c r="BM46" s="236"/>
      <c r="BN46" s="236"/>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337"/>
      <c r="CW46" s="337"/>
      <c r="CX46" s="337"/>
      <c r="CY46" s="337"/>
      <c r="CZ46" s="337"/>
      <c r="DA46" s="337"/>
      <c r="DB46" s="337"/>
      <c r="DC46" s="337"/>
      <c r="DD46" s="337"/>
      <c r="DE46" s="337"/>
      <c r="DF46" s="337"/>
      <c r="DG46" s="337"/>
      <c r="DH46" s="337"/>
      <c r="DI46" s="337"/>
      <c r="DJ46" s="337"/>
      <c r="DK46" s="337"/>
      <c r="DL46" s="337"/>
      <c r="DM46" s="337"/>
      <c r="DN46" s="337"/>
      <c r="DO46" s="337"/>
      <c r="DP46" s="337"/>
      <c r="DQ46" s="337"/>
      <c r="DR46" s="337"/>
      <c r="DS46" s="337"/>
      <c r="DT46" s="337"/>
      <c r="DU46" s="337"/>
      <c r="DV46" s="337"/>
      <c r="DW46" s="337"/>
      <c r="DX46" s="337"/>
      <c r="DY46" s="337"/>
      <c r="DZ46" s="337"/>
      <c r="EA46" s="337"/>
      <c r="EB46" s="337"/>
      <c r="EC46" s="337"/>
      <c r="ED46" s="337"/>
      <c r="EE46" s="337"/>
      <c r="EF46" s="337"/>
      <c r="EG46" s="337"/>
      <c r="EH46" s="337"/>
      <c r="EI46" s="337"/>
      <c r="EJ46" s="337"/>
      <c r="EK46" s="337"/>
      <c r="EL46" s="337"/>
      <c r="EM46" s="337"/>
      <c r="EN46" s="337"/>
      <c r="EO46" s="337"/>
      <c r="EP46" s="337"/>
      <c r="EQ46" s="337"/>
      <c r="ER46" s="337"/>
      <c r="ES46" s="337"/>
      <c r="ET46" s="337"/>
      <c r="EU46" s="337"/>
      <c r="EV46" s="337"/>
      <c r="EW46" s="337"/>
      <c r="EX46" s="337"/>
      <c r="EY46" s="337"/>
      <c r="EZ46" s="337"/>
      <c r="FA46" s="337"/>
      <c r="FB46" s="337"/>
      <c r="FC46" s="337"/>
      <c r="FD46" s="337"/>
      <c r="FE46" s="337"/>
      <c r="FF46" s="337"/>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339"/>
      <c r="IF46" s="339"/>
      <c r="IG46" s="339"/>
      <c r="IH46" s="339"/>
      <c r="II46" s="339"/>
      <c r="IJ46" s="339"/>
      <c r="IK46" s="339"/>
      <c r="IL46" s="339"/>
      <c r="IM46" s="339"/>
      <c r="IN46" s="339"/>
      <c r="IO46" s="339"/>
      <c r="IP46" s="339"/>
      <c r="IQ46" s="339"/>
      <c r="IR46" s="339"/>
      <c r="IS46" s="339"/>
      <c r="IT46" s="339"/>
      <c r="IU46" s="339"/>
      <c r="IV46" s="339"/>
      <c r="IW46" s="339"/>
      <c r="IX46" s="339"/>
      <c r="IY46" s="339"/>
      <c r="IZ46" s="339"/>
      <c r="JA46" s="339"/>
      <c r="JB46" s="339"/>
      <c r="JC46" s="339"/>
      <c r="JD46" s="339"/>
      <c r="JE46" s="339"/>
      <c r="JF46" s="339"/>
      <c r="JG46" s="339"/>
      <c r="JH46" s="339"/>
      <c r="JI46" s="339"/>
      <c r="JJ46" s="339"/>
      <c r="JK46" s="339"/>
      <c r="JL46" s="339"/>
      <c r="JM46" s="339"/>
      <c r="JN46" s="339"/>
      <c r="JO46" s="339"/>
      <c r="JP46" s="339"/>
      <c r="JQ46" s="339"/>
      <c r="JR46" s="339"/>
      <c r="JS46" s="339"/>
      <c r="JT46" s="339"/>
      <c r="JU46" s="339"/>
      <c r="JV46" s="339"/>
      <c r="JW46" s="339"/>
      <c r="JX46" s="339"/>
      <c r="JY46" s="339"/>
      <c r="JZ46" s="339"/>
      <c r="KA46" s="339"/>
      <c r="KB46" s="339"/>
      <c r="KC46" s="339"/>
      <c r="KD46" s="339"/>
      <c r="KE46" s="339"/>
      <c r="KF46" s="339"/>
      <c r="KG46" s="339"/>
      <c r="KH46" s="339"/>
      <c r="KI46" s="339"/>
      <c r="KJ46" s="339"/>
      <c r="KK46" s="339"/>
      <c r="KL46" s="339"/>
      <c r="KM46" s="339"/>
      <c r="KN46" s="339"/>
      <c r="KO46" s="339"/>
      <c r="KP46" s="339"/>
      <c r="KQ46" s="339"/>
      <c r="KR46" s="339"/>
      <c r="KS46" s="339"/>
      <c r="KT46" s="339"/>
      <c r="KU46" s="339"/>
      <c r="KV46" s="339"/>
      <c r="KW46" s="339"/>
      <c r="KX46" s="339"/>
      <c r="KY46" s="339"/>
      <c r="KZ46" s="339"/>
      <c r="LA46" s="339"/>
      <c r="LB46" s="339"/>
      <c r="LC46" s="339"/>
    </row>
    <row r="47" spans="1:315" ht="36.950000000000003" customHeight="1" x14ac:dyDescent="0.25">
      <c r="A47" s="735" t="s">
        <v>212</v>
      </c>
      <c r="B47" s="914"/>
      <c r="C47" s="917"/>
      <c r="D47" s="788"/>
      <c r="E47" s="920"/>
      <c r="F47" s="788"/>
      <c r="G47" s="791"/>
      <c r="H47" s="788"/>
      <c r="I47" s="788"/>
      <c r="J47" s="788"/>
      <c r="K47" s="788"/>
      <c r="L47" s="824"/>
      <c r="M47" s="801"/>
      <c r="N47" s="753"/>
      <c r="O47" s="35">
        <v>1</v>
      </c>
      <c r="P47" s="481" t="s">
        <v>1305</v>
      </c>
      <c r="Q47" s="452" t="s">
        <v>823</v>
      </c>
      <c r="R47" s="482" t="s">
        <v>1164</v>
      </c>
      <c r="S47" s="371">
        <v>1</v>
      </c>
      <c r="T47" s="371" t="s">
        <v>1098</v>
      </c>
      <c r="U47" s="373" t="s">
        <v>1174</v>
      </c>
      <c r="V47" s="373" t="s">
        <v>1174</v>
      </c>
      <c r="W47" s="373" t="s">
        <v>1174</v>
      </c>
      <c r="X47" s="373" t="s">
        <v>1174</v>
      </c>
      <c r="Y47" s="373" t="s">
        <v>1174</v>
      </c>
      <c r="Z47" s="373" t="s">
        <v>1174</v>
      </c>
      <c r="AA47" s="373" t="s">
        <v>1174</v>
      </c>
      <c r="AB47" s="373" t="s">
        <v>1174</v>
      </c>
      <c r="AC47" s="373" t="s">
        <v>1174</v>
      </c>
      <c r="AD47" s="373" t="s">
        <v>1174</v>
      </c>
      <c r="AE47" s="373" t="s">
        <v>1174</v>
      </c>
      <c r="AF47" s="373" t="s">
        <v>1175</v>
      </c>
      <c r="AG47" s="373" t="s">
        <v>1174</v>
      </c>
      <c r="AH47" s="352" t="s">
        <v>272</v>
      </c>
      <c r="AI47" s="352" t="s">
        <v>272</v>
      </c>
      <c r="AJ47" s="352" t="s">
        <v>272</v>
      </c>
      <c r="AK47" s="352" t="s">
        <v>272</v>
      </c>
      <c r="AL47" s="352" t="s">
        <v>272</v>
      </c>
      <c r="AM47" s="352" t="s">
        <v>272</v>
      </c>
      <c r="AN47" s="352" t="s">
        <v>272</v>
      </c>
      <c r="AO47" s="352" t="s">
        <v>272</v>
      </c>
      <c r="AP47" s="352" t="s">
        <v>272</v>
      </c>
      <c r="AQ47" s="352" t="s">
        <v>272</v>
      </c>
      <c r="AR47" s="352" t="s">
        <v>272</v>
      </c>
      <c r="AS47" s="352" t="s">
        <v>272</v>
      </c>
      <c r="AT47" s="377" t="s">
        <v>1224</v>
      </c>
      <c r="AU47" s="380" t="s">
        <v>74</v>
      </c>
      <c r="AV47" s="380">
        <v>1</v>
      </c>
      <c r="AW47" s="381" t="s">
        <v>1098</v>
      </c>
      <c r="AX47" s="106" t="s">
        <v>272</v>
      </c>
      <c r="AY47" s="443" t="s">
        <v>832</v>
      </c>
      <c r="AZ47" s="865"/>
      <c r="BA47" s="843"/>
      <c r="BB47" s="444" t="s">
        <v>1085</v>
      </c>
      <c r="BC47" s="236"/>
      <c r="BD47" s="236"/>
      <c r="BE47" s="236"/>
      <c r="BF47" s="236"/>
      <c r="BG47" s="236"/>
      <c r="BH47" s="236"/>
      <c r="BI47" s="236"/>
      <c r="BJ47" s="236"/>
      <c r="BK47" s="236"/>
      <c r="BL47" s="236"/>
      <c r="BM47" s="236"/>
      <c r="BN47" s="236"/>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339"/>
      <c r="IF47" s="339"/>
      <c r="IG47" s="339"/>
      <c r="IH47" s="339"/>
      <c r="II47" s="339"/>
      <c r="IJ47" s="339"/>
      <c r="IK47" s="339"/>
      <c r="IL47" s="339"/>
      <c r="IM47" s="339"/>
      <c r="IN47" s="339"/>
      <c r="IO47" s="339"/>
      <c r="IP47" s="339"/>
      <c r="IQ47" s="339"/>
      <c r="IR47" s="339"/>
      <c r="IS47" s="339"/>
      <c r="IT47" s="339"/>
      <c r="IU47" s="339"/>
      <c r="IV47" s="339"/>
      <c r="IW47" s="339"/>
      <c r="IX47" s="339"/>
      <c r="IY47" s="339"/>
      <c r="IZ47" s="339"/>
      <c r="JA47" s="339"/>
      <c r="JB47" s="339"/>
      <c r="JC47" s="339"/>
      <c r="JD47" s="339"/>
      <c r="JE47" s="339"/>
      <c r="JF47" s="339"/>
      <c r="JG47" s="339"/>
      <c r="JH47" s="339"/>
      <c r="JI47" s="339"/>
      <c r="JJ47" s="339"/>
      <c r="JK47" s="339"/>
      <c r="JL47" s="339"/>
      <c r="JM47" s="339"/>
      <c r="JN47" s="339"/>
      <c r="JO47" s="339"/>
      <c r="JP47" s="339"/>
      <c r="JQ47" s="339"/>
      <c r="JR47" s="339"/>
      <c r="JS47" s="339"/>
      <c r="JT47" s="339"/>
      <c r="JU47" s="339"/>
      <c r="JV47" s="339"/>
      <c r="JW47" s="339"/>
      <c r="JX47" s="339"/>
      <c r="JY47" s="339"/>
      <c r="JZ47" s="339"/>
      <c r="KA47" s="339"/>
      <c r="KB47" s="339"/>
      <c r="KC47" s="339"/>
      <c r="KD47" s="339"/>
      <c r="KE47" s="339"/>
      <c r="KF47" s="339"/>
      <c r="KG47" s="339"/>
      <c r="KH47" s="339"/>
      <c r="KI47" s="339"/>
      <c r="KJ47" s="339"/>
      <c r="KK47" s="339"/>
      <c r="KL47" s="339"/>
      <c r="KM47" s="339"/>
      <c r="KN47" s="339"/>
      <c r="KO47" s="339"/>
      <c r="KP47" s="339"/>
      <c r="KQ47" s="339"/>
      <c r="KR47" s="339"/>
      <c r="KS47" s="339"/>
      <c r="KT47" s="339"/>
      <c r="KU47" s="339"/>
      <c r="KV47" s="339"/>
      <c r="KW47" s="339"/>
      <c r="KX47" s="339"/>
      <c r="KY47" s="339"/>
      <c r="KZ47" s="339"/>
      <c r="LA47" s="339"/>
      <c r="LB47" s="339"/>
      <c r="LC47" s="339"/>
    </row>
    <row r="48" spans="1:315" s="330" customFormat="1" ht="36.950000000000003" customHeight="1" x14ac:dyDescent="0.25">
      <c r="A48" s="883" t="s">
        <v>943</v>
      </c>
      <c r="B48" s="914"/>
      <c r="C48" s="917"/>
      <c r="D48" s="788"/>
      <c r="E48" s="920"/>
      <c r="F48" s="788"/>
      <c r="G48" s="791"/>
      <c r="H48" s="788"/>
      <c r="I48" s="788"/>
      <c r="J48" s="788"/>
      <c r="K48" s="788"/>
      <c r="L48" s="824"/>
      <c r="M48" s="801"/>
      <c r="N48" s="753"/>
      <c r="O48" s="755">
        <v>1</v>
      </c>
      <c r="P48" s="910" t="s">
        <v>1166</v>
      </c>
      <c r="Q48" s="452" t="s">
        <v>823</v>
      </c>
      <c r="R48" s="482" t="s">
        <v>1164</v>
      </c>
      <c r="S48" s="371">
        <v>0.5</v>
      </c>
      <c r="T48" s="371" t="s">
        <v>1092</v>
      </c>
      <c r="U48" s="373" t="s">
        <v>1174</v>
      </c>
      <c r="V48" s="373" t="s">
        <v>1174</v>
      </c>
      <c r="W48" s="373" t="s">
        <v>1174</v>
      </c>
      <c r="X48" s="373" t="s">
        <v>1174</v>
      </c>
      <c r="Y48" s="373" t="s">
        <v>1174</v>
      </c>
      <c r="Z48" s="373" t="s">
        <v>1175</v>
      </c>
      <c r="AA48" s="373" t="s">
        <v>1174</v>
      </c>
      <c r="AB48" s="373" t="s">
        <v>1174</v>
      </c>
      <c r="AC48" s="373" t="s">
        <v>1174</v>
      </c>
      <c r="AD48" s="373" t="s">
        <v>1174</v>
      </c>
      <c r="AE48" s="373" t="s">
        <v>1174</v>
      </c>
      <c r="AF48" s="373" t="s">
        <v>1174</v>
      </c>
      <c r="AG48" s="373" t="s">
        <v>1174</v>
      </c>
      <c r="AH48" s="352" t="s">
        <v>272</v>
      </c>
      <c r="AI48" s="352" t="s">
        <v>272</v>
      </c>
      <c r="AJ48" s="352" t="s">
        <v>272</v>
      </c>
      <c r="AK48" s="352" t="s">
        <v>272</v>
      </c>
      <c r="AL48" s="352" t="s">
        <v>272</v>
      </c>
      <c r="AM48" s="352" t="s">
        <v>272</v>
      </c>
      <c r="AN48" s="352" t="s">
        <v>272</v>
      </c>
      <c r="AO48" s="352" t="s">
        <v>272</v>
      </c>
      <c r="AP48" s="352" t="s">
        <v>272</v>
      </c>
      <c r="AQ48" s="352" t="s">
        <v>272</v>
      </c>
      <c r="AR48" s="352" t="s">
        <v>272</v>
      </c>
      <c r="AS48" s="352" t="s">
        <v>272</v>
      </c>
      <c r="AT48" s="804" t="s">
        <v>1223</v>
      </c>
      <c r="AU48" s="848" t="s">
        <v>74</v>
      </c>
      <c r="AV48" s="848">
        <v>1</v>
      </c>
      <c r="AW48" s="923" t="s">
        <v>1095</v>
      </c>
      <c r="AX48" s="833" t="s">
        <v>272</v>
      </c>
      <c r="AY48" s="823" t="s">
        <v>832</v>
      </c>
      <c r="AZ48" s="865"/>
      <c r="BA48" s="843"/>
      <c r="BB48" s="845" t="s">
        <v>1085</v>
      </c>
      <c r="BC48" s="236"/>
      <c r="BD48" s="236"/>
      <c r="BE48" s="236"/>
      <c r="BF48" s="236"/>
      <c r="BG48" s="358"/>
      <c r="BH48" s="358"/>
      <c r="BI48" s="358"/>
      <c r="BJ48" s="358"/>
      <c r="BK48" s="358"/>
      <c r="BL48" s="358"/>
      <c r="BM48" s="358"/>
      <c r="BN48" s="358"/>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c r="EV48" s="337"/>
      <c r="EW48" s="337"/>
      <c r="EX48" s="337"/>
      <c r="EY48" s="337"/>
      <c r="EZ48" s="337"/>
      <c r="FA48" s="337"/>
      <c r="FB48" s="337"/>
      <c r="FC48" s="337"/>
      <c r="FD48" s="337"/>
      <c r="FE48" s="337"/>
      <c r="FF48" s="337"/>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9"/>
      <c r="IF48" s="669"/>
      <c r="IG48" s="669"/>
      <c r="IH48" s="669"/>
      <c r="II48" s="669"/>
      <c r="IJ48" s="669"/>
      <c r="IK48" s="669"/>
      <c r="IL48" s="669"/>
      <c r="IM48" s="669"/>
      <c r="IN48" s="669"/>
      <c r="IO48" s="669"/>
      <c r="IP48" s="669"/>
      <c r="IQ48" s="669"/>
      <c r="IR48" s="669"/>
      <c r="IS48" s="669"/>
      <c r="IT48" s="669"/>
      <c r="IU48" s="669"/>
      <c r="IV48" s="669"/>
      <c r="IW48" s="669"/>
      <c r="IX48" s="669"/>
      <c r="IY48" s="669"/>
      <c r="IZ48" s="669"/>
      <c r="JA48" s="669"/>
      <c r="JB48" s="669"/>
      <c r="JC48" s="669"/>
      <c r="JD48" s="669"/>
      <c r="JE48" s="669"/>
      <c r="JF48" s="669"/>
      <c r="JG48" s="669"/>
      <c r="JH48" s="669"/>
      <c r="JI48" s="669"/>
      <c r="JJ48" s="669"/>
      <c r="JK48" s="669"/>
      <c r="JL48" s="669"/>
      <c r="JM48" s="669"/>
      <c r="JN48" s="669"/>
      <c r="JO48" s="669"/>
      <c r="JP48" s="669"/>
      <c r="JQ48" s="669"/>
      <c r="JR48" s="669"/>
      <c r="JS48" s="669"/>
      <c r="JT48" s="669"/>
      <c r="JU48" s="669"/>
      <c r="JV48" s="669"/>
      <c r="JW48" s="669"/>
      <c r="JX48" s="669"/>
      <c r="JY48" s="669"/>
      <c r="JZ48" s="669"/>
      <c r="KA48" s="669"/>
      <c r="KB48" s="669"/>
      <c r="KC48" s="669"/>
      <c r="KD48" s="669"/>
      <c r="KE48" s="669"/>
      <c r="KF48" s="669"/>
      <c r="KG48" s="669"/>
      <c r="KH48" s="669"/>
      <c r="KI48" s="669"/>
      <c r="KJ48" s="669"/>
      <c r="KK48" s="669"/>
      <c r="KL48" s="669"/>
      <c r="KM48" s="669"/>
      <c r="KN48" s="669"/>
      <c r="KO48" s="669"/>
      <c r="KP48" s="669"/>
      <c r="KQ48" s="669"/>
      <c r="KR48" s="669"/>
      <c r="KS48" s="669"/>
      <c r="KT48" s="669"/>
      <c r="KU48" s="669"/>
      <c r="KV48" s="669"/>
      <c r="KW48" s="669"/>
      <c r="KX48" s="669"/>
      <c r="KY48" s="669"/>
      <c r="KZ48" s="669"/>
      <c r="LA48" s="669"/>
      <c r="LB48" s="669"/>
      <c r="LC48" s="669"/>
    </row>
    <row r="49" spans="1:315" ht="36.950000000000003" customHeight="1" x14ac:dyDescent="0.25">
      <c r="A49" s="885"/>
      <c r="B49" s="914"/>
      <c r="C49" s="917"/>
      <c r="D49" s="788"/>
      <c r="E49" s="920"/>
      <c r="F49" s="788"/>
      <c r="G49" s="791"/>
      <c r="H49" s="788"/>
      <c r="I49" s="788"/>
      <c r="J49" s="788"/>
      <c r="K49" s="788"/>
      <c r="L49" s="824"/>
      <c r="M49" s="801"/>
      <c r="N49" s="753"/>
      <c r="O49" s="754"/>
      <c r="P49" s="911"/>
      <c r="Q49" s="452" t="s">
        <v>823</v>
      </c>
      <c r="R49" s="482" t="s">
        <v>1165</v>
      </c>
      <c r="S49" s="371">
        <v>0.5</v>
      </c>
      <c r="T49" s="371" t="s">
        <v>1095</v>
      </c>
      <c r="U49" s="373" t="s">
        <v>1174</v>
      </c>
      <c r="V49" s="373" t="s">
        <v>1174</v>
      </c>
      <c r="W49" s="373" t="s">
        <v>1174</v>
      </c>
      <c r="X49" s="373" t="s">
        <v>1174</v>
      </c>
      <c r="Y49" s="373" t="s">
        <v>1174</v>
      </c>
      <c r="Z49" s="373" t="s">
        <v>1174</v>
      </c>
      <c r="AA49" s="373" t="s">
        <v>1174</v>
      </c>
      <c r="AB49" s="373" t="s">
        <v>1174</v>
      </c>
      <c r="AC49" s="373" t="s">
        <v>1175</v>
      </c>
      <c r="AD49" s="373" t="s">
        <v>1174</v>
      </c>
      <c r="AE49" s="373" t="s">
        <v>1174</v>
      </c>
      <c r="AF49" s="373" t="s">
        <v>1174</v>
      </c>
      <c r="AG49" s="373" t="s">
        <v>1174</v>
      </c>
      <c r="AH49" s="352" t="s">
        <v>272</v>
      </c>
      <c r="AI49" s="352" t="s">
        <v>272</v>
      </c>
      <c r="AJ49" s="352" t="s">
        <v>272</v>
      </c>
      <c r="AK49" s="352" t="s">
        <v>272</v>
      </c>
      <c r="AL49" s="352" t="s">
        <v>272</v>
      </c>
      <c r="AM49" s="352" t="s">
        <v>272</v>
      </c>
      <c r="AN49" s="352" t="s">
        <v>272</v>
      </c>
      <c r="AO49" s="352" t="s">
        <v>272</v>
      </c>
      <c r="AP49" s="352" t="s">
        <v>272</v>
      </c>
      <c r="AQ49" s="352" t="s">
        <v>272</v>
      </c>
      <c r="AR49" s="352" t="s">
        <v>272</v>
      </c>
      <c r="AS49" s="352" t="s">
        <v>272</v>
      </c>
      <c r="AT49" s="822"/>
      <c r="AU49" s="849"/>
      <c r="AV49" s="849"/>
      <c r="AW49" s="924"/>
      <c r="AX49" s="834"/>
      <c r="AY49" s="825"/>
      <c r="AZ49" s="865"/>
      <c r="BA49" s="843"/>
      <c r="BB49" s="847"/>
      <c r="BC49" s="358"/>
      <c r="BD49" s="358"/>
      <c r="BE49" s="358"/>
      <c r="BF49" s="358"/>
      <c r="BG49" s="236"/>
      <c r="BH49" s="236"/>
      <c r="BI49" s="236"/>
      <c r="BJ49" s="236"/>
      <c r="BK49" s="236"/>
      <c r="BL49" s="236"/>
      <c r="BM49" s="236"/>
      <c r="BN49" s="236"/>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219"/>
      <c r="CQ49" s="219"/>
      <c r="CR49" s="219"/>
      <c r="CS49" s="219"/>
      <c r="CT49" s="219"/>
      <c r="CU49" s="219"/>
      <c r="CV49" s="337"/>
      <c r="CW49" s="337"/>
      <c r="CX49" s="337"/>
      <c r="CY49" s="337"/>
      <c r="CZ49" s="337"/>
      <c r="DA49" s="337"/>
      <c r="DB49" s="337"/>
      <c r="DC49" s="337"/>
      <c r="DD49" s="337"/>
      <c r="DE49" s="337"/>
      <c r="DF49" s="337"/>
      <c r="DG49" s="337"/>
      <c r="DH49" s="337"/>
      <c r="DI49" s="337"/>
      <c r="DJ49" s="337"/>
      <c r="DK49" s="337"/>
      <c r="DL49" s="337"/>
      <c r="DM49" s="337"/>
      <c r="DN49" s="337"/>
      <c r="DO49" s="337"/>
      <c r="DP49" s="337"/>
      <c r="DQ49" s="337"/>
      <c r="DR49" s="337"/>
      <c r="DS49" s="337"/>
      <c r="DT49" s="337"/>
      <c r="DU49" s="337"/>
      <c r="DV49" s="337"/>
      <c r="DW49" s="337"/>
      <c r="DX49" s="337"/>
      <c r="DY49" s="337"/>
      <c r="DZ49" s="337"/>
      <c r="EA49" s="337"/>
      <c r="EB49" s="337"/>
      <c r="EC49" s="337"/>
      <c r="ED49" s="337"/>
      <c r="EE49" s="337"/>
      <c r="EF49" s="337"/>
      <c r="EG49" s="337"/>
      <c r="EH49" s="337"/>
      <c r="EI49" s="337"/>
      <c r="EJ49" s="337"/>
      <c r="EK49" s="337"/>
      <c r="EL49" s="337"/>
      <c r="EM49" s="337"/>
      <c r="EN49" s="337"/>
      <c r="EO49" s="337"/>
      <c r="EP49" s="337"/>
      <c r="EQ49" s="337"/>
      <c r="ER49" s="337"/>
      <c r="ES49" s="337"/>
      <c r="ET49" s="337"/>
      <c r="EU49" s="337"/>
      <c r="EV49" s="337"/>
      <c r="EW49" s="337"/>
      <c r="EX49" s="337"/>
      <c r="EY49" s="337"/>
      <c r="EZ49" s="337"/>
      <c r="FA49" s="337"/>
      <c r="FB49" s="337"/>
      <c r="FC49" s="337"/>
      <c r="FD49" s="337"/>
      <c r="FE49" s="337"/>
      <c r="FF49" s="337"/>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339"/>
      <c r="IF49" s="339"/>
      <c r="IG49" s="339"/>
      <c r="IH49" s="339"/>
      <c r="II49" s="339"/>
      <c r="IJ49" s="339"/>
      <c r="IK49" s="339"/>
      <c r="IL49" s="339"/>
      <c r="IM49" s="339"/>
      <c r="IN49" s="339"/>
      <c r="IO49" s="339"/>
      <c r="IP49" s="339"/>
      <c r="IQ49" s="339"/>
      <c r="IR49" s="339"/>
      <c r="IS49" s="339"/>
      <c r="IT49" s="339"/>
      <c r="IU49" s="339"/>
      <c r="IV49" s="339"/>
      <c r="IW49" s="339"/>
      <c r="IX49" s="339"/>
      <c r="IY49" s="339"/>
      <c r="IZ49" s="339"/>
      <c r="JA49" s="339"/>
      <c r="JB49" s="339"/>
      <c r="JC49" s="339"/>
      <c r="JD49" s="339"/>
      <c r="JE49" s="339"/>
      <c r="JF49" s="339"/>
      <c r="JG49" s="339"/>
      <c r="JH49" s="339"/>
      <c r="JI49" s="339"/>
      <c r="JJ49" s="339"/>
      <c r="JK49" s="339"/>
      <c r="JL49" s="339"/>
      <c r="JM49" s="339"/>
      <c r="JN49" s="339"/>
      <c r="JO49" s="339"/>
      <c r="JP49" s="339"/>
      <c r="JQ49" s="339"/>
      <c r="JR49" s="339"/>
      <c r="JS49" s="339"/>
      <c r="JT49" s="339"/>
      <c r="JU49" s="339"/>
      <c r="JV49" s="339"/>
      <c r="JW49" s="339"/>
      <c r="JX49" s="339"/>
      <c r="JY49" s="339"/>
      <c r="JZ49" s="339"/>
      <c r="KA49" s="339"/>
      <c r="KB49" s="339"/>
      <c r="KC49" s="339"/>
      <c r="KD49" s="339"/>
      <c r="KE49" s="339"/>
      <c r="KF49" s="339"/>
      <c r="KG49" s="339"/>
      <c r="KH49" s="339"/>
      <c r="KI49" s="339"/>
      <c r="KJ49" s="339"/>
      <c r="KK49" s="339"/>
      <c r="KL49" s="339"/>
      <c r="KM49" s="339"/>
      <c r="KN49" s="339"/>
      <c r="KO49" s="339"/>
      <c r="KP49" s="339"/>
      <c r="KQ49" s="339"/>
      <c r="KR49" s="339"/>
      <c r="KS49" s="339"/>
      <c r="KT49" s="339"/>
      <c r="KU49" s="339"/>
      <c r="KV49" s="339"/>
      <c r="KW49" s="339"/>
      <c r="KX49" s="339"/>
      <c r="KY49" s="339"/>
      <c r="KZ49" s="339"/>
      <c r="LA49" s="339"/>
      <c r="LB49" s="339"/>
      <c r="LC49" s="339"/>
    </row>
    <row r="50" spans="1:315" ht="36.950000000000003" customHeight="1" x14ac:dyDescent="0.25">
      <c r="A50" s="883" t="s">
        <v>213</v>
      </c>
      <c r="B50" s="914"/>
      <c r="C50" s="917"/>
      <c r="D50" s="788"/>
      <c r="E50" s="920"/>
      <c r="F50" s="788"/>
      <c r="G50" s="791"/>
      <c r="H50" s="788"/>
      <c r="I50" s="788"/>
      <c r="J50" s="788"/>
      <c r="K50" s="788"/>
      <c r="L50" s="824"/>
      <c r="M50" s="801"/>
      <c r="N50" s="753"/>
      <c r="O50" s="755">
        <v>1</v>
      </c>
      <c r="P50" s="910" t="s">
        <v>1167</v>
      </c>
      <c r="Q50" s="452" t="s">
        <v>823</v>
      </c>
      <c r="R50" s="482" t="s">
        <v>1164</v>
      </c>
      <c r="S50" s="371">
        <v>0.5</v>
      </c>
      <c r="T50" s="371" t="s">
        <v>1089</v>
      </c>
      <c r="U50" s="373" t="s">
        <v>1174</v>
      </c>
      <c r="V50" s="373" t="s">
        <v>1174</v>
      </c>
      <c r="W50" s="373" t="s">
        <v>1175</v>
      </c>
      <c r="X50" s="373" t="s">
        <v>1174</v>
      </c>
      <c r="Y50" s="373" t="s">
        <v>1174</v>
      </c>
      <c r="Z50" s="373" t="s">
        <v>1174</v>
      </c>
      <c r="AA50" s="373" t="s">
        <v>1174</v>
      </c>
      <c r="AB50" s="373" t="s">
        <v>1174</v>
      </c>
      <c r="AC50" s="373" t="s">
        <v>1174</v>
      </c>
      <c r="AD50" s="373" t="s">
        <v>1174</v>
      </c>
      <c r="AE50" s="373" t="s">
        <v>1174</v>
      </c>
      <c r="AF50" s="373" t="s">
        <v>1174</v>
      </c>
      <c r="AG50" s="373" t="s">
        <v>1174</v>
      </c>
      <c r="AH50" s="352" t="s">
        <v>272</v>
      </c>
      <c r="AI50" s="352" t="s">
        <v>272</v>
      </c>
      <c r="AJ50" s="352" t="s">
        <v>272</v>
      </c>
      <c r="AK50" s="352" t="s">
        <v>272</v>
      </c>
      <c r="AL50" s="352" t="s">
        <v>272</v>
      </c>
      <c r="AM50" s="352" t="s">
        <v>272</v>
      </c>
      <c r="AN50" s="352" t="s">
        <v>272</v>
      </c>
      <c r="AO50" s="352" t="s">
        <v>272</v>
      </c>
      <c r="AP50" s="352" t="s">
        <v>272</v>
      </c>
      <c r="AQ50" s="352" t="s">
        <v>272</v>
      </c>
      <c r="AR50" s="352" t="s">
        <v>272</v>
      </c>
      <c r="AS50" s="352" t="s">
        <v>272</v>
      </c>
      <c r="AT50" s="804" t="s">
        <v>1223</v>
      </c>
      <c r="AU50" s="848" t="s">
        <v>74</v>
      </c>
      <c r="AV50" s="848">
        <v>1</v>
      </c>
      <c r="AW50" s="923" t="s">
        <v>1092</v>
      </c>
      <c r="AX50" s="833" t="s">
        <v>272</v>
      </c>
      <c r="AY50" s="823" t="s">
        <v>832</v>
      </c>
      <c r="AZ50" s="865"/>
      <c r="BA50" s="843"/>
      <c r="BB50" s="845" t="s">
        <v>1085</v>
      </c>
      <c r="BC50" s="236"/>
      <c r="BD50" s="236"/>
      <c r="BE50" s="236"/>
      <c r="BF50" s="236"/>
      <c r="BG50" s="236"/>
      <c r="BH50" s="236"/>
      <c r="BI50" s="236"/>
      <c r="BJ50" s="236"/>
      <c r="BK50" s="236"/>
      <c r="BL50" s="236"/>
      <c r="BM50" s="236"/>
      <c r="BN50" s="236"/>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337"/>
      <c r="CW50" s="337"/>
      <c r="CX50" s="337"/>
      <c r="CY50" s="337"/>
      <c r="CZ50" s="337"/>
      <c r="DA50" s="337"/>
      <c r="DB50" s="337"/>
      <c r="DC50" s="337"/>
      <c r="DD50" s="337"/>
      <c r="DE50" s="337"/>
      <c r="DF50" s="337"/>
      <c r="DG50" s="337"/>
      <c r="DH50" s="337"/>
      <c r="DI50" s="337"/>
      <c r="DJ50" s="337"/>
      <c r="DK50" s="337"/>
      <c r="DL50" s="337"/>
      <c r="DM50" s="337"/>
      <c r="DN50" s="337"/>
      <c r="DO50" s="337"/>
      <c r="DP50" s="337"/>
      <c r="DQ50" s="337"/>
      <c r="DR50" s="337"/>
      <c r="DS50" s="337"/>
      <c r="DT50" s="337"/>
      <c r="DU50" s="337"/>
      <c r="DV50" s="337"/>
      <c r="DW50" s="337"/>
      <c r="DX50" s="337"/>
      <c r="DY50" s="337"/>
      <c r="DZ50" s="337"/>
      <c r="EA50" s="337"/>
      <c r="EB50" s="337"/>
      <c r="EC50" s="337"/>
      <c r="ED50" s="337"/>
      <c r="EE50" s="337"/>
      <c r="EF50" s="337"/>
      <c r="EG50" s="337"/>
      <c r="EH50" s="337"/>
      <c r="EI50" s="337"/>
      <c r="EJ50" s="337"/>
      <c r="EK50" s="337"/>
      <c r="EL50" s="337"/>
      <c r="EM50" s="337"/>
      <c r="EN50" s="337"/>
      <c r="EO50" s="337"/>
      <c r="EP50" s="337"/>
      <c r="EQ50" s="337"/>
      <c r="ER50" s="337"/>
      <c r="ES50" s="337"/>
      <c r="ET50" s="337"/>
      <c r="EU50" s="337"/>
      <c r="EV50" s="337"/>
      <c r="EW50" s="337"/>
      <c r="EX50" s="337"/>
      <c r="EY50" s="337"/>
      <c r="EZ50" s="337"/>
      <c r="FA50" s="337"/>
      <c r="FB50" s="337"/>
      <c r="FC50" s="337"/>
      <c r="FD50" s="337"/>
      <c r="FE50" s="337"/>
      <c r="FF50" s="337"/>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339"/>
      <c r="IF50" s="339"/>
      <c r="IG50" s="339"/>
      <c r="IH50" s="339"/>
      <c r="II50" s="339"/>
      <c r="IJ50" s="339"/>
      <c r="IK50" s="339"/>
      <c r="IL50" s="339"/>
      <c r="IM50" s="339"/>
      <c r="IN50" s="339"/>
      <c r="IO50" s="339"/>
      <c r="IP50" s="339"/>
      <c r="IQ50" s="339"/>
      <c r="IR50" s="339"/>
      <c r="IS50" s="339"/>
      <c r="IT50" s="339"/>
      <c r="IU50" s="339"/>
      <c r="IV50" s="339"/>
      <c r="IW50" s="339"/>
      <c r="IX50" s="339"/>
      <c r="IY50" s="339"/>
      <c r="IZ50" s="339"/>
      <c r="JA50" s="339"/>
      <c r="JB50" s="339"/>
      <c r="JC50" s="339"/>
      <c r="JD50" s="339"/>
      <c r="JE50" s="339"/>
      <c r="JF50" s="339"/>
      <c r="JG50" s="339"/>
      <c r="JH50" s="339"/>
      <c r="JI50" s="339"/>
      <c r="JJ50" s="339"/>
      <c r="JK50" s="339"/>
      <c r="JL50" s="339"/>
      <c r="JM50" s="339"/>
      <c r="JN50" s="339"/>
      <c r="JO50" s="339"/>
      <c r="JP50" s="339"/>
      <c r="JQ50" s="339"/>
      <c r="JR50" s="339"/>
      <c r="JS50" s="339"/>
      <c r="JT50" s="339"/>
      <c r="JU50" s="339"/>
      <c r="JV50" s="339"/>
      <c r="JW50" s="339"/>
      <c r="JX50" s="339"/>
      <c r="JY50" s="339"/>
      <c r="JZ50" s="339"/>
      <c r="KA50" s="339"/>
      <c r="KB50" s="339"/>
      <c r="KC50" s="339"/>
      <c r="KD50" s="339"/>
      <c r="KE50" s="339"/>
      <c r="KF50" s="339"/>
      <c r="KG50" s="339"/>
      <c r="KH50" s="339"/>
      <c r="KI50" s="339"/>
      <c r="KJ50" s="339"/>
      <c r="KK50" s="339"/>
      <c r="KL50" s="339"/>
      <c r="KM50" s="339"/>
      <c r="KN50" s="339"/>
      <c r="KO50" s="339"/>
      <c r="KP50" s="339"/>
      <c r="KQ50" s="339"/>
      <c r="KR50" s="339"/>
      <c r="KS50" s="339"/>
      <c r="KT50" s="339"/>
      <c r="KU50" s="339"/>
      <c r="KV50" s="339"/>
      <c r="KW50" s="339"/>
      <c r="KX50" s="339"/>
      <c r="KY50" s="339"/>
      <c r="KZ50" s="339"/>
      <c r="LA50" s="339"/>
      <c r="LB50" s="339"/>
      <c r="LC50" s="339"/>
    </row>
    <row r="51" spans="1:315" ht="36.950000000000003" customHeight="1" x14ac:dyDescent="0.25">
      <c r="A51" s="885"/>
      <c r="B51" s="914"/>
      <c r="C51" s="917"/>
      <c r="D51" s="788"/>
      <c r="E51" s="920"/>
      <c r="F51" s="788"/>
      <c r="G51" s="791"/>
      <c r="H51" s="788"/>
      <c r="I51" s="788"/>
      <c r="J51" s="788"/>
      <c r="K51" s="788"/>
      <c r="L51" s="824"/>
      <c r="M51" s="801"/>
      <c r="N51" s="753"/>
      <c r="O51" s="754"/>
      <c r="P51" s="911"/>
      <c r="Q51" s="452" t="s">
        <v>823</v>
      </c>
      <c r="R51" s="482" t="s">
        <v>1165</v>
      </c>
      <c r="S51" s="371">
        <v>0.5</v>
      </c>
      <c r="T51" s="371" t="s">
        <v>1092</v>
      </c>
      <c r="U51" s="373" t="s">
        <v>1174</v>
      </c>
      <c r="V51" s="373" t="s">
        <v>1174</v>
      </c>
      <c r="W51" s="373" t="s">
        <v>1174</v>
      </c>
      <c r="X51" s="373" t="s">
        <v>1174</v>
      </c>
      <c r="Y51" s="373" t="s">
        <v>1174</v>
      </c>
      <c r="Z51" s="373" t="s">
        <v>1175</v>
      </c>
      <c r="AA51" s="373" t="s">
        <v>1174</v>
      </c>
      <c r="AB51" s="373" t="s">
        <v>1174</v>
      </c>
      <c r="AC51" s="373" t="s">
        <v>1174</v>
      </c>
      <c r="AD51" s="373" t="s">
        <v>1174</v>
      </c>
      <c r="AE51" s="373" t="s">
        <v>1174</v>
      </c>
      <c r="AF51" s="373" t="s">
        <v>1174</v>
      </c>
      <c r="AG51" s="373" t="s">
        <v>1174</v>
      </c>
      <c r="AH51" s="352" t="s">
        <v>272</v>
      </c>
      <c r="AI51" s="352" t="s">
        <v>272</v>
      </c>
      <c r="AJ51" s="352" t="s">
        <v>272</v>
      </c>
      <c r="AK51" s="352" t="s">
        <v>272</v>
      </c>
      <c r="AL51" s="352" t="s">
        <v>272</v>
      </c>
      <c r="AM51" s="352" t="s">
        <v>272</v>
      </c>
      <c r="AN51" s="352" t="s">
        <v>272</v>
      </c>
      <c r="AO51" s="352" t="s">
        <v>272</v>
      </c>
      <c r="AP51" s="352" t="s">
        <v>272</v>
      </c>
      <c r="AQ51" s="352" t="s">
        <v>272</v>
      </c>
      <c r="AR51" s="352" t="s">
        <v>272</v>
      </c>
      <c r="AS51" s="352" t="s">
        <v>272</v>
      </c>
      <c r="AT51" s="822"/>
      <c r="AU51" s="849"/>
      <c r="AV51" s="849"/>
      <c r="AW51" s="924"/>
      <c r="AX51" s="834"/>
      <c r="AY51" s="825"/>
      <c r="AZ51" s="865"/>
      <c r="BA51" s="843"/>
      <c r="BB51" s="847"/>
      <c r="BC51" s="236"/>
      <c r="BD51" s="236"/>
      <c r="BE51" s="236"/>
      <c r="BF51" s="236"/>
      <c r="BG51" s="236"/>
      <c r="BH51" s="236"/>
      <c r="BI51" s="236"/>
      <c r="BJ51" s="236"/>
      <c r="BK51" s="236"/>
      <c r="BL51" s="236"/>
      <c r="BM51" s="236"/>
      <c r="BN51" s="236"/>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337"/>
      <c r="CW51" s="337"/>
      <c r="CX51" s="337"/>
      <c r="CY51" s="337"/>
      <c r="CZ51" s="337"/>
      <c r="DA51" s="337"/>
      <c r="DB51" s="337"/>
      <c r="DC51" s="337"/>
      <c r="DD51" s="337"/>
      <c r="DE51" s="337"/>
      <c r="DF51" s="337"/>
      <c r="DG51" s="337"/>
      <c r="DH51" s="337"/>
      <c r="DI51" s="337"/>
      <c r="DJ51" s="337"/>
      <c r="DK51" s="337"/>
      <c r="DL51" s="337"/>
      <c r="DM51" s="337"/>
      <c r="DN51" s="337"/>
      <c r="DO51" s="337"/>
      <c r="DP51" s="337"/>
      <c r="DQ51" s="337"/>
      <c r="DR51" s="337"/>
      <c r="DS51" s="337"/>
      <c r="DT51" s="337"/>
      <c r="DU51" s="337"/>
      <c r="DV51" s="337"/>
      <c r="DW51" s="337"/>
      <c r="DX51" s="337"/>
      <c r="DY51" s="337"/>
      <c r="DZ51" s="337"/>
      <c r="EA51" s="337"/>
      <c r="EB51" s="337"/>
      <c r="EC51" s="337"/>
      <c r="ED51" s="337"/>
      <c r="EE51" s="337"/>
      <c r="EF51" s="337"/>
      <c r="EG51" s="337"/>
      <c r="EH51" s="337"/>
      <c r="EI51" s="337"/>
      <c r="EJ51" s="337"/>
      <c r="EK51" s="337"/>
      <c r="EL51" s="337"/>
      <c r="EM51" s="337"/>
      <c r="EN51" s="337"/>
      <c r="EO51" s="337"/>
      <c r="EP51" s="337"/>
      <c r="EQ51" s="337"/>
      <c r="ER51" s="337"/>
      <c r="ES51" s="337"/>
      <c r="ET51" s="337"/>
      <c r="EU51" s="337"/>
      <c r="EV51" s="337"/>
      <c r="EW51" s="337"/>
      <c r="EX51" s="337"/>
      <c r="EY51" s="337"/>
      <c r="EZ51" s="337"/>
      <c r="FA51" s="337"/>
      <c r="FB51" s="337"/>
      <c r="FC51" s="337"/>
      <c r="FD51" s="337"/>
      <c r="FE51" s="337"/>
      <c r="FF51" s="337"/>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339"/>
      <c r="IF51" s="339"/>
      <c r="IG51" s="339"/>
      <c r="IH51" s="339"/>
      <c r="II51" s="339"/>
      <c r="IJ51" s="339"/>
      <c r="IK51" s="339"/>
      <c r="IL51" s="339"/>
      <c r="IM51" s="339"/>
      <c r="IN51" s="339"/>
      <c r="IO51" s="339"/>
      <c r="IP51" s="339"/>
      <c r="IQ51" s="339"/>
      <c r="IR51" s="339"/>
      <c r="IS51" s="339"/>
      <c r="IT51" s="339"/>
      <c r="IU51" s="339"/>
      <c r="IV51" s="339"/>
      <c r="IW51" s="339"/>
      <c r="IX51" s="339"/>
      <c r="IY51" s="339"/>
      <c r="IZ51" s="339"/>
      <c r="JA51" s="339"/>
      <c r="JB51" s="339"/>
      <c r="JC51" s="339"/>
      <c r="JD51" s="339"/>
      <c r="JE51" s="339"/>
      <c r="JF51" s="339"/>
      <c r="JG51" s="339"/>
      <c r="JH51" s="339"/>
      <c r="JI51" s="339"/>
      <c r="JJ51" s="339"/>
      <c r="JK51" s="339"/>
      <c r="JL51" s="339"/>
      <c r="JM51" s="339"/>
      <c r="JN51" s="339"/>
      <c r="JO51" s="339"/>
      <c r="JP51" s="339"/>
      <c r="JQ51" s="339"/>
      <c r="JR51" s="339"/>
      <c r="JS51" s="339"/>
      <c r="JT51" s="339"/>
      <c r="JU51" s="339"/>
      <c r="JV51" s="339"/>
      <c r="JW51" s="339"/>
      <c r="JX51" s="339"/>
      <c r="JY51" s="339"/>
      <c r="JZ51" s="339"/>
      <c r="KA51" s="339"/>
      <c r="KB51" s="339"/>
      <c r="KC51" s="339"/>
      <c r="KD51" s="339"/>
      <c r="KE51" s="339"/>
      <c r="KF51" s="339"/>
      <c r="KG51" s="339"/>
      <c r="KH51" s="339"/>
      <c r="KI51" s="339"/>
      <c r="KJ51" s="339"/>
      <c r="KK51" s="339"/>
      <c r="KL51" s="339"/>
      <c r="KM51" s="339"/>
      <c r="KN51" s="339"/>
      <c r="KO51" s="339"/>
      <c r="KP51" s="339"/>
      <c r="KQ51" s="339"/>
      <c r="KR51" s="339"/>
      <c r="KS51" s="339"/>
      <c r="KT51" s="339"/>
      <c r="KU51" s="339"/>
      <c r="KV51" s="339"/>
      <c r="KW51" s="339"/>
      <c r="KX51" s="339"/>
      <c r="KY51" s="339"/>
      <c r="KZ51" s="339"/>
      <c r="LA51" s="339"/>
      <c r="LB51" s="339"/>
      <c r="LC51" s="339"/>
    </row>
    <row r="52" spans="1:315" ht="36.950000000000003" customHeight="1" x14ac:dyDescent="0.25">
      <c r="A52" s="883" t="s">
        <v>214</v>
      </c>
      <c r="B52" s="914"/>
      <c r="C52" s="917"/>
      <c r="D52" s="788"/>
      <c r="E52" s="920"/>
      <c r="F52" s="788"/>
      <c r="G52" s="791"/>
      <c r="H52" s="788"/>
      <c r="I52" s="788"/>
      <c r="J52" s="788"/>
      <c r="K52" s="788"/>
      <c r="L52" s="824"/>
      <c r="M52" s="801"/>
      <c r="N52" s="753"/>
      <c r="O52" s="755">
        <v>1</v>
      </c>
      <c r="P52" s="910" t="s">
        <v>1168</v>
      </c>
      <c r="Q52" s="450" t="s">
        <v>823</v>
      </c>
      <c r="R52" s="350" t="s">
        <v>1164</v>
      </c>
      <c r="S52" s="454">
        <v>0.5</v>
      </c>
      <c r="T52" s="372" t="s">
        <v>1092</v>
      </c>
      <c r="U52" s="374" t="s">
        <v>1174</v>
      </c>
      <c r="V52" s="374" t="s">
        <v>1174</v>
      </c>
      <c r="W52" s="374" t="s">
        <v>1174</v>
      </c>
      <c r="X52" s="374" t="s">
        <v>1174</v>
      </c>
      <c r="Y52" s="374" t="s">
        <v>1174</v>
      </c>
      <c r="Z52" s="374" t="s">
        <v>1175</v>
      </c>
      <c r="AA52" s="374" t="s">
        <v>1174</v>
      </c>
      <c r="AB52" s="374" t="s">
        <v>1174</v>
      </c>
      <c r="AC52" s="374" t="s">
        <v>1174</v>
      </c>
      <c r="AD52" s="374" t="s">
        <v>1174</v>
      </c>
      <c r="AE52" s="374" t="s">
        <v>1174</v>
      </c>
      <c r="AF52" s="374" t="s">
        <v>1174</v>
      </c>
      <c r="AG52" s="375" t="s">
        <v>1174</v>
      </c>
      <c r="AH52" s="352" t="s">
        <v>272</v>
      </c>
      <c r="AI52" s="352" t="s">
        <v>272</v>
      </c>
      <c r="AJ52" s="352" t="s">
        <v>272</v>
      </c>
      <c r="AK52" s="352" t="s">
        <v>272</v>
      </c>
      <c r="AL52" s="352" t="s">
        <v>272</v>
      </c>
      <c r="AM52" s="352" t="s">
        <v>272</v>
      </c>
      <c r="AN52" s="352" t="s">
        <v>272</v>
      </c>
      <c r="AO52" s="352" t="s">
        <v>272</v>
      </c>
      <c r="AP52" s="352" t="s">
        <v>272</v>
      </c>
      <c r="AQ52" s="352" t="s">
        <v>272</v>
      </c>
      <c r="AR52" s="352" t="s">
        <v>272</v>
      </c>
      <c r="AS52" s="352" t="s">
        <v>272</v>
      </c>
      <c r="AT52" s="804" t="s">
        <v>1223</v>
      </c>
      <c r="AU52" s="848" t="s">
        <v>74</v>
      </c>
      <c r="AV52" s="848">
        <v>1</v>
      </c>
      <c r="AW52" s="923" t="s">
        <v>1095</v>
      </c>
      <c r="AX52" s="833" t="s">
        <v>272</v>
      </c>
      <c r="AY52" s="823" t="s">
        <v>832</v>
      </c>
      <c r="AZ52" s="865"/>
      <c r="BA52" s="843"/>
      <c r="BB52" s="845" t="s">
        <v>1085</v>
      </c>
      <c r="BC52" s="236"/>
      <c r="BD52" s="236"/>
      <c r="BE52" s="236"/>
      <c r="BF52" s="236"/>
      <c r="BG52" s="236"/>
      <c r="BH52" s="236"/>
      <c r="BI52" s="236"/>
      <c r="BJ52" s="236"/>
      <c r="BK52" s="236"/>
      <c r="BL52" s="236"/>
      <c r="BM52" s="236"/>
      <c r="BN52" s="236"/>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337"/>
      <c r="CW52" s="337"/>
      <c r="CX52" s="337"/>
      <c r="CY52" s="337"/>
      <c r="CZ52" s="337"/>
      <c r="DA52" s="337"/>
      <c r="DB52" s="337"/>
      <c r="DC52" s="337"/>
      <c r="DD52" s="337"/>
      <c r="DE52" s="337"/>
      <c r="DF52" s="337"/>
      <c r="DG52" s="337"/>
      <c r="DH52" s="337"/>
      <c r="DI52" s="337"/>
      <c r="DJ52" s="337"/>
      <c r="DK52" s="337"/>
      <c r="DL52" s="337"/>
      <c r="DM52" s="337"/>
      <c r="DN52" s="337"/>
      <c r="DO52" s="337"/>
      <c r="DP52" s="337"/>
      <c r="DQ52" s="337"/>
      <c r="DR52" s="337"/>
      <c r="DS52" s="337"/>
      <c r="DT52" s="337"/>
      <c r="DU52" s="337"/>
      <c r="DV52" s="337"/>
      <c r="DW52" s="337"/>
      <c r="DX52" s="337"/>
      <c r="DY52" s="337"/>
      <c r="DZ52" s="337"/>
      <c r="EA52" s="337"/>
      <c r="EB52" s="337"/>
      <c r="EC52" s="337"/>
      <c r="ED52" s="337"/>
      <c r="EE52" s="337"/>
      <c r="EF52" s="337"/>
      <c r="EG52" s="337"/>
      <c r="EH52" s="337"/>
      <c r="EI52" s="337"/>
      <c r="EJ52" s="337"/>
      <c r="EK52" s="337"/>
      <c r="EL52" s="337"/>
      <c r="EM52" s="337"/>
      <c r="EN52" s="337"/>
      <c r="EO52" s="337"/>
      <c r="EP52" s="337"/>
      <c r="EQ52" s="337"/>
      <c r="ER52" s="337"/>
      <c r="ES52" s="337"/>
      <c r="ET52" s="337"/>
      <c r="EU52" s="337"/>
      <c r="EV52" s="337"/>
      <c r="EW52" s="337"/>
      <c r="EX52" s="337"/>
      <c r="EY52" s="337"/>
      <c r="EZ52" s="337"/>
      <c r="FA52" s="337"/>
      <c r="FB52" s="337"/>
      <c r="FC52" s="337"/>
      <c r="FD52" s="337"/>
      <c r="FE52" s="337"/>
      <c r="FF52" s="337"/>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339"/>
      <c r="IF52" s="339"/>
      <c r="IG52" s="339"/>
      <c r="IH52" s="339"/>
      <c r="II52" s="339"/>
      <c r="IJ52" s="339"/>
      <c r="IK52" s="339"/>
      <c r="IL52" s="339"/>
      <c r="IM52" s="339"/>
      <c r="IN52" s="339"/>
      <c r="IO52" s="339"/>
      <c r="IP52" s="339"/>
      <c r="IQ52" s="339"/>
      <c r="IR52" s="339"/>
      <c r="IS52" s="339"/>
      <c r="IT52" s="339"/>
      <c r="IU52" s="339"/>
      <c r="IV52" s="339"/>
      <c r="IW52" s="339"/>
      <c r="IX52" s="339"/>
      <c r="IY52" s="339"/>
      <c r="IZ52" s="339"/>
      <c r="JA52" s="339"/>
      <c r="JB52" s="339"/>
      <c r="JC52" s="339"/>
      <c r="JD52" s="339"/>
      <c r="JE52" s="339"/>
      <c r="JF52" s="339"/>
      <c r="JG52" s="339"/>
      <c r="JH52" s="339"/>
      <c r="JI52" s="339"/>
      <c r="JJ52" s="339"/>
      <c r="JK52" s="339"/>
      <c r="JL52" s="339"/>
      <c r="JM52" s="339"/>
      <c r="JN52" s="339"/>
      <c r="JO52" s="339"/>
      <c r="JP52" s="339"/>
      <c r="JQ52" s="339"/>
      <c r="JR52" s="339"/>
      <c r="JS52" s="339"/>
      <c r="JT52" s="339"/>
      <c r="JU52" s="339"/>
      <c r="JV52" s="339"/>
      <c r="JW52" s="339"/>
      <c r="JX52" s="339"/>
      <c r="JY52" s="339"/>
      <c r="JZ52" s="339"/>
      <c r="KA52" s="339"/>
      <c r="KB52" s="339"/>
      <c r="KC52" s="339"/>
      <c r="KD52" s="339"/>
      <c r="KE52" s="339"/>
      <c r="KF52" s="339"/>
      <c r="KG52" s="339"/>
      <c r="KH52" s="339"/>
      <c r="KI52" s="339"/>
      <c r="KJ52" s="339"/>
      <c r="KK52" s="339"/>
      <c r="KL52" s="339"/>
      <c r="KM52" s="339"/>
      <c r="KN52" s="339"/>
      <c r="KO52" s="339"/>
      <c r="KP52" s="339"/>
      <c r="KQ52" s="339"/>
      <c r="KR52" s="339"/>
      <c r="KS52" s="339"/>
      <c r="KT52" s="339"/>
      <c r="KU52" s="339"/>
      <c r="KV52" s="339"/>
      <c r="KW52" s="339"/>
      <c r="KX52" s="339"/>
      <c r="KY52" s="339"/>
      <c r="KZ52" s="339"/>
      <c r="LA52" s="339"/>
      <c r="LB52" s="339"/>
      <c r="LC52" s="339"/>
    </row>
    <row r="53" spans="1:315" ht="36.950000000000003" customHeight="1" x14ac:dyDescent="0.25">
      <c r="A53" s="885"/>
      <c r="B53" s="914"/>
      <c r="C53" s="917"/>
      <c r="D53" s="788"/>
      <c r="E53" s="920"/>
      <c r="F53" s="788"/>
      <c r="G53" s="791"/>
      <c r="H53" s="788"/>
      <c r="I53" s="788"/>
      <c r="J53" s="788"/>
      <c r="K53" s="788"/>
      <c r="L53" s="824"/>
      <c r="M53" s="801"/>
      <c r="N53" s="753"/>
      <c r="O53" s="754"/>
      <c r="P53" s="911"/>
      <c r="Q53" s="452" t="s">
        <v>823</v>
      </c>
      <c r="R53" s="482" t="s">
        <v>1165</v>
      </c>
      <c r="S53" s="371">
        <v>0.5</v>
      </c>
      <c r="T53" s="371" t="s">
        <v>1095</v>
      </c>
      <c r="U53" s="373" t="s">
        <v>1174</v>
      </c>
      <c r="V53" s="373" t="s">
        <v>1174</v>
      </c>
      <c r="W53" s="373" t="s">
        <v>1174</v>
      </c>
      <c r="X53" s="373" t="s">
        <v>1174</v>
      </c>
      <c r="Y53" s="373" t="s">
        <v>1174</v>
      </c>
      <c r="Z53" s="373" t="s">
        <v>1174</v>
      </c>
      <c r="AA53" s="373" t="s">
        <v>1174</v>
      </c>
      <c r="AB53" s="373" t="s">
        <v>1174</v>
      </c>
      <c r="AC53" s="373" t="s">
        <v>1175</v>
      </c>
      <c r="AD53" s="373" t="s">
        <v>1174</v>
      </c>
      <c r="AE53" s="373" t="s">
        <v>1174</v>
      </c>
      <c r="AF53" s="373" t="s">
        <v>1174</v>
      </c>
      <c r="AG53" s="373" t="s">
        <v>1174</v>
      </c>
      <c r="AH53" s="352" t="s">
        <v>272</v>
      </c>
      <c r="AI53" s="352" t="s">
        <v>272</v>
      </c>
      <c r="AJ53" s="352" t="s">
        <v>272</v>
      </c>
      <c r="AK53" s="352" t="s">
        <v>272</v>
      </c>
      <c r="AL53" s="352" t="s">
        <v>272</v>
      </c>
      <c r="AM53" s="352" t="s">
        <v>272</v>
      </c>
      <c r="AN53" s="352" t="s">
        <v>272</v>
      </c>
      <c r="AO53" s="352" t="s">
        <v>272</v>
      </c>
      <c r="AP53" s="352" t="s">
        <v>272</v>
      </c>
      <c r="AQ53" s="352" t="s">
        <v>272</v>
      </c>
      <c r="AR53" s="352" t="s">
        <v>272</v>
      </c>
      <c r="AS53" s="352" t="s">
        <v>272</v>
      </c>
      <c r="AT53" s="822"/>
      <c r="AU53" s="849"/>
      <c r="AV53" s="849"/>
      <c r="AW53" s="924"/>
      <c r="AX53" s="834"/>
      <c r="AY53" s="825"/>
      <c r="AZ53" s="865"/>
      <c r="BA53" s="843"/>
      <c r="BB53" s="847"/>
      <c r="BC53" s="236"/>
      <c r="BD53" s="236"/>
      <c r="BE53" s="236"/>
      <c r="BF53" s="236"/>
      <c r="BG53" s="236"/>
      <c r="BH53" s="236"/>
      <c r="BI53" s="236"/>
      <c r="BJ53" s="236"/>
      <c r="BK53" s="236"/>
      <c r="BL53" s="236"/>
      <c r="BM53" s="236"/>
      <c r="BN53" s="236"/>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337"/>
      <c r="CW53" s="337"/>
      <c r="CX53" s="337"/>
      <c r="CY53" s="337"/>
      <c r="CZ53" s="337"/>
      <c r="DA53" s="337"/>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c r="EP53" s="337"/>
      <c r="EQ53" s="337"/>
      <c r="ER53" s="337"/>
      <c r="ES53" s="337"/>
      <c r="ET53" s="337"/>
      <c r="EU53" s="337"/>
      <c r="EV53" s="337"/>
      <c r="EW53" s="337"/>
      <c r="EX53" s="337"/>
      <c r="EY53" s="337"/>
      <c r="EZ53" s="337"/>
      <c r="FA53" s="337"/>
      <c r="FB53" s="337"/>
      <c r="FC53" s="337"/>
      <c r="FD53" s="337"/>
      <c r="FE53" s="337"/>
      <c r="FF53" s="337"/>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339"/>
      <c r="IF53" s="339"/>
      <c r="IG53" s="339"/>
      <c r="IH53" s="339"/>
      <c r="II53" s="339"/>
      <c r="IJ53" s="339"/>
      <c r="IK53" s="339"/>
      <c r="IL53" s="339"/>
      <c r="IM53" s="339"/>
      <c r="IN53" s="339"/>
      <c r="IO53" s="339"/>
      <c r="IP53" s="339"/>
      <c r="IQ53" s="339"/>
      <c r="IR53" s="339"/>
      <c r="IS53" s="339"/>
      <c r="IT53" s="339"/>
      <c r="IU53" s="339"/>
      <c r="IV53" s="339"/>
      <c r="IW53" s="339"/>
      <c r="IX53" s="339"/>
      <c r="IY53" s="339"/>
      <c r="IZ53" s="339"/>
      <c r="JA53" s="339"/>
      <c r="JB53" s="339"/>
      <c r="JC53" s="339"/>
      <c r="JD53" s="339"/>
      <c r="JE53" s="339"/>
      <c r="JF53" s="339"/>
      <c r="JG53" s="339"/>
      <c r="JH53" s="339"/>
      <c r="JI53" s="339"/>
      <c r="JJ53" s="339"/>
      <c r="JK53" s="339"/>
      <c r="JL53" s="339"/>
      <c r="JM53" s="339"/>
      <c r="JN53" s="339"/>
      <c r="JO53" s="339"/>
      <c r="JP53" s="339"/>
      <c r="JQ53" s="339"/>
      <c r="JR53" s="339"/>
      <c r="JS53" s="339"/>
      <c r="JT53" s="339"/>
      <c r="JU53" s="339"/>
      <c r="JV53" s="339"/>
      <c r="JW53" s="339"/>
      <c r="JX53" s="339"/>
      <c r="JY53" s="339"/>
      <c r="JZ53" s="339"/>
      <c r="KA53" s="339"/>
      <c r="KB53" s="339"/>
      <c r="KC53" s="339"/>
      <c r="KD53" s="339"/>
      <c r="KE53" s="339"/>
      <c r="KF53" s="339"/>
      <c r="KG53" s="339"/>
      <c r="KH53" s="339"/>
      <c r="KI53" s="339"/>
      <c r="KJ53" s="339"/>
      <c r="KK53" s="339"/>
      <c r="KL53" s="339"/>
      <c r="KM53" s="339"/>
      <c r="KN53" s="339"/>
      <c r="KO53" s="339"/>
      <c r="KP53" s="339"/>
      <c r="KQ53" s="339"/>
      <c r="KR53" s="339"/>
      <c r="KS53" s="339"/>
      <c r="KT53" s="339"/>
      <c r="KU53" s="339"/>
      <c r="KV53" s="339"/>
      <c r="KW53" s="339"/>
      <c r="KX53" s="339"/>
      <c r="KY53" s="339"/>
      <c r="KZ53" s="339"/>
      <c r="LA53" s="339"/>
      <c r="LB53" s="339"/>
      <c r="LC53" s="339"/>
    </row>
    <row r="54" spans="1:315" ht="53.25" customHeight="1" x14ac:dyDescent="0.25">
      <c r="A54" s="883" t="s">
        <v>215</v>
      </c>
      <c r="B54" s="914"/>
      <c r="C54" s="917"/>
      <c r="D54" s="788"/>
      <c r="E54" s="920"/>
      <c r="F54" s="788"/>
      <c r="G54" s="791"/>
      <c r="H54" s="788"/>
      <c r="I54" s="788"/>
      <c r="J54" s="788"/>
      <c r="K54" s="788"/>
      <c r="L54" s="824"/>
      <c r="M54" s="801"/>
      <c r="N54" s="753"/>
      <c r="O54" s="755">
        <v>1</v>
      </c>
      <c r="P54" s="910" t="s">
        <v>1304</v>
      </c>
      <c r="Q54" s="452" t="s">
        <v>823</v>
      </c>
      <c r="R54" s="482" t="s">
        <v>1164</v>
      </c>
      <c r="S54" s="371">
        <v>0.5</v>
      </c>
      <c r="T54" s="371" t="s">
        <v>1092</v>
      </c>
      <c r="U54" s="373" t="s">
        <v>1174</v>
      </c>
      <c r="V54" s="373" t="s">
        <v>1174</v>
      </c>
      <c r="W54" s="373" t="s">
        <v>1174</v>
      </c>
      <c r="X54" s="373" t="s">
        <v>1174</v>
      </c>
      <c r="Y54" s="373" t="s">
        <v>1174</v>
      </c>
      <c r="Z54" s="373" t="s">
        <v>1175</v>
      </c>
      <c r="AA54" s="373" t="s">
        <v>1174</v>
      </c>
      <c r="AB54" s="373" t="s">
        <v>1174</v>
      </c>
      <c r="AC54" s="373" t="s">
        <v>1174</v>
      </c>
      <c r="AD54" s="373" t="s">
        <v>1174</v>
      </c>
      <c r="AE54" s="373" t="s">
        <v>1174</v>
      </c>
      <c r="AF54" s="373" t="s">
        <v>1174</v>
      </c>
      <c r="AG54" s="373" t="s">
        <v>1174</v>
      </c>
      <c r="AH54" s="352" t="s">
        <v>272</v>
      </c>
      <c r="AI54" s="352" t="s">
        <v>272</v>
      </c>
      <c r="AJ54" s="352" t="s">
        <v>272</v>
      </c>
      <c r="AK54" s="352" t="s">
        <v>272</v>
      </c>
      <c r="AL54" s="352" t="s">
        <v>272</v>
      </c>
      <c r="AM54" s="352" t="s">
        <v>272</v>
      </c>
      <c r="AN54" s="352" t="s">
        <v>272</v>
      </c>
      <c r="AO54" s="352" t="s">
        <v>272</v>
      </c>
      <c r="AP54" s="352" t="s">
        <v>272</v>
      </c>
      <c r="AQ54" s="352" t="s">
        <v>272</v>
      </c>
      <c r="AR54" s="352" t="s">
        <v>272</v>
      </c>
      <c r="AS54" s="352" t="s">
        <v>272</v>
      </c>
      <c r="AT54" s="804" t="s">
        <v>1223</v>
      </c>
      <c r="AU54" s="848" t="s">
        <v>74</v>
      </c>
      <c r="AV54" s="848">
        <v>1</v>
      </c>
      <c r="AW54" s="923" t="s">
        <v>1095</v>
      </c>
      <c r="AX54" s="833" t="s">
        <v>272</v>
      </c>
      <c r="AY54" s="823" t="s">
        <v>832</v>
      </c>
      <c r="AZ54" s="865"/>
      <c r="BA54" s="843"/>
      <c r="BB54" s="845" t="s">
        <v>1085</v>
      </c>
      <c r="BC54" s="236"/>
      <c r="BD54" s="236"/>
      <c r="BE54" s="236"/>
      <c r="BF54" s="236"/>
      <c r="BG54" s="236"/>
      <c r="BH54" s="236"/>
      <c r="BI54" s="236"/>
      <c r="BJ54" s="236"/>
      <c r="BK54" s="236"/>
      <c r="BL54" s="236"/>
      <c r="BM54" s="236"/>
      <c r="BN54" s="236"/>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219"/>
      <c r="CQ54" s="219"/>
      <c r="CR54" s="219"/>
      <c r="CS54" s="219"/>
      <c r="CT54" s="219"/>
      <c r="CU54" s="219"/>
      <c r="CV54" s="337"/>
      <c r="CW54" s="337"/>
      <c r="CX54" s="337"/>
      <c r="CY54" s="337"/>
      <c r="CZ54" s="337"/>
      <c r="DA54" s="337"/>
      <c r="DB54" s="337"/>
      <c r="DC54" s="337"/>
      <c r="DD54" s="337"/>
      <c r="DE54" s="337"/>
      <c r="DF54" s="337"/>
      <c r="DG54" s="337"/>
      <c r="DH54" s="337"/>
      <c r="DI54" s="337"/>
      <c r="DJ54" s="337"/>
      <c r="DK54" s="337"/>
      <c r="DL54" s="337"/>
      <c r="DM54" s="337"/>
      <c r="DN54" s="337"/>
      <c r="DO54" s="337"/>
      <c r="DP54" s="337"/>
      <c r="DQ54" s="337"/>
      <c r="DR54" s="337"/>
      <c r="DS54" s="337"/>
      <c r="DT54" s="337"/>
      <c r="DU54" s="337"/>
      <c r="DV54" s="337"/>
      <c r="DW54" s="337"/>
      <c r="DX54" s="337"/>
      <c r="DY54" s="337"/>
      <c r="DZ54" s="337"/>
      <c r="EA54" s="337"/>
      <c r="EB54" s="337"/>
      <c r="EC54" s="337"/>
      <c r="ED54" s="337"/>
      <c r="EE54" s="337"/>
      <c r="EF54" s="337"/>
      <c r="EG54" s="337"/>
      <c r="EH54" s="337"/>
      <c r="EI54" s="337"/>
      <c r="EJ54" s="337"/>
      <c r="EK54" s="337"/>
      <c r="EL54" s="337"/>
      <c r="EM54" s="337"/>
      <c r="EN54" s="337"/>
      <c r="EO54" s="337"/>
      <c r="EP54" s="337"/>
      <c r="EQ54" s="337"/>
      <c r="ER54" s="337"/>
      <c r="ES54" s="337"/>
      <c r="ET54" s="337"/>
      <c r="EU54" s="337"/>
      <c r="EV54" s="337"/>
      <c r="EW54" s="337"/>
      <c r="EX54" s="337"/>
      <c r="EY54" s="337"/>
      <c r="EZ54" s="337"/>
      <c r="FA54" s="337"/>
      <c r="FB54" s="337"/>
      <c r="FC54" s="337"/>
      <c r="FD54" s="337"/>
      <c r="FE54" s="337"/>
      <c r="FF54" s="337"/>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339"/>
      <c r="IF54" s="339"/>
      <c r="IG54" s="339"/>
      <c r="IH54" s="339"/>
      <c r="II54" s="339"/>
      <c r="IJ54" s="339"/>
      <c r="IK54" s="339"/>
      <c r="IL54" s="339"/>
      <c r="IM54" s="339"/>
      <c r="IN54" s="339"/>
      <c r="IO54" s="339"/>
      <c r="IP54" s="339"/>
      <c r="IQ54" s="339"/>
      <c r="IR54" s="339"/>
      <c r="IS54" s="339"/>
      <c r="IT54" s="339"/>
      <c r="IU54" s="339"/>
      <c r="IV54" s="339"/>
      <c r="IW54" s="339"/>
      <c r="IX54" s="339"/>
      <c r="IY54" s="339"/>
      <c r="IZ54" s="339"/>
      <c r="JA54" s="339"/>
      <c r="JB54" s="339"/>
      <c r="JC54" s="339"/>
      <c r="JD54" s="339"/>
      <c r="JE54" s="339"/>
      <c r="JF54" s="339"/>
      <c r="JG54" s="339"/>
      <c r="JH54" s="339"/>
      <c r="JI54" s="339"/>
      <c r="JJ54" s="339"/>
      <c r="JK54" s="339"/>
      <c r="JL54" s="339"/>
      <c r="JM54" s="339"/>
      <c r="JN54" s="339"/>
      <c r="JO54" s="339"/>
      <c r="JP54" s="339"/>
      <c r="JQ54" s="339"/>
      <c r="JR54" s="339"/>
      <c r="JS54" s="339"/>
      <c r="JT54" s="339"/>
      <c r="JU54" s="339"/>
      <c r="JV54" s="339"/>
      <c r="JW54" s="339"/>
      <c r="JX54" s="339"/>
      <c r="JY54" s="339"/>
      <c r="JZ54" s="339"/>
      <c r="KA54" s="339"/>
      <c r="KB54" s="339"/>
      <c r="KC54" s="339"/>
      <c r="KD54" s="339"/>
      <c r="KE54" s="339"/>
      <c r="KF54" s="339"/>
      <c r="KG54" s="339"/>
      <c r="KH54" s="339"/>
      <c r="KI54" s="339"/>
      <c r="KJ54" s="339"/>
      <c r="KK54" s="339"/>
      <c r="KL54" s="339"/>
      <c r="KM54" s="339"/>
      <c r="KN54" s="339"/>
      <c r="KO54" s="339"/>
      <c r="KP54" s="339"/>
      <c r="KQ54" s="339"/>
      <c r="KR54" s="339"/>
      <c r="KS54" s="339"/>
      <c r="KT54" s="339"/>
      <c r="KU54" s="339"/>
      <c r="KV54" s="339"/>
      <c r="KW54" s="339"/>
      <c r="KX54" s="339"/>
      <c r="KY54" s="339"/>
      <c r="KZ54" s="339"/>
      <c r="LA54" s="339"/>
      <c r="LB54" s="339"/>
      <c r="LC54" s="339"/>
    </row>
    <row r="55" spans="1:315" ht="84" customHeight="1" x14ac:dyDescent="0.25">
      <c r="A55" s="885"/>
      <c r="B55" s="914"/>
      <c r="C55" s="917"/>
      <c r="D55" s="788"/>
      <c r="E55" s="920"/>
      <c r="F55" s="788"/>
      <c r="G55" s="791"/>
      <c r="H55" s="788"/>
      <c r="I55" s="788"/>
      <c r="J55" s="788"/>
      <c r="K55" s="788"/>
      <c r="L55" s="824"/>
      <c r="M55" s="801"/>
      <c r="N55" s="753"/>
      <c r="O55" s="754"/>
      <c r="P55" s="911"/>
      <c r="Q55" s="452" t="s">
        <v>823</v>
      </c>
      <c r="R55" s="482" t="s">
        <v>1165</v>
      </c>
      <c r="S55" s="371">
        <v>0.5</v>
      </c>
      <c r="T55" s="371" t="s">
        <v>1095</v>
      </c>
      <c r="U55" s="373" t="s">
        <v>1174</v>
      </c>
      <c r="V55" s="373" t="s">
        <v>1174</v>
      </c>
      <c r="W55" s="373" t="s">
        <v>1174</v>
      </c>
      <c r="X55" s="373" t="s">
        <v>1174</v>
      </c>
      <c r="Y55" s="373" t="s">
        <v>1174</v>
      </c>
      <c r="Z55" s="373" t="s">
        <v>1174</v>
      </c>
      <c r="AA55" s="373" t="s">
        <v>1174</v>
      </c>
      <c r="AB55" s="373" t="s">
        <v>1174</v>
      </c>
      <c r="AC55" s="373" t="s">
        <v>1175</v>
      </c>
      <c r="AD55" s="373" t="s">
        <v>1174</v>
      </c>
      <c r="AE55" s="373" t="s">
        <v>1174</v>
      </c>
      <c r="AF55" s="373" t="s">
        <v>1174</v>
      </c>
      <c r="AG55" s="373" t="s">
        <v>1174</v>
      </c>
      <c r="AH55" s="352" t="s">
        <v>272</v>
      </c>
      <c r="AI55" s="352" t="s">
        <v>272</v>
      </c>
      <c r="AJ55" s="352" t="s">
        <v>272</v>
      </c>
      <c r="AK55" s="352" t="s">
        <v>272</v>
      </c>
      <c r="AL55" s="352" t="s">
        <v>272</v>
      </c>
      <c r="AM55" s="352" t="s">
        <v>272</v>
      </c>
      <c r="AN55" s="352" t="s">
        <v>272</v>
      </c>
      <c r="AO55" s="352" t="s">
        <v>272</v>
      </c>
      <c r="AP55" s="352" t="s">
        <v>272</v>
      </c>
      <c r="AQ55" s="352" t="s">
        <v>272</v>
      </c>
      <c r="AR55" s="352" t="s">
        <v>272</v>
      </c>
      <c r="AS55" s="352" t="s">
        <v>272</v>
      </c>
      <c r="AT55" s="822"/>
      <c r="AU55" s="849"/>
      <c r="AV55" s="849"/>
      <c r="AW55" s="924"/>
      <c r="AX55" s="834"/>
      <c r="AY55" s="825"/>
      <c r="AZ55" s="865"/>
      <c r="BA55" s="843"/>
      <c r="BB55" s="847"/>
      <c r="BC55" s="236"/>
      <c r="BD55" s="236"/>
      <c r="BE55" s="236"/>
      <c r="BF55" s="236"/>
      <c r="BG55" s="236"/>
      <c r="BH55" s="236"/>
      <c r="BI55" s="236"/>
      <c r="BJ55" s="236"/>
      <c r="BK55" s="236"/>
      <c r="BL55" s="236"/>
      <c r="BM55" s="236"/>
      <c r="BN55" s="236"/>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337"/>
      <c r="CW55" s="337"/>
      <c r="CX55" s="337"/>
      <c r="CY55" s="337"/>
      <c r="CZ55" s="337"/>
      <c r="DA55" s="337"/>
      <c r="DB55" s="337"/>
      <c r="DC55" s="337"/>
      <c r="DD55" s="337"/>
      <c r="DE55" s="337"/>
      <c r="DF55" s="337"/>
      <c r="DG55" s="337"/>
      <c r="DH55" s="337"/>
      <c r="DI55" s="337"/>
      <c r="DJ55" s="337"/>
      <c r="DK55" s="337"/>
      <c r="DL55" s="337"/>
      <c r="DM55" s="337"/>
      <c r="DN55" s="337"/>
      <c r="DO55" s="337"/>
      <c r="DP55" s="337"/>
      <c r="DQ55" s="337"/>
      <c r="DR55" s="337"/>
      <c r="DS55" s="337"/>
      <c r="DT55" s="337"/>
      <c r="DU55" s="337"/>
      <c r="DV55" s="337"/>
      <c r="DW55" s="337"/>
      <c r="DX55" s="337"/>
      <c r="DY55" s="337"/>
      <c r="DZ55" s="337"/>
      <c r="EA55" s="337"/>
      <c r="EB55" s="337"/>
      <c r="EC55" s="337"/>
      <c r="ED55" s="337"/>
      <c r="EE55" s="337"/>
      <c r="EF55" s="337"/>
      <c r="EG55" s="337"/>
      <c r="EH55" s="337"/>
      <c r="EI55" s="337"/>
      <c r="EJ55" s="337"/>
      <c r="EK55" s="337"/>
      <c r="EL55" s="337"/>
      <c r="EM55" s="337"/>
      <c r="EN55" s="337"/>
      <c r="EO55" s="337"/>
      <c r="EP55" s="337"/>
      <c r="EQ55" s="337"/>
      <c r="ER55" s="337"/>
      <c r="ES55" s="337"/>
      <c r="ET55" s="337"/>
      <c r="EU55" s="337"/>
      <c r="EV55" s="337"/>
      <c r="EW55" s="337"/>
      <c r="EX55" s="337"/>
      <c r="EY55" s="337"/>
      <c r="EZ55" s="337"/>
      <c r="FA55" s="337"/>
      <c r="FB55" s="337"/>
      <c r="FC55" s="337"/>
      <c r="FD55" s="337"/>
      <c r="FE55" s="337"/>
      <c r="FF55" s="337"/>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339"/>
      <c r="IF55" s="339"/>
      <c r="IG55" s="339"/>
      <c r="IH55" s="339"/>
      <c r="II55" s="339"/>
      <c r="IJ55" s="339"/>
      <c r="IK55" s="339"/>
      <c r="IL55" s="339"/>
      <c r="IM55" s="339"/>
      <c r="IN55" s="339"/>
      <c r="IO55" s="339"/>
      <c r="IP55" s="339"/>
      <c r="IQ55" s="339"/>
      <c r="IR55" s="339"/>
      <c r="IS55" s="339"/>
      <c r="IT55" s="339"/>
      <c r="IU55" s="339"/>
      <c r="IV55" s="339"/>
      <c r="IW55" s="339"/>
      <c r="IX55" s="339"/>
      <c r="IY55" s="339"/>
      <c r="IZ55" s="339"/>
      <c r="JA55" s="339"/>
      <c r="JB55" s="339"/>
      <c r="JC55" s="339"/>
      <c r="JD55" s="339"/>
      <c r="JE55" s="339"/>
      <c r="JF55" s="339"/>
      <c r="JG55" s="339"/>
      <c r="JH55" s="339"/>
      <c r="JI55" s="339"/>
      <c r="JJ55" s="339"/>
      <c r="JK55" s="339"/>
      <c r="JL55" s="339"/>
      <c r="JM55" s="339"/>
      <c r="JN55" s="339"/>
      <c r="JO55" s="339"/>
      <c r="JP55" s="339"/>
      <c r="JQ55" s="339"/>
      <c r="JR55" s="339"/>
      <c r="JS55" s="339"/>
      <c r="JT55" s="339"/>
      <c r="JU55" s="339"/>
      <c r="JV55" s="339"/>
      <c r="JW55" s="339"/>
      <c r="JX55" s="339"/>
      <c r="JY55" s="339"/>
      <c r="JZ55" s="339"/>
      <c r="KA55" s="339"/>
      <c r="KB55" s="339"/>
      <c r="KC55" s="339"/>
      <c r="KD55" s="339"/>
      <c r="KE55" s="339"/>
      <c r="KF55" s="339"/>
      <c r="KG55" s="339"/>
      <c r="KH55" s="339"/>
      <c r="KI55" s="339"/>
      <c r="KJ55" s="339"/>
      <c r="KK55" s="339"/>
      <c r="KL55" s="339"/>
      <c r="KM55" s="339"/>
      <c r="KN55" s="339"/>
      <c r="KO55" s="339"/>
      <c r="KP55" s="339"/>
      <c r="KQ55" s="339"/>
      <c r="KR55" s="339"/>
      <c r="KS55" s="339"/>
      <c r="KT55" s="339"/>
      <c r="KU55" s="339"/>
      <c r="KV55" s="339"/>
      <c r="KW55" s="339"/>
      <c r="KX55" s="339"/>
      <c r="KY55" s="339"/>
      <c r="KZ55" s="339"/>
      <c r="LA55" s="339"/>
      <c r="LB55" s="339"/>
      <c r="LC55" s="339"/>
    </row>
    <row r="56" spans="1:315" ht="36.950000000000003" customHeight="1" x14ac:dyDescent="0.25">
      <c r="A56" s="883" t="s">
        <v>944</v>
      </c>
      <c r="B56" s="914"/>
      <c r="C56" s="917"/>
      <c r="D56" s="788"/>
      <c r="E56" s="920"/>
      <c r="F56" s="788"/>
      <c r="G56" s="791"/>
      <c r="H56" s="788"/>
      <c r="I56" s="788"/>
      <c r="J56" s="788"/>
      <c r="K56" s="788"/>
      <c r="L56" s="824"/>
      <c r="M56" s="801"/>
      <c r="N56" s="753"/>
      <c r="O56" s="755">
        <v>1</v>
      </c>
      <c r="P56" s="910" t="s">
        <v>1169</v>
      </c>
      <c r="Q56" s="452" t="s">
        <v>823</v>
      </c>
      <c r="R56" s="482" t="s">
        <v>1164</v>
      </c>
      <c r="S56" s="371">
        <v>0.5</v>
      </c>
      <c r="T56" s="371" t="s">
        <v>1092</v>
      </c>
      <c r="U56" s="373" t="s">
        <v>1174</v>
      </c>
      <c r="V56" s="373" t="s">
        <v>1174</v>
      </c>
      <c r="W56" s="373" t="s">
        <v>1174</v>
      </c>
      <c r="X56" s="373" t="s">
        <v>1174</v>
      </c>
      <c r="Y56" s="373" t="s">
        <v>1174</v>
      </c>
      <c r="Z56" s="373" t="s">
        <v>1175</v>
      </c>
      <c r="AA56" s="373" t="s">
        <v>1174</v>
      </c>
      <c r="AB56" s="373" t="s">
        <v>1174</v>
      </c>
      <c r="AC56" s="373" t="s">
        <v>1174</v>
      </c>
      <c r="AD56" s="373" t="s">
        <v>1174</v>
      </c>
      <c r="AE56" s="373" t="s">
        <v>1174</v>
      </c>
      <c r="AF56" s="373" t="s">
        <v>1174</v>
      </c>
      <c r="AG56" s="373" t="s">
        <v>1174</v>
      </c>
      <c r="AH56" s="352" t="s">
        <v>272</v>
      </c>
      <c r="AI56" s="352" t="s">
        <v>272</v>
      </c>
      <c r="AJ56" s="352" t="s">
        <v>272</v>
      </c>
      <c r="AK56" s="352" t="s">
        <v>272</v>
      </c>
      <c r="AL56" s="352" t="s">
        <v>272</v>
      </c>
      <c r="AM56" s="352" t="s">
        <v>272</v>
      </c>
      <c r="AN56" s="352" t="s">
        <v>272</v>
      </c>
      <c r="AO56" s="352" t="s">
        <v>272</v>
      </c>
      <c r="AP56" s="352" t="s">
        <v>272</v>
      </c>
      <c r="AQ56" s="352" t="s">
        <v>272</v>
      </c>
      <c r="AR56" s="352" t="s">
        <v>272</v>
      </c>
      <c r="AS56" s="352" t="s">
        <v>272</v>
      </c>
      <c r="AT56" s="804" t="s">
        <v>1223</v>
      </c>
      <c r="AU56" s="848" t="s">
        <v>74</v>
      </c>
      <c r="AV56" s="848">
        <v>1</v>
      </c>
      <c r="AW56" s="923" t="s">
        <v>1095</v>
      </c>
      <c r="AX56" s="833" t="s">
        <v>272</v>
      </c>
      <c r="AY56" s="823" t="s">
        <v>832</v>
      </c>
      <c r="AZ56" s="865"/>
      <c r="BA56" s="843"/>
      <c r="BB56" s="845" t="s">
        <v>1085</v>
      </c>
      <c r="BC56" s="236"/>
      <c r="BD56" s="236"/>
      <c r="BE56" s="236"/>
      <c r="BF56" s="236"/>
      <c r="BG56" s="236"/>
      <c r="BH56" s="236"/>
      <c r="BI56" s="236"/>
      <c r="BJ56" s="236"/>
      <c r="BK56" s="236"/>
      <c r="BL56" s="236"/>
      <c r="BM56" s="236"/>
      <c r="BN56" s="236"/>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337"/>
      <c r="CW56" s="337"/>
      <c r="CX56" s="337"/>
      <c r="CY56" s="337"/>
      <c r="CZ56" s="337"/>
      <c r="DA56" s="337"/>
      <c r="DB56" s="337"/>
      <c r="DC56" s="337"/>
      <c r="DD56" s="337"/>
      <c r="DE56" s="337"/>
      <c r="DF56" s="337"/>
      <c r="DG56" s="337"/>
      <c r="DH56" s="337"/>
      <c r="DI56" s="337"/>
      <c r="DJ56" s="337"/>
      <c r="DK56" s="337"/>
      <c r="DL56" s="337"/>
      <c r="DM56" s="337"/>
      <c r="DN56" s="337"/>
      <c r="DO56" s="337"/>
      <c r="DP56" s="337"/>
      <c r="DQ56" s="337"/>
      <c r="DR56" s="337"/>
      <c r="DS56" s="337"/>
      <c r="DT56" s="337"/>
      <c r="DU56" s="337"/>
      <c r="DV56" s="337"/>
      <c r="DW56" s="337"/>
      <c r="DX56" s="337"/>
      <c r="DY56" s="337"/>
      <c r="DZ56" s="337"/>
      <c r="EA56" s="337"/>
      <c r="EB56" s="337"/>
      <c r="EC56" s="337"/>
      <c r="ED56" s="337"/>
      <c r="EE56" s="337"/>
      <c r="EF56" s="337"/>
      <c r="EG56" s="337"/>
      <c r="EH56" s="337"/>
      <c r="EI56" s="337"/>
      <c r="EJ56" s="337"/>
      <c r="EK56" s="337"/>
      <c r="EL56" s="337"/>
      <c r="EM56" s="337"/>
      <c r="EN56" s="337"/>
      <c r="EO56" s="337"/>
      <c r="EP56" s="337"/>
      <c r="EQ56" s="337"/>
      <c r="ER56" s="337"/>
      <c r="ES56" s="337"/>
      <c r="ET56" s="337"/>
      <c r="EU56" s="337"/>
      <c r="EV56" s="337"/>
      <c r="EW56" s="337"/>
      <c r="EX56" s="337"/>
      <c r="EY56" s="337"/>
      <c r="EZ56" s="337"/>
      <c r="FA56" s="337"/>
      <c r="FB56" s="337"/>
      <c r="FC56" s="337"/>
      <c r="FD56" s="337"/>
      <c r="FE56" s="337"/>
      <c r="FF56" s="337"/>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339"/>
      <c r="IF56" s="339"/>
      <c r="IG56" s="339"/>
      <c r="IH56" s="339"/>
      <c r="II56" s="339"/>
      <c r="IJ56" s="339"/>
      <c r="IK56" s="339"/>
      <c r="IL56" s="339"/>
      <c r="IM56" s="339"/>
      <c r="IN56" s="339"/>
      <c r="IO56" s="339"/>
      <c r="IP56" s="339"/>
      <c r="IQ56" s="339"/>
      <c r="IR56" s="339"/>
      <c r="IS56" s="339"/>
      <c r="IT56" s="339"/>
      <c r="IU56" s="339"/>
      <c r="IV56" s="339"/>
      <c r="IW56" s="339"/>
      <c r="IX56" s="339"/>
      <c r="IY56" s="339"/>
      <c r="IZ56" s="339"/>
      <c r="JA56" s="339"/>
      <c r="JB56" s="339"/>
      <c r="JC56" s="339"/>
      <c r="JD56" s="339"/>
      <c r="JE56" s="339"/>
      <c r="JF56" s="339"/>
      <c r="JG56" s="339"/>
      <c r="JH56" s="339"/>
      <c r="JI56" s="339"/>
      <c r="JJ56" s="339"/>
      <c r="JK56" s="339"/>
      <c r="JL56" s="339"/>
      <c r="JM56" s="339"/>
      <c r="JN56" s="339"/>
      <c r="JO56" s="339"/>
      <c r="JP56" s="339"/>
      <c r="JQ56" s="339"/>
      <c r="JR56" s="339"/>
      <c r="JS56" s="339"/>
      <c r="JT56" s="339"/>
      <c r="JU56" s="339"/>
      <c r="JV56" s="339"/>
      <c r="JW56" s="339"/>
      <c r="JX56" s="339"/>
      <c r="JY56" s="339"/>
      <c r="JZ56" s="339"/>
      <c r="KA56" s="339"/>
      <c r="KB56" s="339"/>
      <c r="KC56" s="339"/>
      <c r="KD56" s="339"/>
      <c r="KE56" s="339"/>
      <c r="KF56" s="339"/>
      <c r="KG56" s="339"/>
      <c r="KH56" s="339"/>
      <c r="KI56" s="339"/>
      <c r="KJ56" s="339"/>
      <c r="KK56" s="339"/>
      <c r="KL56" s="339"/>
      <c r="KM56" s="339"/>
      <c r="KN56" s="339"/>
      <c r="KO56" s="339"/>
      <c r="KP56" s="339"/>
      <c r="KQ56" s="339"/>
      <c r="KR56" s="339"/>
      <c r="KS56" s="339"/>
      <c r="KT56" s="339"/>
      <c r="KU56" s="339"/>
      <c r="KV56" s="339"/>
      <c r="KW56" s="339"/>
      <c r="KX56" s="339"/>
      <c r="KY56" s="339"/>
      <c r="KZ56" s="339"/>
      <c r="LA56" s="339"/>
      <c r="LB56" s="339"/>
      <c r="LC56" s="339"/>
    </row>
    <row r="57" spans="1:315" ht="68.25" customHeight="1" x14ac:dyDescent="0.25">
      <c r="A57" s="885"/>
      <c r="B57" s="914"/>
      <c r="C57" s="917"/>
      <c r="D57" s="788"/>
      <c r="E57" s="920"/>
      <c r="F57" s="788"/>
      <c r="G57" s="791"/>
      <c r="H57" s="788"/>
      <c r="I57" s="788"/>
      <c r="J57" s="788"/>
      <c r="K57" s="788"/>
      <c r="L57" s="824"/>
      <c r="M57" s="801"/>
      <c r="N57" s="753"/>
      <c r="O57" s="754"/>
      <c r="P57" s="911"/>
      <c r="Q57" s="452" t="s">
        <v>823</v>
      </c>
      <c r="R57" s="482" t="s">
        <v>1165</v>
      </c>
      <c r="S57" s="371">
        <v>0.5</v>
      </c>
      <c r="T57" s="371" t="s">
        <v>1095</v>
      </c>
      <c r="U57" s="373" t="s">
        <v>1174</v>
      </c>
      <c r="V57" s="373" t="s">
        <v>1174</v>
      </c>
      <c r="W57" s="373" t="s">
        <v>1174</v>
      </c>
      <c r="X57" s="373" t="s">
        <v>1174</v>
      </c>
      <c r="Y57" s="373" t="s">
        <v>1174</v>
      </c>
      <c r="Z57" s="373" t="s">
        <v>1174</v>
      </c>
      <c r="AA57" s="373" t="s">
        <v>1174</v>
      </c>
      <c r="AB57" s="373" t="s">
        <v>1174</v>
      </c>
      <c r="AC57" s="373" t="s">
        <v>1175</v>
      </c>
      <c r="AD57" s="373" t="s">
        <v>1174</v>
      </c>
      <c r="AE57" s="373" t="s">
        <v>1174</v>
      </c>
      <c r="AF57" s="373" t="s">
        <v>1174</v>
      </c>
      <c r="AG57" s="373" t="s">
        <v>1174</v>
      </c>
      <c r="AH57" s="352" t="s">
        <v>272</v>
      </c>
      <c r="AI57" s="352" t="s">
        <v>272</v>
      </c>
      <c r="AJ57" s="352" t="s">
        <v>272</v>
      </c>
      <c r="AK57" s="352" t="s">
        <v>272</v>
      </c>
      <c r="AL57" s="352" t="s">
        <v>272</v>
      </c>
      <c r="AM57" s="352" t="s">
        <v>272</v>
      </c>
      <c r="AN57" s="352" t="s">
        <v>272</v>
      </c>
      <c r="AO57" s="352" t="s">
        <v>272</v>
      </c>
      <c r="AP57" s="352" t="s">
        <v>272</v>
      </c>
      <c r="AQ57" s="352" t="s">
        <v>272</v>
      </c>
      <c r="AR57" s="352" t="s">
        <v>272</v>
      </c>
      <c r="AS57" s="352" t="s">
        <v>272</v>
      </c>
      <c r="AT57" s="822"/>
      <c r="AU57" s="849"/>
      <c r="AV57" s="849"/>
      <c r="AW57" s="924"/>
      <c r="AX57" s="834"/>
      <c r="AY57" s="825"/>
      <c r="AZ57" s="865"/>
      <c r="BA57" s="843"/>
      <c r="BB57" s="847"/>
      <c r="BC57" s="236"/>
      <c r="BD57" s="236"/>
      <c r="BE57" s="236"/>
      <c r="BF57" s="236"/>
      <c r="BG57" s="236"/>
      <c r="BH57" s="236"/>
      <c r="BI57" s="236"/>
      <c r="BJ57" s="236"/>
      <c r="BK57" s="236"/>
      <c r="BL57" s="236"/>
      <c r="BM57" s="236"/>
      <c r="BN57" s="236"/>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337"/>
      <c r="CW57" s="337"/>
      <c r="CX57" s="337"/>
      <c r="CY57" s="337"/>
      <c r="CZ57" s="337"/>
      <c r="DA57" s="337"/>
      <c r="DB57" s="337"/>
      <c r="DC57" s="337"/>
      <c r="DD57" s="337"/>
      <c r="DE57" s="337"/>
      <c r="DF57" s="337"/>
      <c r="DG57" s="337"/>
      <c r="DH57" s="337"/>
      <c r="DI57" s="337"/>
      <c r="DJ57" s="337"/>
      <c r="DK57" s="337"/>
      <c r="DL57" s="337"/>
      <c r="DM57" s="337"/>
      <c r="DN57" s="337"/>
      <c r="DO57" s="337"/>
      <c r="DP57" s="337"/>
      <c r="DQ57" s="337"/>
      <c r="DR57" s="337"/>
      <c r="DS57" s="337"/>
      <c r="DT57" s="337"/>
      <c r="DU57" s="337"/>
      <c r="DV57" s="337"/>
      <c r="DW57" s="337"/>
      <c r="DX57" s="337"/>
      <c r="DY57" s="337"/>
      <c r="DZ57" s="337"/>
      <c r="EA57" s="337"/>
      <c r="EB57" s="337"/>
      <c r="EC57" s="337"/>
      <c r="ED57" s="337"/>
      <c r="EE57" s="337"/>
      <c r="EF57" s="337"/>
      <c r="EG57" s="337"/>
      <c r="EH57" s="337"/>
      <c r="EI57" s="337"/>
      <c r="EJ57" s="337"/>
      <c r="EK57" s="337"/>
      <c r="EL57" s="337"/>
      <c r="EM57" s="337"/>
      <c r="EN57" s="337"/>
      <c r="EO57" s="337"/>
      <c r="EP57" s="337"/>
      <c r="EQ57" s="337"/>
      <c r="ER57" s="337"/>
      <c r="ES57" s="337"/>
      <c r="ET57" s="337"/>
      <c r="EU57" s="337"/>
      <c r="EV57" s="337"/>
      <c r="EW57" s="337"/>
      <c r="EX57" s="337"/>
      <c r="EY57" s="337"/>
      <c r="EZ57" s="337"/>
      <c r="FA57" s="337"/>
      <c r="FB57" s="337"/>
      <c r="FC57" s="337"/>
      <c r="FD57" s="337"/>
      <c r="FE57" s="337"/>
      <c r="FF57" s="337"/>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339"/>
      <c r="IF57" s="339"/>
      <c r="IG57" s="339"/>
      <c r="IH57" s="339"/>
      <c r="II57" s="339"/>
      <c r="IJ57" s="339"/>
      <c r="IK57" s="339"/>
      <c r="IL57" s="339"/>
      <c r="IM57" s="339"/>
      <c r="IN57" s="339"/>
      <c r="IO57" s="339"/>
      <c r="IP57" s="339"/>
      <c r="IQ57" s="339"/>
      <c r="IR57" s="339"/>
      <c r="IS57" s="339"/>
      <c r="IT57" s="339"/>
      <c r="IU57" s="339"/>
      <c r="IV57" s="339"/>
      <c r="IW57" s="339"/>
      <c r="IX57" s="339"/>
      <c r="IY57" s="339"/>
      <c r="IZ57" s="339"/>
      <c r="JA57" s="339"/>
      <c r="JB57" s="339"/>
      <c r="JC57" s="339"/>
      <c r="JD57" s="339"/>
      <c r="JE57" s="339"/>
      <c r="JF57" s="339"/>
      <c r="JG57" s="339"/>
      <c r="JH57" s="339"/>
      <c r="JI57" s="339"/>
      <c r="JJ57" s="339"/>
      <c r="JK57" s="339"/>
      <c r="JL57" s="339"/>
      <c r="JM57" s="339"/>
      <c r="JN57" s="339"/>
      <c r="JO57" s="339"/>
      <c r="JP57" s="339"/>
      <c r="JQ57" s="339"/>
      <c r="JR57" s="339"/>
      <c r="JS57" s="339"/>
      <c r="JT57" s="339"/>
      <c r="JU57" s="339"/>
      <c r="JV57" s="339"/>
      <c r="JW57" s="339"/>
      <c r="JX57" s="339"/>
      <c r="JY57" s="339"/>
      <c r="JZ57" s="339"/>
      <c r="KA57" s="339"/>
      <c r="KB57" s="339"/>
      <c r="KC57" s="339"/>
      <c r="KD57" s="339"/>
      <c r="KE57" s="339"/>
      <c r="KF57" s="339"/>
      <c r="KG57" s="339"/>
      <c r="KH57" s="339"/>
      <c r="KI57" s="339"/>
      <c r="KJ57" s="339"/>
      <c r="KK57" s="339"/>
      <c r="KL57" s="339"/>
      <c r="KM57" s="339"/>
      <c r="KN57" s="339"/>
      <c r="KO57" s="339"/>
      <c r="KP57" s="339"/>
      <c r="KQ57" s="339"/>
      <c r="KR57" s="339"/>
      <c r="KS57" s="339"/>
      <c r="KT57" s="339"/>
      <c r="KU57" s="339"/>
      <c r="KV57" s="339"/>
      <c r="KW57" s="339"/>
      <c r="KX57" s="339"/>
      <c r="KY57" s="339"/>
      <c r="KZ57" s="339"/>
      <c r="LA57" s="339"/>
      <c r="LB57" s="339"/>
      <c r="LC57" s="339"/>
    </row>
    <row r="58" spans="1:315" s="332" customFormat="1" ht="36.950000000000003" customHeight="1" x14ac:dyDescent="0.25">
      <c r="A58" s="883" t="s">
        <v>1274</v>
      </c>
      <c r="B58" s="914"/>
      <c r="C58" s="917"/>
      <c r="D58" s="788"/>
      <c r="E58" s="920"/>
      <c r="F58" s="788"/>
      <c r="G58" s="791"/>
      <c r="H58" s="788"/>
      <c r="I58" s="788"/>
      <c r="J58" s="788"/>
      <c r="K58" s="788"/>
      <c r="L58" s="824"/>
      <c r="M58" s="801"/>
      <c r="N58" s="753"/>
      <c r="O58" s="755">
        <v>1</v>
      </c>
      <c r="P58" s="910" t="s">
        <v>1170</v>
      </c>
      <c r="Q58" s="452" t="s">
        <v>823</v>
      </c>
      <c r="R58" s="482" t="s">
        <v>1164</v>
      </c>
      <c r="S58" s="371">
        <v>0.5</v>
      </c>
      <c r="T58" s="371" t="s">
        <v>1092</v>
      </c>
      <c r="U58" s="373" t="s">
        <v>1174</v>
      </c>
      <c r="V58" s="373" t="s">
        <v>1174</v>
      </c>
      <c r="W58" s="373" t="s">
        <v>1174</v>
      </c>
      <c r="X58" s="373" t="s">
        <v>1174</v>
      </c>
      <c r="Y58" s="373" t="s">
        <v>1174</v>
      </c>
      <c r="Z58" s="373" t="s">
        <v>1175</v>
      </c>
      <c r="AA58" s="373" t="s">
        <v>1174</v>
      </c>
      <c r="AB58" s="373" t="s">
        <v>1174</v>
      </c>
      <c r="AC58" s="373" t="s">
        <v>1174</v>
      </c>
      <c r="AD58" s="373" t="s">
        <v>1174</v>
      </c>
      <c r="AE58" s="373" t="s">
        <v>1174</v>
      </c>
      <c r="AF58" s="373" t="s">
        <v>1174</v>
      </c>
      <c r="AG58" s="373" t="s">
        <v>1174</v>
      </c>
      <c r="AH58" s="352" t="s">
        <v>272</v>
      </c>
      <c r="AI58" s="352" t="s">
        <v>272</v>
      </c>
      <c r="AJ58" s="352" t="s">
        <v>272</v>
      </c>
      <c r="AK58" s="352" t="s">
        <v>272</v>
      </c>
      <c r="AL58" s="352" t="s">
        <v>272</v>
      </c>
      <c r="AM58" s="352" t="s">
        <v>272</v>
      </c>
      <c r="AN58" s="352" t="s">
        <v>272</v>
      </c>
      <c r="AO58" s="352" t="s">
        <v>272</v>
      </c>
      <c r="AP58" s="352" t="s">
        <v>272</v>
      </c>
      <c r="AQ58" s="352" t="s">
        <v>272</v>
      </c>
      <c r="AR58" s="352" t="s">
        <v>272</v>
      </c>
      <c r="AS58" s="352" t="s">
        <v>272</v>
      </c>
      <c r="AT58" s="804" t="s">
        <v>1223</v>
      </c>
      <c r="AU58" s="848" t="s">
        <v>74</v>
      </c>
      <c r="AV58" s="848">
        <v>1</v>
      </c>
      <c r="AW58" s="923" t="s">
        <v>1095</v>
      </c>
      <c r="AX58" s="833" t="s">
        <v>272</v>
      </c>
      <c r="AY58" s="823" t="s">
        <v>832</v>
      </c>
      <c r="AZ58" s="865"/>
      <c r="BA58" s="843"/>
      <c r="BB58" s="845" t="s">
        <v>1085</v>
      </c>
      <c r="BC58" s="236"/>
      <c r="BD58" s="236"/>
      <c r="BE58" s="236"/>
      <c r="BF58" s="236"/>
      <c r="BG58" s="358"/>
      <c r="BH58" s="358"/>
      <c r="BI58" s="358"/>
      <c r="BJ58" s="358"/>
      <c r="BK58" s="358"/>
      <c r="BL58" s="358"/>
      <c r="BM58" s="358"/>
      <c r="BN58" s="358"/>
      <c r="BO58" s="337"/>
      <c r="BP58" s="337"/>
      <c r="BQ58" s="337"/>
      <c r="BR58" s="337"/>
      <c r="BS58" s="337"/>
      <c r="BT58" s="337"/>
      <c r="BU58" s="337"/>
      <c r="BV58" s="337"/>
      <c r="BW58" s="337"/>
      <c r="BX58" s="337"/>
      <c r="BY58" s="337"/>
      <c r="BZ58" s="337"/>
      <c r="CA58" s="337"/>
      <c r="CB58" s="337"/>
      <c r="CC58" s="337"/>
      <c r="CD58" s="337"/>
      <c r="CE58" s="337"/>
      <c r="CF58" s="337"/>
      <c r="CG58" s="337"/>
      <c r="CH58" s="337"/>
      <c r="CI58" s="337"/>
      <c r="CJ58" s="337"/>
      <c r="CK58" s="337"/>
      <c r="CL58" s="337"/>
      <c r="CM58" s="337"/>
      <c r="CN58" s="337"/>
      <c r="CO58" s="337"/>
      <c r="CP58" s="337"/>
      <c r="CQ58" s="337"/>
      <c r="CR58" s="337"/>
      <c r="CS58" s="337"/>
      <c r="CT58" s="337"/>
      <c r="CU58" s="337"/>
      <c r="CV58" s="337"/>
      <c r="CW58" s="337"/>
      <c r="CX58" s="337"/>
      <c r="CY58" s="337"/>
      <c r="CZ58" s="337"/>
      <c r="DA58" s="337"/>
      <c r="DB58" s="337"/>
      <c r="DC58" s="337"/>
      <c r="DD58" s="337"/>
      <c r="DE58" s="337"/>
      <c r="DF58" s="337"/>
      <c r="DG58" s="337"/>
      <c r="DH58" s="337"/>
      <c r="DI58" s="337"/>
      <c r="DJ58" s="337"/>
      <c r="DK58" s="337"/>
      <c r="DL58" s="337"/>
      <c r="DM58" s="337"/>
      <c r="DN58" s="337"/>
      <c r="DO58" s="337"/>
      <c r="DP58" s="337"/>
      <c r="DQ58" s="337"/>
      <c r="DR58" s="337"/>
      <c r="DS58" s="337"/>
      <c r="DT58" s="337"/>
      <c r="DU58" s="337"/>
      <c r="DV58" s="337"/>
      <c r="DW58" s="337"/>
      <c r="DX58" s="337"/>
      <c r="DY58" s="337"/>
      <c r="DZ58" s="337"/>
      <c r="EA58" s="337"/>
      <c r="EB58" s="337"/>
      <c r="EC58" s="337"/>
      <c r="ED58" s="337"/>
      <c r="EE58" s="337"/>
      <c r="EF58" s="337"/>
      <c r="EG58" s="337"/>
      <c r="EH58" s="337"/>
      <c r="EI58" s="337"/>
      <c r="EJ58" s="337"/>
      <c r="EK58" s="337"/>
      <c r="EL58" s="337"/>
      <c r="EM58" s="337"/>
      <c r="EN58" s="337"/>
      <c r="EO58" s="337"/>
      <c r="EP58" s="337"/>
      <c r="EQ58" s="337"/>
      <c r="ER58" s="337"/>
      <c r="ES58" s="337"/>
      <c r="ET58" s="337"/>
      <c r="EU58" s="337"/>
      <c r="EV58" s="337"/>
      <c r="EW58" s="337"/>
      <c r="EX58" s="337"/>
      <c r="EY58" s="337"/>
      <c r="EZ58" s="337"/>
      <c r="FA58" s="337"/>
      <c r="FB58" s="337"/>
      <c r="FC58" s="337"/>
      <c r="FD58" s="337"/>
      <c r="FE58" s="337"/>
      <c r="FF58" s="337"/>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70"/>
      <c r="IF58" s="670"/>
      <c r="IG58" s="670"/>
      <c r="IH58" s="670"/>
      <c r="II58" s="670"/>
      <c r="IJ58" s="670"/>
      <c r="IK58" s="670"/>
      <c r="IL58" s="670"/>
      <c r="IM58" s="670"/>
      <c r="IN58" s="670"/>
      <c r="IO58" s="670"/>
      <c r="IP58" s="670"/>
      <c r="IQ58" s="670"/>
      <c r="IR58" s="670"/>
      <c r="IS58" s="670"/>
      <c r="IT58" s="670"/>
      <c r="IU58" s="670"/>
      <c r="IV58" s="670"/>
      <c r="IW58" s="670"/>
      <c r="IX58" s="670"/>
      <c r="IY58" s="670"/>
      <c r="IZ58" s="670"/>
      <c r="JA58" s="670"/>
      <c r="JB58" s="670"/>
      <c r="JC58" s="670"/>
      <c r="JD58" s="670"/>
      <c r="JE58" s="670"/>
      <c r="JF58" s="670"/>
      <c r="JG58" s="670"/>
      <c r="JH58" s="670"/>
      <c r="JI58" s="670"/>
      <c r="JJ58" s="670"/>
      <c r="JK58" s="670"/>
      <c r="JL58" s="670"/>
      <c r="JM58" s="670"/>
      <c r="JN58" s="670"/>
      <c r="JO58" s="670"/>
      <c r="JP58" s="670"/>
      <c r="JQ58" s="670"/>
      <c r="JR58" s="670"/>
      <c r="JS58" s="670"/>
      <c r="JT58" s="670"/>
      <c r="JU58" s="670"/>
      <c r="JV58" s="670"/>
      <c r="JW58" s="670"/>
      <c r="JX58" s="670"/>
      <c r="JY58" s="670"/>
      <c r="JZ58" s="670"/>
      <c r="KA58" s="670"/>
      <c r="KB58" s="670"/>
      <c r="KC58" s="670"/>
      <c r="KD58" s="670"/>
      <c r="KE58" s="670"/>
      <c r="KF58" s="670"/>
      <c r="KG58" s="670"/>
      <c r="KH58" s="670"/>
      <c r="KI58" s="670"/>
      <c r="KJ58" s="670"/>
      <c r="KK58" s="670"/>
      <c r="KL58" s="670"/>
      <c r="KM58" s="670"/>
      <c r="KN58" s="670"/>
      <c r="KO58" s="670"/>
      <c r="KP58" s="670"/>
      <c r="KQ58" s="670"/>
      <c r="KR58" s="670"/>
      <c r="KS58" s="670"/>
      <c r="KT58" s="670"/>
      <c r="KU58" s="670"/>
      <c r="KV58" s="670"/>
      <c r="KW58" s="670"/>
      <c r="KX58" s="670"/>
      <c r="KY58" s="670"/>
      <c r="KZ58" s="670"/>
      <c r="LA58" s="670"/>
      <c r="LB58" s="670"/>
      <c r="LC58" s="670"/>
    </row>
    <row r="59" spans="1:315" ht="36.950000000000003" customHeight="1" x14ac:dyDescent="0.25">
      <c r="A59" s="885"/>
      <c r="B59" s="914"/>
      <c r="C59" s="917"/>
      <c r="D59" s="788"/>
      <c r="E59" s="920"/>
      <c r="F59" s="788"/>
      <c r="G59" s="791"/>
      <c r="H59" s="788"/>
      <c r="I59" s="788"/>
      <c r="J59" s="788"/>
      <c r="K59" s="788"/>
      <c r="L59" s="824"/>
      <c r="M59" s="801"/>
      <c r="N59" s="753"/>
      <c r="O59" s="754"/>
      <c r="P59" s="911"/>
      <c r="Q59" s="452" t="s">
        <v>823</v>
      </c>
      <c r="R59" s="482" t="s">
        <v>1165</v>
      </c>
      <c r="S59" s="371">
        <v>0.5</v>
      </c>
      <c r="T59" s="371" t="s">
        <v>1095</v>
      </c>
      <c r="U59" s="373" t="s">
        <v>1174</v>
      </c>
      <c r="V59" s="373" t="s">
        <v>1174</v>
      </c>
      <c r="W59" s="373" t="s">
        <v>1174</v>
      </c>
      <c r="X59" s="373" t="s">
        <v>1174</v>
      </c>
      <c r="Y59" s="373" t="s">
        <v>1174</v>
      </c>
      <c r="Z59" s="373" t="s">
        <v>1174</v>
      </c>
      <c r="AA59" s="373" t="s">
        <v>1174</v>
      </c>
      <c r="AB59" s="373" t="s">
        <v>1174</v>
      </c>
      <c r="AC59" s="373" t="s">
        <v>1175</v>
      </c>
      <c r="AD59" s="373" t="s">
        <v>1174</v>
      </c>
      <c r="AE59" s="373" t="s">
        <v>1174</v>
      </c>
      <c r="AF59" s="373" t="s">
        <v>1174</v>
      </c>
      <c r="AG59" s="373" t="s">
        <v>1174</v>
      </c>
      <c r="AH59" s="352" t="s">
        <v>272</v>
      </c>
      <c r="AI59" s="352" t="s">
        <v>272</v>
      </c>
      <c r="AJ59" s="352" t="s">
        <v>272</v>
      </c>
      <c r="AK59" s="352" t="s">
        <v>272</v>
      </c>
      <c r="AL59" s="352" t="s">
        <v>272</v>
      </c>
      <c r="AM59" s="352" t="s">
        <v>272</v>
      </c>
      <c r="AN59" s="352" t="s">
        <v>272</v>
      </c>
      <c r="AO59" s="352" t="s">
        <v>272</v>
      </c>
      <c r="AP59" s="352" t="s">
        <v>272</v>
      </c>
      <c r="AQ59" s="352" t="s">
        <v>272</v>
      </c>
      <c r="AR59" s="352" t="s">
        <v>272</v>
      </c>
      <c r="AS59" s="352" t="s">
        <v>272</v>
      </c>
      <c r="AT59" s="822"/>
      <c r="AU59" s="849"/>
      <c r="AV59" s="849"/>
      <c r="AW59" s="924"/>
      <c r="AX59" s="834"/>
      <c r="AY59" s="825"/>
      <c r="AZ59" s="865"/>
      <c r="BA59" s="843"/>
      <c r="BB59" s="847"/>
      <c r="BC59" s="358"/>
      <c r="BD59" s="358"/>
      <c r="BE59" s="358"/>
      <c r="BF59" s="358"/>
      <c r="BG59" s="236"/>
      <c r="BH59" s="236"/>
      <c r="BI59" s="236"/>
      <c r="BJ59" s="236"/>
      <c r="BK59" s="236"/>
      <c r="BL59" s="236"/>
      <c r="BM59" s="236"/>
      <c r="BN59" s="236"/>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219"/>
      <c r="CQ59" s="219"/>
      <c r="CR59" s="219"/>
      <c r="CS59" s="219"/>
      <c r="CT59" s="219"/>
      <c r="CU59" s="219"/>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c r="EV59" s="337"/>
      <c r="EW59" s="337"/>
      <c r="EX59" s="337"/>
      <c r="EY59" s="337"/>
      <c r="EZ59" s="337"/>
      <c r="FA59" s="337"/>
      <c r="FB59" s="337"/>
      <c r="FC59" s="337"/>
      <c r="FD59" s="337"/>
      <c r="FE59" s="337"/>
      <c r="FF59" s="337"/>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339"/>
      <c r="IF59" s="339"/>
      <c r="IG59" s="339"/>
      <c r="IH59" s="339"/>
      <c r="II59" s="339"/>
      <c r="IJ59" s="339"/>
      <c r="IK59" s="339"/>
      <c r="IL59" s="339"/>
      <c r="IM59" s="339"/>
      <c r="IN59" s="339"/>
      <c r="IO59" s="339"/>
      <c r="IP59" s="339"/>
      <c r="IQ59" s="339"/>
      <c r="IR59" s="339"/>
      <c r="IS59" s="339"/>
      <c r="IT59" s="339"/>
      <c r="IU59" s="339"/>
      <c r="IV59" s="339"/>
      <c r="IW59" s="339"/>
      <c r="IX59" s="339"/>
      <c r="IY59" s="339"/>
      <c r="IZ59" s="339"/>
      <c r="JA59" s="339"/>
      <c r="JB59" s="339"/>
      <c r="JC59" s="339"/>
      <c r="JD59" s="339"/>
      <c r="JE59" s="339"/>
      <c r="JF59" s="339"/>
      <c r="JG59" s="339"/>
      <c r="JH59" s="339"/>
      <c r="JI59" s="339"/>
      <c r="JJ59" s="339"/>
      <c r="JK59" s="339"/>
      <c r="JL59" s="339"/>
      <c r="JM59" s="339"/>
      <c r="JN59" s="339"/>
      <c r="JO59" s="339"/>
      <c r="JP59" s="339"/>
      <c r="JQ59" s="339"/>
      <c r="JR59" s="339"/>
      <c r="JS59" s="339"/>
      <c r="JT59" s="339"/>
      <c r="JU59" s="339"/>
      <c r="JV59" s="339"/>
      <c r="JW59" s="339"/>
      <c r="JX59" s="339"/>
      <c r="JY59" s="339"/>
      <c r="JZ59" s="339"/>
      <c r="KA59" s="339"/>
      <c r="KB59" s="339"/>
      <c r="KC59" s="339"/>
      <c r="KD59" s="339"/>
      <c r="KE59" s="339"/>
      <c r="KF59" s="339"/>
      <c r="KG59" s="339"/>
      <c r="KH59" s="339"/>
      <c r="KI59" s="339"/>
      <c r="KJ59" s="339"/>
      <c r="KK59" s="339"/>
      <c r="KL59" s="339"/>
      <c r="KM59" s="339"/>
      <c r="KN59" s="339"/>
      <c r="KO59" s="339"/>
      <c r="KP59" s="339"/>
      <c r="KQ59" s="339"/>
      <c r="KR59" s="339"/>
      <c r="KS59" s="339"/>
      <c r="KT59" s="339"/>
      <c r="KU59" s="339"/>
      <c r="KV59" s="339"/>
      <c r="KW59" s="339"/>
      <c r="KX59" s="339"/>
      <c r="KY59" s="339"/>
      <c r="KZ59" s="339"/>
      <c r="LA59" s="339"/>
      <c r="LB59" s="339"/>
      <c r="LC59" s="339"/>
    </row>
    <row r="60" spans="1:315" ht="36.950000000000003" customHeight="1" x14ac:dyDescent="0.25">
      <c r="A60" s="883" t="s">
        <v>216</v>
      </c>
      <c r="B60" s="914"/>
      <c r="C60" s="917"/>
      <c r="D60" s="788"/>
      <c r="E60" s="920"/>
      <c r="F60" s="788"/>
      <c r="G60" s="791"/>
      <c r="H60" s="788"/>
      <c r="I60" s="788"/>
      <c r="J60" s="788"/>
      <c r="K60" s="788"/>
      <c r="L60" s="824"/>
      <c r="M60" s="801"/>
      <c r="N60" s="753"/>
      <c r="O60" s="755">
        <v>1</v>
      </c>
      <c r="P60" s="910" t="s">
        <v>1171</v>
      </c>
      <c r="Q60" s="452" t="s">
        <v>823</v>
      </c>
      <c r="R60" s="482" t="s">
        <v>1164</v>
      </c>
      <c r="S60" s="371">
        <v>0.5</v>
      </c>
      <c r="T60" s="371" t="s">
        <v>1095</v>
      </c>
      <c r="U60" s="373" t="s">
        <v>1174</v>
      </c>
      <c r="V60" s="373" t="s">
        <v>1174</v>
      </c>
      <c r="W60" s="373" t="s">
        <v>1174</v>
      </c>
      <c r="X60" s="373" t="s">
        <v>1174</v>
      </c>
      <c r="Y60" s="373" t="s">
        <v>1174</v>
      </c>
      <c r="Z60" s="373" t="s">
        <v>1174</v>
      </c>
      <c r="AA60" s="373" t="s">
        <v>1174</v>
      </c>
      <c r="AB60" s="373" t="s">
        <v>1174</v>
      </c>
      <c r="AC60" s="373" t="s">
        <v>1175</v>
      </c>
      <c r="AD60" s="373" t="s">
        <v>1174</v>
      </c>
      <c r="AE60" s="373" t="s">
        <v>1174</v>
      </c>
      <c r="AF60" s="373" t="s">
        <v>1174</v>
      </c>
      <c r="AG60" s="373" t="s">
        <v>1174</v>
      </c>
      <c r="AH60" s="352" t="s">
        <v>272</v>
      </c>
      <c r="AI60" s="352" t="s">
        <v>272</v>
      </c>
      <c r="AJ60" s="352" t="s">
        <v>272</v>
      </c>
      <c r="AK60" s="352" t="s">
        <v>272</v>
      </c>
      <c r="AL60" s="352" t="s">
        <v>272</v>
      </c>
      <c r="AM60" s="352" t="s">
        <v>272</v>
      </c>
      <c r="AN60" s="352" t="s">
        <v>272</v>
      </c>
      <c r="AO60" s="352" t="s">
        <v>272</v>
      </c>
      <c r="AP60" s="352" t="s">
        <v>272</v>
      </c>
      <c r="AQ60" s="352" t="s">
        <v>272</v>
      </c>
      <c r="AR60" s="352" t="s">
        <v>272</v>
      </c>
      <c r="AS60" s="352" t="s">
        <v>272</v>
      </c>
      <c r="AT60" s="804" t="s">
        <v>1223</v>
      </c>
      <c r="AU60" s="848" t="s">
        <v>74</v>
      </c>
      <c r="AV60" s="848">
        <v>1</v>
      </c>
      <c r="AW60" s="923" t="s">
        <v>1098</v>
      </c>
      <c r="AX60" s="833" t="s">
        <v>272</v>
      </c>
      <c r="AY60" s="823" t="s">
        <v>832</v>
      </c>
      <c r="AZ60" s="865"/>
      <c r="BA60" s="843"/>
      <c r="BB60" s="845" t="s">
        <v>1085</v>
      </c>
      <c r="BC60" s="236"/>
      <c r="BD60" s="236"/>
      <c r="BE60" s="236"/>
      <c r="BF60" s="236"/>
      <c r="BG60" s="236"/>
      <c r="BH60" s="236"/>
      <c r="BI60" s="236"/>
      <c r="BJ60" s="236"/>
      <c r="BK60" s="236"/>
      <c r="BL60" s="236"/>
      <c r="BM60" s="236"/>
      <c r="BN60" s="236"/>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7"/>
      <c r="FD60" s="337"/>
      <c r="FE60" s="337"/>
      <c r="FF60" s="337"/>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339"/>
      <c r="IF60" s="339"/>
      <c r="IG60" s="339"/>
      <c r="IH60" s="339"/>
      <c r="II60" s="339"/>
      <c r="IJ60" s="339"/>
      <c r="IK60" s="339"/>
      <c r="IL60" s="339"/>
      <c r="IM60" s="339"/>
      <c r="IN60" s="339"/>
      <c r="IO60" s="339"/>
      <c r="IP60" s="339"/>
      <c r="IQ60" s="339"/>
      <c r="IR60" s="339"/>
      <c r="IS60" s="339"/>
      <c r="IT60" s="339"/>
      <c r="IU60" s="339"/>
      <c r="IV60" s="339"/>
      <c r="IW60" s="339"/>
      <c r="IX60" s="339"/>
      <c r="IY60" s="339"/>
      <c r="IZ60" s="339"/>
      <c r="JA60" s="339"/>
      <c r="JB60" s="339"/>
      <c r="JC60" s="339"/>
      <c r="JD60" s="339"/>
      <c r="JE60" s="339"/>
      <c r="JF60" s="339"/>
      <c r="JG60" s="339"/>
      <c r="JH60" s="339"/>
      <c r="JI60" s="339"/>
      <c r="JJ60" s="339"/>
      <c r="JK60" s="339"/>
      <c r="JL60" s="339"/>
      <c r="JM60" s="339"/>
      <c r="JN60" s="339"/>
      <c r="JO60" s="339"/>
      <c r="JP60" s="339"/>
      <c r="JQ60" s="339"/>
      <c r="JR60" s="339"/>
      <c r="JS60" s="339"/>
      <c r="JT60" s="339"/>
      <c r="JU60" s="339"/>
      <c r="JV60" s="339"/>
      <c r="JW60" s="339"/>
      <c r="JX60" s="339"/>
      <c r="JY60" s="339"/>
      <c r="JZ60" s="339"/>
      <c r="KA60" s="339"/>
      <c r="KB60" s="339"/>
      <c r="KC60" s="339"/>
      <c r="KD60" s="339"/>
      <c r="KE60" s="339"/>
      <c r="KF60" s="339"/>
      <c r="KG60" s="339"/>
      <c r="KH60" s="339"/>
      <c r="KI60" s="339"/>
      <c r="KJ60" s="339"/>
      <c r="KK60" s="339"/>
      <c r="KL60" s="339"/>
      <c r="KM60" s="339"/>
      <c r="KN60" s="339"/>
      <c r="KO60" s="339"/>
      <c r="KP60" s="339"/>
      <c r="KQ60" s="339"/>
      <c r="KR60" s="339"/>
      <c r="KS60" s="339"/>
      <c r="KT60" s="339"/>
      <c r="KU60" s="339"/>
      <c r="KV60" s="339"/>
      <c r="KW60" s="339"/>
      <c r="KX60" s="339"/>
      <c r="KY60" s="339"/>
      <c r="KZ60" s="339"/>
      <c r="LA60" s="339"/>
      <c r="LB60" s="339"/>
      <c r="LC60" s="339"/>
    </row>
    <row r="61" spans="1:315" ht="36.950000000000003" customHeight="1" x14ac:dyDescent="0.25">
      <c r="A61" s="885"/>
      <c r="B61" s="914"/>
      <c r="C61" s="917"/>
      <c r="D61" s="788"/>
      <c r="E61" s="920"/>
      <c r="F61" s="788"/>
      <c r="G61" s="791"/>
      <c r="H61" s="788"/>
      <c r="I61" s="788"/>
      <c r="J61" s="788"/>
      <c r="K61" s="788"/>
      <c r="L61" s="824"/>
      <c r="M61" s="801"/>
      <c r="N61" s="753"/>
      <c r="O61" s="754"/>
      <c r="P61" s="911"/>
      <c r="Q61" s="452" t="s">
        <v>823</v>
      </c>
      <c r="R61" s="482" t="s">
        <v>1165</v>
      </c>
      <c r="S61" s="371">
        <v>0.5</v>
      </c>
      <c r="T61" s="371" t="s">
        <v>1098</v>
      </c>
      <c r="U61" s="373" t="s">
        <v>1174</v>
      </c>
      <c r="V61" s="373" t="s">
        <v>1174</v>
      </c>
      <c r="W61" s="373" t="s">
        <v>1174</v>
      </c>
      <c r="X61" s="373" t="s">
        <v>1174</v>
      </c>
      <c r="Y61" s="373" t="s">
        <v>1174</v>
      </c>
      <c r="Z61" s="373" t="s">
        <v>1174</v>
      </c>
      <c r="AA61" s="373" t="s">
        <v>1174</v>
      </c>
      <c r="AB61" s="373" t="s">
        <v>1174</v>
      </c>
      <c r="AC61" s="373" t="s">
        <v>1174</v>
      </c>
      <c r="AD61" s="373" t="s">
        <v>1174</v>
      </c>
      <c r="AE61" s="373" t="s">
        <v>1174</v>
      </c>
      <c r="AF61" s="373" t="s">
        <v>1175</v>
      </c>
      <c r="AG61" s="373" t="s">
        <v>1174</v>
      </c>
      <c r="AH61" s="352" t="s">
        <v>272</v>
      </c>
      <c r="AI61" s="352" t="s">
        <v>272</v>
      </c>
      <c r="AJ61" s="352" t="s">
        <v>272</v>
      </c>
      <c r="AK61" s="352" t="s">
        <v>272</v>
      </c>
      <c r="AL61" s="352" t="s">
        <v>272</v>
      </c>
      <c r="AM61" s="352" t="s">
        <v>272</v>
      </c>
      <c r="AN61" s="352" t="s">
        <v>272</v>
      </c>
      <c r="AO61" s="352" t="s">
        <v>272</v>
      </c>
      <c r="AP61" s="352" t="s">
        <v>272</v>
      </c>
      <c r="AQ61" s="352" t="s">
        <v>272</v>
      </c>
      <c r="AR61" s="352" t="s">
        <v>272</v>
      </c>
      <c r="AS61" s="352" t="s">
        <v>272</v>
      </c>
      <c r="AT61" s="822"/>
      <c r="AU61" s="849"/>
      <c r="AV61" s="849"/>
      <c r="AW61" s="924"/>
      <c r="AX61" s="834"/>
      <c r="AY61" s="825"/>
      <c r="AZ61" s="865"/>
      <c r="BA61" s="843"/>
      <c r="BB61" s="847"/>
      <c r="BC61" s="236"/>
      <c r="BD61" s="236"/>
      <c r="BE61" s="236"/>
      <c r="BF61" s="236"/>
      <c r="BG61" s="236"/>
      <c r="BH61" s="355"/>
      <c r="BI61" s="236"/>
      <c r="BJ61" s="236"/>
      <c r="BK61" s="236"/>
      <c r="BL61" s="236"/>
      <c r="BM61" s="236"/>
      <c r="BN61" s="236"/>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219"/>
      <c r="CQ61" s="219"/>
      <c r="CR61" s="219"/>
      <c r="CS61" s="219"/>
      <c r="CT61" s="219"/>
      <c r="CU61" s="219"/>
      <c r="CV61" s="337"/>
      <c r="CW61" s="337"/>
      <c r="CX61" s="337"/>
      <c r="CY61" s="337"/>
      <c r="CZ61" s="337"/>
      <c r="DA61" s="337"/>
      <c r="DB61" s="337"/>
      <c r="DC61" s="337"/>
      <c r="DD61" s="337"/>
      <c r="DE61" s="337"/>
      <c r="DF61" s="337"/>
      <c r="DG61" s="337"/>
      <c r="DH61" s="337"/>
      <c r="DI61" s="337"/>
      <c r="DJ61" s="337"/>
      <c r="DK61" s="337"/>
      <c r="DL61" s="337"/>
      <c r="DM61" s="337"/>
      <c r="DN61" s="337"/>
      <c r="DO61" s="337"/>
      <c r="DP61" s="337"/>
      <c r="DQ61" s="337"/>
      <c r="DR61" s="337"/>
      <c r="DS61" s="337"/>
      <c r="DT61" s="337"/>
      <c r="DU61" s="337"/>
      <c r="DV61" s="337"/>
      <c r="DW61" s="337"/>
      <c r="DX61" s="337"/>
      <c r="DY61" s="337"/>
      <c r="DZ61" s="337"/>
      <c r="EA61" s="337"/>
      <c r="EB61" s="337"/>
      <c r="EC61" s="337"/>
      <c r="ED61" s="337"/>
      <c r="EE61" s="337"/>
      <c r="EF61" s="337"/>
      <c r="EG61" s="337"/>
      <c r="EH61" s="337"/>
      <c r="EI61" s="337"/>
      <c r="EJ61" s="337"/>
      <c r="EK61" s="337"/>
      <c r="EL61" s="337"/>
      <c r="EM61" s="337"/>
      <c r="EN61" s="337"/>
      <c r="EO61" s="337"/>
      <c r="EP61" s="337"/>
      <c r="EQ61" s="337"/>
      <c r="ER61" s="337"/>
      <c r="ES61" s="337"/>
      <c r="ET61" s="337"/>
      <c r="EU61" s="337"/>
      <c r="EV61" s="337"/>
      <c r="EW61" s="337"/>
      <c r="EX61" s="337"/>
      <c r="EY61" s="337"/>
      <c r="EZ61" s="337"/>
      <c r="FA61" s="337"/>
      <c r="FB61" s="337"/>
      <c r="FC61" s="337"/>
      <c r="FD61" s="337"/>
      <c r="FE61" s="337"/>
      <c r="FF61" s="337"/>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339"/>
      <c r="IF61" s="339"/>
      <c r="IG61" s="339"/>
      <c r="IH61" s="339"/>
      <c r="II61" s="339"/>
      <c r="IJ61" s="339"/>
      <c r="IK61" s="339"/>
      <c r="IL61" s="339"/>
      <c r="IM61" s="339"/>
      <c r="IN61" s="339"/>
      <c r="IO61" s="339"/>
      <c r="IP61" s="339"/>
      <c r="IQ61" s="339"/>
      <c r="IR61" s="339"/>
      <c r="IS61" s="339"/>
      <c r="IT61" s="339"/>
      <c r="IU61" s="339"/>
      <c r="IV61" s="339"/>
      <c r="IW61" s="339"/>
      <c r="IX61" s="339"/>
      <c r="IY61" s="339"/>
      <c r="IZ61" s="339"/>
      <c r="JA61" s="339"/>
      <c r="JB61" s="339"/>
      <c r="JC61" s="339"/>
      <c r="JD61" s="339"/>
      <c r="JE61" s="339"/>
      <c r="JF61" s="339"/>
      <c r="JG61" s="339"/>
      <c r="JH61" s="339"/>
      <c r="JI61" s="339"/>
      <c r="JJ61" s="339"/>
      <c r="JK61" s="339"/>
      <c r="JL61" s="339"/>
      <c r="JM61" s="339"/>
      <c r="JN61" s="339"/>
      <c r="JO61" s="339"/>
      <c r="JP61" s="339"/>
      <c r="JQ61" s="339"/>
      <c r="JR61" s="339"/>
      <c r="JS61" s="339"/>
      <c r="JT61" s="339"/>
      <c r="JU61" s="339"/>
      <c r="JV61" s="339"/>
      <c r="JW61" s="339"/>
      <c r="JX61" s="339"/>
      <c r="JY61" s="339"/>
      <c r="JZ61" s="339"/>
      <c r="KA61" s="339"/>
      <c r="KB61" s="339"/>
      <c r="KC61" s="339"/>
      <c r="KD61" s="339"/>
      <c r="KE61" s="339"/>
      <c r="KF61" s="339"/>
      <c r="KG61" s="339"/>
      <c r="KH61" s="339"/>
      <c r="KI61" s="339"/>
      <c r="KJ61" s="339"/>
      <c r="KK61" s="339"/>
      <c r="KL61" s="339"/>
      <c r="KM61" s="339"/>
      <c r="KN61" s="339"/>
      <c r="KO61" s="339"/>
      <c r="KP61" s="339"/>
      <c r="KQ61" s="339"/>
      <c r="KR61" s="339"/>
      <c r="KS61" s="339"/>
      <c r="KT61" s="339"/>
      <c r="KU61" s="339"/>
      <c r="KV61" s="339"/>
      <c r="KW61" s="339"/>
      <c r="KX61" s="339"/>
      <c r="KY61" s="339"/>
      <c r="KZ61" s="339"/>
      <c r="LA61" s="339"/>
      <c r="LB61" s="339"/>
      <c r="LC61" s="339"/>
    </row>
    <row r="62" spans="1:315" ht="36.950000000000003" customHeight="1" x14ac:dyDescent="0.25">
      <c r="A62" s="883" t="s">
        <v>1275</v>
      </c>
      <c r="B62" s="914"/>
      <c r="C62" s="917"/>
      <c r="D62" s="788"/>
      <c r="E62" s="920"/>
      <c r="F62" s="788"/>
      <c r="G62" s="791"/>
      <c r="H62" s="788"/>
      <c r="I62" s="788"/>
      <c r="J62" s="788"/>
      <c r="K62" s="788"/>
      <c r="L62" s="824"/>
      <c r="M62" s="801"/>
      <c r="N62" s="753"/>
      <c r="O62" s="755">
        <v>1</v>
      </c>
      <c r="P62" s="910" t="s">
        <v>1172</v>
      </c>
      <c r="Q62" s="452" t="s">
        <v>823</v>
      </c>
      <c r="R62" s="482" t="s">
        <v>1164</v>
      </c>
      <c r="S62" s="371">
        <v>0.5</v>
      </c>
      <c r="T62" s="371" t="s">
        <v>1095</v>
      </c>
      <c r="U62" s="373" t="s">
        <v>1174</v>
      </c>
      <c r="V62" s="373" t="s">
        <v>1174</v>
      </c>
      <c r="W62" s="373" t="s">
        <v>1174</v>
      </c>
      <c r="X62" s="373" t="s">
        <v>1174</v>
      </c>
      <c r="Y62" s="373" t="s">
        <v>1174</v>
      </c>
      <c r="Z62" s="373" t="s">
        <v>1174</v>
      </c>
      <c r="AA62" s="373" t="s">
        <v>1174</v>
      </c>
      <c r="AB62" s="373" t="s">
        <v>1174</v>
      </c>
      <c r="AC62" s="373" t="s">
        <v>1175</v>
      </c>
      <c r="AD62" s="373" t="s">
        <v>1174</v>
      </c>
      <c r="AE62" s="373" t="s">
        <v>1174</v>
      </c>
      <c r="AF62" s="373" t="s">
        <v>1174</v>
      </c>
      <c r="AG62" s="373" t="s">
        <v>1174</v>
      </c>
      <c r="AH62" s="352" t="s">
        <v>272</v>
      </c>
      <c r="AI62" s="352" t="s">
        <v>272</v>
      </c>
      <c r="AJ62" s="352" t="s">
        <v>272</v>
      </c>
      <c r="AK62" s="352" t="s">
        <v>272</v>
      </c>
      <c r="AL62" s="352" t="s">
        <v>272</v>
      </c>
      <c r="AM62" s="352" t="s">
        <v>272</v>
      </c>
      <c r="AN62" s="352" t="s">
        <v>272</v>
      </c>
      <c r="AO62" s="352" t="s">
        <v>272</v>
      </c>
      <c r="AP62" s="352" t="s">
        <v>272</v>
      </c>
      <c r="AQ62" s="352" t="s">
        <v>272</v>
      </c>
      <c r="AR62" s="352" t="s">
        <v>272</v>
      </c>
      <c r="AS62" s="352" t="s">
        <v>272</v>
      </c>
      <c r="AT62" s="804" t="s">
        <v>1223</v>
      </c>
      <c r="AU62" s="848" t="s">
        <v>74</v>
      </c>
      <c r="AV62" s="848">
        <v>1</v>
      </c>
      <c r="AW62" s="923" t="s">
        <v>1098</v>
      </c>
      <c r="AX62" s="833" t="s">
        <v>272</v>
      </c>
      <c r="AY62" s="823" t="s">
        <v>832</v>
      </c>
      <c r="AZ62" s="865"/>
      <c r="BA62" s="843"/>
      <c r="BB62" s="845" t="s">
        <v>1085</v>
      </c>
      <c r="BC62" s="236"/>
      <c r="BD62" s="236"/>
      <c r="BE62" s="236"/>
      <c r="BF62" s="236"/>
      <c r="BG62" s="236"/>
      <c r="BH62" s="236"/>
      <c r="BI62" s="236"/>
      <c r="BJ62" s="236"/>
      <c r="BK62" s="236"/>
      <c r="BL62" s="236"/>
      <c r="BM62" s="236"/>
      <c r="BN62" s="236"/>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337"/>
      <c r="CW62" s="337"/>
      <c r="CX62" s="337"/>
      <c r="CY62" s="337"/>
      <c r="CZ62" s="337"/>
      <c r="DA62" s="337"/>
      <c r="DB62" s="337"/>
      <c r="DC62" s="337"/>
      <c r="DD62" s="337"/>
      <c r="DE62" s="337"/>
      <c r="DF62" s="337"/>
      <c r="DG62" s="337"/>
      <c r="DH62" s="337"/>
      <c r="DI62" s="337"/>
      <c r="DJ62" s="337"/>
      <c r="DK62" s="337"/>
      <c r="DL62" s="337"/>
      <c r="DM62" s="337"/>
      <c r="DN62" s="337"/>
      <c r="DO62" s="337"/>
      <c r="DP62" s="337"/>
      <c r="DQ62" s="337"/>
      <c r="DR62" s="337"/>
      <c r="DS62" s="337"/>
      <c r="DT62" s="337"/>
      <c r="DU62" s="337"/>
      <c r="DV62" s="337"/>
      <c r="DW62" s="337"/>
      <c r="DX62" s="337"/>
      <c r="DY62" s="337"/>
      <c r="DZ62" s="337"/>
      <c r="EA62" s="337"/>
      <c r="EB62" s="337"/>
      <c r="EC62" s="337"/>
      <c r="ED62" s="337"/>
      <c r="EE62" s="337"/>
      <c r="EF62" s="337"/>
      <c r="EG62" s="337"/>
      <c r="EH62" s="337"/>
      <c r="EI62" s="337"/>
      <c r="EJ62" s="337"/>
      <c r="EK62" s="337"/>
      <c r="EL62" s="337"/>
      <c r="EM62" s="337"/>
      <c r="EN62" s="337"/>
      <c r="EO62" s="337"/>
      <c r="EP62" s="337"/>
      <c r="EQ62" s="337"/>
      <c r="ER62" s="337"/>
      <c r="ES62" s="337"/>
      <c r="ET62" s="337"/>
      <c r="EU62" s="337"/>
      <c r="EV62" s="337"/>
      <c r="EW62" s="337"/>
      <c r="EX62" s="337"/>
      <c r="EY62" s="337"/>
      <c r="EZ62" s="337"/>
      <c r="FA62" s="337"/>
      <c r="FB62" s="337"/>
      <c r="FC62" s="337"/>
      <c r="FD62" s="337"/>
      <c r="FE62" s="337"/>
      <c r="FF62" s="337"/>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339"/>
      <c r="IF62" s="339"/>
      <c r="IG62" s="339"/>
      <c r="IH62" s="339"/>
      <c r="II62" s="339"/>
      <c r="IJ62" s="339"/>
      <c r="IK62" s="339"/>
      <c r="IL62" s="339"/>
      <c r="IM62" s="339"/>
      <c r="IN62" s="339"/>
      <c r="IO62" s="339"/>
      <c r="IP62" s="339"/>
      <c r="IQ62" s="339"/>
      <c r="IR62" s="339"/>
      <c r="IS62" s="339"/>
      <c r="IT62" s="339"/>
      <c r="IU62" s="339"/>
      <c r="IV62" s="339"/>
      <c r="IW62" s="339"/>
      <c r="IX62" s="339"/>
      <c r="IY62" s="339"/>
      <c r="IZ62" s="339"/>
      <c r="JA62" s="339"/>
      <c r="JB62" s="339"/>
      <c r="JC62" s="339"/>
      <c r="JD62" s="339"/>
      <c r="JE62" s="339"/>
      <c r="JF62" s="339"/>
      <c r="JG62" s="339"/>
      <c r="JH62" s="339"/>
      <c r="JI62" s="339"/>
      <c r="JJ62" s="339"/>
      <c r="JK62" s="339"/>
      <c r="JL62" s="339"/>
      <c r="JM62" s="339"/>
      <c r="JN62" s="339"/>
      <c r="JO62" s="339"/>
      <c r="JP62" s="339"/>
      <c r="JQ62" s="339"/>
      <c r="JR62" s="339"/>
      <c r="JS62" s="339"/>
      <c r="JT62" s="339"/>
      <c r="JU62" s="339"/>
      <c r="JV62" s="339"/>
      <c r="JW62" s="339"/>
      <c r="JX62" s="339"/>
      <c r="JY62" s="339"/>
      <c r="JZ62" s="339"/>
      <c r="KA62" s="339"/>
      <c r="KB62" s="339"/>
      <c r="KC62" s="339"/>
      <c r="KD62" s="339"/>
      <c r="KE62" s="339"/>
      <c r="KF62" s="339"/>
      <c r="KG62" s="339"/>
      <c r="KH62" s="339"/>
      <c r="KI62" s="339"/>
      <c r="KJ62" s="339"/>
      <c r="KK62" s="339"/>
      <c r="KL62" s="339"/>
      <c r="KM62" s="339"/>
      <c r="KN62" s="339"/>
      <c r="KO62" s="339"/>
      <c r="KP62" s="339"/>
      <c r="KQ62" s="339"/>
      <c r="KR62" s="339"/>
      <c r="KS62" s="339"/>
      <c r="KT62" s="339"/>
      <c r="KU62" s="339"/>
      <c r="KV62" s="339"/>
      <c r="KW62" s="339"/>
      <c r="KX62" s="339"/>
      <c r="KY62" s="339"/>
      <c r="KZ62" s="339"/>
      <c r="LA62" s="339"/>
      <c r="LB62" s="339"/>
      <c r="LC62" s="339"/>
    </row>
    <row r="63" spans="1:315" ht="36.950000000000003" customHeight="1" x14ac:dyDescent="0.25">
      <c r="A63" s="885"/>
      <c r="B63" s="914"/>
      <c r="C63" s="917"/>
      <c r="D63" s="788"/>
      <c r="E63" s="920"/>
      <c r="F63" s="788"/>
      <c r="G63" s="791"/>
      <c r="H63" s="788"/>
      <c r="I63" s="788"/>
      <c r="J63" s="788"/>
      <c r="K63" s="788"/>
      <c r="L63" s="824"/>
      <c r="M63" s="801"/>
      <c r="N63" s="753"/>
      <c r="O63" s="754"/>
      <c r="P63" s="911"/>
      <c r="Q63" s="452" t="s">
        <v>823</v>
      </c>
      <c r="R63" s="482" t="s">
        <v>1165</v>
      </c>
      <c r="S63" s="371">
        <v>0.5</v>
      </c>
      <c r="T63" s="371" t="s">
        <v>1098</v>
      </c>
      <c r="U63" s="373" t="s">
        <v>1174</v>
      </c>
      <c r="V63" s="373" t="s">
        <v>1174</v>
      </c>
      <c r="W63" s="373" t="s">
        <v>1174</v>
      </c>
      <c r="X63" s="373" t="s">
        <v>1174</v>
      </c>
      <c r="Y63" s="373" t="s">
        <v>1174</v>
      </c>
      <c r="Z63" s="373" t="s">
        <v>1174</v>
      </c>
      <c r="AA63" s="373" t="s">
        <v>1174</v>
      </c>
      <c r="AB63" s="373" t="s">
        <v>1174</v>
      </c>
      <c r="AC63" s="373" t="s">
        <v>1174</v>
      </c>
      <c r="AD63" s="373" t="s">
        <v>1174</v>
      </c>
      <c r="AE63" s="373" t="s">
        <v>1174</v>
      </c>
      <c r="AF63" s="373" t="s">
        <v>1175</v>
      </c>
      <c r="AG63" s="373" t="s">
        <v>1174</v>
      </c>
      <c r="AH63" s="352" t="s">
        <v>272</v>
      </c>
      <c r="AI63" s="352" t="s">
        <v>272</v>
      </c>
      <c r="AJ63" s="352" t="s">
        <v>272</v>
      </c>
      <c r="AK63" s="352" t="s">
        <v>272</v>
      </c>
      <c r="AL63" s="352" t="s">
        <v>272</v>
      </c>
      <c r="AM63" s="352" t="s">
        <v>272</v>
      </c>
      <c r="AN63" s="352" t="s">
        <v>272</v>
      </c>
      <c r="AO63" s="352" t="s">
        <v>272</v>
      </c>
      <c r="AP63" s="352" t="s">
        <v>272</v>
      </c>
      <c r="AQ63" s="352" t="s">
        <v>272</v>
      </c>
      <c r="AR63" s="352" t="s">
        <v>272</v>
      </c>
      <c r="AS63" s="352" t="s">
        <v>272</v>
      </c>
      <c r="AT63" s="822"/>
      <c r="AU63" s="849"/>
      <c r="AV63" s="849"/>
      <c r="AW63" s="924"/>
      <c r="AX63" s="834"/>
      <c r="AY63" s="825"/>
      <c r="AZ63" s="865"/>
      <c r="BA63" s="843"/>
      <c r="BB63" s="847"/>
      <c r="BC63" s="236"/>
      <c r="BD63" s="236"/>
      <c r="BE63" s="236"/>
      <c r="BF63" s="236"/>
      <c r="BG63" s="236"/>
      <c r="BH63" s="236"/>
      <c r="BI63" s="236"/>
      <c r="BJ63" s="236"/>
      <c r="BK63" s="236"/>
      <c r="BL63" s="236"/>
      <c r="BM63" s="236"/>
      <c r="BN63" s="236"/>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219"/>
      <c r="CQ63" s="219"/>
      <c r="CR63" s="219"/>
      <c r="CS63" s="219"/>
      <c r="CT63" s="219"/>
      <c r="CU63" s="219"/>
      <c r="CV63" s="337"/>
      <c r="CW63" s="337"/>
      <c r="CX63" s="337"/>
      <c r="CY63" s="337"/>
      <c r="CZ63" s="337"/>
      <c r="DA63" s="337"/>
      <c r="DB63" s="337"/>
      <c r="DC63" s="337"/>
      <c r="DD63" s="337"/>
      <c r="DE63" s="337"/>
      <c r="DF63" s="337"/>
      <c r="DG63" s="337"/>
      <c r="DH63" s="337"/>
      <c r="DI63" s="337"/>
      <c r="DJ63" s="337"/>
      <c r="DK63" s="337"/>
      <c r="DL63" s="337"/>
      <c r="DM63" s="337"/>
      <c r="DN63" s="337"/>
      <c r="DO63" s="337"/>
      <c r="DP63" s="337"/>
      <c r="DQ63" s="337"/>
      <c r="DR63" s="337"/>
      <c r="DS63" s="337"/>
      <c r="DT63" s="337"/>
      <c r="DU63" s="337"/>
      <c r="DV63" s="337"/>
      <c r="DW63" s="337"/>
      <c r="DX63" s="337"/>
      <c r="DY63" s="337"/>
      <c r="DZ63" s="337"/>
      <c r="EA63" s="337"/>
      <c r="EB63" s="337"/>
      <c r="EC63" s="337"/>
      <c r="ED63" s="337"/>
      <c r="EE63" s="337"/>
      <c r="EF63" s="337"/>
      <c r="EG63" s="337"/>
      <c r="EH63" s="337"/>
      <c r="EI63" s="337"/>
      <c r="EJ63" s="337"/>
      <c r="EK63" s="337"/>
      <c r="EL63" s="337"/>
      <c r="EM63" s="337"/>
      <c r="EN63" s="337"/>
      <c r="EO63" s="337"/>
      <c r="EP63" s="337"/>
      <c r="EQ63" s="337"/>
      <c r="ER63" s="337"/>
      <c r="ES63" s="337"/>
      <c r="ET63" s="337"/>
      <c r="EU63" s="337"/>
      <c r="EV63" s="337"/>
      <c r="EW63" s="337"/>
      <c r="EX63" s="337"/>
      <c r="EY63" s="337"/>
      <c r="EZ63" s="337"/>
      <c r="FA63" s="337"/>
      <c r="FB63" s="337"/>
      <c r="FC63" s="337"/>
      <c r="FD63" s="337"/>
      <c r="FE63" s="337"/>
      <c r="FF63" s="337"/>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339"/>
      <c r="IF63" s="339"/>
      <c r="IG63" s="339"/>
      <c r="IH63" s="339"/>
      <c r="II63" s="339"/>
      <c r="IJ63" s="339"/>
      <c r="IK63" s="339"/>
      <c r="IL63" s="339"/>
      <c r="IM63" s="339"/>
      <c r="IN63" s="339"/>
      <c r="IO63" s="339"/>
      <c r="IP63" s="339"/>
      <c r="IQ63" s="339"/>
      <c r="IR63" s="339"/>
      <c r="IS63" s="339"/>
      <c r="IT63" s="339"/>
      <c r="IU63" s="339"/>
      <c r="IV63" s="339"/>
      <c r="IW63" s="339"/>
      <c r="IX63" s="339"/>
      <c r="IY63" s="339"/>
      <c r="IZ63" s="339"/>
      <c r="JA63" s="339"/>
      <c r="JB63" s="339"/>
      <c r="JC63" s="339"/>
      <c r="JD63" s="339"/>
      <c r="JE63" s="339"/>
      <c r="JF63" s="339"/>
      <c r="JG63" s="339"/>
      <c r="JH63" s="339"/>
      <c r="JI63" s="339"/>
      <c r="JJ63" s="339"/>
      <c r="JK63" s="339"/>
      <c r="JL63" s="339"/>
      <c r="JM63" s="339"/>
      <c r="JN63" s="339"/>
      <c r="JO63" s="339"/>
      <c r="JP63" s="339"/>
      <c r="JQ63" s="339"/>
      <c r="JR63" s="339"/>
      <c r="JS63" s="339"/>
      <c r="JT63" s="339"/>
      <c r="JU63" s="339"/>
      <c r="JV63" s="339"/>
      <c r="JW63" s="339"/>
      <c r="JX63" s="339"/>
      <c r="JY63" s="339"/>
      <c r="JZ63" s="339"/>
      <c r="KA63" s="339"/>
      <c r="KB63" s="339"/>
      <c r="KC63" s="339"/>
      <c r="KD63" s="339"/>
      <c r="KE63" s="339"/>
      <c r="KF63" s="339"/>
      <c r="KG63" s="339"/>
      <c r="KH63" s="339"/>
      <c r="KI63" s="339"/>
      <c r="KJ63" s="339"/>
      <c r="KK63" s="339"/>
      <c r="KL63" s="339"/>
      <c r="KM63" s="339"/>
      <c r="KN63" s="339"/>
      <c r="KO63" s="339"/>
      <c r="KP63" s="339"/>
      <c r="KQ63" s="339"/>
      <c r="KR63" s="339"/>
      <c r="KS63" s="339"/>
      <c r="KT63" s="339"/>
      <c r="KU63" s="339"/>
      <c r="KV63" s="339"/>
      <c r="KW63" s="339"/>
      <c r="KX63" s="339"/>
      <c r="KY63" s="339"/>
      <c r="KZ63" s="339"/>
      <c r="LA63" s="339"/>
      <c r="LB63" s="339"/>
      <c r="LC63" s="339"/>
    </row>
    <row r="64" spans="1:315" ht="36.950000000000003" customHeight="1" x14ac:dyDescent="0.25">
      <c r="A64" s="883" t="s">
        <v>217</v>
      </c>
      <c r="B64" s="914"/>
      <c r="C64" s="917"/>
      <c r="D64" s="788"/>
      <c r="E64" s="920"/>
      <c r="F64" s="788"/>
      <c r="G64" s="791"/>
      <c r="H64" s="788"/>
      <c r="I64" s="788"/>
      <c r="J64" s="788"/>
      <c r="K64" s="788"/>
      <c r="L64" s="824"/>
      <c r="M64" s="801"/>
      <c r="N64" s="753"/>
      <c r="O64" s="786">
        <v>1</v>
      </c>
      <c r="P64" s="907" t="s">
        <v>1173</v>
      </c>
      <c r="Q64" s="452" t="s">
        <v>823</v>
      </c>
      <c r="R64" s="482" t="s">
        <v>1164</v>
      </c>
      <c r="S64" s="371">
        <v>0.5</v>
      </c>
      <c r="T64" s="371" t="s">
        <v>1092</v>
      </c>
      <c r="U64" s="373" t="s">
        <v>1174</v>
      </c>
      <c r="V64" s="373" t="s">
        <v>1174</v>
      </c>
      <c r="W64" s="373" t="s">
        <v>1174</v>
      </c>
      <c r="X64" s="373" t="s">
        <v>1174</v>
      </c>
      <c r="Y64" s="373" t="s">
        <v>1174</v>
      </c>
      <c r="Z64" s="373" t="s">
        <v>1175</v>
      </c>
      <c r="AA64" s="373" t="s">
        <v>1174</v>
      </c>
      <c r="AB64" s="373" t="s">
        <v>1174</v>
      </c>
      <c r="AC64" s="373" t="s">
        <v>1174</v>
      </c>
      <c r="AD64" s="373" t="s">
        <v>1174</v>
      </c>
      <c r="AE64" s="373" t="s">
        <v>1174</v>
      </c>
      <c r="AF64" s="373" t="s">
        <v>1174</v>
      </c>
      <c r="AG64" s="373" t="s">
        <v>1174</v>
      </c>
      <c r="AH64" s="352" t="s">
        <v>272</v>
      </c>
      <c r="AI64" s="352" t="s">
        <v>272</v>
      </c>
      <c r="AJ64" s="352" t="s">
        <v>272</v>
      </c>
      <c r="AK64" s="352" t="s">
        <v>272</v>
      </c>
      <c r="AL64" s="352" t="s">
        <v>272</v>
      </c>
      <c r="AM64" s="352" t="s">
        <v>272</v>
      </c>
      <c r="AN64" s="352" t="s">
        <v>272</v>
      </c>
      <c r="AO64" s="352" t="s">
        <v>272</v>
      </c>
      <c r="AP64" s="352" t="s">
        <v>272</v>
      </c>
      <c r="AQ64" s="352" t="s">
        <v>272</v>
      </c>
      <c r="AR64" s="352" t="s">
        <v>272</v>
      </c>
      <c r="AS64" s="352" t="s">
        <v>272</v>
      </c>
      <c r="AT64" s="804" t="s">
        <v>1223</v>
      </c>
      <c r="AU64" s="848" t="s">
        <v>74</v>
      </c>
      <c r="AV64" s="848">
        <v>1</v>
      </c>
      <c r="AW64" s="923" t="s">
        <v>1098</v>
      </c>
      <c r="AX64" s="833" t="s">
        <v>272</v>
      </c>
      <c r="AY64" s="823" t="s">
        <v>832</v>
      </c>
      <c r="AZ64" s="865"/>
      <c r="BA64" s="843"/>
      <c r="BB64" s="845" t="s">
        <v>1085</v>
      </c>
      <c r="BC64" s="236"/>
      <c r="BD64" s="236"/>
      <c r="BE64" s="236"/>
      <c r="BF64" s="236"/>
      <c r="BG64" s="236"/>
      <c r="BH64" s="236"/>
      <c r="BI64" s="236"/>
      <c r="BJ64" s="236"/>
      <c r="BK64" s="236"/>
      <c r="BL64" s="236"/>
      <c r="BM64" s="236"/>
      <c r="BN64" s="236"/>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c r="EV64" s="337"/>
      <c r="EW64" s="337"/>
      <c r="EX64" s="337"/>
      <c r="EY64" s="337"/>
      <c r="EZ64" s="337"/>
      <c r="FA64" s="337"/>
      <c r="FB64" s="337"/>
      <c r="FC64" s="337"/>
      <c r="FD64" s="337"/>
      <c r="FE64" s="337"/>
      <c r="FF64" s="337"/>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339"/>
      <c r="IF64" s="339"/>
      <c r="IG64" s="339"/>
      <c r="IH64" s="339"/>
      <c r="II64" s="339"/>
      <c r="IJ64" s="339"/>
      <c r="IK64" s="339"/>
      <c r="IL64" s="339"/>
      <c r="IM64" s="339"/>
      <c r="IN64" s="339"/>
      <c r="IO64" s="339"/>
      <c r="IP64" s="339"/>
      <c r="IQ64" s="339"/>
      <c r="IR64" s="339"/>
      <c r="IS64" s="339"/>
      <c r="IT64" s="339"/>
      <c r="IU64" s="339"/>
      <c r="IV64" s="339"/>
      <c r="IW64" s="339"/>
      <c r="IX64" s="339"/>
      <c r="IY64" s="339"/>
      <c r="IZ64" s="339"/>
      <c r="JA64" s="339"/>
      <c r="JB64" s="339"/>
      <c r="JC64" s="339"/>
      <c r="JD64" s="339"/>
      <c r="JE64" s="339"/>
      <c r="JF64" s="339"/>
      <c r="JG64" s="339"/>
      <c r="JH64" s="339"/>
      <c r="JI64" s="339"/>
      <c r="JJ64" s="339"/>
      <c r="JK64" s="339"/>
      <c r="JL64" s="339"/>
      <c r="JM64" s="339"/>
      <c r="JN64" s="339"/>
      <c r="JO64" s="339"/>
      <c r="JP64" s="339"/>
      <c r="JQ64" s="339"/>
      <c r="JR64" s="339"/>
      <c r="JS64" s="339"/>
      <c r="JT64" s="339"/>
      <c r="JU64" s="339"/>
      <c r="JV64" s="339"/>
      <c r="JW64" s="339"/>
      <c r="JX64" s="339"/>
      <c r="JY64" s="339"/>
      <c r="JZ64" s="339"/>
      <c r="KA64" s="339"/>
      <c r="KB64" s="339"/>
      <c r="KC64" s="339"/>
      <c r="KD64" s="339"/>
      <c r="KE64" s="339"/>
      <c r="KF64" s="339"/>
      <c r="KG64" s="339"/>
      <c r="KH64" s="339"/>
      <c r="KI64" s="339"/>
      <c r="KJ64" s="339"/>
      <c r="KK64" s="339"/>
      <c r="KL64" s="339"/>
      <c r="KM64" s="339"/>
      <c r="KN64" s="339"/>
      <c r="KO64" s="339"/>
      <c r="KP64" s="339"/>
      <c r="KQ64" s="339"/>
      <c r="KR64" s="339"/>
      <c r="KS64" s="339"/>
      <c r="KT64" s="339"/>
      <c r="KU64" s="339"/>
      <c r="KV64" s="339"/>
      <c r="KW64" s="339"/>
      <c r="KX64" s="339"/>
      <c r="KY64" s="339"/>
      <c r="KZ64" s="339"/>
      <c r="LA64" s="339"/>
      <c r="LB64" s="339"/>
      <c r="LC64" s="339"/>
    </row>
    <row r="65" spans="1:315" ht="36.950000000000003" customHeight="1" x14ac:dyDescent="0.25">
      <c r="A65" s="885"/>
      <c r="B65" s="914"/>
      <c r="C65" s="917"/>
      <c r="D65" s="788"/>
      <c r="E65" s="920"/>
      <c r="F65" s="788"/>
      <c r="G65" s="791"/>
      <c r="H65" s="788"/>
      <c r="I65" s="788"/>
      <c r="J65" s="788"/>
      <c r="K65" s="788"/>
      <c r="L65" s="824"/>
      <c r="M65" s="801"/>
      <c r="N65" s="753"/>
      <c r="O65" s="786"/>
      <c r="P65" s="907"/>
      <c r="Q65" s="633" t="s">
        <v>823</v>
      </c>
      <c r="R65" s="482" t="s">
        <v>1165</v>
      </c>
      <c r="S65" s="371">
        <v>0.5</v>
      </c>
      <c r="T65" s="371" t="s">
        <v>1098</v>
      </c>
      <c r="U65" s="376" t="s">
        <v>1174</v>
      </c>
      <c r="V65" s="376" t="s">
        <v>1174</v>
      </c>
      <c r="W65" s="376" t="s">
        <v>1174</v>
      </c>
      <c r="X65" s="376" t="s">
        <v>1174</v>
      </c>
      <c r="Y65" s="376" t="s">
        <v>1174</v>
      </c>
      <c r="Z65" s="376" t="s">
        <v>1174</v>
      </c>
      <c r="AA65" s="376" t="s">
        <v>1174</v>
      </c>
      <c r="AB65" s="376" t="s">
        <v>1174</v>
      </c>
      <c r="AC65" s="376" t="s">
        <v>1174</v>
      </c>
      <c r="AD65" s="376" t="s">
        <v>1174</v>
      </c>
      <c r="AE65" s="376" t="s">
        <v>1174</v>
      </c>
      <c r="AF65" s="376" t="s">
        <v>1175</v>
      </c>
      <c r="AG65" s="376" t="s">
        <v>1174</v>
      </c>
      <c r="AH65" s="391" t="s">
        <v>272</v>
      </c>
      <c r="AI65" s="391" t="s">
        <v>272</v>
      </c>
      <c r="AJ65" s="391" t="s">
        <v>272</v>
      </c>
      <c r="AK65" s="391" t="s">
        <v>272</v>
      </c>
      <c r="AL65" s="391" t="s">
        <v>272</v>
      </c>
      <c r="AM65" s="391" t="s">
        <v>272</v>
      </c>
      <c r="AN65" s="391" t="s">
        <v>272</v>
      </c>
      <c r="AO65" s="391" t="s">
        <v>272</v>
      </c>
      <c r="AP65" s="391" t="s">
        <v>272</v>
      </c>
      <c r="AQ65" s="391" t="s">
        <v>272</v>
      </c>
      <c r="AR65" s="391" t="s">
        <v>272</v>
      </c>
      <c r="AS65" s="391" t="s">
        <v>272</v>
      </c>
      <c r="AT65" s="805"/>
      <c r="AU65" s="851"/>
      <c r="AV65" s="851"/>
      <c r="AW65" s="927"/>
      <c r="AX65" s="867"/>
      <c r="AY65" s="824"/>
      <c r="AZ65" s="866"/>
      <c r="BA65" s="843"/>
      <c r="BB65" s="846"/>
      <c r="BC65" s="236"/>
      <c r="BD65" s="236"/>
      <c r="BE65" s="236"/>
      <c r="BF65" s="236"/>
      <c r="BG65" s="236"/>
      <c r="BH65" s="236"/>
      <c r="BI65" s="236"/>
      <c r="BJ65" s="236"/>
      <c r="BK65" s="236"/>
      <c r="BL65" s="236"/>
      <c r="BM65" s="236"/>
      <c r="BN65" s="236"/>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337"/>
      <c r="CW65" s="337"/>
      <c r="CX65" s="337"/>
      <c r="CY65" s="337"/>
      <c r="CZ65" s="337"/>
      <c r="DA65" s="337"/>
      <c r="DB65" s="337"/>
      <c r="DC65" s="337"/>
      <c r="DD65" s="337"/>
      <c r="DE65" s="337"/>
      <c r="DF65" s="337"/>
      <c r="DG65" s="337"/>
      <c r="DH65" s="337"/>
      <c r="DI65" s="337"/>
      <c r="DJ65" s="337"/>
      <c r="DK65" s="337"/>
      <c r="DL65" s="337"/>
      <c r="DM65" s="337"/>
      <c r="DN65" s="337"/>
      <c r="DO65" s="337"/>
      <c r="DP65" s="337"/>
      <c r="DQ65" s="337"/>
      <c r="DR65" s="337"/>
      <c r="DS65" s="337"/>
      <c r="DT65" s="337"/>
      <c r="DU65" s="337"/>
      <c r="DV65" s="337"/>
      <c r="DW65" s="337"/>
      <c r="DX65" s="337"/>
      <c r="DY65" s="337"/>
      <c r="DZ65" s="337"/>
      <c r="EA65" s="337"/>
      <c r="EB65" s="337"/>
      <c r="EC65" s="337"/>
      <c r="ED65" s="337"/>
      <c r="EE65" s="337"/>
      <c r="EF65" s="337"/>
      <c r="EG65" s="337"/>
      <c r="EH65" s="337"/>
      <c r="EI65" s="337"/>
      <c r="EJ65" s="337"/>
      <c r="EK65" s="337"/>
      <c r="EL65" s="337"/>
      <c r="EM65" s="337"/>
      <c r="EN65" s="337"/>
      <c r="EO65" s="337"/>
      <c r="EP65" s="337"/>
      <c r="EQ65" s="337"/>
      <c r="ER65" s="337"/>
      <c r="ES65" s="337"/>
      <c r="ET65" s="337"/>
      <c r="EU65" s="337"/>
      <c r="EV65" s="337"/>
      <c r="EW65" s="337"/>
      <c r="EX65" s="337"/>
      <c r="EY65" s="337"/>
      <c r="EZ65" s="337"/>
      <c r="FA65" s="337"/>
      <c r="FB65" s="337"/>
      <c r="FC65" s="337"/>
      <c r="FD65" s="337"/>
      <c r="FE65" s="337"/>
      <c r="FF65" s="337"/>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339"/>
      <c r="IF65" s="339"/>
      <c r="IG65" s="339"/>
      <c r="IH65" s="339"/>
      <c r="II65" s="339"/>
      <c r="IJ65" s="339"/>
      <c r="IK65" s="339"/>
      <c r="IL65" s="339"/>
      <c r="IM65" s="339"/>
      <c r="IN65" s="339"/>
      <c r="IO65" s="339"/>
      <c r="IP65" s="339"/>
      <c r="IQ65" s="339"/>
      <c r="IR65" s="339"/>
      <c r="IS65" s="339"/>
      <c r="IT65" s="339"/>
      <c r="IU65" s="339"/>
      <c r="IV65" s="339"/>
      <c r="IW65" s="339"/>
      <c r="IX65" s="339"/>
      <c r="IY65" s="339"/>
      <c r="IZ65" s="339"/>
      <c r="JA65" s="339"/>
      <c r="JB65" s="339"/>
      <c r="JC65" s="339"/>
      <c r="JD65" s="339"/>
      <c r="JE65" s="339"/>
      <c r="JF65" s="339"/>
      <c r="JG65" s="339"/>
      <c r="JH65" s="339"/>
      <c r="JI65" s="339"/>
      <c r="JJ65" s="339"/>
      <c r="JK65" s="339"/>
      <c r="JL65" s="339"/>
      <c r="JM65" s="339"/>
      <c r="JN65" s="339"/>
      <c r="JO65" s="339"/>
      <c r="JP65" s="339"/>
      <c r="JQ65" s="339"/>
      <c r="JR65" s="339"/>
      <c r="JS65" s="339"/>
      <c r="JT65" s="339"/>
      <c r="JU65" s="339"/>
      <c r="JV65" s="339"/>
      <c r="JW65" s="339"/>
      <c r="JX65" s="339"/>
      <c r="JY65" s="339"/>
      <c r="JZ65" s="339"/>
      <c r="KA65" s="339"/>
      <c r="KB65" s="339"/>
      <c r="KC65" s="339"/>
      <c r="KD65" s="339"/>
      <c r="KE65" s="339"/>
      <c r="KF65" s="339"/>
      <c r="KG65" s="339"/>
      <c r="KH65" s="339"/>
      <c r="KI65" s="339"/>
      <c r="KJ65" s="339"/>
      <c r="KK65" s="339"/>
      <c r="KL65" s="339"/>
      <c r="KM65" s="339"/>
      <c r="KN65" s="339"/>
      <c r="KO65" s="339"/>
      <c r="KP65" s="339"/>
      <c r="KQ65" s="339"/>
      <c r="KR65" s="339"/>
      <c r="KS65" s="339"/>
      <c r="KT65" s="339"/>
      <c r="KU65" s="339"/>
      <c r="KV65" s="339"/>
      <c r="KW65" s="339"/>
      <c r="KX65" s="339"/>
      <c r="KY65" s="339"/>
      <c r="KZ65" s="339"/>
      <c r="LA65" s="339"/>
      <c r="LB65" s="339"/>
      <c r="LC65" s="339"/>
    </row>
    <row r="66" spans="1:315" s="332" customFormat="1" ht="21.75" customHeight="1" x14ac:dyDescent="0.25">
      <c r="A66" s="736"/>
      <c r="B66" s="914"/>
      <c r="C66" s="917"/>
      <c r="D66" s="788"/>
      <c r="E66" s="920"/>
      <c r="F66" s="788"/>
      <c r="G66" s="791"/>
      <c r="H66" s="788"/>
      <c r="I66" s="788"/>
      <c r="J66" s="788"/>
      <c r="K66" s="893"/>
      <c r="L66" s="513"/>
      <c r="M66" s="514"/>
      <c r="N66" s="514"/>
      <c r="O66" s="514"/>
      <c r="P66" s="638"/>
      <c r="Q66" s="639" t="s">
        <v>823</v>
      </c>
      <c r="R66" s="638" t="s">
        <v>1492</v>
      </c>
      <c r="S66" s="638"/>
      <c r="T66" s="638"/>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4"/>
      <c r="AZ66" s="514"/>
      <c r="BA66" s="843"/>
      <c r="BB66" s="515"/>
      <c r="BC66" s="686"/>
      <c r="BD66" s="687"/>
      <c r="BE66" s="687"/>
      <c r="BF66" s="687"/>
      <c r="BG66" s="441"/>
      <c r="BH66" s="441"/>
      <c r="BI66" s="441"/>
      <c r="BJ66" s="441"/>
      <c r="BK66" s="441"/>
      <c r="BL66" s="441"/>
      <c r="BM66" s="441"/>
      <c r="BN66" s="441"/>
      <c r="BO66" s="337"/>
      <c r="BP66" s="337"/>
      <c r="BQ66" s="337"/>
      <c r="BR66" s="337"/>
      <c r="BS66" s="337"/>
      <c r="BT66" s="337"/>
      <c r="BU66" s="337"/>
      <c r="BV66" s="337"/>
      <c r="BW66" s="337"/>
      <c r="BX66" s="337"/>
      <c r="BY66" s="337"/>
      <c r="BZ66" s="337"/>
      <c r="CA66" s="337"/>
      <c r="CB66" s="337"/>
      <c r="CC66" s="337"/>
      <c r="CD66" s="337"/>
      <c r="CE66" s="337"/>
      <c r="CF66" s="337"/>
      <c r="CG66" s="337"/>
      <c r="CH66" s="337"/>
      <c r="CI66" s="337"/>
      <c r="CJ66" s="337"/>
      <c r="CK66" s="337"/>
      <c r="CL66" s="337"/>
      <c r="CM66" s="337"/>
      <c r="CN66" s="337"/>
      <c r="CO66" s="337"/>
      <c r="CP66" s="337"/>
      <c r="CQ66" s="337"/>
      <c r="CR66" s="337"/>
      <c r="CS66" s="337"/>
      <c r="CT66" s="337"/>
      <c r="CU66" s="337"/>
      <c r="CV66" s="337"/>
      <c r="CW66" s="337"/>
      <c r="CX66" s="337"/>
      <c r="CY66" s="337"/>
      <c r="CZ66" s="337"/>
      <c r="DA66" s="337"/>
      <c r="DB66" s="337"/>
      <c r="DC66" s="337"/>
      <c r="DD66" s="337"/>
      <c r="DE66" s="337"/>
      <c r="DF66" s="337"/>
      <c r="DG66" s="337"/>
      <c r="DH66" s="337"/>
      <c r="DI66" s="337"/>
      <c r="DJ66" s="337"/>
      <c r="DK66" s="337"/>
      <c r="DL66" s="337"/>
      <c r="DM66" s="337"/>
      <c r="DN66" s="337"/>
      <c r="DO66" s="337"/>
      <c r="DP66" s="337"/>
      <c r="DQ66" s="337"/>
      <c r="DR66" s="337"/>
      <c r="DS66" s="337"/>
      <c r="DT66" s="337"/>
      <c r="DU66" s="337"/>
      <c r="DV66" s="337"/>
      <c r="DW66" s="337"/>
      <c r="DX66" s="337"/>
      <c r="DY66" s="337"/>
      <c r="DZ66" s="337"/>
      <c r="EA66" s="337"/>
      <c r="EB66" s="337"/>
      <c r="EC66" s="337"/>
      <c r="ED66" s="337"/>
      <c r="EE66" s="337"/>
      <c r="EF66" s="337"/>
      <c r="EG66" s="337"/>
      <c r="EH66" s="337"/>
      <c r="EI66" s="337"/>
      <c r="EJ66" s="337"/>
      <c r="EK66" s="337"/>
      <c r="EL66" s="337"/>
      <c r="EM66" s="337"/>
      <c r="EN66" s="337"/>
      <c r="EO66" s="337"/>
      <c r="EP66" s="337"/>
      <c r="EQ66" s="337"/>
      <c r="ER66" s="337"/>
      <c r="ES66" s="337"/>
      <c r="ET66" s="337"/>
      <c r="EU66" s="337"/>
      <c r="EV66" s="337"/>
      <c r="EW66" s="337"/>
      <c r="EX66" s="337"/>
      <c r="EY66" s="337"/>
      <c r="EZ66" s="337"/>
      <c r="FA66" s="337"/>
      <c r="FB66" s="337"/>
      <c r="FC66" s="337"/>
      <c r="FD66" s="337"/>
      <c r="FE66" s="337"/>
      <c r="FF66" s="337"/>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70"/>
      <c r="IF66" s="670"/>
      <c r="IG66" s="670"/>
      <c r="IH66" s="670"/>
      <c r="II66" s="670"/>
      <c r="IJ66" s="670"/>
      <c r="IK66" s="670"/>
      <c r="IL66" s="670"/>
      <c r="IM66" s="670"/>
      <c r="IN66" s="670"/>
      <c r="IO66" s="670"/>
      <c r="IP66" s="670"/>
      <c r="IQ66" s="670"/>
      <c r="IR66" s="670"/>
      <c r="IS66" s="670"/>
      <c r="IT66" s="670"/>
      <c r="IU66" s="670"/>
      <c r="IV66" s="670"/>
      <c r="IW66" s="670"/>
      <c r="IX66" s="670"/>
      <c r="IY66" s="670"/>
      <c r="IZ66" s="670"/>
      <c r="JA66" s="670"/>
      <c r="JB66" s="670"/>
      <c r="JC66" s="670"/>
      <c r="JD66" s="670"/>
      <c r="JE66" s="670"/>
      <c r="JF66" s="670"/>
      <c r="JG66" s="670"/>
      <c r="JH66" s="670"/>
      <c r="JI66" s="670"/>
      <c r="JJ66" s="670"/>
      <c r="JK66" s="670"/>
      <c r="JL66" s="670"/>
      <c r="JM66" s="670"/>
      <c r="JN66" s="670"/>
      <c r="JO66" s="670"/>
      <c r="JP66" s="670"/>
      <c r="JQ66" s="670"/>
      <c r="JR66" s="670"/>
      <c r="JS66" s="670"/>
      <c r="JT66" s="670"/>
      <c r="JU66" s="670"/>
      <c r="JV66" s="670"/>
      <c r="JW66" s="670"/>
      <c r="JX66" s="670"/>
      <c r="JY66" s="670"/>
      <c r="JZ66" s="670"/>
      <c r="KA66" s="670"/>
      <c r="KB66" s="670"/>
      <c r="KC66" s="670"/>
      <c r="KD66" s="670"/>
      <c r="KE66" s="670"/>
      <c r="KF66" s="670"/>
      <c r="KG66" s="670"/>
      <c r="KH66" s="670"/>
      <c r="KI66" s="670"/>
      <c r="KJ66" s="670"/>
      <c r="KK66" s="670"/>
      <c r="KL66" s="670"/>
      <c r="KM66" s="670"/>
      <c r="KN66" s="670"/>
      <c r="KO66" s="670"/>
      <c r="KP66" s="670"/>
      <c r="KQ66" s="670"/>
      <c r="KR66" s="670"/>
      <c r="KS66" s="670"/>
      <c r="KT66" s="670"/>
      <c r="KU66" s="670"/>
      <c r="KV66" s="670"/>
      <c r="KW66" s="670"/>
      <c r="KX66" s="670"/>
      <c r="KY66" s="670"/>
      <c r="KZ66" s="670"/>
      <c r="LA66" s="670"/>
      <c r="LB66" s="670"/>
      <c r="LC66" s="670"/>
    </row>
    <row r="67" spans="1:315" ht="36.950000000000003" customHeight="1" x14ac:dyDescent="0.25">
      <c r="A67" s="902" t="s">
        <v>218</v>
      </c>
      <c r="B67" s="914"/>
      <c r="C67" s="917"/>
      <c r="D67" s="788"/>
      <c r="E67" s="920"/>
      <c r="F67" s="788"/>
      <c r="G67" s="791"/>
      <c r="H67" s="788"/>
      <c r="I67" s="788"/>
      <c r="J67" s="788"/>
      <c r="K67" s="788"/>
      <c r="L67" s="824" t="s">
        <v>948</v>
      </c>
      <c r="M67" s="788" t="s">
        <v>958</v>
      </c>
      <c r="N67" s="755" t="s">
        <v>966</v>
      </c>
      <c r="O67" s="753">
        <v>1</v>
      </c>
      <c r="P67" s="801" t="s">
        <v>1176</v>
      </c>
      <c r="Q67" s="451" t="s">
        <v>823</v>
      </c>
      <c r="R67" s="350" t="s">
        <v>1100</v>
      </c>
      <c r="S67" s="454">
        <v>0.25</v>
      </c>
      <c r="T67" s="372" t="s">
        <v>1088</v>
      </c>
      <c r="U67" s="374" t="s">
        <v>1174</v>
      </c>
      <c r="V67" s="374" t="s">
        <v>1175</v>
      </c>
      <c r="W67" s="374" t="s">
        <v>1174</v>
      </c>
      <c r="X67" s="374" t="s">
        <v>1174</v>
      </c>
      <c r="Y67" s="374" t="s">
        <v>1174</v>
      </c>
      <c r="Z67" s="374" t="s">
        <v>1174</v>
      </c>
      <c r="AA67" s="374" t="s">
        <v>1174</v>
      </c>
      <c r="AB67" s="374" t="s">
        <v>1174</v>
      </c>
      <c r="AC67" s="374" t="s">
        <v>1174</v>
      </c>
      <c r="AD67" s="374" t="s">
        <v>1174</v>
      </c>
      <c r="AE67" s="374" t="s">
        <v>1174</v>
      </c>
      <c r="AF67" s="374" t="s">
        <v>1174</v>
      </c>
      <c r="AG67" s="375" t="s">
        <v>1174</v>
      </c>
      <c r="AH67" s="354" t="s">
        <v>272</v>
      </c>
      <c r="AI67" s="354" t="s">
        <v>272</v>
      </c>
      <c r="AJ67" s="354" t="s">
        <v>272</v>
      </c>
      <c r="AK67" s="354" t="s">
        <v>272</v>
      </c>
      <c r="AL67" s="354" t="s">
        <v>272</v>
      </c>
      <c r="AM67" s="354" t="s">
        <v>272</v>
      </c>
      <c r="AN67" s="354" t="s">
        <v>272</v>
      </c>
      <c r="AO67" s="354" t="s">
        <v>272</v>
      </c>
      <c r="AP67" s="354" t="s">
        <v>272</v>
      </c>
      <c r="AQ67" s="354" t="s">
        <v>272</v>
      </c>
      <c r="AR67" s="354" t="s">
        <v>272</v>
      </c>
      <c r="AS67" s="354" t="s">
        <v>272</v>
      </c>
      <c r="AT67" s="805" t="s">
        <v>1221</v>
      </c>
      <c r="AU67" s="851" t="s">
        <v>74</v>
      </c>
      <c r="AV67" s="851">
        <v>1</v>
      </c>
      <c r="AW67" s="927" t="s">
        <v>1092</v>
      </c>
      <c r="AX67" s="867" t="s">
        <v>272</v>
      </c>
      <c r="AY67" s="824" t="s">
        <v>832</v>
      </c>
      <c r="AZ67" s="864">
        <v>1912070080</v>
      </c>
      <c r="BA67" s="843"/>
      <c r="BB67" s="846" t="s">
        <v>1085</v>
      </c>
      <c r="BC67" s="358"/>
      <c r="BD67" s="358"/>
      <c r="BE67" s="358"/>
      <c r="BF67" s="358"/>
      <c r="BG67" s="356"/>
      <c r="BH67" s="356"/>
      <c r="BI67" s="356"/>
      <c r="BJ67" s="357"/>
      <c r="BK67" s="357"/>
      <c r="BL67" s="356"/>
      <c r="BM67" s="356"/>
      <c r="BN67" s="356"/>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337"/>
      <c r="CW67" s="337"/>
      <c r="CX67" s="337"/>
      <c r="CY67" s="337"/>
      <c r="CZ67" s="337"/>
      <c r="DA67" s="337"/>
      <c r="DB67" s="337"/>
      <c r="DC67" s="337"/>
      <c r="DD67" s="337"/>
      <c r="DE67" s="337"/>
      <c r="DF67" s="337"/>
      <c r="DG67" s="337"/>
      <c r="DH67" s="337"/>
      <c r="DI67" s="337"/>
      <c r="DJ67" s="337"/>
      <c r="DK67" s="337"/>
      <c r="DL67" s="337"/>
      <c r="DM67" s="337"/>
      <c r="DN67" s="337"/>
      <c r="DO67" s="337"/>
      <c r="DP67" s="337"/>
      <c r="DQ67" s="337"/>
      <c r="DR67" s="337"/>
      <c r="DS67" s="337"/>
      <c r="DT67" s="337"/>
      <c r="DU67" s="337"/>
      <c r="DV67" s="337"/>
      <c r="DW67" s="337"/>
      <c r="DX67" s="337"/>
      <c r="DY67" s="337"/>
      <c r="DZ67" s="337"/>
      <c r="EA67" s="337"/>
      <c r="EB67" s="337"/>
      <c r="EC67" s="337"/>
      <c r="ED67" s="337"/>
      <c r="EE67" s="337"/>
      <c r="EF67" s="337"/>
      <c r="EG67" s="337"/>
      <c r="EH67" s="337"/>
      <c r="EI67" s="337"/>
      <c r="EJ67" s="337"/>
      <c r="EK67" s="337"/>
      <c r="EL67" s="337"/>
      <c r="EM67" s="337"/>
      <c r="EN67" s="337"/>
      <c r="EO67" s="337"/>
      <c r="EP67" s="337"/>
      <c r="EQ67" s="337"/>
      <c r="ER67" s="337"/>
      <c r="ES67" s="337"/>
      <c r="ET67" s="337"/>
      <c r="EU67" s="337"/>
      <c r="EV67" s="337"/>
      <c r="EW67" s="337"/>
      <c r="EX67" s="337"/>
      <c r="EY67" s="337"/>
      <c r="EZ67" s="337"/>
      <c r="FA67" s="337"/>
      <c r="FB67" s="337"/>
      <c r="FC67" s="337"/>
      <c r="FD67" s="337"/>
      <c r="FE67" s="337"/>
      <c r="FF67" s="337"/>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339"/>
      <c r="IF67" s="339"/>
      <c r="IG67" s="339"/>
      <c r="IH67" s="339"/>
      <c r="II67" s="339"/>
      <c r="IJ67" s="339"/>
      <c r="IK67" s="339"/>
      <c r="IL67" s="339"/>
      <c r="IM67" s="339"/>
      <c r="IN67" s="339"/>
      <c r="IO67" s="339"/>
      <c r="IP67" s="339"/>
      <c r="IQ67" s="339"/>
      <c r="IR67" s="339"/>
      <c r="IS67" s="339"/>
      <c r="IT67" s="339"/>
      <c r="IU67" s="339"/>
      <c r="IV67" s="339"/>
      <c r="IW67" s="339"/>
      <c r="IX67" s="339"/>
      <c r="IY67" s="339"/>
      <c r="IZ67" s="339"/>
      <c r="JA67" s="339"/>
      <c r="JB67" s="339"/>
      <c r="JC67" s="339"/>
      <c r="JD67" s="339"/>
      <c r="JE67" s="339"/>
      <c r="JF67" s="339"/>
      <c r="JG67" s="339"/>
      <c r="JH67" s="339"/>
      <c r="JI67" s="339"/>
      <c r="JJ67" s="339"/>
      <c r="JK67" s="339"/>
      <c r="JL67" s="339"/>
      <c r="JM67" s="339"/>
      <c r="JN67" s="339"/>
      <c r="JO67" s="339"/>
      <c r="JP67" s="339"/>
      <c r="JQ67" s="339"/>
      <c r="JR67" s="339"/>
      <c r="JS67" s="339"/>
      <c r="JT67" s="339"/>
      <c r="JU67" s="339"/>
      <c r="JV67" s="339"/>
      <c r="JW67" s="339"/>
      <c r="JX67" s="339"/>
      <c r="JY67" s="339"/>
      <c r="JZ67" s="339"/>
      <c r="KA67" s="339"/>
      <c r="KB67" s="339"/>
      <c r="KC67" s="339"/>
      <c r="KD67" s="339"/>
      <c r="KE67" s="339"/>
      <c r="KF67" s="339"/>
      <c r="KG67" s="339"/>
      <c r="KH67" s="339"/>
      <c r="KI67" s="339"/>
      <c r="KJ67" s="339"/>
      <c r="KK67" s="339"/>
      <c r="KL67" s="339"/>
      <c r="KM67" s="339"/>
      <c r="KN67" s="339"/>
      <c r="KO67" s="339"/>
      <c r="KP67" s="339"/>
      <c r="KQ67" s="339"/>
      <c r="KR67" s="339"/>
      <c r="KS67" s="339"/>
      <c r="KT67" s="339"/>
      <c r="KU67" s="339"/>
      <c r="KV67" s="339"/>
      <c r="KW67" s="339"/>
      <c r="KX67" s="339"/>
      <c r="KY67" s="339"/>
      <c r="KZ67" s="339"/>
      <c r="LA67" s="339"/>
      <c r="LB67" s="339"/>
      <c r="LC67" s="339"/>
    </row>
    <row r="68" spans="1:315" ht="36.950000000000003" customHeight="1" x14ac:dyDescent="0.25">
      <c r="A68" s="912"/>
      <c r="B68" s="914"/>
      <c r="C68" s="917"/>
      <c r="D68" s="788"/>
      <c r="E68" s="920"/>
      <c r="F68" s="788"/>
      <c r="G68" s="791"/>
      <c r="H68" s="788"/>
      <c r="I68" s="788"/>
      <c r="J68" s="788"/>
      <c r="K68" s="788"/>
      <c r="L68" s="824"/>
      <c r="M68" s="788"/>
      <c r="N68" s="753"/>
      <c r="O68" s="753"/>
      <c r="P68" s="801"/>
      <c r="Q68" s="453" t="s">
        <v>823</v>
      </c>
      <c r="R68" s="482" t="s">
        <v>1101</v>
      </c>
      <c r="S68" s="371">
        <v>0.15</v>
      </c>
      <c r="T68" s="372" t="s">
        <v>1089</v>
      </c>
      <c r="U68" s="374" t="s">
        <v>1174</v>
      </c>
      <c r="V68" s="374" t="s">
        <v>1174</v>
      </c>
      <c r="W68" s="374" t="s">
        <v>1175</v>
      </c>
      <c r="X68" s="374" t="s">
        <v>1174</v>
      </c>
      <c r="Y68" s="374" t="s">
        <v>1174</v>
      </c>
      <c r="Z68" s="374" t="s">
        <v>1174</v>
      </c>
      <c r="AA68" s="374" t="s">
        <v>1174</v>
      </c>
      <c r="AB68" s="374" t="s">
        <v>1174</v>
      </c>
      <c r="AC68" s="374" t="s">
        <v>1174</v>
      </c>
      <c r="AD68" s="374" t="s">
        <v>1174</v>
      </c>
      <c r="AE68" s="374" t="s">
        <v>1174</v>
      </c>
      <c r="AF68" s="374" t="s">
        <v>1174</v>
      </c>
      <c r="AG68" s="375" t="s">
        <v>1174</v>
      </c>
      <c r="AH68" s="352" t="s">
        <v>272</v>
      </c>
      <c r="AI68" s="352" t="s">
        <v>272</v>
      </c>
      <c r="AJ68" s="352" t="s">
        <v>272</v>
      </c>
      <c r="AK68" s="352" t="s">
        <v>272</v>
      </c>
      <c r="AL68" s="352" t="s">
        <v>272</v>
      </c>
      <c r="AM68" s="352" t="s">
        <v>272</v>
      </c>
      <c r="AN68" s="352" t="s">
        <v>272</v>
      </c>
      <c r="AO68" s="352" t="s">
        <v>272</v>
      </c>
      <c r="AP68" s="352" t="s">
        <v>272</v>
      </c>
      <c r="AQ68" s="352" t="s">
        <v>272</v>
      </c>
      <c r="AR68" s="352" t="s">
        <v>272</v>
      </c>
      <c r="AS68" s="352" t="s">
        <v>272</v>
      </c>
      <c r="AT68" s="805"/>
      <c r="AU68" s="851"/>
      <c r="AV68" s="851"/>
      <c r="AW68" s="927"/>
      <c r="AX68" s="867"/>
      <c r="AY68" s="824"/>
      <c r="AZ68" s="865"/>
      <c r="BA68" s="843"/>
      <c r="BB68" s="846"/>
      <c r="BC68" s="356"/>
      <c r="BD68" s="356"/>
      <c r="BE68" s="356"/>
      <c r="BF68" s="356"/>
      <c r="BG68" s="356"/>
      <c r="BH68" s="356"/>
      <c r="BI68" s="356"/>
      <c r="BJ68" s="357"/>
      <c r="BK68" s="357"/>
      <c r="BL68" s="356"/>
      <c r="BM68" s="356"/>
      <c r="BN68" s="356"/>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337"/>
      <c r="CW68" s="337"/>
      <c r="CX68" s="337"/>
      <c r="CY68" s="337"/>
      <c r="CZ68" s="337"/>
      <c r="DA68" s="337"/>
      <c r="DB68" s="337"/>
      <c r="DC68" s="337"/>
      <c r="DD68" s="337"/>
      <c r="DE68" s="337"/>
      <c r="DF68" s="337"/>
      <c r="DG68" s="337"/>
      <c r="DH68" s="337"/>
      <c r="DI68" s="337"/>
      <c r="DJ68" s="337"/>
      <c r="DK68" s="337"/>
      <c r="DL68" s="337"/>
      <c r="DM68" s="337"/>
      <c r="DN68" s="337"/>
      <c r="DO68" s="337"/>
      <c r="DP68" s="337"/>
      <c r="DQ68" s="337"/>
      <c r="DR68" s="337"/>
      <c r="DS68" s="337"/>
      <c r="DT68" s="337"/>
      <c r="DU68" s="337"/>
      <c r="DV68" s="337"/>
      <c r="DW68" s="337"/>
      <c r="DX68" s="337"/>
      <c r="DY68" s="337"/>
      <c r="DZ68" s="337"/>
      <c r="EA68" s="337"/>
      <c r="EB68" s="337"/>
      <c r="EC68" s="337"/>
      <c r="ED68" s="337"/>
      <c r="EE68" s="337"/>
      <c r="EF68" s="337"/>
      <c r="EG68" s="337"/>
      <c r="EH68" s="337"/>
      <c r="EI68" s="337"/>
      <c r="EJ68" s="337"/>
      <c r="EK68" s="337"/>
      <c r="EL68" s="337"/>
      <c r="EM68" s="337"/>
      <c r="EN68" s="337"/>
      <c r="EO68" s="337"/>
      <c r="EP68" s="337"/>
      <c r="EQ68" s="337"/>
      <c r="ER68" s="337"/>
      <c r="ES68" s="337"/>
      <c r="ET68" s="337"/>
      <c r="EU68" s="337"/>
      <c r="EV68" s="337"/>
      <c r="EW68" s="337"/>
      <c r="EX68" s="337"/>
      <c r="EY68" s="337"/>
      <c r="EZ68" s="337"/>
      <c r="FA68" s="337"/>
      <c r="FB68" s="337"/>
      <c r="FC68" s="337"/>
      <c r="FD68" s="337"/>
      <c r="FE68" s="337"/>
      <c r="FF68" s="337"/>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339"/>
      <c r="IF68" s="339"/>
      <c r="IG68" s="339"/>
      <c r="IH68" s="339"/>
      <c r="II68" s="339"/>
      <c r="IJ68" s="339"/>
      <c r="IK68" s="339"/>
      <c r="IL68" s="339"/>
      <c r="IM68" s="339"/>
      <c r="IN68" s="339"/>
      <c r="IO68" s="339"/>
      <c r="IP68" s="339"/>
      <c r="IQ68" s="339"/>
      <c r="IR68" s="339"/>
      <c r="IS68" s="339"/>
      <c r="IT68" s="339"/>
      <c r="IU68" s="339"/>
      <c r="IV68" s="339"/>
      <c r="IW68" s="339"/>
      <c r="IX68" s="339"/>
      <c r="IY68" s="339"/>
      <c r="IZ68" s="339"/>
      <c r="JA68" s="339"/>
      <c r="JB68" s="339"/>
      <c r="JC68" s="339"/>
      <c r="JD68" s="339"/>
      <c r="JE68" s="339"/>
      <c r="JF68" s="339"/>
      <c r="JG68" s="339"/>
      <c r="JH68" s="339"/>
      <c r="JI68" s="339"/>
      <c r="JJ68" s="339"/>
      <c r="JK68" s="339"/>
      <c r="JL68" s="339"/>
      <c r="JM68" s="339"/>
      <c r="JN68" s="339"/>
      <c r="JO68" s="339"/>
      <c r="JP68" s="339"/>
      <c r="JQ68" s="339"/>
      <c r="JR68" s="339"/>
      <c r="JS68" s="339"/>
      <c r="JT68" s="339"/>
      <c r="JU68" s="339"/>
      <c r="JV68" s="339"/>
      <c r="JW68" s="339"/>
      <c r="JX68" s="339"/>
      <c r="JY68" s="339"/>
      <c r="JZ68" s="339"/>
      <c r="KA68" s="339"/>
      <c r="KB68" s="339"/>
      <c r="KC68" s="339"/>
      <c r="KD68" s="339"/>
      <c r="KE68" s="339"/>
      <c r="KF68" s="339"/>
      <c r="KG68" s="339"/>
      <c r="KH68" s="339"/>
      <c r="KI68" s="339"/>
      <c r="KJ68" s="339"/>
      <c r="KK68" s="339"/>
      <c r="KL68" s="339"/>
      <c r="KM68" s="339"/>
      <c r="KN68" s="339"/>
      <c r="KO68" s="339"/>
      <c r="KP68" s="339"/>
      <c r="KQ68" s="339"/>
      <c r="KR68" s="339"/>
      <c r="KS68" s="339"/>
      <c r="KT68" s="339"/>
      <c r="KU68" s="339"/>
      <c r="KV68" s="339"/>
      <c r="KW68" s="339"/>
      <c r="KX68" s="339"/>
      <c r="KY68" s="339"/>
      <c r="KZ68" s="339"/>
      <c r="LA68" s="339"/>
      <c r="LB68" s="339"/>
      <c r="LC68" s="339"/>
    </row>
    <row r="69" spans="1:315" ht="36.950000000000003" customHeight="1" x14ac:dyDescent="0.25">
      <c r="A69" s="912"/>
      <c r="B69" s="914"/>
      <c r="C69" s="917"/>
      <c r="D69" s="788"/>
      <c r="E69" s="920"/>
      <c r="F69" s="788"/>
      <c r="G69" s="791"/>
      <c r="H69" s="788"/>
      <c r="I69" s="788"/>
      <c r="J69" s="788"/>
      <c r="K69" s="788"/>
      <c r="L69" s="824"/>
      <c r="M69" s="788"/>
      <c r="N69" s="753"/>
      <c r="O69" s="753"/>
      <c r="P69" s="835"/>
      <c r="Q69" s="453" t="s">
        <v>1106</v>
      </c>
      <c r="R69" s="482" t="s">
        <v>830</v>
      </c>
      <c r="S69" s="371">
        <v>0.05</v>
      </c>
      <c r="T69" s="372" t="s">
        <v>1090</v>
      </c>
      <c r="U69" s="374" t="s">
        <v>1174</v>
      </c>
      <c r="V69" s="374" t="s">
        <v>1174</v>
      </c>
      <c r="W69" s="374" t="s">
        <v>1174</v>
      </c>
      <c r="X69" s="374" t="s">
        <v>1175</v>
      </c>
      <c r="Y69" s="374" t="s">
        <v>1174</v>
      </c>
      <c r="Z69" s="374" t="s">
        <v>1174</v>
      </c>
      <c r="AA69" s="374" t="s">
        <v>1174</v>
      </c>
      <c r="AB69" s="374" t="s">
        <v>1174</v>
      </c>
      <c r="AC69" s="374" t="s">
        <v>1174</v>
      </c>
      <c r="AD69" s="374" t="s">
        <v>1174</v>
      </c>
      <c r="AE69" s="374" t="s">
        <v>1174</v>
      </c>
      <c r="AF69" s="374" t="s">
        <v>1174</v>
      </c>
      <c r="AG69" s="375" t="s">
        <v>1174</v>
      </c>
      <c r="AH69" s="352" t="s">
        <v>272</v>
      </c>
      <c r="AI69" s="352" t="s">
        <v>272</v>
      </c>
      <c r="AJ69" s="352" t="s">
        <v>272</v>
      </c>
      <c r="AK69" s="352" t="s">
        <v>272</v>
      </c>
      <c r="AL69" s="352" t="s">
        <v>272</v>
      </c>
      <c r="AM69" s="352" t="s">
        <v>272</v>
      </c>
      <c r="AN69" s="352" t="s">
        <v>272</v>
      </c>
      <c r="AO69" s="352" t="s">
        <v>272</v>
      </c>
      <c r="AP69" s="352" t="s">
        <v>272</v>
      </c>
      <c r="AQ69" s="352" t="s">
        <v>272</v>
      </c>
      <c r="AR69" s="352" t="s">
        <v>272</v>
      </c>
      <c r="AS69" s="352" t="s">
        <v>272</v>
      </c>
      <c r="AT69" s="805"/>
      <c r="AU69" s="851"/>
      <c r="AV69" s="851"/>
      <c r="AW69" s="927"/>
      <c r="AX69" s="867"/>
      <c r="AY69" s="824"/>
      <c r="AZ69" s="865"/>
      <c r="BA69" s="843"/>
      <c r="BB69" s="846"/>
      <c r="BC69" s="356"/>
      <c r="BD69" s="356"/>
      <c r="BE69" s="356"/>
      <c r="BF69" s="356"/>
      <c r="BG69" s="356"/>
      <c r="BH69" s="356"/>
      <c r="BI69" s="356"/>
      <c r="BJ69" s="357"/>
      <c r="BK69" s="357"/>
      <c r="BL69" s="356"/>
      <c r="BM69" s="356"/>
      <c r="BN69" s="356"/>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337"/>
      <c r="CW69" s="337"/>
      <c r="CX69" s="337"/>
      <c r="CY69" s="337"/>
      <c r="CZ69" s="337"/>
      <c r="DA69" s="337"/>
      <c r="DB69" s="337"/>
      <c r="DC69" s="337"/>
      <c r="DD69" s="337"/>
      <c r="DE69" s="337"/>
      <c r="DF69" s="337"/>
      <c r="DG69" s="337"/>
      <c r="DH69" s="337"/>
      <c r="DI69" s="337"/>
      <c r="DJ69" s="337"/>
      <c r="DK69" s="337"/>
      <c r="DL69" s="337"/>
      <c r="DM69" s="337"/>
      <c r="DN69" s="337"/>
      <c r="DO69" s="337"/>
      <c r="DP69" s="337"/>
      <c r="DQ69" s="337"/>
      <c r="DR69" s="337"/>
      <c r="DS69" s="337"/>
      <c r="DT69" s="337"/>
      <c r="DU69" s="337"/>
      <c r="DV69" s="337"/>
      <c r="DW69" s="337"/>
      <c r="DX69" s="337"/>
      <c r="DY69" s="337"/>
      <c r="DZ69" s="337"/>
      <c r="EA69" s="337"/>
      <c r="EB69" s="337"/>
      <c r="EC69" s="337"/>
      <c r="ED69" s="337"/>
      <c r="EE69" s="337"/>
      <c r="EF69" s="337"/>
      <c r="EG69" s="337"/>
      <c r="EH69" s="337"/>
      <c r="EI69" s="337"/>
      <c r="EJ69" s="337"/>
      <c r="EK69" s="337"/>
      <c r="EL69" s="337"/>
      <c r="EM69" s="337"/>
      <c r="EN69" s="337"/>
      <c r="EO69" s="337"/>
      <c r="EP69" s="337"/>
      <c r="EQ69" s="337"/>
      <c r="ER69" s="337"/>
      <c r="ES69" s="337"/>
      <c r="ET69" s="337"/>
      <c r="EU69" s="337"/>
      <c r="EV69" s="337"/>
      <c r="EW69" s="337"/>
      <c r="EX69" s="337"/>
      <c r="EY69" s="337"/>
      <c r="EZ69" s="337"/>
      <c r="FA69" s="337"/>
      <c r="FB69" s="337"/>
      <c r="FC69" s="337"/>
      <c r="FD69" s="337"/>
      <c r="FE69" s="337"/>
      <c r="FF69" s="337"/>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339"/>
      <c r="IF69" s="339"/>
      <c r="IG69" s="339"/>
      <c r="IH69" s="339"/>
      <c r="II69" s="339"/>
      <c r="IJ69" s="339"/>
      <c r="IK69" s="339"/>
      <c r="IL69" s="339"/>
      <c r="IM69" s="339"/>
      <c r="IN69" s="339"/>
      <c r="IO69" s="339"/>
      <c r="IP69" s="339"/>
      <c r="IQ69" s="339"/>
      <c r="IR69" s="339"/>
      <c r="IS69" s="339"/>
      <c r="IT69" s="339"/>
      <c r="IU69" s="339"/>
      <c r="IV69" s="339"/>
      <c r="IW69" s="339"/>
      <c r="IX69" s="339"/>
      <c r="IY69" s="339"/>
      <c r="IZ69" s="339"/>
      <c r="JA69" s="339"/>
      <c r="JB69" s="339"/>
      <c r="JC69" s="339"/>
      <c r="JD69" s="339"/>
      <c r="JE69" s="339"/>
      <c r="JF69" s="339"/>
      <c r="JG69" s="339"/>
      <c r="JH69" s="339"/>
      <c r="JI69" s="339"/>
      <c r="JJ69" s="339"/>
      <c r="JK69" s="339"/>
      <c r="JL69" s="339"/>
      <c r="JM69" s="339"/>
      <c r="JN69" s="339"/>
      <c r="JO69" s="339"/>
      <c r="JP69" s="339"/>
      <c r="JQ69" s="339"/>
      <c r="JR69" s="339"/>
      <c r="JS69" s="339"/>
      <c r="JT69" s="339"/>
      <c r="JU69" s="339"/>
      <c r="JV69" s="339"/>
      <c r="JW69" s="339"/>
      <c r="JX69" s="339"/>
      <c r="JY69" s="339"/>
      <c r="JZ69" s="339"/>
      <c r="KA69" s="339"/>
      <c r="KB69" s="339"/>
      <c r="KC69" s="339"/>
      <c r="KD69" s="339"/>
      <c r="KE69" s="339"/>
      <c r="KF69" s="339"/>
      <c r="KG69" s="339"/>
      <c r="KH69" s="339"/>
      <c r="KI69" s="339"/>
      <c r="KJ69" s="339"/>
      <c r="KK69" s="339"/>
      <c r="KL69" s="339"/>
      <c r="KM69" s="339"/>
      <c r="KN69" s="339"/>
      <c r="KO69" s="339"/>
      <c r="KP69" s="339"/>
      <c r="KQ69" s="339"/>
      <c r="KR69" s="339"/>
      <c r="KS69" s="339"/>
      <c r="KT69" s="339"/>
      <c r="KU69" s="339"/>
      <c r="KV69" s="339"/>
      <c r="KW69" s="339"/>
      <c r="KX69" s="339"/>
      <c r="KY69" s="339"/>
      <c r="KZ69" s="339"/>
      <c r="LA69" s="339"/>
      <c r="LB69" s="339"/>
      <c r="LC69" s="339"/>
    </row>
    <row r="70" spans="1:315" ht="36.950000000000003" customHeight="1" x14ac:dyDescent="0.25">
      <c r="A70" s="912"/>
      <c r="B70" s="914"/>
      <c r="C70" s="917"/>
      <c r="D70" s="788"/>
      <c r="E70" s="920"/>
      <c r="F70" s="788"/>
      <c r="G70" s="791"/>
      <c r="H70" s="788"/>
      <c r="I70" s="788"/>
      <c r="J70" s="788"/>
      <c r="K70" s="788"/>
      <c r="L70" s="824"/>
      <c r="M70" s="788"/>
      <c r="N70" s="753"/>
      <c r="O70" s="753"/>
      <c r="P70" s="801"/>
      <c r="Q70" s="453" t="s">
        <v>823</v>
      </c>
      <c r="R70" s="482" t="s">
        <v>1102</v>
      </c>
      <c r="S70" s="371">
        <v>0.2</v>
      </c>
      <c r="T70" s="372" t="s">
        <v>1091</v>
      </c>
      <c r="U70" s="374" t="s">
        <v>1174</v>
      </c>
      <c r="V70" s="374" t="s">
        <v>1174</v>
      </c>
      <c r="W70" s="374" t="s">
        <v>1174</v>
      </c>
      <c r="X70" s="374" t="s">
        <v>1174</v>
      </c>
      <c r="Y70" s="374" t="s">
        <v>1175</v>
      </c>
      <c r="Z70" s="374" t="s">
        <v>1174</v>
      </c>
      <c r="AA70" s="374" t="s">
        <v>1174</v>
      </c>
      <c r="AB70" s="374" t="s">
        <v>1174</v>
      </c>
      <c r="AC70" s="374" t="s">
        <v>1174</v>
      </c>
      <c r="AD70" s="374" t="s">
        <v>1174</v>
      </c>
      <c r="AE70" s="374" t="s">
        <v>1174</v>
      </c>
      <c r="AF70" s="374" t="s">
        <v>1174</v>
      </c>
      <c r="AG70" s="375" t="s">
        <v>1174</v>
      </c>
      <c r="AH70" s="352" t="s">
        <v>272</v>
      </c>
      <c r="AI70" s="352" t="s">
        <v>272</v>
      </c>
      <c r="AJ70" s="352" t="s">
        <v>272</v>
      </c>
      <c r="AK70" s="352" t="s">
        <v>272</v>
      </c>
      <c r="AL70" s="352" t="s">
        <v>272</v>
      </c>
      <c r="AM70" s="352" t="s">
        <v>272</v>
      </c>
      <c r="AN70" s="352" t="s">
        <v>272</v>
      </c>
      <c r="AO70" s="352" t="s">
        <v>272</v>
      </c>
      <c r="AP70" s="352" t="s">
        <v>272</v>
      </c>
      <c r="AQ70" s="352" t="s">
        <v>272</v>
      </c>
      <c r="AR70" s="352" t="s">
        <v>272</v>
      </c>
      <c r="AS70" s="352" t="s">
        <v>272</v>
      </c>
      <c r="AT70" s="805"/>
      <c r="AU70" s="851"/>
      <c r="AV70" s="851"/>
      <c r="AW70" s="927"/>
      <c r="AX70" s="867"/>
      <c r="AY70" s="824"/>
      <c r="AZ70" s="865"/>
      <c r="BA70" s="843"/>
      <c r="BB70" s="846"/>
      <c r="BC70" s="356"/>
      <c r="BD70" s="356"/>
      <c r="BE70" s="356"/>
      <c r="BF70" s="356"/>
      <c r="BG70" s="356"/>
      <c r="BH70" s="356"/>
      <c r="BI70" s="356"/>
      <c r="BJ70" s="357"/>
      <c r="BK70" s="357"/>
      <c r="BL70" s="356"/>
      <c r="BM70" s="356"/>
      <c r="BN70" s="356"/>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337"/>
      <c r="CW70" s="337"/>
      <c r="CX70" s="337"/>
      <c r="CY70" s="337"/>
      <c r="CZ70" s="337"/>
      <c r="DA70" s="337"/>
      <c r="DB70" s="337"/>
      <c r="DC70" s="337"/>
      <c r="DD70" s="337"/>
      <c r="DE70" s="337"/>
      <c r="DF70" s="337"/>
      <c r="DG70" s="337"/>
      <c r="DH70" s="337"/>
      <c r="DI70" s="337"/>
      <c r="DJ70" s="337"/>
      <c r="DK70" s="337"/>
      <c r="DL70" s="337"/>
      <c r="DM70" s="337"/>
      <c r="DN70" s="337"/>
      <c r="DO70" s="337"/>
      <c r="DP70" s="337"/>
      <c r="DQ70" s="337"/>
      <c r="DR70" s="337"/>
      <c r="DS70" s="337"/>
      <c r="DT70" s="337"/>
      <c r="DU70" s="337"/>
      <c r="DV70" s="337"/>
      <c r="DW70" s="337"/>
      <c r="DX70" s="337"/>
      <c r="DY70" s="337"/>
      <c r="DZ70" s="337"/>
      <c r="EA70" s="337"/>
      <c r="EB70" s="337"/>
      <c r="EC70" s="337"/>
      <c r="ED70" s="337"/>
      <c r="EE70" s="337"/>
      <c r="EF70" s="337"/>
      <c r="EG70" s="337"/>
      <c r="EH70" s="337"/>
      <c r="EI70" s="337"/>
      <c r="EJ70" s="337"/>
      <c r="EK70" s="337"/>
      <c r="EL70" s="337"/>
      <c r="EM70" s="337"/>
      <c r="EN70" s="337"/>
      <c r="EO70" s="337"/>
      <c r="EP70" s="337"/>
      <c r="EQ70" s="337"/>
      <c r="ER70" s="337"/>
      <c r="ES70" s="337"/>
      <c r="ET70" s="337"/>
      <c r="EU70" s="337"/>
      <c r="EV70" s="337"/>
      <c r="EW70" s="337"/>
      <c r="EX70" s="337"/>
      <c r="EY70" s="337"/>
      <c r="EZ70" s="337"/>
      <c r="FA70" s="337"/>
      <c r="FB70" s="337"/>
      <c r="FC70" s="337"/>
      <c r="FD70" s="337"/>
      <c r="FE70" s="337"/>
      <c r="FF70" s="337"/>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339"/>
      <c r="IF70" s="339"/>
      <c r="IG70" s="339"/>
      <c r="IH70" s="339"/>
      <c r="II70" s="339"/>
      <c r="IJ70" s="339"/>
      <c r="IK70" s="339"/>
      <c r="IL70" s="339"/>
      <c r="IM70" s="339"/>
      <c r="IN70" s="339"/>
      <c r="IO70" s="339"/>
      <c r="IP70" s="339"/>
      <c r="IQ70" s="339"/>
      <c r="IR70" s="339"/>
      <c r="IS70" s="339"/>
      <c r="IT70" s="339"/>
      <c r="IU70" s="339"/>
      <c r="IV70" s="339"/>
      <c r="IW70" s="339"/>
      <c r="IX70" s="339"/>
      <c r="IY70" s="339"/>
      <c r="IZ70" s="339"/>
      <c r="JA70" s="339"/>
      <c r="JB70" s="339"/>
      <c r="JC70" s="339"/>
      <c r="JD70" s="339"/>
      <c r="JE70" s="339"/>
      <c r="JF70" s="339"/>
      <c r="JG70" s="339"/>
      <c r="JH70" s="339"/>
      <c r="JI70" s="339"/>
      <c r="JJ70" s="339"/>
      <c r="JK70" s="339"/>
      <c r="JL70" s="339"/>
      <c r="JM70" s="339"/>
      <c r="JN70" s="339"/>
      <c r="JO70" s="339"/>
      <c r="JP70" s="339"/>
      <c r="JQ70" s="339"/>
      <c r="JR70" s="339"/>
      <c r="JS70" s="339"/>
      <c r="JT70" s="339"/>
      <c r="JU70" s="339"/>
      <c r="JV70" s="339"/>
      <c r="JW70" s="339"/>
      <c r="JX70" s="339"/>
      <c r="JY70" s="339"/>
      <c r="JZ70" s="339"/>
      <c r="KA70" s="339"/>
      <c r="KB70" s="339"/>
      <c r="KC70" s="339"/>
      <c r="KD70" s="339"/>
      <c r="KE70" s="339"/>
      <c r="KF70" s="339"/>
      <c r="KG70" s="339"/>
      <c r="KH70" s="339"/>
      <c r="KI70" s="339"/>
      <c r="KJ70" s="339"/>
      <c r="KK70" s="339"/>
      <c r="KL70" s="339"/>
      <c r="KM70" s="339"/>
      <c r="KN70" s="339"/>
      <c r="KO70" s="339"/>
      <c r="KP70" s="339"/>
      <c r="KQ70" s="339"/>
      <c r="KR70" s="339"/>
      <c r="KS70" s="339"/>
      <c r="KT70" s="339"/>
      <c r="KU70" s="339"/>
      <c r="KV70" s="339"/>
      <c r="KW70" s="339"/>
      <c r="KX70" s="339"/>
      <c r="KY70" s="339"/>
      <c r="KZ70" s="339"/>
      <c r="LA70" s="339"/>
      <c r="LB70" s="339"/>
      <c r="LC70" s="339"/>
    </row>
    <row r="71" spans="1:315" ht="36.950000000000003" customHeight="1" x14ac:dyDescent="0.25">
      <c r="A71" s="912"/>
      <c r="B71" s="914"/>
      <c r="C71" s="917"/>
      <c r="D71" s="788"/>
      <c r="E71" s="920"/>
      <c r="F71" s="788"/>
      <c r="G71" s="791"/>
      <c r="H71" s="788"/>
      <c r="I71" s="788"/>
      <c r="J71" s="788"/>
      <c r="K71" s="788"/>
      <c r="L71" s="824"/>
      <c r="M71" s="788"/>
      <c r="N71" s="753"/>
      <c r="O71" s="753"/>
      <c r="P71" s="801"/>
      <c r="Q71" s="453" t="s">
        <v>823</v>
      </c>
      <c r="R71" s="482" t="s">
        <v>1103</v>
      </c>
      <c r="S71" s="371">
        <v>0.15</v>
      </c>
      <c r="T71" s="372" t="s">
        <v>1091</v>
      </c>
      <c r="U71" s="374" t="s">
        <v>1174</v>
      </c>
      <c r="V71" s="374" t="s">
        <v>1174</v>
      </c>
      <c r="W71" s="374" t="s">
        <v>1174</v>
      </c>
      <c r="X71" s="374" t="s">
        <v>1174</v>
      </c>
      <c r="Y71" s="374" t="s">
        <v>1175</v>
      </c>
      <c r="Z71" s="374" t="s">
        <v>1174</v>
      </c>
      <c r="AA71" s="374" t="s">
        <v>1174</v>
      </c>
      <c r="AB71" s="374" t="s">
        <v>1174</v>
      </c>
      <c r="AC71" s="374" t="s">
        <v>1174</v>
      </c>
      <c r="AD71" s="374" t="s">
        <v>1174</v>
      </c>
      <c r="AE71" s="374" t="s">
        <v>1174</v>
      </c>
      <c r="AF71" s="374" t="s">
        <v>1174</v>
      </c>
      <c r="AG71" s="375" t="s">
        <v>1174</v>
      </c>
      <c r="AH71" s="352" t="s">
        <v>272</v>
      </c>
      <c r="AI71" s="352" t="s">
        <v>272</v>
      </c>
      <c r="AJ71" s="352" t="s">
        <v>272</v>
      </c>
      <c r="AK71" s="352" t="s">
        <v>272</v>
      </c>
      <c r="AL71" s="352" t="s">
        <v>272</v>
      </c>
      <c r="AM71" s="352" t="s">
        <v>272</v>
      </c>
      <c r="AN71" s="352" t="s">
        <v>272</v>
      </c>
      <c r="AO71" s="352" t="s">
        <v>272</v>
      </c>
      <c r="AP71" s="352" t="s">
        <v>272</v>
      </c>
      <c r="AQ71" s="352" t="s">
        <v>272</v>
      </c>
      <c r="AR71" s="352" t="s">
        <v>272</v>
      </c>
      <c r="AS71" s="352" t="s">
        <v>272</v>
      </c>
      <c r="AT71" s="805"/>
      <c r="AU71" s="851"/>
      <c r="AV71" s="851"/>
      <c r="AW71" s="927"/>
      <c r="AX71" s="867"/>
      <c r="AY71" s="824"/>
      <c r="AZ71" s="865"/>
      <c r="BA71" s="843"/>
      <c r="BB71" s="846"/>
      <c r="BC71" s="356"/>
      <c r="BD71" s="356"/>
      <c r="BE71" s="356"/>
      <c r="BF71" s="356"/>
      <c r="BG71" s="356"/>
      <c r="BH71" s="356"/>
      <c r="BI71" s="356"/>
      <c r="BJ71" s="357"/>
      <c r="BK71" s="357"/>
      <c r="BL71" s="356"/>
      <c r="BM71" s="356"/>
      <c r="BN71" s="356"/>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337"/>
      <c r="CW71" s="337"/>
      <c r="CX71" s="337"/>
      <c r="CY71" s="337"/>
      <c r="CZ71" s="337"/>
      <c r="DA71" s="337"/>
      <c r="DB71" s="337"/>
      <c r="DC71" s="337"/>
      <c r="DD71" s="337"/>
      <c r="DE71" s="337"/>
      <c r="DF71" s="337"/>
      <c r="DG71" s="337"/>
      <c r="DH71" s="337"/>
      <c r="DI71" s="337"/>
      <c r="DJ71" s="337"/>
      <c r="DK71" s="337"/>
      <c r="DL71" s="337"/>
      <c r="DM71" s="337"/>
      <c r="DN71" s="337"/>
      <c r="DO71" s="337"/>
      <c r="DP71" s="337"/>
      <c r="DQ71" s="337"/>
      <c r="DR71" s="337"/>
      <c r="DS71" s="337"/>
      <c r="DT71" s="337"/>
      <c r="DU71" s="337"/>
      <c r="DV71" s="337"/>
      <c r="DW71" s="337"/>
      <c r="DX71" s="337"/>
      <c r="DY71" s="337"/>
      <c r="DZ71" s="337"/>
      <c r="EA71" s="337"/>
      <c r="EB71" s="337"/>
      <c r="EC71" s="337"/>
      <c r="ED71" s="337"/>
      <c r="EE71" s="337"/>
      <c r="EF71" s="337"/>
      <c r="EG71" s="337"/>
      <c r="EH71" s="337"/>
      <c r="EI71" s="337"/>
      <c r="EJ71" s="337"/>
      <c r="EK71" s="337"/>
      <c r="EL71" s="337"/>
      <c r="EM71" s="337"/>
      <c r="EN71" s="337"/>
      <c r="EO71" s="337"/>
      <c r="EP71" s="337"/>
      <c r="EQ71" s="337"/>
      <c r="ER71" s="337"/>
      <c r="ES71" s="337"/>
      <c r="ET71" s="337"/>
      <c r="EU71" s="337"/>
      <c r="EV71" s="337"/>
      <c r="EW71" s="337"/>
      <c r="EX71" s="337"/>
      <c r="EY71" s="337"/>
      <c r="EZ71" s="337"/>
      <c r="FA71" s="337"/>
      <c r="FB71" s="337"/>
      <c r="FC71" s="337"/>
      <c r="FD71" s="337"/>
      <c r="FE71" s="337"/>
      <c r="FF71" s="337"/>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339"/>
      <c r="IF71" s="339"/>
      <c r="IG71" s="339"/>
      <c r="IH71" s="339"/>
      <c r="II71" s="339"/>
      <c r="IJ71" s="339"/>
      <c r="IK71" s="339"/>
      <c r="IL71" s="339"/>
      <c r="IM71" s="339"/>
      <c r="IN71" s="339"/>
      <c r="IO71" s="339"/>
      <c r="IP71" s="339"/>
      <c r="IQ71" s="339"/>
      <c r="IR71" s="339"/>
      <c r="IS71" s="339"/>
      <c r="IT71" s="339"/>
      <c r="IU71" s="339"/>
      <c r="IV71" s="339"/>
      <c r="IW71" s="339"/>
      <c r="IX71" s="339"/>
      <c r="IY71" s="339"/>
      <c r="IZ71" s="339"/>
      <c r="JA71" s="339"/>
      <c r="JB71" s="339"/>
      <c r="JC71" s="339"/>
      <c r="JD71" s="339"/>
      <c r="JE71" s="339"/>
      <c r="JF71" s="339"/>
      <c r="JG71" s="339"/>
      <c r="JH71" s="339"/>
      <c r="JI71" s="339"/>
      <c r="JJ71" s="339"/>
      <c r="JK71" s="339"/>
      <c r="JL71" s="339"/>
      <c r="JM71" s="339"/>
      <c r="JN71" s="339"/>
      <c r="JO71" s="339"/>
      <c r="JP71" s="339"/>
      <c r="JQ71" s="339"/>
      <c r="JR71" s="339"/>
      <c r="JS71" s="339"/>
      <c r="JT71" s="339"/>
      <c r="JU71" s="339"/>
      <c r="JV71" s="339"/>
      <c r="JW71" s="339"/>
      <c r="JX71" s="339"/>
      <c r="JY71" s="339"/>
      <c r="JZ71" s="339"/>
      <c r="KA71" s="339"/>
      <c r="KB71" s="339"/>
      <c r="KC71" s="339"/>
      <c r="KD71" s="339"/>
      <c r="KE71" s="339"/>
      <c r="KF71" s="339"/>
      <c r="KG71" s="339"/>
      <c r="KH71" s="339"/>
      <c r="KI71" s="339"/>
      <c r="KJ71" s="339"/>
      <c r="KK71" s="339"/>
      <c r="KL71" s="339"/>
      <c r="KM71" s="339"/>
      <c r="KN71" s="339"/>
      <c r="KO71" s="339"/>
      <c r="KP71" s="339"/>
      <c r="KQ71" s="339"/>
      <c r="KR71" s="339"/>
      <c r="KS71" s="339"/>
      <c r="KT71" s="339"/>
      <c r="KU71" s="339"/>
      <c r="KV71" s="339"/>
      <c r="KW71" s="339"/>
      <c r="KX71" s="339"/>
      <c r="KY71" s="339"/>
      <c r="KZ71" s="339"/>
      <c r="LA71" s="339"/>
      <c r="LB71" s="339"/>
      <c r="LC71" s="339"/>
    </row>
    <row r="72" spans="1:315" ht="36.950000000000003" customHeight="1" x14ac:dyDescent="0.25">
      <c r="A72" s="912"/>
      <c r="B72" s="914"/>
      <c r="C72" s="917"/>
      <c r="D72" s="788"/>
      <c r="E72" s="920"/>
      <c r="F72" s="788"/>
      <c r="G72" s="791"/>
      <c r="H72" s="788"/>
      <c r="I72" s="788"/>
      <c r="J72" s="788"/>
      <c r="K72" s="788"/>
      <c r="L72" s="824"/>
      <c r="M72" s="788"/>
      <c r="N72" s="753"/>
      <c r="O72" s="753"/>
      <c r="P72" s="801"/>
      <c r="Q72" s="453" t="s">
        <v>823</v>
      </c>
      <c r="R72" s="482" t="s">
        <v>1104</v>
      </c>
      <c r="S72" s="371">
        <v>0.15</v>
      </c>
      <c r="T72" s="372" t="s">
        <v>1092</v>
      </c>
      <c r="U72" s="374" t="s">
        <v>1174</v>
      </c>
      <c r="V72" s="374" t="s">
        <v>1174</v>
      </c>
      <c r="W72" s="374" t="s">
        <v>1174</v>
      </c>
      <c r="X72" s="374" t="s">
        <v>1174</v>
      </c>
      <c r="Y72" s="374" t="s">
        <v>1174</v>
      </c>
      <c r="Z72" s="374" t="s">
        <v>1175</v>
      </c>
      <c r="AA72" s="374" t="s">
        <v>1174</v>
      </c>
      <c r="AB72" s="374" t="s">
        <v>1174</v>
      </c>
      <c r="AC72" s="374" t="s">
        <v>1174</v>
      </c>
      <c r="AD72" s="374" t="s">
        <v>1174</v>
      </c>
      <c r="AE72" s="374" t="s">
        <v>1174</v>
      </c>
      <c r="AF72" s="374" t="s">
        <v>1174</v>
      </c>
      <c r="AG72" s="375" t="s">
        <v>1174</v>
      </c>
      <c r="AH72" s="352" t="s">
        <v>272</v>
      </c>
      <c r="AI72" s="352" t="s">
        <v>272</v>
      </c>
      <c r="AJ72" s="352" t="s">
        <v>272</v>
      </c>
      <c r="AK72" s="352" t="s">
        <v>272</v>
      </c>
      <c r="AL72" s="352" t="s">
        <v>272</v>
      </c>
      <c r="AM72" s="352" t="s">
        <v>272</v>
      </c>
      <c r="AN72" s="352" t="s">
        <v>272</v>
      </c>
      <c r="AO72" s="352" t="s">
        <v>272</v>
      </c>
      <c r="AP72" s="352" t="s">
        <v>272</v>
      </c>
      <c r="AQ72" s="352" t="s">
        <v>272</v>
      </c>
      <c r="AR72" s="352" t="s">
        <v>272</v>
      </c>
      <c r="AS72" s="352" t="s">
        <v>272</v>
      </c>
      <c r="AT72" s="805"/>
      <c r="AU72" s="851"/>
      <c r="AV72" s="851"/>
      <c r="AW72" s="927"/>
      <c r="AX72" s="867"/>
      <c r="AY72" s="824"/>
      <c r="AZ72" s="865"/>
      <c r="BA72" s="843"/>
      <c r="BB72" s="846"/>
      <c r="BC72" s="356"/>
      <c r="BD72" s="356"/>
      <c r="BE72" s="356"/>
      <c r="BF72" s="356"/>
      <c r="BG72" s="356"/>
      <c r="BH72" s="356"/>
      <c r="BI72" s="356"/>
      <c r="BJ72" s="357"/>
      <c r="BK72" s="357"/>
      <c r="BL72" s="356"/>
      <c r="BM72" s="356"/>
      <c r="BN72" s="356"/>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337"/>
      <c r="CW72" s="337"/>
      <c r="CX72" s="337"/>
      <c r="CY72" s="337"/>
      <c r="CZ72" s="337"/>
      <c r="DA72" s="337"/>
      <c r="DB72" s="337"/>
      <c r="DC72" s="337"/>
      <c r="DD72" s="337"/>
      <c r="DE72" s="337"/>
      <c r="DF72" s="337"/>
      <c r="DG72" s="337"/>
      <c r="DH72" s="337"/>
      <c r="DI72" s="337"/>
      <c r="DJ72" s="337"/>
      <c r="DK72" s="337"/>
      <c r="DL72" s="337"/>
      <c r="DM72" s="337"/>
      <c r="DN72" s="337"/>
      <c r="DO72" s="337"/>
      <c r="DP72" s="337"/>
      <c r="DQ72" s="337"/>
      <c r="DR72" s="337"/>
      <c r="DS72" s="337"/>
      <c r="DT72" s="337"/>
      <c r="DU72" s="337"/>
      <c r="DV72" s="337"/>
      <c r="DW72" s="337"/>
      <c r="DX72" s="337"/>
      <c r="DY72" s="337"/>
      <c r="DZ72" s="337"/>
      <c r="EA72" s="337"/>
      <c r="EB72" s="337"/>
      <c r="EC72" s="337"/>
      <c r="ED72" s="337"/>
      <c r="EE72" s="337"/>
      <c r="EF72" s="337"/>
      <c r="EG72" s="337"/>
      <c r="EH72" s="337"/>
      <c r="EI72" s="337"/>
      <c r="EJ72" s="337"/>
      <c r="EK72" s="337"/>
      <c r="EL72" s="337"/>
      <c r="EM72" s="337"/>
      <c r="EN72" s="337"/>
      <c r="EO72" s="337"/>
      <c r="EP72" s="337"/>
      <c r="EQ72" s="337"/>
      <c r="ER72" s="337"/>
      <c r="ES72" s="337"/>
      <c r="ET72" s="337"/>
      <c r="EU72" s="337"/>
      <c r="EV72" s="337"/>
      <c r="EW72" s="337"/>
      <c r="EX72" s="337"/>
      <c r="EY72" s="337"/>
      <c r="EZ72" s="337"/>
      <c r="FA72" s="337"/>
      <c r="FB72" s="337"/>
      <c r="FC72" s="337"/>
      <c r="FD72" s="337"/>
      <c r="FE72" s="337"/>
      <c r="FF72" s="337"/>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339"/>
      <c r="IF72" s="339"/>
      <c r="IG72" s="339"/>
      <c r="IH72" s="339"/>
      <c r="II72" s="339"/>
      <c r="IJ72" s="339"/>
      <c r="IK72" s="339"/>
      <c r="IL72" s="339"/>
      <c r="IM72" s="339"/>
      <c r="IN72" s="339"/>
      <c r="IO72" s="339"/>
      <c r="IP72" s="339"/>
      <c r="IQ72" s="339"/>
      <c r="IR72" s="339"/>
      <c r="IS72" s="339"/>
      <c r="IT72" s="339"/>
      <c r="IU72" s="339"/>
      <c r="IV72" s="339"/>
      <c r="IW72" s="339"/>
      <c r="IX72" s="339"/>
      <c r="IY72" s="339"/>
      <c r="IZ72" s="339"/>
      <c r="JA72" s="339"/>
      <c r="JB72" s="339"/>
      <c r="JC72" s="339"/>
      <c r="JD72" s="339"/>
      <c r="JE72" s="339"/>
      <c r="JF72" s="339"/>
      <c r="JG72" s="339"/>
      <c r="JH72" s="339"/>
      <c r="JI72" s="339"/>
      <c r="JJ72" s="339"/>
      <c r="JK72" s="339"/>
      <c r="JL72" s="339"/>
      <c r="JM72" s="339"/>
      <c r="JN72" s="339"/>
      <c r="JO72" s="339"/>
      <c r="JP72" s="339"/>
      <c r="JQ72" s="339"/>
      <c r="JR72" s="339"/>
      <c r="JS72" s="339"/>
      <c r="JT72" s="339"/>
      <c r="JU72" s="339"/>
      <c r="JV72" s="339"/>
      <c r="JW72" s="339"/>
      <c r="JX72" s="339"/>
      <c r="JY72" s="339"/>
      <c r="JZ72" s="339"/>
      <c r="KA72" s="339"/>
      <c r="KB72" s="339"/>
      <c r="KC72" s="339"/>
      <c r="KD72" s="339"/>
      <c r="KE72" s="339"/>
      <c r="KF72" s="339"/>
      <c r="KG72" s="339"/>
      <c r="KH72" s="339"/>
      <c r="KI72" s="339"/>
      <c r="KJ72" s="339"/>
      <c r="KK72" s="339"/>
      <c r="KL72" s="339"/>
      <c r="KM72" s="339"/>
      <c r="KN72" s="339"/>
      <c r="KO72" s="339"/>
      <c r="KP72" s="339"/>
      <c r="KQ72" s="339"/>
      <c r="KR72" s="339"/>
      <c r="KS72" s="339"/>
      <c r="KT72" s="339"/>
      <c r="KU72" s="339"/>
      <c r="KV72" s="339"/>
      <c r="KW72" s="339"/>
      <c r="KX72" s="339"/>
      <c r="KY72" s="339"/>
      <c r="KZ72" s="339"/>
      <c r="LA72" s="339"/>
      <c r="LB72" s="339"/>
      <c r="LC72" s="339"/>
    </row>
    <row r="73" spans="1:315" ht="36.950000000000003" customHeight="1" x14ac:dyDescent="0.25">
      <c r="A73" s="903"/>
      <c r="B73" s="914"/>
      <c r="C73" s="917"/>
      <c r="D73" s="788"/>
      <c r="E73" s="920"/>
      <c r="F73" s="788"/>
      <c r="G73" s="791"/>
      <c r="H73" s="788"/>
      <c r="I73" s="788"/>
      <c r="J73" s="788"/>
      <c r="K73" s="788"/>
      <c r="L73" s="824"/>
      <c r="M73" s="789"/>
      <c r="N73" s="753"/>
      <c r="O73" s="754"/>
      <c r="P73" s="821"/>
      <c r="Q73" s="452" t="s">
        <v>1495</v>
      </c>
      <c r="R73" s="482" t="s">
        <v>1105</v>
      </c>
      <c r="S73" s="371">
        <v>0.05</v>
      </c>
      <c r="T73" s="371" t="s">
        <v>1092</v>
      </c>
      <c r="U73" s="373" t="s">
        <v>1174</v>
      </c>
      <c r="V73" s="373" t="s">
        <v>1174</v>
      </c>
      <c r="W73" s="373" t="s">
        <v>1174</v>
      </c>
      <c r="X73" s="373" t="s">
        <v>1174</v>
      </c>
      <c r="Y73" s="373" t="s">
        <v>1174</v>
      </c>
      <c r="Z73" s="373" t="s">
        <v>1175</v>
      </c>
      <c r="AA73" s="373" t="s">
        <v>1174</v>
      </c>
      <c r="AB73" s="373" t="s">
        <v>1174</v>
      </c>
      <c r="AC73" s="373" t="s">
        <v>1174</v>
      </c>
      <c r="AD73" s="373" t="s">
        <v>1174</v>
      </c>
      <c r="AE73" s="373" t="s">
        <v>1174</v>
      </c>
      <c r="AF73" s="373" t="s">
        <v>1174</v>
      </c>
      <c r="AG73" s="373" t="s">
        <v>1174</v>
      </c>
      <c r="AH73" s="352" t="s">
        <v>272</v>
      </c>
      <c r="AI73" s="352" t="s">
        <v>272</v>
      </c>
      <c r="AJ73" s="352" t="s">
        <v>272</v>
      </c>
      <c r="AK73" s="352" t="s">
        <v>272</v>
      </c>
      <c r="AL73" s="352" t="s">
        <v>272</v>
      </c>
      <c r="AM73" s="352" t="s">
        <v>272</v>
      </c>
      <c r="AN73" s="352" t="s">
        <v>272</v>
      </c>
      <c r="AO73" s="352" t="s">
        <v>272</v>
      </c>
      <c r="AP73" s="352" t="s">
        <v>272</v>
      </c>
      <c r="AQ73" s="352" t="s">
        <v>272</v>
      </c>
      <c r="AR73" s="352" t="s">
        <v>272</v>
      </c>
      <c r="AS73" s="352" t="s">
        <v>272</v>
      </c>
      <c r="AT73" s="822"/>
      <c r="AU73" s="849"/>
      <c r="AV73" s="849"/>
      <c r="AW73" s="924"/>
      <c r="AX73" s="834"/>
      <c r="AY73" s="825"/>
      <c r="AZ73" s="865"/>
      <c r="BA73" s="843"/>
      <c r="BB73" s="847"/>
      <c r="BC73" s="358"/>
      <c r="BD73" s="358"/>
      <c r="BE73" s="358"/>
      <c r="BF73" s="358"/>
      <c r="BG73" s="356"/>
      <c r="BH73" s="356"/>
      <c r="BI73" s="356"/>
      <c r="BJ73" s="357"/>
      <c r="BK73" s="357"/>
      <c r="BL73" s="356"/>
      <c r="BM73" s="356"/>
      <c r="BN73" s="356"/>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339"/>
      <c r="IF73" s="339"/>
      <c r="IG73" s="339"/>
      <c r="IH73" s="339"/>
      <c r="II73" s="339"/>
      <c r="IJ73" s="339"/>
      <c r="IK73" s="339"/>
      <c r="IL73" s="339"/>
      <c r="IM73" s="339"/>
      <c r="IN73" s="339"/>
      <c r="IO73" s="339"/>
      <c r="IP73" s="339"/>
      <c r="IQ73" s="339"/>
      <c r="IR73" s="339"/>
      <c r="IS73" s="339"/>
      <c r="IT73" s="339"/>
      <c r="IU73" s="339"/>
      <c r="IV73" s="339"/>
      <c r="IW73" s="339"/>
      <c r="IX73" s="339"/>
      <c r="IY73" s="339"/>
      <c r="IZ73" s="339"/>
      <c r="JA73" s="339"/>
      <c r="JB73" s="339"/>
      <c r="JC73" s="339"/>
      <c r="JD73" s="339"/>
      <c r="JE73" s="339"/>
      <c r="JF73" s="339"/>
      <c r="JG73" s="339"/>
      <c r="JH73" s="339"/>
      <c r="JI73" s="339"/>
      <c r="JJ73" s="339"/>
      <c r="JK73" s="339"/>
      <c r="JL73" s="339"/>
      <c r="JM73" s="339"/>
      <c r="JN73" s="339"/>
      <c r="JO73" s="339"/>
      <c r="JP73" s="339"/>
      <c r="JQ73" s="339"/>
      <c r="JR73" s="339"/>
      <c r="JS73" s="339"/>
      <c r="JT73" s="339"/>
      <c r="JU73" s="339"/>
      <c r="JV73" s="339"/>
      <c r="JW73" s="339"/>
      <c r="JX73" s="339"/>
      <c r="JY73" s="339"/>
      <c r="JZ73" s="339"/>
      <c r="KA73" s="339"/>
      <c r="KB73" s="339"/>
      <c r="KC73" s="339"/>
      <c r="KD73" s="339"/>
      <c r="KE73" s="339"/>
      <c r="KF73" s="339"/>
      <c r="KG73" s="339"/>
      <c r="KH73" s="339"/>
      <c r="KI73" s="339"/>
      <c r="KJ73" s="339"/>
      <c r="KK73" s="339"/>
      <c r="KL73" s="339"/>
      <c r="KM73" s="339"/>
      <c r="KN73" s="339"/>
      <c r="KO73" s="339"/>
      <c r="KP73" s="339"/>
      <c r="KQ73" s="339"/>
      <c r="KR73" s="339"/>
      <c r="KS73" s="339"/>
      <c r="KT73" s="339"/>
      <c r="KU73" s="339"/>
      <c r="KV73" s="339"/>
      <c r="KW73" s="339"/>
      <c r="KX73" s="339"/>
      <c r="KY73" s="339"/>
      <c r="KZ73" s="339"/>
      <c r="LA73" s="339"/>
      <c r="LB73" s="339"/>
      <c r="LC73" s="339"/>
    </row>
    <row r="74" spans="1:315" ht="36.950000000000003" customHeight="1" x14ac:dyDescent="0.25">
      <c r="A74" s="902" t="s">
        <v>1307</v>
      </c>
      <c r="B74" s="914"/>
      <c r="C74" s="917"/>
      <c r="D74" s="788"/>
      <c r="E74" s="920"/>
      <c r="F74" s="788"/>
      <c r="G74" s="791"/>
      <c r="H74" s="788"/>
      <c r="I74" s="788"/>
      <c r="J74" s="788"/>
      <c r="K74" s="788"/>
      <c r="L74" s="824"/>
      <c r="M74" s="787" t="s">
        <v>965</v>
      </c>
      <c r="N74" s="753"/>
      <c r="O74" s="755">
        <v>1</v>
      </c>
      <c r="P74" s="793" t="s">
        <v>1177</v>
      </c>
      <c r="Q74" s="453" t="s">
        <v>823</v>
      </c>
      <c r="R74" s="482" t="s">
        <v>1100</v>
      </c>
      <c r="S74" s="371">
        <v>0.25</v>
      </c>
      <c r="T74" s="371" t="s">
        <v>1088</v>
      </c>
      <c r="U74" s="373" t="s">
        <v>1174</v>
      </c>
      <c r="V74" s="373" t="s">
        <v>1175</v>
      </c>
      <c r="W74" s="373" t="s">
        <v>1174</v>
      </c>
      <c r="X74" s="373" t="s">
        <v>1174</v>
      </c>
      <c r="Y74" s="373" t="s">
        <v>1174</v>
      </c>
      <c r="Z74" s="373" t="s">
        <v>1174</v>
      </c>
      <c r="AA74" s="373" t="s">
        <v>1174</v>
      </c>
      <c r="AB74" s="373" t="s">
        <v>1174</v>
      </c>
      <c r="AC74" s="373" t="s">
        <v>1174</v>
      </c>
      <c r="AD74" s="373" t="s">
        <v>1174</v>
      </c>
      <c r="AE74" s="373" t="s">
        <v>1174</v>
      </c>
      <c r="AF74" s="373" t="s">
        <v>1174</v>
      </c>
      <c r="AG74" s="373" t="s">
        <v>1174</v>
      </c>
      <c r="AH74" s="352" t="s">
        <v>272</v>
      </c>
      <c r="AI74" s="352" t="s">
        <v>272</v>
      </c>
      <c r="AJ74" s="352" t="s">
        <v>272</v>
      </c>
      <c r="AK74" s="352" t="s">
        <v>272</v>
      </c>
      <c r="AL74" s="352" t="s">
        <v>272</v>
      </c>
      <c r="AM74" s="352" t="s">
        <v>272</v>
      </c>
      <c r="AN74" s="352" t="s">
        <v>272</v>
      </c>
      <c r="AO74" s="352" t="s">
        <v>272</v>
      </c>
      <c r="AP74" s="352" t="s">
        <v>272</v>
      </c>
      <c r="AQ74" s="352" t="s">
        <v>272</v>
      </c>
      <c r="AR74" s="352" t="s">
        <v>272</v>
      </c>
      <c r="AS74" s="352" t="s">
        <v>272</v>
      </c>
      <c r="AT74" s="804" t="s">
        <v>1222</v>
      </c>
      <c r="AU74" s="848" t="s">
        <v>74</v>
      </c>
      <c r="AV74" s="930">
        <v>1</v>
      </c>
      <c r="AW74" s="923" t="s">
        <v>1092</v>
      </c>
      <c r="AX74" s="833" t="s">
        <v>272</v>
      </c>
      <c r="AY74" s="823" t="s">
        <v>832</v>
      </c>
      <c r="AZ74" s="865"/>
      <c r="BA74" s="843"/>
      <c r="BB74" s="845" t="s">
        <v>1085</v>
      </c>
      <c r="BC74" s="356"/>
      <c r="BD74" s="356"/>
      <c r="BE74" s="356"/>
      <c r="BF74" s="356"/>
      <c r="BG74" s="356"/>
      <c r="BH74" s="356"/>
      <c r="BI74" s="356"/>
      <c r="BJ74" s="357"/>
      <c r="BK74" s="357"/>
      <c r="BL74" s="356"/>
      <c r="BM74" s="356"/>
      <c r="BN74" s="356"/>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219"/>
      <c r="CQ74" s="219"/>
      <c r="CR74" s="219"/>
      <c r="CS74" s="219"/>
      <c r="CT74" s="219"/>
      <c r="CU74" s="219"/>
      <c r="CV74" s="337"/>
      <c r="CW74" s="337"/>
      <c r="CX74" s="337"/>
      <c r="CY74" s="337"/>
      <c r="CZ74" s="337"/>
      <c r="DA74" s="337"/>
      <c r="DB74" s="337"/>
      <c r="DC74" s="337"/>
      <c r="DD74" s="337"/>
      <c r="DE74" s="337"/>
      <c r="DF74" s="337"/>
      <c r="DG74" s="337"/>
      <c r="DH74" s="337"/>
      <c r="DI74" s="337"/>
      <c r="DJ74" s="337"/>
      <c r="DK74" s="337"/>
      <c r="DL74" s="337"/>
      <c r="DM74" s="337"/>
      <c r="DN74" s="337"/>
      <c r="DO74" s="337"/>
      <c r="DP74" s="337"/>
      <c r="DQ74" s="337"/>
      <c r="DR74" s="337"/>
      <c r="DS74" s="337"/>
      <c r="DT74" s="337"/>
      <c r="DU74" s="337"/>
      <c r="DV74" s="337"/>
      <c r="DW74" s="337"/>
      <c r="DX74" s="337"/>
      <c r="DY74" s="337"/>
      <c r="DZ74" s="337"/>
      <c r="EA74" s="337"/>
      <c r="EB74" s="337"/>
      <c r="EC74" s="337"/>
      <c r="ED74" s="337"/>
      <c r="EE74" s="337"/>
      <c r="EF74" s="337"/>
      <c r="EG74" s="337"/>
      <c r="EH74" s="337"/>
      <c r="EI74" s="337"/>
      <c r="EJ74" s="337"/>
      <c r="EK74" s="337"/>
      <c r="EL74" s="337"/>
      <c r="EM74" s="337"/>
      <c r="EN74" s="337"/>
      <c r="EO74" s="337"/>
      <c r="EP74" s="337"/>
      <c r="EQ74" s="337"/>
      <c r="ER74" s="337"/>
      <c r="ES74" s="337"/>
      <c r="ET74" s="337"/>
      <c r="EU74" s="337"/>
      <c r="EV74" s="337"/>
      <c r="EW74" s="337"/>
      <c r="EX74" s="337"/>
      <c r="EY74" s="337"/>
      <c r="EZ74" s="337"/>
      <c r="FA74" s="337"/>
      <c r="FB74" s="337"/>
      <c r="FC74" s="337"/>
      <c r="FD74" s="337"/>
      <c r="FE74" s="337"/>
      <c r="FF74" s="337"/>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339"/>
      <c r="IF74" s="339"/>
      <c r="IG74" s="339"/>
      <c r="IH74" s="339"/>
      <c r="II74" s="339"/>
      <c r="IJ74" s="339"/>
      <c r="IK74" s="339"/>
      <c r="IL74" s="339"/>
      <c r="IM74" s="339"/>
      <c r="IN74" s="339"/>
      <c r="IO74" s="339"/>
      <c r="IP74" s="339"/>
      <c r="IQ74" s="339"/>
      <c r="IR74" s="339"/>
      <c r="IS74" s="339"/>
      <c r="IT74" s="339"/>
      <c r="IU74" s="339"/>
      <c r="IV74" s="339"/>
      <c r="IW74" s="339"/>
      <c r="IX74" s="339"/>
      <c r="IY74" s="339"/>
      <c r="IZ74" s="339"/>
      <c r="JA74" s="339"/>
      <c r="JB74" s="339"/>
      <c r="JC74" s="339"/>
      <c r="JD74" s="339"/>
      <c r="JE74" s="339"/>
      <c r="JF74" s="339"/>
      <c r="JG74" s="339"/>
      <c r="JH74" s="339"/>
      <c r="JI74" s="339"/>
      <c r="JJ74" s="339"/>
      <c r="JK74" s="339"/>
      <c r="JL74" s="339"/>
      <c r="JM74" s="339"/>
      <c r="JN74" s="339"/>
      <c r="JO74" s="339"/>
      <c r="JP74" s="339"/>
      <c r="JQ74" s="339"/>
      <c r="JR74" s="339"/>
      <c r="JS74" s="339"/>
      <c r="JT74" s="339"/>
      <c r="JU74" s="339"/>
      <c r="JV74" s="339"/>
      <c r="JW74" s="339"/>
      <c r="JX74" s="339"/>
      <c r="JY74" s="339"/>
      <c r="JZ74" s="339"/>
      <c r="KA74" s="339"/>
      <c r="KB74" s="339"/>
      <c r="KC74" s="339"/>
      <c r="KD74" s="339"/>
      <c r="KE74" s="339"/>
      <c r="KF74" s="339"/>
      <c r="KG74" s="339"/>
      <c r="KH74" s="339"/>
      <c r="KI74" s="339"/>
      <c r="KJ74" s="339"/>
      <c r="KK74" s="339"/>
      <c r="KL74" s="339"/>
      <c r="KM74" s="339"/>
      <c r="KN74" s="339"/>
      <c r="KO74" s="339"/>
      <c r="KP74" s="339"/>
      <c r="KQ74" s="339"/>
      <c r="KR74" s="339"/>
      <c r="KS74" s="339"/>
      <c r="KT74" s="339"/>
      <c r="KU74" s="339"/>
      <c r="KV74" s="339"/>
      <c r="KW74" s="339"/>
      <c r="KX74" s="339"/>
      <c r="KY74" s="339"/>
      <c r="KZ74" s="339"/>
      <c r="LA74" s="339"/>
      <c r="LB74" s="339"/>
      <c r="LC74" s="339"/>
    </row>
    <row r="75" spans="1:315" ht="36.950000000000003" customHeight="1" x14ac:dyDescent="0.25">
      <c r="A75" s="912"/>
      <c r="B75" s="914"/>
      <c r="C75" s="917"/>
      <c r="D75" s="788"/>
      <c r="E75" s="920"/>
      <c r="F75" s="788"/>
      <c r="G75" s="791"/>
      <c r="H75" s="788"/>
      <c r="I75" s="788"/>
      <c r="J75" s="788"/>
      <c r="K75" s="788"/>
      <c r="L75" s="824"/>
      <c r="M75" s="788"/>
      <c r="N75" s="753"/>
      <c r="O75" s="753"/>
      <c r="P75" s="794"/>
      <c r="Q75" s="453" t="s">
        <v>823</v>
      </c>
      <c r="R75" s="482" t="s">
        <v>1101</v>
      </c>
      <c r="S75" s="371">
        <v>0.15</v>
      </c>
      <c r="T75" s="371" t="s">
        <v>1089</v>
      </c>
      <c r="U75" s="373" t="s">
        <v>1174</v>
      </c>
      <c r="V75" s="373" t="s">
        <v>1174</v>
      </c>
      <c r="W75" s="373" t="s">
        <v>1175</v>
      </c>
      <c r="X75" s="373" t="s">
        <v>1174</v>
      </c>
      <c r="Y75" s="373" t="s">
        <v>1174</v>
      </c>
      <c r="Z75" s="373" t="s">
        <v>1174</v>
      </c>
      <c r="AA75" s="373" t="s">
        <v>1174</v>
      </c>
      <c r="AB75" s="373" t="s">
        <v>1174</v>
      </c>
      <c r="AC75" s="373" t="s">
        <v>1174</v>
      </c>
      <c r="AD75" s="373" t="s">
        <v>1174</v>
      </c>
      <c r="AE75" s="373" t="s">
        <v>1174</v>
      </c>
      <c r="AF75" s="373" t="s">
        <v>1174</v>
      </c>
      <c r="AG75" s="373" t="s">
        <v>1174</v>
      </c>
      <c r="AH75" s="352" t="s">
        <v>272</v>
      </c>
      <c r="AI75" s="352" t="s">
        <v>272</v>
      </c>
      <c r="AJ75" s="352" t="s">
        <v>272</v>
      </c>
      <c r="AK75" s="352" t="s">
        <v>272</v>
      </c>
      <c r="AL75" s="352" t="s">
        <v>272</v>
      </c>
      <c r="AM75" s="352" t="s">
        <v>272</v>
      </c>
      <c r="AN75" s="352" t="s">
        <v>272</v>
      </c>
      <c r="AO75" s="352" t="s">
        <v>272</v>
      </c>
      <c r="AP75" s="352" t="s">
        <v>272</v>
      </c>
      <c r="AQ75" s="352" t="s">
        <v>272</v>
      </c>
      <c r="AR75" s="352" t="s">
        <v>272</v>
      </c>
      <c r="AS75" s="352" t="s">
        <v>272</v>
      </c>
      <c r="AT75" s="805"/>
      <c r="AU75" s="851"/>
      <c r="AV75" s="765"/>
      <c r="AW75" s="927"/>
      <c r="AX75" s="867"/>
      <c r="AY75" s="824"/>
      <c r="AZ75" s="865"/>
      <c r="BA75" s="843"/>
      <c r="BB75" s="846"/>
      <c r="BC75" s="356"/>
      <c r="BD75" s="356"/>
      <c r="BE75" s="356"/>
      <c r="BF75" s="356"/>
      <c r="BG75" s="356"/>
      <c r="BH75" s="356"/>
      <c r="BI75" s="356"/>
      <c r="BJ75" s="357"/>
      <c r="BK75" s="357"/>
      <c r="BL75" s="356"/>
      <c r="BM75" s="356"/>
      <c r="BN75" s="356"/>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337"/>
      <c r="CW75" s="337"/>
      <c r="CX75" s="337"/>
      <c r="CY75" s="337"/>
      <c r="CZ75" s="337"/>
      <c r="DA75" s="337"/>
      <c r="DB75" s="337"/>
      <c r="DC75" s="337"/>
      <c r="DD75" s="337"/>
      <c r="DE75" s="337"/>
      <c r="DF75" s="337"/>
      <c r="DG75" s="337"/>
      <c r="DH75" s="337"/>
      <c r="DI75" s="337"/>
      <c r="DJ75" s="337"/>
      <c r="DK75" s="337"/>
      <c r="DL75" s="337"/>
      <c r="DM75" s="337"/>
      <c r="DN75" s="337"/>
      <c r="DO75" s="337"/>
      <c r="DP75" s="337"/>
      <c r="DQ75" s="337"/>
      <c r="DR75" s="337"/>
      <c r="DS75" s="337"/>
      <c r="DT75" s="337"/>
      <c r="DU75" s="337"/>
      <c r="DV75" s="337"/>
      <c r="DW75" s="337"/>
      <c r="DX75" s="337"/>
      <c r="DY75" s="337"/>
      <c r="DZ75" s="337"/>
      <c r="EA75" s="337"/>
      <c r="EB75" s="337"/>
      <c r="EC75" s="337"/>
      <c r="ED75" s="337"/>
      <c r="EE75" s="337"/>
      <c r="EF75" s="337"/>
      <c r="EG75" s="337"/>
      <c r="EH75" s="337"/>
      <c r="EI75" s="337"/>
      <c r="EJ75" s="337"/>
      <c r="EK75" s="337"/>
      <c r="EL75" s="337"/>
      <c r="EM75" s="337"/>
      <c r="EN75" s="337"/>
      <c r="EO75" s="337"/>
      <c r="EP75" s="337"/>
      <c r="EQ75" s="337"/>
      <c r="ER75" s="337"/>
      <c r="ES75" s="337"/>
      <c r="ET75" s="337"/>
      <c r="EU75" s="337"/>
      <c r="EV75" s="337"/>
      <c r="EW75" s="337"/>
      <c r="EX75" s="337"/>
      <c r="EY75" s="337"/>
      <c r="EZ75" s="337"/>
      <c r="FA75" s="337"/>
      <c r="FB75" s="337"/>
      <c r="FC75" s="337"/>
      <c r="FD75" s="337"/>
      <c r="FE75" s="337"/>
      <c r="FF75" s="337"/>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339"/>
      <c r="IF75" s="339"/>
      <c r="IG75" s="339"/>
      <c r="IH75" s="339"/>
      <c r="II75" s="339"/>
      <c r="IJ75" s="339"/>
      <c r="IK75" s="339"/>
      <c r="IL75" s="339"/>
      <c r="IM75" s="339"/>
      <c r="IN75" s="339"/>
      <c r="IO75" s="339"/>
      <c r="IP75" s="339"/>
      <c r="IQ75" s="339"/>
      <c r="IR75" s="339"/>
      <c r="IS75" s="339"/>
      <c r="IT75" s="339"/>
      <c r="IU75" s="339"/>
      <c r="IV75" s="339"/>
      <c r="IW75" s="339"/>
      <c r="IX75" s="339"/>
      <c r="IY75" s="339"/>
      <c r="IZ75" s="339"/>
      <c r="JA75" s="339"/>
      <c r="JB75" s="339"/>
      <c r="JC75" s="339"/>
      <c r="JD75" s="339"/>
      <c r="JE75" s="339"/>
      <c r="JF75" s="339"/>
      <c r="JG75" s="339"/>
      <c r="JH75" s="339"/>
      <c r="JI75" s="339"/>
      <c r="JJ75" s="339"/>
      <c r="JK75" s="339"/>
      <c r="JL75" s="339"/>
      <c r="JM75" s="339"/>
      <c r="JN75" s="339"/>
      <c r="JO75" s="339"/>
      <c r="JP75" s="339"/>
      <c r="JQ75" s="339"/>
      <c r="JR75" s="339"/>
      <c r="JS75" s="339"/>
      <c r="JT75" s="339"/>
      <c r="JU75" s="339"/>
      <c r="JV75" s="339"/>
      <c r="JW75" s="339"/>
      <c r="JX75" s="339"/>
      <c r="JY75" s="339"/>
      <c r="JZ75" s="339"/>
      <c r="KA75" s="339"/>
      <c r="KB75" s="339"/>
      <c r="KC75" s="339"/>
      <c r="KD75" s="339"/>
      <c r="KE75" s="339"/>
      <c r="KF75" s="339"/>
      <c r="KG75" s="339"/>
      <c r="KH75" s="339"/>
      <c r="KI75" s="339"/>
      <c r="KJ75" s="339"/>
      <c r="KK75" s="339"/>
      <c r="KL75" s="339"/>
      <c r="KM75" s="339"/>
      <c r="KN75" s="339"/>
      <c r="KO75" s="339"/>
      <c r="KP75" s="339"/>
      <c r="KQ75" s="339"/>
      <c r="KR75" s="339"/>
      <c r="KS75" s="339"/>
      <c r="KT75" s="339"/>
      <c r="KU75" s="339"/>
      <c r="KV75" s="339"/>
      <c r="KW75" s="339"/>
      <c r="KX75" s="339"/>
      <c r="KY75" s="339"/>
      <c r="KZ75" s="339"/>
      <c r="LA75" s="339"/>
      <c r="LB75" s="339"/>
      <c r="LC75" s="339"/>
    </row>
    <row r="76" spans="1:315" ht="36.950000000000003" customHeight="1" x14ac:dyDescent="0.25">
      <c r="A76" s="912"/>
      <c r="B76" s="914"/>
      <c r="C76" s="917"/>
      <c r="D76" s="788"/>
      <c r="E76" s="920"/>
      <c r="F76" s="788"/>
      <c r="G76" s="791"/>
      <c r="H76" s="788"/>
      <c r="I76" s="788"/>
      <c r="J76" s="788"/>
      <c r="K76" s="788"/>
      <c r="L76" s="824"/>
      <c r="M76" s="788"/>
      <c r="N76" s="753"/>
      <c r="O76" s="753"/>
      <c r="P76" s="805"/>
      <c r="Q76" s="453" t="s">
        <v>1106</v>
      </c>
      <c r="R76" s="482" t="s">
        <v>830</v>
      </c>
      <c r="S76" s="371">
        <v>0.05</v>
      </c>
      <c r="T76" s="371" t="s">
        <v>1090</v>
      </c>
      <c r="U76" s="373" t="s">
        <v>1174</v>
      </c>
      <c r="V76" s="373" t="s">
        <v>1174</v>
      </c>
      <c r="W76" s="373" t="s">
        <v>1174</v>
      </c>
      <c r="X76" s="373" t="s">
        <v>1175</v>
      </c>
      <c r="Y76" s="373" t="s">
        <v>1174</v>
      </c>
      <c r="Z76" s="373" t="s">
        <v>1174</v>
      </c>
      <c r="AA76" s="373" t="s">
        <v>1174</v>
      </c>
      <c r="AB76" s="373" t="s">
        <v>1174</v>
      </c>
      <c r="AC76" s="373" t="s">
        <v>1174</v>
      </c>
      <c r="AD76" s="373" t="s">
        <v>1174</v>
      </c>
      <c r="AE76" s="373" t="s">
        <v>1174</v>
      </c>
      <c r="AF76" s="373" t="s">
        <v>1174</v>
      </c>
      <c r="AG76" s="373" t="s">
        <v>1174</v>
      </c>
      <c r="AH76" s="352" t="s">
        <v>272</v>
      </c>
      <c r="AI76" s="352" t="s">
        <v>272</v>
      </c>
      <c r="AJ76" s="352" t="s">
        <v>272</v>
      </c>
      <c r="AK76" s="352" t="s">
        <v>272</v>
      </c>
      <c r="AL76" s="352" t="s">
        <v>272</v>
      </c>
      <c r="AM76" s="352" t="s">
        <v>272</v>
      </c>
      <c r="AN76" s="352" t="s">
        <v>272</v>
      </c>
      <c r="AO76" s="352" t="s">
        <v>272</v>
      </c>
      <c r="AP76" s="352" t="s">
        <v>272</v>
      </c>
      <c r="AQ76" s="352" t="s">
        <v>272</v>
      </c>
      <c r="AR76" s="352" t="s">
        <v>272</v>
      </c>
      <c r="AS76" s="352" t="s">
        <v>272</v>
      </c>
      <c r="AT76" s="805"/>
      <c r="AU76" s="851"/>
      <c r="AV76" s="765"/>
      <c r="AW76" s="927"/>
      <c r="AX76" s="867"/>
      <c r="AY76" s="824"/>
      <c r="AZ76" s="865"/>
      <c r="BA76" s="843"/>
      <c r="BB76" s="846"/>
      <c r="BC76" s="356"/>
      <c r="BD76" s="356"/>
      <c r="BE76" s="356"/>
      <c r="BF76" s="356"/>
      <c r="BG76" s="356"/>
      <c r="BH76" s="356"/>
      <c r="BI76" s="356"/>
      <c r="BJ76" s="357"/>
      <c r="BK76" s="357"/>
      <c r="BL76" s="356"/>
      <c r="BM76" s="356"/>
      <c r="BN76" s="356"/>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219"/>
      <c r="CQ76" s="219"/>
      <c r="CR76" s="219"/>
      <c r="CS76" s="219"/>
      <c r="CT76" s="219"/>
      <c r="CU76" s="219"/>
      <c r="CV76" s="337"/>
      <c r="CW76" s="337"/>
      <c r="CX76" s="337"/>
      <c r="CY76" s="337"/>
      <c r="CZ76" s="337"/>
      <c r="DA76" s="337"/>
      <c r="DB76" s="337"/>
      <c r="DC76" s="337"/>
      <c r="DD76" s="337"/>
      <c r="DE76" s="337"/>
      <c r="DF76" s="337"/>
      <c r="DG76" s="337"/>
      <c r="DH76" s="337"/>
      <c r="DI76" s="337"/>
      <c r="DJ76" s="337"/>
      <c r="DK76" s="337"/>
      <c r="DL76" s="337"/>
      <c r="DM76" s="337"/>
      <c r="DN76" s="337"/>
      <c r="DO76" s="337"/>
      <c r="DP76" s="337"/>
      <c r="DQ76" s="337"/>
      <c r="DR76" s="337"/>
      <c r="DS76" s="337"/>
      <c r="DT76" s="337"/>
      <c r="DU76" s="337"/>
      <c r="DV76" s="337"/>
      <c r="DW76" s="337"/>
      <c r="DX76" s="337"/>
      <c r="DY76" s="337"/>
      <c r="DZ76" s="337"/>
      <c r="EA76" s="337"/>
      <c r="EB76" s="337"/>
      <c r="EC76" s="337"/>
      <c r="ED76" s="337"/>
      <c r="EE76" s="337"/>
      <c r="EF76" s="337"/>
      <c r="EG76" s="337"/>
      <c r="EH76" s="337"/>
      <c r="EI76" s="337"/>
      <c r="EJ76" s="337"/>
      <c r="EK76" s="337"/>
      <c r="EL76" s="337"/>
      <c r="EM76" s="337"/>
      <c r="EN76" s="337"/>
      <c r="EO76" s="337"/>
      <c r="EP76" s="337"/>
      <c r="EQ76" s="337"/>
      <c r="ER76" s="337"/>
      <c r="ES76" s="337"/>
      <c r="ET76" s="337"/>
      <c r="EU76" s="337"/>
      <c r="EV76" s="337"/>
      <c r="EW76" s="337"/>
      <c r="EX76" s="337"/>
      <c r="EY76" s="337"/>
      <c r="EZ76" s="337"/>
      <c r="FA76" s="337"/>
      <c r="FB76" s="337"/>
      <c r="FC76" s="337"/>
      <c r="FD76" s="337"/>
      <c r="FE76" s="337"/>
      <c r="FF76" s="337"/>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339"/>
      <c r="IF76" s="339"/>
      <c r="IG76" s="339"/>
      <c r="IH76" s="339"/>
      <c r="II76" s="339"/>
      <c r="IJ76" s="339"/>
      <c r="IK76" s="339"/>
      <c r="IL76" s="339"/>
      <c r="IM76" s="339"/>
      <c r="IN76" s="339"/>
      <c r="IO76" s="339"/>
      <c r="IP76" s="339"/>
      <c r="IQ76" s="339"/>
      <c r="IR76" s="339"/>
      <c r="IS76" s="339"/>
      <c r="IT76" s="339"/>
      <c r="IU76" s="339"/>
      <c r="IV76" s="339"/>
      <c r="IW76" s="339"/>
      <c r="IX76" s="339"/>
      <c r="IY76" s="339"/>
      <c r="IZ76" s="339"/>
      <c r="JA76" s="339"/>
      <c r="JB76" s="339"/>
      <c r="JC76" s="339"/>
      <c r="JD76" s="339"/>
      <c r="JE76" s="339"/>
      <c r="JF76" s="339"/>
      <c r="JG76" s="339"/>
      <c r="JH76" s="339"/>
      <c r="JI76" s="339"/>
      <c r="JJ76" s="339"/>
      <c r="JK76" s="339"/>
      <c r="JL76" s="339"/>
      <c r="JM76" s="339"/>
      <c r="JN76" s="339"/>
      <c r="JO76" s="339"/>
      <c r="JP76" s="339"/>
      <c r="JQ76" s="339"/>
      <c r="JR76" s="339"/>
      <c r="JS76" s="339"/>
      <c r="JT76" s="339"/>
      <c r="JU76" s="339"/>
      <c r="JV76" s="339"/>
      <c r="JW76" s="339"/>
      <c r="JX76" s="339"/>
      <c r="JY76" s="339"/>
      <c r="JZ76" s="339"/>
      <c r="KA76" s="339"/>
      <c r="KB76" s="339"/>
      <c r="KC76" s="339"/>
      <c r="KD76" s="339"/>
      <c r="KE76" s="339"/>
      <c r="KF76" s="339"/>
      <c r="KG76" s="339"/>
      <c r="KH76" s="339"/>
      <c r="KI76" s="339"/>
      <c r="KJ76" s="339"/>
      <c r="KK76" s="339"/>
      <c r="KL76" s="339"/>
      <c r="KM76" s="339"/>
      <c r="KN76" s="339"/>
      <c r="KO76" s="339"/>
      <c r="KP76" s="339"/>
      <c r="KQ76" s="339"/>
      <c r="KR76" s="339"/>
      <c r="KS76" s="339"/>
      <c r="KT76" s="339"/>
      <c r="KU76" s="339"/>
      <c r="KV76" s="339"/>
      <c r="KW76" s="339"/>
      <c r="KX76" s="339"/>
      <c r="KY76" s="339"/>
      <c r="KZ76" s="339"/>
      <c r="LA76" s="339"/>
      <c r="LB76" s="339"/>
      <c r="LC76" s="339"/>
    </row>
    <row r="77" spans="1:315" ht="36.950000000000003" customHeight="1" x14ac:dyDescent="0.25">
      <c r="A77" s="912"/>
      <c r="B77" s="914"/>
      <c r="C77" s="917"/>
      <c r="D77" s="788"/>
      <c r="E77" s="920"/>
      <c r="F77" s="788"/>
      <c r="G77" s="791"/>
      <c r="H77" s="788"/>
      <c r="I77" s="788"/>
      <c r="J77" s="788"/>
      <c r="K77" s="788"/>
      <c r="L77" s="824"/>
      <c r="M77" s="788"/>
      <c r="N77" s="753"/>
      <c r="O77" s="753"/>
      <c r="P77" s="794"/>
      <c r="Q77" s="453" t="s">
        <v>823</v>
      </c>
      <c r="R77" s="482" t="s">
        <v>1102</v>
      </c>
      <c r="S77" s="371">
        <v>0.2</v>
      </c>
      <c r="T77" s="371" t="s">
        <v>1091</v>
      </c>
      <c r="U77" s="373" t="s">
        <v>1174</v>
      </c>
      <c r="V77" s="373" t="s">
        <v>1174</v>
      </c>
      <c r="W77" s="373" t="s">
        <v>1174</v>
      </c>
      <c r="X77" s="373" t="s">
        <v>1174</v>
      </c>
      <c r="Y77" s="373" t="s">
        <v>1175</v>
      </c>
      <c r="Z77" s="373" t="s">
        <v>1174</v>
      </c>
      <c r="AA77" s="373" t="s">
        <v>1174</v>
      </c>
      <c r="AB77" s="373" t="s">
        <v>1174</v>
      </c>
      <c r="AC77" s="373" t="s">
        <v>1174</v>
      </c>
      <c r="AD77" s="373" t="s">
        <v>1174</v>
      </c>
      <c r="AE77" s="373" t="s">
        <v>1174</v>
      </c>
      <c r="AF77" s="373" t="s">
        <v>1174</v>
      </c>
      <c r="AG77" s="373" t="s">
        <v>1174</v>
      </c>
      <c r="AH77" s="352" t="s">
        <v>272</v>
      </c>
      <c r="AI77" s="352" t="s">
        <v>272</v>
      </c>
      <c r="AJ77" s="352" t="s">
        <v>272</v>
      </c>
      <c r="AK77" s="352" t="s">
        <v>272</v>
      </c>
      <c r="AL77" s="352" t="s">
        <v>272</v>
      </c>
      <c r="AM77" s="352" t="s">
        <v>272</v>
      </c>
      <c r="AN77" s="352" t="s">
        <v>272</v>
      </c>
      <c r="AO77" s="352" t="s">
        <v>272</v>
      </c>
      <c r="AP77" s="352" t="s">
        <v>272</v>
      </c>
      <c r="AQ77" s="352" t="s">
        <v>272</v>
      </c>
      <c r="AR77" s="352" t="s">
        <v>272</v>
      </c>
      <c r="AS77" s="352" t="s">
        <v>272</v>
      </c>
      <c r="AT77" s="805"/>
      <c r="AU77" s="851"/>
      <c r="AV77" s="765"/>
      <c r="AW77" s="927"/>
      <c r="AX77" s="867"/>
      <c r="AY77" s="824"/>
      <c r="AZ77" s="865"/>
      <c r="BA77" s="843"/>
      <c r="BB77" s="846"/>
      <c r="BC77" s="356"/>
      <c r="BD77" s="356"/>
      <c r="BE77" s="356"/>
      <c r="BF77" s="356"/>
      <c r="BG77" s="356"/>
      <c r="BH77" s="356"/>
      <c r="BI77" s="356"/>
      <c r="BJ77" s="357"/>
      <c r="BK77" s="357"/>
      <c r="BL77" s="356"/>
      <c r="BM77" s="356"/>
      <c r="BN77" s="356"/>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219"/>
      <c r="CQ77" s="219"/>
      <c r="CR77" s="219"/>
      <c r="CS77" s="219"/>
      <c r="CT77" s="219"/>
      <c r="CU77" s="219"/>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339"/>
      <c r="IF77" s="339"/>
      <c r="IG77" s="339"/>
      <c r="IH77" s="339"/>
      <c r="II77" s="339"/>
      <c r="IJ77" s="339"/>
      <c r="IK77" s="339"/>
      <c r="IL77" s="339"/>
      <c r="IM77" s="339"/>
      <c r="IN77" s="339"/>
      <c r="IO77" s="339"/>
      <c r="IP77" s="339"/>
      <c r="IQ77" s="339"/>
      <c r="IR77" s="339"/>
      <c r="IS77" s="339"/>
      <c r="IT77" s="339"/>
      <c r="IU77" s="339"/>
      <c r="IV77" s="339"/>
      <c r="IW77" s="339"/>
      <c r="IX77" s="339"/>
      <c r="IY77" s="339"/>
      <c r="IZ77" s="339"/>
      <c r="JA77" s="339"/>
      <c r="JB77" s="339"/>
      <c r="JC77" s="339"/>
      <c r="JD77" s="339"/>
      <c r="JE77" s="339"/>
      <c r="JF77" s="339"/>
      <c r="JG77" s="339"/>
      <c r="JH77" s="339"/>
      <c r="JI77" s="339"/>
      <c r="JJ77" s="339"/>
      <c r="JK77" s="339"/>
      <c r="JL77" s="339"/>
      <c r="JM77" s="339"/>
      <c r="JN77" s="339"/>
      <c r="JO77" s="339"/>
      <c r="JP77" s="339"/>
      <c r="JQ77" s="339"/>
      <c r="JR77" s="339"/>
      <c r="JS77" s="339"/>
      <c r="JT77" s="339"/>
      <c r="JU77" s="339"/>
      <c r="JV77" s="339"/>
      <c r="JW77" s="339"/>
      <c r="JX77" s="339"/>
      <c r="JY77" s="339"/>
      <c r="JZ77" s="339"/>
      <c r="KA77" s="339"/>
      <c r="KB77" s="339"/>
      <c r="KC77" s="339"/>
      <c r="KD77" s="339"/>
      <c r="KE77" s="339"/>
      <c r="KF77" s="339"/>
      <c r="KG77" s="339"/>
      <c r="KH77" s="339"/>
      <c r="KI77" s="339"/>
      <c r="KJ77" s="339"/>
      <c r="KK77" s="339"/>
      <c r="KL77" s="339"/>
      <c r="KM77" s="339"/>
      <c r="KN77" s="339"/>
      <c r="KO77" s="339"/>
      <c r="KP77" s="339"/>
      <c r="KQ77" s="339"/>
      <c r="KR77" s="339"/>
      <c r="KS77" s="339"/>
      <c r="KT77" s="339"/>
      <c r="KU77" s="339"/>
      <c r="KV77" s="339"/>
      <c r="KW77" s="339"/>
      <c r="KX77" s="339"/>
      <c r="KY77" s="339"/>
      <c r="KZ77" s="339"/>
      <c r="LA77" s="339"/>
      <c r="LB77" s="339"/>
      <c r="LC77" s="339"/>
    </row>
    <row r="78" spans="1:315" ht="36.950000000000003" customHeight="1" x14ac:dyDescent="0.25">
      <c r="A78" s="912"/>
      <c r="B78" s="914"/>
      <c r="C78" s="917"/>
      <c r="D78" s="788"/>
      <c r="E78" s="920"/>
      <c r="F78" s="788"/>
      <c r="G78" s="791"/>
      <c r="H78" s="788"/>
      <c r="I78" s="788"/>
      <c r="J78" s="788"/>
      <c r="K78" s="788"/>
      <c r="L78" s="824"/>
      <c r="M78" s="788"/>
      <c r="N78" s="753"/>
      <c r="O78" s="753"/>
      <c r="P78" s="794"/>
      <c r="Q78" s="453" t="s">
        <v>823</v>
      </c>
      <c r="R78" s="482" t="s">
        <v>1103</v>
      </c>
      <c r="S78" s="371">
        <v>0.15</v>
      </c>
      <c r="T78" s="371" t="s">
        <v>1091</v>
      </c>
      <c r="U78" s="373" t="s">
        <v>1174</v>
      </c>
      <c r="V78" s="373" t="s">
        <v>1174</v>
      </c>
      <c r="W78" s="373" t="s">
        <v>1174</v>
      </c>
      <c r="X78" s="373" t="s">
        <v>1174</v>
      </c>
      <c r="Y78" s="373" t="s">
        <v>1175</v>
      </c>
      <c r="Z78" s="373" t="s">
        <v>1174</v>
      </c>
      <c r="AA78" s="373" t="s">
        <v>1174</v>
      </c>
      <c r="AB78" s="373" t="s">
        <v>1174</v>
      </c>
      <c r="AC78" s="373" t="s">
        <v>1174</v>
      </c>
      <c r="AD78" s="373" t="s">
        <v>1174</v>
      </c>
      <c r="AE78" s="373" t="s">
        <v>1174</v>
      </c>
      <c r="AF78" s="373" t="s">
        <v>1174</v>
      </c>
      <c r="AG78" s="373" t="s">
        <v>1174</v>
      </c>
      <c r="AH78" s="352" t="s">
        <v>272</v>
      </c>
      <c r="AI78" s="352" t="s">
        <v>272</v>
      </c>
      <c r="AJ78" s="352" t="s">
        <v>272</v>
      </c>
      <c r="AK78" s="352" t="s">
        <v>272</v>
      </c>
      <c r="AL78" s="352" t="s">
        <v>272</v>
      </c>
      <c r="AM78" s="352" t="s">
        <v>272</v>
      </c>
      <c r="AN78" s="352" t="s">
        <v>272</v>
      </c>
      <c r="AO78" s="352" t="s">
        <v>272</v>
      </c>
      <c r="AP78" s="352" t="s">
        <v>272</v>
      </c>
      <c r="AQ78" s="352" t="s">
        <v>272</v>
      </c>
      <c r="AR78" s="352" t="s">
        <v>272</v>
      </c>
      <c r="AS78" s="352" t="s">
        <v>272</v>
      </c>
      <c r="AT78" s="805"/>
      <c r="AU78" s="851"/>
      <c r="AV78" s="765"/>
      <c r="AW78" s="927"/>
      <c r="AX78" s="867"/>
      <c r="AY78" s="824"/>
      <c r="AZ78" s="865"/>
      <c r="BA78" s="843"/>
      <c r="BB78" s="846"/>
      <c r="BC78" s="356"/>
      <c r="BD78" s="356"/>
      <c r="BE78" s="356"/>
      <c r="BF78" s="356"/>
      <c r="BG78" s="356"/>
      <c r="BH78" s="356"/>
      <c r="BI78" s="356"/>
      <c r="BJ78" s="357"/>
      <c r="BK78" s="357"/>
      <c r="BL78" s="356"/>
      <c r="BM78" s="356"/>
      <c r="BN78" s="356"/>
      <c r="BO78" s="219"/>
      <c r="BP78" s="219"/>
      <c r="BQ78" s="219"/>
      <c r="BR78" s="219"/>
      <c r="BS78" s="219"/>
      <c r="BT78" s="219"/>
      <c r="BU78" s="219"/>
      <c r="BV78" s="219"/>
      <c r="BW78" s="219"/>
      <c r="BX78" s="219"/>
      <c r="BY78" s="219"/>
      <c r="BZ78" s="219"/>
      <c r="CA78" s="219"/>
      <c r="CB78" s="219"/>
      <c r="CC78" s="219"/>
      <c r="CD78" s="219"/>
      <c r="CE78" s="219"/>
      <c r="CF78" s="219"/>
      <c r="CG78" s="219"/>
      <c r="CH78" s="219"/>
      <c r="CI78" s="219"/>
      <c r="CJ78" s="219"/>
      <c r="CK78" s="219"/>
      <c r="CL78" s="219"/>
      <c r="CM78" s="219"/>
      <c r="CN78" s="219"/>
      <c r="CO78" s="219"/>
      <c r="CP78" s="219"/>
      <c r="CQ78" s="219"/>
      <c r="CR78" s="219"/>
      <c r="CS78" s="219"/>
      <c r="CT78" s="219"/>
      <c r="CU78" s="219"/>
      <c r="CV78" s="337"/>
      <c r="CW78" s="337"/>
      <c r="CX78" s="337"/>
      <c r="CY78" s="337"/>
      <c r="CZ78" s="337"/>
      <c r="DA78" s="337"/>
      <c r="DB78" s="337"/>
      <c r="DC78" s="337"/>
      <c r="DD78" s="337"/>
      <c r="DE78" s="337"/>
      <c r="DF78" s="337"/>
      <c r="DG78" s="337"/>
      <c r="DH78" s="337"/>
      <c r="DI78" s="337"/>
      <c r="DJ78" s="337"/>
      <c r="DK78" s="337"/>
      <c r="DL78" s="337"/>
      <c r="DM78" s="337"/>
      <c r="DN78" s="337"/>
      <c r="DO78" s="337"/>
      <c r="DP78" s="337"/>
      <c r="DQ78" s="337"/>
      <c r="DR78" s="337"/>
      <c r="DS78" s="337"/>
      <c r="DT78" s="337"/>
      <c r="DU78" s="337"/>
      <c r="DV78" s="337"/>
      <c r="DW78" s="337"/>
      <c r="DX78" s="337"/>
      <c r="DY78" s="337"/>
      <c r="DZ78" s="337"/>
      <c r="EA78" s="337"/>
      <c r="EB78" s="337"/>
      <c r="EC78" s="337"/>
      <c r="ED78" s="337"/>
      <c r="EE78" s="337"/>
      <c r="EF78" s="337"/>
      <c r="EG78" s="337"/>
      <c r="EH78" s="337"/>
      <c r="EI78" s="337"/>
      <c r="EJ78" s="337"/>
      <c r="EK78" s="337"/>
      <c r="EL78" s="337"/>
      <c r="EM78" s="337"/>
      <c r="EN78" s="337"/>
      <c r="EO78" s="337"/>
      <c r="EP78" s="337"/>
      <c r="EQ78" s="337"/>
      <c r="ER78" s="337"/>
      <c r="ES78" s="337"/>
      <c r="ET78" s="337"/>
      <c r="EU78" s="337"/>
      <c r="EV78" s="337"/>
      <c r="EW78" s="337"/>
      <c r="EX78" s="337"/>
      <c r="EY78" s="337"/>
      <c r="EZ78" s="337"/>
      <c r="FA78" s="337"/>
      <c r="FB78" s="337"/>
      <c r="FC78" s="337"/>
      <c r="FD78" s="337"/>
      <c r="FE78" s="337"/>
      <c r="FF78" s="337"/>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339"/>
      <c r="IF78" s="339"/>
      <c r="IG78" s="339"/>
      <c r="IH78" s="339"/>
      <c r="II78" s="339"/>
      <c r="IJ78" s="339"/>
      <c r="IK78" s="339"/>
      <c r="IL78" s="339"/>
      <c r="IM78" s="339"/>
      <c r="IN78" s="339"/>
      <c r="IO78" s="339"/>
      <c r="IP78" s="339"/>
      <c r="IQ78" s="339"/>
      <c r="IR78" s="339"/>
      <c r="IS78" s="339"/>
      <c r="IT78" s="339"/>
      <c r="IU78" s="339"/>
      <c r="IV78" s="339"/>
      <c r="IW78" s="339"/>
      <c r="IX78" s="339"/>
      <c r="IY78" s="339"/>
      <c r="IZ78" s="339"/>
      <c r="JA78" s="339"/>
      <c r="JB78" s="339"/>
      <c r="JC78" s="339"/>
      <c r="JD78" s="339"/>
      <c r="JE78" s="339"/>
      <c r="JF78" s="339"/>
      <c r="JG78" s="339"/>
      <c r="JH78" s="339"/>
      <c r="JI78" s="339"/>
      <c r="JJ78" s="339"/>
      <c r="JK78" s="339"/>
      <c r="JL78" s="339"/>
      <c r="JM78" s="339"/>
      <c r="JN78" s="339"/>
      <c r="JO78" s="339"/>
      <c r="JP78" s="339"/>
      <c r="JQ78" s="339"/>
      <c r="JR78" s="339"/>
      <c r="JS78" s="339"/>
      <c r="JT78" s="339"/>
      <c r="JU78" s="339"/>
      <c r="JV78" s="339"/>
      <c r="JW78" s="339"/>
      <c r="JX78" s="339"/>
      <c r="JY78" s="339"/>
      <c r="JZ78" s="339"/>
      <c r="KA78" s="339"/>
      <c r="KB78" s="339"/>
      <c r="KC78" s="339"/>
      <c r="KD78" s="339"/>
      <c r="KE78" s="339"/>
      <c r="KF78" s="339"/>
      <c r="KG78" s="339"/>
      <c r="KH78" s="339"/>
      <c r="KI78" s="339"/>
      <c r="KJ78" s="339"/>
      <c r="KK78" s="339"/>
      <c r="KL78" s="339"/>
      <c r="KM78" s="339"/>
      <c r="KN78" s="339"/>
      <c r="KO78" s="339"/>
      <c r="KP78" s="339"/>
      <c r="KQ78" s="339"/>
      <c r="KR78" s="339"/>
      <c r="KS78" s="339"/>
      <c r="KT78" s="339"/>
      <c r="KU78" s="339"/>
      <c r="KV78" s="339"/>
      <c r="KW78" s="339"/>
      <c r="KX78" s="339"/>
      <c r="KY78" s="339"/>
      <c r="KZ78" s="339"/>
      <c r="LA78" s="339"/>
      <c r="LB78" s="339"/>
      <c r="LC78" s="339"/>
    </row>
    <row r="79" spans="1:315" ht="36.950000000000003" customHeight="1" x14ac:dyDescent="0.25">
      <c r="A79" s="912"/>
      <c r="B79" s="914"/>
      <c r="C79" s="917"/>
      <c r="D79" s="788"/>
      <c r="E79" s="920"/>
      <c r="F79" s="788"/>
      <c r="G79" s="791"/>
      <c r="H79" s="788"/>
      <c r="I79" s="788"/>
      <c r="J79" s="788"/>
      <c r="K79" s="788"/>
      <c r="L79" s="824"/>
      <c r="M79" s="788"/>
      <c r="N79" s="753"/>
      <c r="O79" s="753"/>
      <c r="P79" s="794"/>
      <c r="Q79" s="453" t="s">
        <v>823</v>
      </c>
      <c r="R79" s="482" t="s">
        <v>1104</v>
      </c>
      <c r="S79" s="371">
        <v>0.15</v>
      </c>
      <c r="T79" s="371" t="s">
        <v>1092</v>
      </c>
      <c r="U79" s="373" t="s">
        <v>1174</v>
      </c>
      <c r="V79" s="373" t="s">
        <v>1174</v>
      </c>
      <c r="W79" s="373" t="s">
        <v>1174</v>
      </c>
      <c r="X79" s="373" t="s">
        <v>1174</v>
      </c>
      <c r="Y79" s="373" t="s">
        <v>1174</v>
      </c>
      <c r="Z79" s="373" t="s">
        <v>1175</v>
      </c>
      <c r="AA79" s="373" t="s">
        <v>1174</v>
      </c>
      <c r="AB79" s="373" t="s">
        <v>1174</v>
      </c>
      <c r="AC79" s="373" t="s">
        <v>1174</v>
      </c>
      <c r="AD79" s="373" t="s">
        <v>1174</v>
      </c>
      <c r="AE79" s="373" t="s">
        <v>1174</v>
      </c>
      <c r="AF79" s="373" t="s">
        <v>1174</v>
      </c>
      <c r="AG79" s="373" t="s">
        <v>1174</v>
      </c>
      <c r="AH79" s="352" t="s">
        <v>272</v>
      </c>
      <c r="AI79" s="352" t="s">
        <v>272</v>
      </c>
      <c r="AJ79" s="352" t="s">
        <v>272</v>
      </c>
      <c r="AK79" s="352" t="s">
        <v>272</v>
      </c>
      <c r="AL79" s="352" t="s">
        <v>272</v>
      </c>
      <c r="AM79" s="352" t="s">
        <v>272</v>
      </c>
      <c r="AN79" s="352" t="s">
        <v>272</v>
      </c>
      <c r="AO79" s="352" t="s">
        <v>272</v>
      </c>
      <c r="AP79" s="352" t="s">
        <v>272</v>
      </c>
      <c r="AQ79" s="352" t="s">
        <v>272</v>
      </c>
      <c r="AR79" s="352" t="s">
        <v>272</v>
      </c>
      <c r="AS79" s="352" t="s">
        <v>272</v>
      </c>
      <c r="AT79" s="805"/>
      <c r="AU79" s="851"/>
      <c r="AV79" s="765"/>
      <c r="AW79" s="927"/>
      <c r="AX79" s="867"/>
      <c r="AY79" s="824"/>
      <c r="AZ79" s="865"/>
      <c r="BA79" s="843"/>
      <c r="BB79" s="846"/>
      <c r="BC79" s="358"/>
      <c r="BD79" s="358"/>
      <c r="BE79" s="358"/>
      <c r="BF79" s="358"/>
      <c r="BG79" s="356"/>
      <c r="BH79" s="356"/>
      <c r="BI79" s="356"/>
      <c r="BJ79" s="357"/>
      <c r="BK79" s="357"/>
      <c r="BL79" s="356"/>
      <c r="BM79" s="356"/>
      <c r="BN79" s="356"/>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219"/>
      <c r="CQ79" s="219"/>
      <c r="CR79" s="219"/>
      <c r="CS79" s="219"/>
      <c r="CT79" s="219"/>
      <c r="CU79" s="219"/>
      <c r="CV79" s="337"/>
      <c r="CW79" s="337"/>
      <c r="CX79" s="337"/>
      <c r="CY79" s="337"/>
      <c r="CZ79" s="337"/>
      <c r="DA79" s="337"/>
      <c r="DB79" s="337"/>
      <c r="DC79" s="337"/>
      <c r="DD79" s="337"/>
      <c r="DE79" s="337"/>
      <c r="DF79" s="337"/>
      <c r="DG79" s="337"/>
      <c r="DH79" s="337"/>
      <c r="DI79" s="337"/>
      <c r="DJ79" s="337"/>
      <c r="DK79" s="337"/>
      <c r="DL79" s="337"/>
      <c r="DM79" s="337"/>
      <c r="DN79" s="337"/>
      <c r="DO79" s="337"/>
      <c r="DP79" s="337"/>
      <c r="DQ79" s="337"/>
      <c r="DR79" s="337"/>
      <c r="DS79" s="337"/>
      <c r="DT79" s="337"/>
      <c r="DU79" s="337"/>
      <c r="DV79" s="337"/>
      <c r="DW79" s="337"/>
      <c r="DX79" s="337"/>
      <c r="DY79" s="337"/>
      <c r="DZ79" s="337"/>
      <c r="EA79" s="337"/>
      <c r="EB79" s="337"/>
      <c r="EC79" s="337"/>
      <c r="ED79" s="337"/>
      <c r="EE79" s="337"/>
      <c r="EF79" s="337"/>
      <c r="EG79" s="337"/>
      <c r="EH79" s="337"/>
      <c r="EI79" s="337"/>
      <c r="EJ79" s="337"/>
      <c r="EK79" s="337"/>
      <c r="EL79" s="337"/>
      <c r="EM79" s="337"/>
      <c r="EN79" s="337"/>
      <c r="EO79" s="337"/>
      <c r="EP79" s="337"/>
      <c r="EQ79" s="337"/>
      <c r="ER79" s="337"/>
      <c r="ES79" s="337"/>
      <c r="ET79" s="337"/>
      <c r="EU79" s="337"/>
      <c r="EV79" s="337"/>
      <c r="EW79" s="337"/>
      <c r="EX79" s="337"/>
      <c r="EY79" s="337"/>
      <c r="EZ79" s="337"/>
      <c r="FA79" s="337"/>
      <c r="FB79" s="337"/>
      <c r="FC79" s="337"/>
      <c r="FD79" s="337"/>
      <c r="FE79" s="337"/>
      <c r="FF79" s="337"/>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339"/>
      <c r="IF79" s="339"/>
      <c r="IG79" s="339"/>
      <c r="IH79" s="339"/>
      <c r="II79" s="339"/>
      <c r="IJ79" s="339"/>
      <c r="IK79" s="339"/>
      <c r="IL79" s="339"/>
      <c r="IM79" s="339"/>
      <c r="IN79" s="339"/>
      <c r="IO79" s="339"/>
      <c r="IP79" s="339"/>
      <c r="IQ79" s="339"/>
      <c r="IR79" s="339"/>
      <c r="IS79" s="339"/>
      <c r="IT79" s="339"/>
      <c r="IU79" s="339"/>
      <c r="IV79" s="339"/>
      <c r="IW79" s="339"/>
      <c r="IX79" s="339"/>
      <c r="IY79" s="339"/>
      <c r="IZ79" s="339"/>
      <c r="JA79" s="339"/>
      <c r="JB79" s="339"/>
      <c r="JC79" s="339"/>
      <c r="JD79" s="339"/>
      <c r="JE79" s="339"/>
      <c r="JF79" s="339"/>
      <c r="JG79" s="339"/>
      <c r="JH79" s="339"/>
      <c r="JI79" s="339"/>
      <c r="JJ79" s="339"/>
      <c r="JK79" s="339"/>
      <c r="JL79" s="339"/>
      <c r="JM79" s="339"/>
      <c r="JN79" s="339"/>
      <c r="JO79" s="339"/>
      <c r="JP79" s="339"/>
      <c r="JQ79" s="339"/>
      <c r="JR79" s="339"/>
      <c r="JS79" s="339"/>
      <c r="JT79" s="339"/>
      <c r="JU79" s="339"/>
      <c r="JV79" s="339"/>
      <c r="JW79" s="339"/>
      <c r="JX79" s="339"/>
      <c r="JY79" s="339"/>
      <c r="JZ79" s="339"/>
      <c r="KA79" s="339"/>
      <c r="KB79" s="339"/>
      <c r="KC79" s="339"/>
      <c r="KD79" s="339"/>
      <c r="KE79" s="339"/>
      <c r="KF79" s="339"/>
      <c r="KG79" s="339"/>
      <c r="KH79" s="339"/>
      <c r="KI79" s="339"/>
      <c r="KJ79" s="339"/>
      <c r="KK79" s="339"/>
      <c r="KL79" s="339"/>
      <c r="KM79" s="339"/>
      <c r="KN79" s="339"/>
      <c r="KO79" s="339"/>
      <c r="KP79" s="339"/>
      <c r="KQ79" s="339"/>
      <c r="KR79" s="339"/>
      <c r="KS79" s="339"/>
      <c r="KT79" s="339"/>
      <c r="KU79" s="339"/>
      <c r="KV79" s="339"/>
      <c r="KW79" s="339"/>
      <c r="KX79" s="339"/>
      <c r="KY79" s="339"/>
      <c r="KZ79" s="339"/>
      <c r="LA79" s="339"/>
      <c r="LB79" s="339"/>
      <c r="LC79" s="339"/>
    </row>
    <row r="80" spans="1:315" ht="36.950000000000003" customHeight="1" x14ac:dyDescent="0.25">
      <c r="A80" s="903"/>
      <c r="B80" s="914"/>
      <c r="C80" s="917"/>
      <c r="D80" s="788"/>
      <c r="E80" s="920"/>
      <c r="F80" s="788"/>
      <c r="G80" s="791"/>
      <c r="H80" s="788"/>
      <c r="I80" s="788"/>
      <c r="J80" s="788"/>
      <c r="K80" s="788"/>
      <c r="L80" s="824"/>
      <c r="M80" s="788"/>
      <c r="N80" s="753"/>
      <c r="O80" s="754"/>
      <c r="P80" s="822"/>
      <c r="Q80" s="452" t="s">
        <v>1160</v>
      </c>
      <c r="R80" s="482" t="s">
        <v>1105</v>
      </c>
      <c r="S80" s="371">
        <v>0.05</v>
      </c>
      <c r="T80" s="371" t="s">
        <v>1092</v>
      </c>
      <c r="U80" s="373" t="s">
        <v>1174</v>
      </c>
      <c r="V80" s="373" t="s">
        <v>1174</v>
      </c>
      <c r="W80" s="373" t="s">
        <v>1174</v>
      </c>
      <c r="X80" s="373" t="s">
        <v>1174</v>
      </c>
      <c r="Y80" s="373" t="s">
        <v>1174</v>
      </c>
      <c r="Z80" s="373" t="s">
        <v>1175</v>
      </c>
      <c r="AA80" s="373" t="s">
        <v>1174</v>
      </c>
      <c r="AB80" s="373" t="s">
        <v>1174</v>
      </c>
      <c r="AC80" s="373" t="s">
        <v>1174</v>
      </c>
      <c r="AD80" s="373" t="s">
        <v>1174</v>
      </c>
      <c r="AE80" s="373" t="s">
        <v>1174</v>
      </c>
      <c r="AF80" s="373" t="s">
        <v>1174</v>
      </c>
      <c r="AG80" s="373" t="s">
        <v>1174</v>
      </c>
      <c r="AH80" s="352" t="s">
        <v>272</v>
      </c>
      <c r="AI80" s="352" t="s">
        <v>272</v>
      </c>
      <c r="AJ80" s="352" t="s">
        <v>272</v>
      </c>
      <c r="AK80" s="352" t="s">
        <v>272</v>
      </c>
      <c r="AL80" s="352" t="s">
        <v>272</v>
      </c>
      <c r="AM80" s="352" t="s">
        <v>272</v>
      </c>
      <c r="AN80" s="352" t="s">
        <v>272</v>
      </c>
      <c r="AO80" s="352" t="s">
        <v>272</v>
      </c>
      <c r="AP80" s="352" t="s">
        <v>272</v>
      </c>
      <c r="AQ80" s="352" t="s">
        <v>272</v>
      </c>
      <c r="AR80" s="352" t="s">
        <v>272</v>
      </c>
      <c r="AS80" s="352" t="s">
        <v>272</v>
      </c>
      <c r="AT80" s="822"/>
      <c r="AU80" s="849"/>
      <c r="AV80" s="766"/>
      <c r="AW80" s="924"/>
      <c r="AX80" s="834"/>
      <c r="AY80" s="825"/>
      <c r="AZ80" s="865"/>
      <c r="BA80" s="843"/>
      <c r="BB80" s="847"/>
      <c r="BC80" s="356"/>
      <c r="BD80" s="356"/>
      <c r="BE80" s="356"/>
      <c r="BF80" s="356"/>
      <c r="BG80" s="356"/>
      <c r="BH80" s="356"/>
      <c r="BI80" s="356"/>
      <c r="BJ80" s="357"/>
      <c r="BK80" s="357"/>
      <c r="BL80" s="356"/>
      <c r="BM80" s="356"/>
      <c r="BN80" s="356"/>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219"/>
      <c r="CQ80" s="219"/>
      <c r="CR80" s="219"/>
      <c r="CS80" s="219"/>
      <c r="CT80" s="219"/>
      <c r="CU80" s="219"/>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c r="EA80" s="337"/>
      <c r="EB80" s="337"/>
      <c r="EC80" s="337"/>
      <c r="ED80" s="337"/>
      <c r="EE80" s="337"/>
      <c r="EF80" s="337"/>
      <c r="EG80" s="337"/>
      <c r="EH80" s="337"/>
      <c r="EI80" s="337"/>
      <c r="EJ80" s="337"/>
      <c r="EK80" s="337"/>
      <c r="EL80" s="337"/>
      <c r="EM80" s="337"/>
      <c r="EN80" s="337"/>
      <c r="EO80" s="337"/>
      <c r="EP80" s="337"/>
      <c r="EQ80" s="337"/>
      <c r="ER80" s="337"/>
      <c r="ES80" s="337"/>
      <c r="ET80" s="337"/>
      <c r="EU80" s="337"/>
      <c r="EV80" s="337"/>
      <c r="EW80" s="337"/>
      <c r="EX80" s="337"/>
      <c r="EY80" s="337"/>
      <c r="EZ80" s="337"/>
      <c r="FA80" s="337"/>
      <c r="FB80" s="337"/>
      <c r="FC80" s="337"/>
      <c r="FD80" s="337"/>
      <c r="FE80" s="337"/>
      <c r="FF80" s="337"/>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339"/>
      <c r="IF80" s="339"/>
      <c r="IG80" s="339"/>
      <c r="IH80" s="339"/>
      <c r="II80" s="339"/>
      <c r="IJ80" s="339"/>
      <c r="IK80" s="339"/>
      <c r="IL80" s="339"/>
      <c r="IM80" s="339"/>
      <c r="IN80" s="339"/>
      <c r="IO80" s="339"/>
      <c r="IP80" s="339"/>
      <c r="IQ80" s="339"/>
      <c r="IR80" s="339"/>
      <c r="IS80" s="339"/>
      <c r="IT80" s="339"/>
      <c r="IU80" s="339"/>
      <c r="IV80" s="339"/>
      <c r="IW80" s="339"/>
      <c r="IX80" s="339"/>
      <c r="IY80" s="339"/>
      <c r="IZ80" s="339"/>
      <c r="JA80" s="339"/>
      <c r="JB80" s="339"/>
      <c r="JC80" s="339"/>
      <c r="JD80" s="339"/>
      <c r="JE80" s="339"/>
      <c r="JF80" s="339"/>
      <c r="JG80" s="339"/>
      <c r="JH80" s="339"/>
      <c r="JI80" s="339"/>
      <c r="JJ80" s="339"/>
      <c r="JK80" s="339"/>
      <c r="JL80" s="339"/>
      <c r="JM80" s="339"/>
      <c r="JN80" s="339"/>
      <c r="JO80" s="339"/>
      <c r="JP80" s="339"/>
      <c r="JQ80" s="339"/>
      <c r="JR80" s="339"/>
      <c r="JS80" s="339"/>
      <c r="JT80" s="339"/>
      <c r="JU80" s="339"/>
      <c r="JV80" s="339"/>
      <c r="JW80" s="339"/>
      <c r="JX80" s="339"/>
      <c r="JY80" s="339"/>
      <c r="JZ80" s="339"/>
      <c r="KA80" s="339"/>
      <c r="KB80" s="339"/>
      <c r="KC80" s="339"/>
      <c r="KD80" s="339"/>
      <c r="KE80" s="339"/>
      <c r="KF80" s="339"/>
      <c r="KG80" s="339"/>
      <c r="KH80" s="339"/>
      <c r="KI80" s="339"/>
      <c r="KJ80" s="339"/>
      <c r="KK80" s="339"/>
      <c r="KL80" s="339"/>
      <c r="KM80" s="339"/>
      <c r="KN80" s="339"/>
      <c r="KO80" s="339"/>
      <c r="KP80" s="339"/>
      <c r="KQ80" s="339"/>
      <c r="KR80" s="339"/>
      <c r="KS80" s="339"/>
      <c r="KT80" s="339"/>
      <c r="KU80" s="339"/>
      <c r="KV80" s="339"/>
      <c r="KW80" s="339"/>
      <c r="KX80" s="339"/>
      <c r="KY80" s="339"/>
      <c r="KZ80" s="339"/>
      <c r="LA80" s="339"/>
      <c r="LB80" s="339"/>
      <c r="LC80" s="339"/>
    </row>
    <row r="81" spans="1:315" ht="36.950000000000003" customHeight="1" x14ac:dyDescent="0.25">
      <c r="A81" s="902" t="s">
        <v>219</v>
      </c>
      <c r="B81" s="914"/>
      <c r="C81" s="917"/>
      <c r="D81" s="788"/>
      <c r="E81" s="920"/>
      <c r="F81" s="788"/>
      <c r="G81" s="791"/>
      <c r="H81" s="788"/>
      <c r="I81" s="788"/>
      <c r="J81" s="788"/>
      <c r="K81" s="788"/>
      <c r="L81" s="824"/>
      <c r="M81" s="788"/>
      <c r="N81" s="753"/>
      <c r="O81" s="755">
        <v>1</v>
      </c>
      <c r="P81" s="793" t="s">
        <v>1178</v>
      </c>
      <c r="Q81" s="453" t="s">
        <v>823</v>
      </c>
      <c r="R81" s="482" t="s">
        <v>1100</v>
      </c>
      <c r="S81" s="371">
        <v>0.25</v>
      </c>
      <c r="T81" s="371" t="s">
        <v>1091</v>
      </c>
      <c r="U81" s="373" t="s">
        <v>1174</v>
      </c>
      <c r="V81" s="373" t="s">
        <v>1174</v>
      </c>
      <c r="W81" s="373" t="s">
        <v>1174</v>
      </c>
      <c r="X81" s="373" t="s">
        <v>1174</v>
      </c>
      <c r="Y81" s="373" t="s">
        <v>1175</v>
      </c>
      <c r="Z81" s="373" t="s">
        <v>1174</v>
      </c>
      <c r="AA81" s="373" t="s">
        <v>1174</v>
      </c>
      <c r="AB81" s="373" t="s">
        <v>1174</v>
      </c>
      <c r="AC81" s="373" t="s">
        <v>1174</v>
      </c>
      <c r="AD81" s="373" t="s">
        <v>1174</v>
      </c>
      <c r="AE81" s="373" t="s">
        <v>1174</v>
      </c>
      <c r="AF81" s="373" t="s">
        <v>1174</v>
      </c>
      <c r="AG81" s="373" t="s">
        <v>1174</v>
      </c>
      <c r="AH81" s="352" t="s">
        <v>272</v>
      </c>
      <c r="AI81" s="352" t="s">
        <v>272</v>
      </c>
      <c r="AJ81" s="352" t="s">
        <v>272</v>
      </c>
      <c r="AK81" s="352" t="s">
        <v>272</v>
      </c>
      <c r="AL81" s="352" t="s">
        <v>272</v>
      </c>
      <c r="AM81" s="352" t="s">
        <v>272</v>
      </c>
      <c r="AN81" s="352" t="s">
        <v>272</v>
      </c>
      <c r="AO81" s="352" t="s">
        <v>272</v>
      </c>
      <c r="AP81" s="352" t="s">
        <v>272</v>
      </c>
      <c r="AQ81" s="352" t="s">
        <v>272</v>
      </c>
      <c r="AR81" s="352" t="s">
        <v>272</v>
      </c>
      <c r="AS81" s="352" t="s">
        <v>272</v>
      </c>
      <c r="AT81" s="804" t="s">
        <v>1221</v>
      </c>
      <c r="AU81" s="848" t="s">
        <v>74</v>
      </c>
      <c r="AV81" s="930">
        <v>1</v>
      </c>
      <c r="AW81" s="923" t="s">
        <v>1098</v>
      </c>
      <c r="AX81" s="833" t="s">
        <v>272</v>
      </c>
      <c r="AY81" s="823" t="s">
        <v>832</v>
      </c>
      <c r="AZ81" s="865"/>
      <c r="BA81" s="843"/>
      <c r="BB81" s="845" t="s">
        <v>1085</v>
      </c>
      <c r="BC81" s="356"/>
      <c r="BD81" s="356"/>
      <c r="BE81" s="356"/>
      <c r="BF81" s="356"/>
      <c r="BG81" s="356"/>
      <c r="BH81" s="356"/>
      <c r="BI81" s="356"/>
      <c r="BJ81" s="357"/>
      <c r="BK81" s="357"/>
      <c r="BL81" s="356"/>
      <c r="BM81" s="356"/>
      <c r="BN81" s="356"/>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337"/>
      <c r="CW81" s="337"/>
      <c r="CX81" s="337"/>
      <c r="CY81" s="337"/>
      <c r="CZ81" s="337"/>
      <c r="DA81" s="337"/>
      <c r="DB81" s="337"/>
      <c r="DC81" s="337"/>
      <c r="DD81" s="337"/>
      <c r="DE81" s="337"/>
      <c r="DF81" s="337"/>
      <c r="DG81" s="337"/>
      <c r="DH81" s="337"/>
      <c r="DI81" s="337"/>
      <c r="DJ81" s="337"/>
      <c r="DK81" s="337"/>
      <c r="DL81" s="337"/>
      <c r="DM81" s="337"/>
      <c r="DN81" s="337"/>
      <c r="DO81" s="337"/>
      <c r="DP81" s="337"/>
      <c r="DQ81" s="337"/>
      <c r="DR81" s="337"/>
      <c r="DS81" s="337"/>
      <c r="DT81" s="337"/>
      <c r="DU81" s="337"/>
      <c r="DV81" s="337"/>
      <c r="DW81" s="337"/>
      <c r="DX81" s="337"/>
      <c r="DY81" s="337"/>
      <c r="DZ81" s="337"/>
      <c r="EA81" s="337"/>
      <c r="EB81" s="337"/>
      <c r="EC81" s="337"/>
      <c r="ED81" s="337"/>
      <c r="EE81" s="337"/>
      <c r="EF81" s="337"/>
      <c r="EG81" s="337"/>
      <c r="EH81" s="337"/>
      <c r="EI81" s="337"/>
      <c r="EJ81" s="337"/>
      <c r="EK81" s="337"/>
      <c r="EL81" s="337"/>
      <c r="EM81" s="337"/>
      <c r="EN81" s="337"/>
      <c r="EO81" s="337"/>
      <c r="EP81" s="337"/>
      <c r="EQ81" s="337"/>
      <c r="ER81" s="337"/>
      <c r="ES81" s="337"/>
      <c r="ET81" s="337"/>
      <c r="EU81" s="337"/>
      <c r="EV81" s="337"/>
      <c r="EW81" s="337"/>
      <c r="EX81" s="337"/>
      <c r="EY81" s="337"/>
      <c r="EZ81" s="337"/>
      <c r="FA81" s="337"/>
      <c r="FB81" s="337"/>
      <c r="FC81" s="337"/>
      <c r="FD81" s="337"/>
      <c r="FE81" s="337"/>
      <c r="FF81" s="337"/>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339"/>
      <c r="IF81" s="339"/>
      <c r="IG81" s="339"/>
      <c r="IH81" s="339"/>
      <c r="II81" s="339"/>
      <c r="IJ81" s="339"/>
      <c r="IK81" s="339"/>
      <c r="IL81" s="339"/>
      <c r="IM81" s="339"/>
      <c r="IN81" s="339"/>
      <c r="IO81" s="339"/>
      <c r="IP81" s="339"/>
      <c r="IQ81" s="339"/>
      <c r="IR81" s="339"/>
      <c r="IS81" s="339"/>
      <c r="IT81" s="339"/>
      <c r="IU81" s="339"/>
      <c r="IV81" s="339"/>
      <c r="IW81" s="339"/>
      <c r="IX81" s="339"/>
      <c r="IY81" s="339"/>
      <c r="IZ81" s="339"/>
      <c r="JA81" s="339"/>
      <c r="JB81" s="339"/>
      <c r="JC81" s="339"/>
      <c r="JD81" s="339"/>
      <c r="JE81" s="339"/>
      <c r="JF81" s="339"/>
      <c r="JG81" s="339"/>
      <c r="JH81" s="339"/>
      <c r="JI81" s="339"/>
      <c r="JJ81" s="339"/>
      <c r="JK81" s="339"/>
      <c r="JL81" s="339"/>
      <c r="JM81" s="339"/>
      <c r="JN81" s="339"/>
      <c r="JO81" s="339"/>
      <c r="JP81" s="339"/>
      <c r="JQ81" s="339"/>
      <c r="JR81" s="339"/>
      <c r="JS81" s="339"/>
      <c r="JT81" s="339"/>
      <c r="JU81" s="339"/>
      <c r="JV81" s="339"/>
      <c r="JW81" s="339"/>
      <c r="JX81" s="339"/>
      <c r="JY81" s="339"/>
      <c r="JZ81" s="339"/>
      <c r="KA81" s="339"/>
      <c r="KB81" s="339"/>
      <c r="KC81" s="339"/>
      <c r="KD81" s="339"/>
      <c r="KE81" s="339"/>
      <c r="KF81" s="339"/>
      <c r="KG81" s="339"/>
      <c r="KH81" s="339"/>
      <c r="KI81" s="339"/>
      <c r="KJ81" s="339"/>
      <c r="KK81" s="339"/>
      <c r="KL81" s="339"/>
      <c r="KM81" s="339"/>
      <c r="KN81" s="339"/>
      <c r="KO81" s="339"/>
      <c r="KP81" s="339"/>
      <c r="KQ81" s="339"/>
      <c r="KR81" s="339"/>
      <c r="KS81" s="339"/>
      <c r="KT81" s="339"/>
      <c r="KU81" s="339"/>
      <c r="KV81" s="339"/>
      <c r="KW81" s="339"/>
      <c r="KX81" s="339"/>
      <c r="KY81" s="339"/>
      <c r="KZ81" s="339"/>
      <c r="LA81" s="339"/>
      <c r="LB81" s="339"/>
      <c r="LC81" s="339"/>
    </row>
    <row r="82" spans="1:315" ht="36.950000000000003" customHeight="1" x14ac:dyDescent="0.25">
      <c r="A82" s="912"/>
      <c r="B82" s="914"/>
      <c r="C82" s="917"/>
      <c r="D82" s="788"/>
      <c r="E82" s="920"/>
      <c r="F82" s="788"/>
      <c r="G82" s="791"/>
      <c r="H82" s="788"/>
      <c r="I82" s="788"/>
      <c r="J82" s="788"/>
      <c r="K82" s="788"/>
      <c r="L82" s="824"/>
      <c r="M82" s="788"/>
      <c r="N82" s="753"/>
      <c r="O82" s="753"/>
      <c r="P82" s="794"/>
      <c r="Q82" s="453" t="s">
        <v>823</v>
      </c>
      <c r="R82" s="482" t="s">
        <v>1101</v>
      </c>
      <c r="S82" s="371">
        <v>0.15</v>
      </c>
      <c r="T82" s="372" t="s">
        <v>1092</v>
      </c>
      <c r="U82" s="374" t="s">
        <v>1174</v>
      </c>
      <c r="V82" s="374" t="s">
        <v>1174</v>
      </c>
      <c r="W82" s="374" t="s">
        <v>1174</v>
      </c>
      <c r="X82" s="374" t="s">
        <v>1174</v>
      </c>
      <c r="Y82" s="374" t="s">
        <v>1174</v>
      </c>
      <c r="Z82" s="374" t="s">
        <v>1175</v>
      </c>
      <c r="AA82" s="374" t="s">
        <v>1174</v>
      </c>
      <c r="AB82" s="374" t="s">
        <v>1174</v>
      </c>
      <c r="AC82" s="374" t="s">
        <v>1174</v>
      </c>
      <c r="AD82" s="374" t="s">
        <v>1174</v>
      </c>
      <c r="AE82" s="374" t="s">
        <v>1174</v>
      </c>
      <c r="AF82" s="374" t="s">
        <v>1174</v>
      </c>
      <c r="AG82" s="375" t="s">
        <v>1174</v>
      </c>
      <c r="AH82" s="352" t="s">
        <v>272</v>
      </c>
      <c r="AI82" s="352" t="s">
        <v>272</v>
      </c>
      <c r="AJ82" s="352" t="s">
        <v>272</v>
      </c>
      <c r="AK82" s="352" t="s">
        <v>272</v>
      </c>
      <c r="AL82" s="352" t="s">
        <v>272</v>
      </c>
      <c r="AM82" s="352" t="s">
        <v>272</v>
      </c>
      <c r="AN82" s="352" t="s">
        <v>272</v>
      </c>
      <c r="AO82" s="352" t="s">
        <v>272</v>
      </c>
      <c r="AP82" s="352" t="s">
        <v>272</v>
      </c>
      <c r="AQ82" s="352" t="s">
        <v>272</v>
      </c>
      <c r="AR82" s="352" t="s">
        <v>272</v>
      </c>
      <c r="AS82" s="352" t="s">
        <v>272</v>
      </c>
      <c r="AT82" s="805"/>
      <c r="AU82" s="851"/>
      <c r="AV82" s="765"/>
      <c r="AW82" s="927"/>
      <c r="AX82" s="867"/>
      <c r="AY82" s="824"/>
      <c r="AZ82" s="865"/>
      <c r="BA82" s="843"/>
      <c r="BB82" s="846"/>
      <c r="BC82" s="356"/>
      <c r="BD82" s="356"/>
      <c r="BE82" s="356"/>
      <c r="BF82" s="356"/>
      <c r="BG82" s="356"/>
      <c r="BH82" s="356"/>
      <c r="BI82" s="356"/>
      <c r="BJ82" s="357"/>
      <c r="BK82" s="357"/>
      <c r="BL82" s="356"/>
      <c r="BM82" s="356"/>
      <c r="BN82" s="356"/>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219"/>
      <c r="CQ82" s="219"/>
      <c r="CR82" s="219"/>
      <c r="CS82" s="219"/>
      <c r="CT82" s="219"/>
      <c r="CU82" s="219"/>
      <c r="CV82" s="337"/>
      <c r="CW82" s="337"/>
      <c r="CX82" s="337"/>
      <c r="CY82" s="337"/>
      <c r="CZ82" s="337"/>
      <c r="DA82" s="337"/>
      <c r="DB82" s="337"/>
      <c r="DC82" s="337"/>
      <c r="DD82" s="337"/>
      <c r="DE82" s="337"/>
      <c r="DF82" s="337"/>
      <c r="DG82" s="337"/>
      <c r="DH82" s="337"/>
      <c r="DI82" s="337"/>
      <c r="DJ82" s="337"/>
      <c r="DK82" s="337"/>
      <c r="DL82" s="337"/>
      <c r="DM82" s="337"/>
      <c r="DN82" s="337"/>
      <c r="DO82" s="337"/>
      <c r="DP82" s="337"/>
      <c r="DQ82" s="337"/>
      <c r="DR82" s="337"/>
      <c r="DS82" s="337"/>
      <c r="DT82" s="337"/>
      <c r="DU82" s="337"/>
      <c r="DV82" s="337"/>
      <c r="DW82" s="337"/>
      <c r="DX82" s="337"/>
      <c r="DY82" s="337"/>
      <c r="DZ82" s="337"/>
      <c r="EA82" s="337"/>
      <c r="EB82" s="337"/>
      <c r="EC82" s="337"/>
      <c r="ED82" s="337"/>
      <c r="EE82" s="337"/>
      <c r="EF82" s="337"/>
      <c r="EG82" s="337"/>
      <c r="EH82" s="337"/>
      <c r="EI82" s="337"/>
      <c r="EJ82" s="337"/>
      <c r="EK82" s="337"/>
      <c r="EL82" s="337"/>
      <c r="EM82" s="337"/>
      <c r="EN82" s="337"/>
      <c r="EO82" s="337"/>
      <c r="EP82" s="337"/>
      <c r="EQ82" s="337"/>
      <c r="ER82" s="337"/>
      <c r="ES82" s="337"/>
      <c r="ET82" s="337"/>
      <c r="EU82" s="337"/>
      <c r="EV82" s="337"/>
      <c r="EW82" s="337"/>
      <c r="EX82" s="337"/>
      <c r="EY82" s="337"/>
      <c r="EZ82" s="337"/>
      <c r="FA82" s="337"/>
      <c r="FB82" s="337"/>
      <c r="FC82" s="337"/>
      <c r="FD82" s="337"/>
      <c r="FE82" s="337"/>
      <c r="FF82" s="337"/>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339"/>
      <c r="IF82" s="339"/>
      <c r="IG82" s="339"/>
      <c r="IH82" s="339"/>
      <c r="II82" s="339"/>
      <c r="IJ82" s="339"/>
      <c r="IK82" s="339"/>
      <c r="IL82" s="339"/>
      <c r="IM82" s="339"/>
      <c r="IN82" s="339"/>
      <c r="IO82" s="339"/>
      <c r="IP82" s="339"/>
      <c r="IQ82" s="339"/>
      <c r="IR82" s="339"/>
      <c r="IS82" s="339"/>
      <c r="IT82" s="339"/>
      <c r="IU82" s="339"/>
      <c r="IV82" s="339"/>
      <c r="IW82" s="339"/>
      <c r="IX82" s="339"/>
      <c r="IY82" s="339"/>
      <c r="IZ82" s="339"/>
      <c r="JA82" s="339"/>
      <c r="JB82" s="339"/>
      <c r="JC82" s="339"/>
      <c r="JD82" s="339"/>
      <c r="JE82" s="339"/>
      <c r="JF82" s="339"/>
      <c r="JG82" s="339"/>
      <c r="JH82" s="339"/>
      <c r="JI82" s="339"/>
      <c r="JJ82" s="339"/>
      <c r="JK82" s="339"/>
      <c r="JL82" s="339"/>
      <c r="JM82" s="339"/>
      <c r="JN82" s="339"/>
      <c r="JO82" s="339"/>
      <c r="JP82" s="339"/>
      <c r="JQ82" s="339"/>
      <c r="JR82" s="339"/>
      <c r="JS82" s="339"/>
      <c r="JT82" s="339"/>
      <c r="JU82" s="339"/>
      <c r="JV82" s="339"/>
      <c r="JW82" s="339"/>
      <c r="JX82" s="339"/>
      <c r="JY82" s="339"/>
      <c r="JZ82" s="339"/>
      <c r="KA82" s="339"/>
      <c r="KB82" s="339"/>
      <c r="KC82" s="339"/>
      <c r="KD82" s="339"/>
      <c r="KE82" s="339"/>
      <c r="KF82" s="339"/>
      <c r="KG82" s="339"/>
      <c r="KH82" s="339"/>
      <c r="KI82" s="339"/>
      <c r="KJ82" s="339"/>
      <c r="KK82" s="339"/>
      <c r="KL82" s="339"/>
      <c r="KM82" s="339"/>
      <c r="KN82" s="339"/>
      <c r="KO82" s="339"/>
      <c r="KP82" s="339"/>
      <c r="KQ82" s="339"/>
      <c r="KR82" s="339"/>
      <c r="KS82" s="339"/>
      <c r="KT82" s="339"/>
      <c r="KU82" s="339"/>
      <c r="KV82" s="339"/>
      <c r="KW82" s="339"/>
      <c r="KX82" s="339"/>
      <c r="KY82" s="339"/>
      <c r="KZ82" s="339"/>
      <c r="LA82" s="339"/>
      <c r="LB82" s="339"/>
      <c r="LC82" s="339"/>
    </row>
    <row r="83" spans="1:315" ht="36.950000000000003" customHeight="1" x14ac:dyDescent="0.25">
      <c r="A83" s="912"/>
      <c r="B83" s="914"/>
      <c r="C83" s="917"/>
      <c r="D83" s="788"/>
      <c r="E83" s="920"/>
      <c r="F83" s="788"/>
      <c r="G83" s="791"/>
      <c r="H83" s="788"/>
      <c r="I83" s="788"/>
      <c r="J83" s="788"/>
      <c r="K83" s="788"/>
      <c r="L83" s="824"/>
      <c r="M83" s="788"/>
      <c r="N83" s="753"/>
      <c r="O83" s="753"/>
      <c r="P83" s="805"/>
      <c r="Q83" s="453" t="s">
        <v>1106</v>
      </c>
      <c r="R83" s="482" t="s">
        <v>830</v>
      </c>
      <c r="S83" s="371">
        <v>0.05</v>
      </c>
      <c r="T83" s="372" t="s">
        <v>1094</v>
      </c>
      <c r="U83" s="374" t="s">
        <v>1174</v>
      </c>
      <c r="V83" s="374" t="s">
        <v>1174</v>
      </c>
      <c r="W83" s="374" t="s">
        <v>1174</v>
      </c>
      <c r="X83" s="374" t="s">
        <v>1174</v>
      </c>
      <c r="Y83" s="374" t="s">
        <v>1174</v>
      </c>
      <c r="Z83" s="374" t="s">
        <v>1174</v>
      </c>
      <c r="AA83" s="374" t="s">
        <v>1174</v>
      </c>
      <c r="AB83" s="374" t="s">
        <v>1175</v>
      </c>
      <c r="AC83" s="374" t="s">
        <v>1174</v>
      </c>
      <c r="AD83" s="374" t="s">
        <v>1174</v>
      </c>
      <c r="AE83" s="374" t="s">
        <v>1174</v>
      </c>
      <c r="AF83" s="374" t="s">
        <v>1174</v>
      </c>
      <c r="AG83" s="375" t="s">
        <v>1174</v>
      </c>
      <c r="AH83" s="352" t="s">
        <v>272</v>
      </c>
      <c r="AI83" s="352" t="s">
        <v>272</v>
      </c>
      <c r="AJ83" s="352" t="s">
        <v>272</v>
      </c>
      <c r="AK83" s="352" t="s">
        <v>272</v>
      </c>
      <c r="AL83" s="352" t="s">
        <v>272</v>
      </c>
      <c r="AM83" s="352" t="s">
        <v>272</v>
      </c>
      <c r="AN83" s="352" t="s">
        <v>272</v>
      </c>
      <c r="AO83" s="352" t="s">
        <v>272</v>
      </c>
      <c r="AP83" s="352" t="s">
        <v>272</v>
      </c>
      <c r="AQ83" s="352" t="s">
        <v>272</v>
      </c>
      <c r="AR83" s="352" t="s">
        <v>272</v>
      </c>
      <c r="AS83" s="352" t="s">
        <v>272</v>
      </c>
      <c r="AT83" s="805"/>
      <c r="AU83" s="851"/>
      <c r="AV83" s="765"/>
      <c r="AW83" s="927"/>
      <c r="AX83" s="867"/>
      <c r="AY83" s="824"/>
      <c r="AZ83" s="865"/>
      <c r="BA83" s="843"/>
      <c r="BB83" s="846"/>
      <c r="BC83" s="356"/>
      <c r="BD83" s="356"/>
      <c r="BE83" s="356"/>
      <c r="BF83" s="356"/>
      <c r="BG83" s="356"/>
      <c r="BH83" s="356"/>
      <c r="BI83" s="356"/>
      <c r="BJ83" s="357"/>
      <c r="BK83" s="357"/>
      <c r="BL83" s="356"/>
      <c r="BM83" s="356"/>
      <c r="BN83" s="356"/>
      <c r="BO83" s="219"/>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219"/>
      <c r="CQ83" s="219"/>
      <c r="CR83" s="219"/>
      <c r="CS83" s="219"/>
      <c r="CT83" s="219"/>
      <c r="CU83" s="219"/>
      <c r="CV83" s="337"/>
      <c r="CW83" s="337"/>
      <c r="CX83" s="337"/>
      <c r="CY83" s="337"/>
      <c r="CZ83" s="337"/>
      <c r="DA83" s="337"/>
      <c r="DB83" s="337"/>
      <c r="DC83" s="337"/>
      <c r="DD83" s="337"/>
      <c r="DE83" s="337"/>
      <c r="DF83" s="337"/>
      <c r="DG83" s="337"/>
      <c r="DH83" s="337"/>
      <c r="DI83" s="337"/>
      <c r="DJ83" s="337"/>
      <c r="DK83" s="337"/>
      <c r="DL83" s="337"/>
      <c r="DM83" s="337"/>
      <c r="DN83" s="337"/>
      <c r="DO83" s="337"/>
      <c r="DP83" s="337"/>
      <c r="DQ83" s="337"/>
      <c r="DR83" s="337"/>
      <c r="DS83" s="337"/>
      <c r="DT83" s="337"/>
      <c r="DU83" s="337"/>
      <c r="DV83" s="337"/>
      <c r="DW83" s="337"/>
      <c r="DX83" s="337"/>
      <c r="DY83" s="337"/>
      <c r="DZ83" s="337"/>
      <c r="EA83" s="337"/>
      <c r="EB83" s="337"/>
      <c r="EC83" s="337"/>
      <c r="ED83" s="337"/>
      <c r="EE83" s="337"/>
      <c r="EF83" s="337"/>
      <c r="EG83" s="337"/>
      <c r="EH83" s="337"/>
      <c r="EI83" s="337"/>
      <c r="EJ83" s="337"/>
      <c r="EK83" s="337"/>
      <c r="EL83" s="337"/>
      <c r="EM83" s="337"/>
      <c r="EN83" s="337"/>
      <c r="EO83" s="337"/>
      <c r="EP83" s="337"/>
      <c r="EQ83" s="337"/>
      <c r="ER83" s="337"/>
      <c r="ES83" s="337"/>
      <c r="ET83" s="337"/>
      <c r="EU83" s="337"/>
      <c r="EV83" s="337"/>
      <c r="EW83" s="337"/>
      <c r="EX83" s="337"/>
      <c r="EY83" s="337"/>
      <c r="EZ83" s="337"/>
      <c r="FA83" s="337"/>
      <c r="FB83" s="337"/>
      <c r="FC83" s="337"/>
      <c r="FD83" s="337"/>
      <c r="FE83" s="337"/>
      <c r="FF83" s="337"/>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339"/>
      <c r="IF83" s="339"/>
      <c r="IG83" s="339"/>
      <c r="IH83" s="339"/>
      <c r="II83" s="339"/>
      <c r="IJ83" s="339"/>
      <c r="IK83" s="339"/>
      <c r="IL83" s="339"/>
      <c r="IM83" s="339"/>
      <c r="IN83" s="339"/>
      <c r="IO83" s="339"/>
      <c r="IP83" s="339"/>
      <c r="IQ83" s="339"/>
      <c r="IR83" s="339"/>
      <c r="IS83" s="339"/>
      <c r="IT83" s="339"/>
      <c r="IU83" s="339"/>
      <c r="IV83" s="339"/>
      <c r="IW83" s="339"/>
      <c r="IX83" s="339"/>
      <c r="IY83" s="339"/>
      <c r="IZ83" s="339"/>
      <c r="JA83" s="339"/>
      <c r="JB83" s="339"/>
      <c r="JC83" s="339"/>
      <c r="JD83" s="339"/>
      <c r="JE83" s="339"/>
      <c r="JF83" s="339"/>
      <c r="JG83" s="339"/>
      <c r="JH83" s="339"/>
      <c r="JI83" s="339"/>
      <c r="JJ83" s="339"/>
      <c r="JK83" s="339"/>
      <c r="JL83" s="339"/>
      <c r="JM83" s="339"/>
      <c r="JN83" s="339"/>
      <c r="JO83" s="339"/>
      <c r="JP83" s="339"/>
      <c r="JQ83" s="339"/>
      <c r="JR83" s="339"/>
      <c r="JS83" s="339"/>
      <c r="JT83" s="339"/>
      <c r="JU83" s="339"/>
      <c r="JV83" s="339"/>
      <c r="JW83" s="339"/>
      <c r="JX83" s="339"/>
      <c r="JY83" s="339"/>
      <c r="JZ83" s="339"/>
      <c r="KA83" s="339"/>
      <c r="KB83" s="339"/>
      <c r="KC83" s="339"/>
      <c r="KD83" s="339"/>
      <c r="KE83" s="339"/>
      <c r="KF83" s="339"/>
      <c r="KG83" s="339"/>
      <c r="KH83" s="339"/>
      <c r="KI83" s="339"/>
      <c r="KJ83" s="339"/>
      <c r="KK83" s="339"/>
      <c r="KL83" s="339"/>
      <c r="KM83" s="339"/>
      <c r="KN83" s="339"/>
      <c r="KO83" s="339"/>
      <c r="KP83" s="339"/>
      <c r="KQ83" s="339"/>
      <c r="KR83" s="339"/>
      <c r="KS83" s="339"/>
      <c r="KT83" s="339"/>
      <c r="KU83" s="339"/>
      <c r="KV83" s="339"/>
      <c r="KW83" s="339"/>
      <c r="KX83" s="339"/>
      <c r="KY83" s="339"/>
      <c r="KZ83" s="339"/>
      <c r="LA83" s="339"/>
      <c r="LB83" s="339"/>
      <c r="LC83" s="339"/>
    </row>
    <row r="84" spans="1:315" ht="36.950000000000003" customHeight="1" x14ac:dyDescent="0.25">
      <c r="A84" s="912"/>
      <c r="B84" s="914"/>
      <c r="C84" s="917"/>
      <c r="D84" s="788"/>
      <c r="E84" s="920"/>
      <c r="F84" s="788"/>
      <c r="G84" s="791"/>
      <c r="H84" s="788"/>
      <c r="I84" s="788"/>
      <c r="J84" s="788"/>
      <c r="K84" s="788"/>
      <c r="L84" s="824"/>
      <c r="M84" s="788"/>
      <c r="N84" s="753"/>
      <c r="O84" s="753"/>
      <c r="P84" s="794"/>
      <c r="Q84" s="453" t="s">
        <v>823</v>
      </c>
      <c r="R84" s="482" t="s">
        <v>1102</v>
      </c>
      <c r="S84" s="371">
        <v>0.2</v>
      </c>
      <c r="T84" s="372" t="s">
        <v>1095</v>
      </c>
      <c r="U84" s="374" t="s">
        <v>1174</v>
      </c>
      <c r="V84" s="374" t="s">
        <v>1174</v>
      </c>
      <c r="W84" s="374" t="s">
        <v>1174</v>
      </c>
      <c r="X84" s="374" t="s">
        <v>1174</v>
      </c>
      <c r="Y84" s="374" t="s">
        <v>1174</v>
      </c>
      <c r="Z84" s="374" t="s">
        <v>1174</v>
      </c>
      <c r="AA84" s="374" t="s">
        <v>1174</v>
      </c>
      <c r="AB84" s="374" t="s">
        <v>1174</v>
      </c>
      <c r="AC84" s="374" t="s">
        <v>1175</v>
      </c>
      <c r="AD84" s="374" t="s">
        <v>1174</v>
      </c>
      <c r="AE84" s="374" t="s">
        <v>1174</v>
      </c>
      <c r="AF84" s="374" t="s">
        <v>1174</v>
      </c>
      <c r="AG84" s="375" t="s">
        <v>1174</v>
      </c>
      <c r="AH84" s="352" t="s">
        <v>272</v>
      </c>
      <c r="AI84" s="352" t="s">
        <v>272</v>
      </c>
      <c r="AJ84" s="352" t="s">
        <v>272</v>
      </c>
      <c r="AK84" s="352" t="s">
        <v>272</v>
      </c>
      <c r="AL84" s="352" t="s">
        <v>272</v>
      </c>
      <c r="AM84" s="352" t="s">
        <v>272</v>
      </c>
      <c r="AN84" s="352" t="s">
        <v>272</v>
      </c>
      <c r="AO84" s="352" t="s">
        <v>272</v>
      </c>
      <c r="AP84" s="352" t="s">
        <v>272</v>
      </c>
      <c r="AQ84" s="352" t="s">
        <v>272</v>
      </c>
      <c r="AR84" s="352" t="s">
        <v>272</v>
      </c>
      <c r="AS84" s="352" t="s">
        <v>272</v>
      </c>
      <c r="AT84" s="805"/>
      <c r="AU84" s="851"/>
      <c r="AV84" s="765"/>
      <c r="AW84" s="927"/>
      <c r="AX84" s="867"/>
      <c r="AY84" s="824"/>
      <c r="AZ84" s="865"/>
      <c r="BA84" s="843"/>
      <c r="BB84" s="846"/>
      <c r="BC84" s="356"/>
      <c r="BD84" s="356"/>
      <c r="BE84" s="356"/>
      <c r="BF84" s="356"/>
      <c r="BG84" s="356"/>
      <c r="BH84" s="356"/>
      <c r="BI84" s="356"/>
      <c r="BJ84" s="357"/>
      <c r="BK84" s="357"/>
      <c r="BL84" s="356"/>
      <c r="BM84" s="356"/>
      <c r="BN84" s="356"/>
      <c r="BO84" s="219"/>
      <c r="BP84" s="219"/>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219"/>
      <c r="CQ84" s="219"/>
      <c r="CR84" s="219"/>
      <c r="CS84" s="219"/>
      <c r="CT84" s="219"/>
      <c r="CU84" s="219"/>
      <c r="CV84" s="337"/>
      <c r="CW84" s="337"/>
      <c r="CX84" s="337"/>
      <c r="CY84" s="337"/>
      <c r="CZ84" s="337"/>
      <c r="DA84" s="337"/>
      <c r="DB84" s="337"/>
      <c r="DC84" s="337"/>
      <c r="DD84" s="337"/>
      <c r="DE84" s="337"/>
      <c r="DF84" s="337"/>
      <c r="DG84" s="337"/>
      <c r="DH84" s="337"/>
      <c r="DI84" s="337"/>
      <c r="DJ84" s="337"/>
      <c r="DK84" s="337"/>
      <c r="DL84" s="337"/>
      <c r="DM84" s="337"/>
      <c r="DN84" s="337"/>
      <c r="DO84" s="337"/>
      <c r="DP84" s="337"/>
      <c r="DQ84" s="337"/>
      <c r="DR84" s="337"/>
      <c r="DS84" s="337"/>
      <c r="DT84" s="337"/>
      <c r="DU84" s="337"/>
      <c r="DV84" s="337"/>
      <c r="DW84" s="337"/>
      <c r="DX84" s="337"/>
      <c r="DY84" s="337"/>
      <c r="DZ84" s="337"/>
      <c r="EA84" s="337"/>
      <c r="EB84" s="337"/>
      <c r="EC84" s="337"/>
      <c r="ED84" s="337"/>
      <c r="EE84" s="337"/>
      <c r="EF84" s="337"/>
      <c r="EG84" s="337"/>
      <c r="EH84" s="337"/>
      <c r="EI84" s="337"/>
      <c r="EJ84" s="337"/>
      <c r="EK84" s="337"/>
      <c r="EL84" s="337"/>
      <c r="EM84" s="337"/>
      <c r="EN84" s="337"/>
      <c r="EO84" s="337"/>
      <c r="EP84" s="337"/>
      <c r="EQ84" s="337"/>
      <c r="ER84" s="337"/>
      <c r="ES84" s="337"/>
      <c r="ET84" s="337"/>
      <c r="EU84" s="337"/>
      <c r="EV84" s="337"/>
      <c r="EW84" s="337"/>
      <c r="EX84" s="337"/>
      <c r="EY84" s="337"/>
      <c r="EZ84" s="337"/>
      <c r="FA84" s="337"/>
      <c r="FB84" s="337"/>
      <c r="FC84" s="337"/>
      <c r="FD84" s="337"/>
      <c r="FE84" s="337"/>
      <c r="FF84" s="337"/>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339"/>
      <c r="IF84" s="339"/>
      <c r="IG84" s="339"/>
      <c r="IH84" s="339"/>
      <c r="II84" s="339"/>
      <c r="IJ84" s="339"/>
      <c r="IK84" s="339"/>
      <c r="IL84" s="339"/>
      <c r="IM84" s="339"/>
      <c r="IN84" s="339"/>
      <c r="IO84" s="339"/>
      <c r="IP84" s="339"/>
      <c r="IQ84" s="339"/>
      <c r="IR84" s="339"/>
      <c r="IS84" s="339"/>
      <c r="IT84" s="339"/>
      <c r="IU84" s="339"/>
      <c r="IV84" s="339"/>
      <c r="IW84" s="339"/>
      <c r="IX84" s="339"/>
      <c r="IY84" s="339"/>
      <c r="IZ84" s="339"/>
      <c r="JA84" s="339"/>
      <c r="JB84" s="339"/>
      <c r="JC84" s="339"/>
      <c r="JD84" s="339"/>
      <c r="JE84" s="339"/>
      <c r="JF84" s="339"/>
      <c r="JG84" s="339"/>
      <c r="JH84" s="339"/>
      <c r="JI84" s="339"/>
      <c r="JJ84" s="339"/>
      <c r="JK84" s="339"/>
      <c r="JL84" s="339"/>
      <c r="JM84" s="339"/>
      <c r="JN84" s="339"/>
      <c r="JO84" s="339"/>
      <c r="JP84" s="339"/>
      <c r="JQ84" s="339"/>
      <c r="JR84" s="339"/>
      <c r="JS84" s="339"/>
      <c r="JT84" s="339"/>
      <c r="JU84" s="339"/>
      <c r="JV84" s="339"/>
      <c r="JW84" s="339"/>
      <c r="JX84" s="339"/>
      <c r="JY84" s="339"/>
      <c r="JZ84" s="339"/>
      <c r="KA84" s="339"/>
      <c r="KB84" s="339"/>
      <c r="KC84" s="339"/>
      <c r="KD84" s="339"/>
      <c r="KE84" s="339"/>
      <c r="KF84" s="339"/>
      <c r="KG84" s="339"/>
      <c r="KH84" s="339"/>
      <c r="KI84" s="339"/>
      <c r="KJ84" s="339"/>
      <c r="KK84" s="339"/>
      <c r="KL84" s="339"/>
      <c r="KM84" s="339"/>
      <c r="KN84" s="339"/>
      <c r="KO84" s="339"/>
      <c r="KP84" s="339"/>
      <c r="KQ84" s="339"/>
      <c r="KR84" s="339"/>
      <c r="KS84" s="339"/>
      <c r="KT84" s="339"/>
      <c r="KU84" s="339"/>
      <c r="KV84" s="339"/>
      <c r="KW84" s="339"/>
      <c r="KX84" s="339"/>
      <c r="KY84" s="339"/>
      <c r="KZ84" s="339"/>
      <c r="LA84" s="339"/>
      <c r="LB84" s="339"/>
      <c r="LC84" s="339"/>
    </row>
    <row r="85" spans="1:315" ht="36.950000000000003" customHeight="1" x14ac:dyDescent="0.25">
      <c r="A85" s="912"/>
      <c r="B85" s="914"/>
      <c r="C85" s="917"/>
      <c r="D85" s="788"/>
      <c r="E85" s="920"/>
      <c r="F85" s="788"/>
      <c r="G85" s="791"/>
      <c r="H85" s="788"/>
      <c r="I85" s="788"/>
      <c r="J85" s="788"/>
      <c r="K85" s="788"/>
      <c r="L85" s="824"/>
      <c r="M85" s="788"/>
      <c r="N85" s="753"/>
      <c r="O85" s="753"/>
      <c r="P85" s="794"/>
      <c r="Q85" s="453" t="s">
        <v>823</v>
      </c>
      <c r="R85" s="482" t="s">
        <v>1103</v>
      </c>
      <c r="S85" s="371">
        <v>0.15</v>
      </c>
      <c r="T85" s="372" t="s">
        <v>1097</v>
      </c>
      <c r="U85" s="374" t="s">
        <v>1174</v>
      </c>
      <c r="V85" s="374" t="s">
        <v>1174</v>
      </c>
      <c r="W85" s="374" t="s">
        <v>1174</v>
      </c>
      <c r="X85" s="374" t="s">
        <v>1174</v>
      </c>
      <c r="Y85" s="374" t="s">
        <v>1174</v>
      </c>
      <c r="Z85" s="374" t="s">
        <v>1174</v>
      </c>
      <c r="AA85" s="374" t="s">
        <v>1174</v>
      </c>
      <c r="AB85" s="374" t="s">
        <v>1174</v>
      </c>
      <c r="AC85" s="374" t="s">
        <v>1174</v>
      </c>
      <c r="AD85" s="374" t="s">
        <v>1174</v>
      </c>
      <c r="AE85" s="374" t="s">
        <v>1175</v>
      </c>
      <c r="AF85" s="374" t="s">
        <v>1174</v>
      </c>
      <c r="AG85" s="375" t="s">
        <v>1174</v>
      </c>
      <c r="AH85" s="352" t="s">
        <v>272</v>
      </c>
      <c r="AI85" s="352" t="s">
        <v>272</v>
      </c>
      <c r="AJ85" s="352" t="s">
        <v>272</v>
      </c>
      <c r="AK85" s="352" t="s">
        <v>272</v>
      </c>
      <c r="AL85" s="352" t="s">
        <v>272</v>
      </c>
      <c r="AM85" s="352" t="s">
        <v>272</v>
      </c>
      <c r="AN85" s="352" t="s">
        <v>272</v>
      </c>
      <c r="AO85" s="352" t="s">
        <v>272</v>
      </c>
      <c r="AP85" s="352" t="s">
        <v>272</v>
      </c>
      <c r="AQ85" s="352" t="s">
        <v>272</v>
      </c>
      <c r="AR85" s="352" t="s">
        <v>272</v>
      </c>
      <c r="AS85" s="352" t="s">
        <v>272</v>
      </c>
      <c r="AT85" s="805"/>
      <c r="AU85" s="851"/>
      <c r="AV85" s="765"/>
      <c r="AW85" s="927"/>
      <c r="AX85" s="867"/>
      <c r="AY85" s="824"/>
      <c r="AZ85" s="865"/>
      <c r="BA85" s="843"/>
      <c r="BB85" s="846"/>
      <c r="BC85" s="358"/>
      <c r="BD85" s="358"/>
      <c r="BE85" s="358"/>
      <c r="BF85" s="358"/>
      <c r="BG85" s="356"/>
      <c r="BH85" s="356"/>
      <c r="BI85" s="356"/>
      <c r="BJ85" s="357"/>
      <c r="BK85" s="357"/>
      <c r="BL85" s="356"/>
      <c r="BM85" s="356"/>
      <c r="BN85" s="356"/>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337"/>
      <c r="CW85" s="337"/>
      <c r="CX85" s="337"/>
      <c r="CY85" s="337"/>
      <c r="CZ85" s="337"/>
      <c r="DA85" s="337"/>
      <c r="DB85" s="337"/>
      <c r="DC85" s="337"/>
      <c r="DD85" s="337"/>
      <c r="DE85" s="337"/>
      <c r="DF85" s="337"/>
      <c r="DG85" s="337"/>
      <c r="DH85" s="337"/>
      <c r="DI85" s="337"/>
      <c r="DJ85" s="337"/>
      <c r="DK85" s="337"/>
      <c r="DL85" s="337"/>
      <c r="DM85" s="337"/>
      <c r="DN85" s="337"/>
      <c r="DO85" s="337"/>
      <c r="DP85" s="337"/>
      <c r="DQ85" s="337"/>
      <c r="DR85" s="337"/>
      <c r="DS85" s="337"/>
      <c r="DT85" s="337"/>
      <c r="DU85" s="337"/>
      <c r="DV85" s="337"/>
      <c r="DW85" s="337"/>
      <c r="DX85" s="337"/>
      <c r="DY85" s="337"/>
      <c r="DZ85" s="337"/>
      <c r="EA85" s="337"/>
      <c r="EB85" s="337"/>
      <c r="EC85" s="337"/>
      <c r="ED85" s="337"/>
      <c r="EE85" s="337"/>
      <c r="EF85" s="337"/>
      <c r="EG85" s="337"/>
      <c r="EH85" s="337"/>
      <c r="EI85" s="337"/>
      <c r="EJ85" s="337"/>
      <c r="EK85" s="337"/>
      <c r="EL85" s="337"/>
      <c r="EM85" s="337"/>
      <c r="EN85" s="337"/>
      <c r="EO85" s="337"/>
      <c r="EP85" s="337"/>
      <c r="EQ85" s="337"/>
      <c r="ER85" s="337"/>
      <c r="ES85" s="337"/>
      <c r="ET85" s="337"/>
      <c r="EU85" s="337"/>
      <c r="EV85" s="337"/>
      <c r="EW85" s="337"/>
      <c r="EX85" s="337"/>
      <c r="EY85" s="337"/>
      <c r="EZ85" s="337"/>
      <c r="FA85" s="337"/>
      <c r="FB85" s="337"/>
      <c r="FC85" s="337"/>
      <c r="FD85" s="337"/>
      <c r="FE85" s="337"/>
      <c r="FF85" s="337"/>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339"/>
      <c r="IF85" s="339"/>
      <c r="IG85" s="339"/>
      <c r="IH85" s="339"/>
      <c r="II85" s="339"/>
      <c r="IJ85" s="339"/>
      <c r="IK85" s="339"/>
      <c r="IL85" s="339"/>
      <c r="IM85" s="339"/>
      <c r="IN85" s="339"/>
      <c r="IO85" s="339"/>
      <c r="IP85" s="339"/>
      <c r="IQ85" s="339"/>
      <c r="IR85" s="339"/>
      <c r="IS85" s="339"/>
      <c r="IT85" s="339"/>
      <c r="IU85" s="339"/>
      <c r="IV85" s="339"/>
      <c r="IW85" s="339"/>
      <c r="IX85" s="339"/>
      <c r="IY85" s="339"/>
      <c r="IZ85" s="339"/>
      <c r="JA85" s="339"/>
      <c r="JB85" s="339"/>
      <c r="JC85" s="339"/>
      <c r="JD85" s="339"/>
      <c r="JE85" s="339"/>
      <c r="JF85" s="339"/>
      <c r="JG85" s="339"/>
      <c r="JH85" s="339"/>
      <c r="JI85" s="339"/>
      <c r="JJ85" s="339"/>
      <c r="JK85" s="339"/>
      <c r="JL85" s="339"/>
      <c r="JM85" s="339"/>
      <c r="JN85" s="339"/>
      <c r="JO85" s="339"/>
      <c r="JP85" s="339"/>
      <c r="JQ85" s="339"/>
      <c r="JR85" s="339"/>
      <c r="JS85" s="339"/>
      <c r="JT85" s="339"/>
      <c r="JU85" s="339"/>
      <c r="JV85" s="339"/>
      <c r="JW85" s="339"/>
      <c r="JX85" s="339"/>
      <c r="JY85" s="339"/>
      <c r="JZ85" s="339"/>
      <c r="KA85" s="339"/>
      <c r="KB85" s="339"/>
      <c r="KC85" s="339"/>
      <c r="KD85" s="339"/>
      <c r="KE85" s="339"/>
      <c r="KF85" s="339"/>
      <c r="KG85" s="339"/>
      <c r="KH85" s="339"/>
      <c r="KI85" s="339"/>
      <c r="KJ85" s="339"/>
      <c r="KK85" s="339"/>
      <c r="KL85" s="339"/>
      <c r="KM85" s="339"/>
      <c r="KN85" s="339"/>
      <c r="KO85" s="339"/>
      <c r="KP85" s="339"/>
      <c r="KQ85" s="339"/>
      <c r="KR85" s="339"/>
      <c r="KS85" s="339"/>
      <c r="KT85" s="339"/>
      <c r="KU85" s="339"/>
      <c r="KV85" s="339"/>
      <c r="KW85" s="339"/>
      <c r="KX85" s="339"/>
      <c r="KY85" s="339"/>
      <c r="KZ85" s="339"/>
      <c r="LA85" s="339"/>
      <c r="LB85" s="339"/>
      <c r="LC85" s="339"/>
    </row>
    <row r="86" spans="1:315" ht="36.950000000000003" customHeight="1" x14ac:dyDescent="0.25">
      <c r="A86" s="912"/>
      <c r="B86" s="914"/>
      <c r="C86" s="917"/>
      <c r="D86" s="788"/>
      <c r="E86" s="920"/>
      <c r="F86" s="788"/>
      <c r="G86" s="791"/>
      <c r="H86" s="788"/>
      <c r="I86" s="788"/>
      <c r="J86" s="788"/>
      <c r="K86" s="788"/>
      <c r="L86" s="824"/>
      <c r="M86" s="788"/>
      <c r="N86" s="753"/>
      <c r="O86" s="753"/>
      <c r="P86" s="794"/>
      <c r="Q86" s="453" t="s">
        <v>823</v>
      </c>
      <c r="R86" s="482" t="s">
        <v>1104</v>
      </c>
      <c r="S86" s="371">
        <v>0.15</v>
      </c>
      <c r="T86" s="371" t="s">
        <v>1098</v>
      </c>
      <c r="U86" s="373" t="s">
        <v>1174</v>
      </c>
      <c r="V86" s="373" t="s">
        <v>1174</v>
      </c>
      <c r="W86" s="373" t="s">
        <v>1174</v>
      </c>
      <c r="X86" s="373" t="s">
        <v>1174</v>
      </c>
      <c r="Y86" s="373" t="s">
        <v>1174</v>
      </c>
      <c r="Z86" s="373" t="s">
        <v>1174</v>
      </c>
      <c r="AA86" s="373" t="s">
        <v>1174</v>
      </c>
      <c r="AB86" s="373" t="s">
        <v>1174</v>
      </c>
      <c r="AC86" s="373" t="s">
        <v>1174</v>
      </c>
      <c r="AD86" s="373" t="s">
        <v>1174</v>
      </c>
      <c r="AE86" s="373" t="s">
        <v>1174</v>
      </c>
      <c r="AF86" s="373" t="s">
        <v>1175</v>
      </c>
      <c r="AG86" s="373" t="s">
        <v>1174</v>
      </c>
      <c r="AH86" s="352" t="s">
        <v>272</v>
      </c>
      <c r="AI86" s="352" t="s">
        <v>272</v>
      </c>
      <c r="AJ86" s="352" t="s">
        <v>272</v>
      </c>
      <c r="AK86" s="352" t="s">
        <v>272</v>
      </c>
      <c r="AL86" s="352" t="s">
        <v>272</v>
      </c>
      <c r="AM86" s="352" t="s">
        <v>272</v>
      </c>
      <c r="AN86" s="352" t="s">
        <v>272</v>
      </c>
      <c r="AO86" s="352" t="s">
        <v>272</v>
      </c>
      <c r="AP86" s="352" t="s">
        <v>272</v>
      </c>
      <c r="AQ86" s="352" t="s">
        <v>272</v>
      </c>
      <c r="AR86" s="352" t="s">
        <v>272</v>
      </c>
      <c r="AS86" s="352" t="s">
        <v>272</v>
      </c>
      <c r="AT86" s="805"/>
      <c r="AU86" s="851"/>
      <c r="AV86" s="765"/>
      <c r="AW86" s="927"/>
      <c r="AX86" s="867"/>
      <c r="AY86" s="824"/>
      <c r="AZ86" s="865"/>
      <c r="BA86" s="843"/>
      <c r="BB86" s="846"/>
      <c r="BC86" s="356"/>
      <c r="BD86" s="356"/>
      <c r="BE86" s="356"/>
      <c r="BF86" s="356"/>
      <c r="BG86" s="356"/>
      <c r="BH86" s="356"/>
      <c r="BI86" s="356"/>
      <c r="BJ86" s="357"/>
      <c r="BK86" s="357"/>
      <c r="BL86" s="356"/>
      <c r="BM86" s="356"/>
      <c r="BN86" s="356"/>
      <c r="BO86" s="219"/>
      <c r="BP86" s="219"/>
      <c r="BQ86" s="219"/>
      <c r="BR86" s="219"/>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19"/>
      <c r="CO86" s="219"/>
      <c r="CP86" s="219"/>
      <c r="CQ86" s="219"/>
      <c r="CR86" s="219"/>
      <c r="CS86" s="219"/>
      <c r="CT86" s="219"/>
      <c r="CU86" s="219"/>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339"/>
      <c r="IF86" s="339"/>
      <c r="IG86" s="339"/>
      <c r="IH86" s="339"/>
      <c r="II86" s="339"/>
      <c r="IJ86" s="339"/>
      <c r="IK86" s="339"/>
      <c r="IL86" s="339"/>
      <c r="IM86" s="339"/>
      <c r="IN86" s="339"/>
      <c r="IO86" s="339"/>
      <c r="IP86" s="339"/>
      <c r="IQ86" s="339"/>
      <c r="IR86" s="339"/>
      <c r="IS86" s="339"/>
      <c r="IT86" s="339"/>
      <c r="IU86" s="339"/>
      <c r="IV86" s="339"/>
      <c r="IW86" s="339"/>
      <c r="IX86" s="339"/>
      <c r="IY86" s="339"/>
      <c r="IZ86" s="339"/>
      <c r="JA86" s="339"/>
      <c r="JB86" s="339"/>
      <c r="JC86" s="339"/>
      <c r="JD86" s="339"/>
      <c r="JE86" s="339"/>
      <c r="JF86" s="339"/>
      <c r="JG86" s="339"/>
      <c r="JH86" s="339"/>
      <c r="JI86" s="339"/>
      <c r="JJ86" s="339"/>
      <c r="JK86" s="339"/>
      <c r="JL86" s="339"/>
      <c r="JM86" s="339"/>
      <c r="JN86" s="339"/>
      <c r="JO86" s="339"/>
      <c r="JP86" s="339"/>
      <c r="JQ86" s="339"/>
      <c r="JR86" s="339"/>
      <c r="JS86" s="339"/>
      <c r="JT86" s="339"/>
      <c r="JU86" s="339"/>
      <c r="JV86" s="339"/>
      <c r="JW86" s="339"/>
      <c r="JX86" s="339"/>
      <c r="JY86" s="339"/>
      <c r="JZ86" s="339"/>
      <c r="KA86" s="339"/>
      <c r="KB86" s="339"/>
      <c r="KC86" s="339"/>
      <c r="KD86" s="339"/>
      <c r="KE86" s="339"/>
      <c r="KF86" s="339"/>
      <c r="KG86" s="339"/>
      <c r="KH86" s="339"/>
      <c r="KI86" s="339"/>
      <c r="KJ86" s="339"/>
      <c r="KK86" s="339"/>
      <c r="KL86" s="339"/>
      <c r="KM86" s="339"/>
      <c r="KN86" s="339"/>
      <c r="KO86" s="339"/>
      <c r="KP86" s="339"/>
      <c r="KQ86" s="339"/>
      <c r="KR86" s="339"/>
      <c r="KS86" s="339"/>
      <c r="KT86" s="339"/>
      <c r="KU86" s="339"/>
      <c r="KV86" s="339"/>
      <c r="KW86" s="339"/>
      <c r="KX86" s="339"/>
      <c r="KY86" s="339"/>
      <c r="KZ86" s="339"/>
      <c r="LA86" s="339"/>
      <c r="LB86" s="339"/>
      <c r="LC86" s="339"/>
    </row>
    <row r="87" spans="1:315" ht="36.950000000000003" customHeight="1" x14ac:dyDescent="0.25">
      <c r="A87" s="903"/>
      <c r="B87" s="914"/>
      <c r="C87" s="917"/>
      <c r="D87" s="788"/>
      <c r="E87" s="920"/>
      <c r="F87" s="788"/>
      <c r="G87" s="791"/>
      <c r="H87" s="788"/>
      <c r="I87" s="788"/>
      <c r="J87" s="788"/>
      <c r="K87" s="788"/>
      <c r="L87" s="824"/>
      <c r="M87" s="789"/>
      <c r="N87" s="753"/>
      <c r="O87" s="754"/>
      <c r="P87" s="822"/>
      <c r="Q87" s="452" t="s">
        <v>1495</v>
      </c>
      <c r="R87" s="482" t="s">
        <v>1105</v>
      </c>
      <c r="S87" s="371">
        <v>0.05</v>
      </c>
      <c r="T87" s="371" t="s">
        <v>1098</v>
      </c>
      <c r="U87" s="373" t="s">
        <v>1174</v>
      </c>
      <c r="V87" s="373" t="s">
        <v>1174</v>
      </c>
      <c r="W87" s="373" t="s">
        <v>1174</v>
      </c>
      <c r="X87" s="373" t="s">
        <v>1174</v>
      </c>
      <c r="Y87" s="373" t="s">
        <v>1174</v>
      </c>
      <c r="Z87" s="373" t="s">
        <v>1174</v>
      </c>
      <c r="AA87" s="373" t="s">
        <v>1174</v>
      </c>
      <c r="AB87" s="373" t="s">
        <v>1174</v>
      </c>
      <c r="AC87" s="373" t="s">
        <v>1174</v>
      </c>
      <c r="AD87" s="373" t="s">
        <v>1174</v>
      </c>
      <c r="AE87" s="373" t="s">
        <v>1174</v>
      </c>
      <c r="AF87" s="373" t="s">
        <v>1175</v>
      </c>
      <c r="AG87" s="373" t="s">
        <v>1174</v>
      </c>
      <c r="AH87" s="352" t="s">
        <v>272</v>
      </c>
      <c r="AI87" s="352" t="s">
        <v>272</v>
      </c>
      <c r="AJ87" s="352" t="s">
        <v>272</v>
      </c>
      <c r="AK87" s="352" t="s">
        <v>272</v>
      </c>
      <c r="AL87" s="352" t="s">
        <v>272</v>
      </c>
      <c r="AM87" s="352" t="s">
        <v>272</v>
      </c>
      <c r="AN87" s="352" t="s">
        <v>272</v>
      </c>
      <c r="AO87" s="352" t="s">
        <v>272</v>
      </c>
      <c r="AP87" s="352" t="s">
        <v>272</v>
      </c>
      <c r="AQ87" s="352" t="s">
        <v>272</v>
      </c>
      <c r="AR87" s="352" t="s">
        <v>272</v>
      </c>
      <c r="AS87" s="352" t="s">
        <v>272</v>
      </c>
      <c r="AT87" s="822"/>
      <c r="AU87" s="849"/>
      <c r="AV87" s="766"/>
      <c r="AW87" s="924"/>
      <c r="AX87" s="834"/>
      <c r="AY87" s="825"/>
      <c r="AZ87" s="865"/>
      <c r="BA87" s="843"/>
      <c r="BB87" s="847"/>
      <c r="BC87" s="356"/>
      <c r="BD87" s="356"/>
      <c r="BE87" s="356"/>
      <c r="BF87" s="356"/>
      <c r="BG87" s="356"/>
      <c r="BH87" s="356"/>
      <c r="BI87" s="356"/>
      <c r="BJ87" s="357"/>
      <c r="BK87" s="357"/>
      <c r="BL87" s="356"/>
      <c r="BM87" s="356"/>
      <c r="BN87" s="356"/>
      <c r="BO87" s="219"/>
      <c r="BP87" s="219"/>
      <c r="BQ87" s="219"/>
      <c r="BR87" s="219"/>
      <c r="BS87" s="219"/>
      <c r="BT87" s="219"/>
      <c r="BU87" s="219"/>
      <c r="BV87" s="219"/>
      <c r="BW87" s="219"/>
      <c r="BX87" s="219"/>
      <c r="BY87" s="219"/>
      <c r="BZ87" s="219"/>
      <c r="CA87" s="219"/>
      <c r="CB87" s="219"/>
      <c r="CC87" s="219"/>
      <c r="CD87" s="219"/>
      <c r="CE87" s="219"/>
      <c r="CF87" s="219"/>
      <c r="CG87" s="219"/>
      <c r="CH87" s="219"/>
      <c r="CI87" s="219"/>
      <c r="CJ87" s="219"/>
      <c r="CK87" s="219"/>
      <c r="CL87" s="219"/>
      <c r="CM87" s="219"/>
      <c r="CN87" s="219"/>
      <c r="CO87" s="219"/>
      <c r="CP87" s="219"/>
      <c r="CQ87" s="219"/>
      <c r="CR87" s="219"/>
      <c r="CS87" s="219"/>
      <c r="CT87" s="219"/>
      <c r="CU87" s="219"/>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c r="EV87" s="337"/>
      <c r="EW87" s="337"/>
      <c r="EX87" s="337"/>
      <c r="EY87" s="337"/>
      <c r="EZ87" s="337"/>
      <c r="FA87" s="337"/>
      <c r="FB87" s="337"/>
      <c r="FC87" s="337"/>
      <c r="FD87" s="337"/>
      <c r="FE87" s="337"/>
      <c r="FF87" s="337"/>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339"/>
      <c r="IF87" s="339"/>
      <c r="IG87" s="339"/>
      <c r="IH87" s="339"/>
      <c r="II87" s="339"/>
      <c r="IJ87" s="339"/>
      <c r="IK87" s="339"/>
      <c r="IL87" s="339"/>
      <c r="IM87" s="339"/>
      <c r="IN87" s="339"/>
      <c r="IO87" s="339"/>
      <c r="IP87" s="339"/>
      <c r="IQ87" s="339"/>
      <c r="IR87" s="339"/>
      <c r="IS87" s="339"/>
      <c r="IT87" s="339"/>
      <c r="IU87" s="339"/>
      <c r="IV87" s="339"/>
      <c r="IW87" s="339"/>
      <c r="IX87" s="339"/>
      <c r="IY87" s="339"/>
      <c r="IZ87" s="339"/>
      <c r="JA87" s="339"/>
      <c r="JB87" s="339"/>
      <c r="JC87" s="339"/>
      <c r="JD87" s="339"/>
      <c r="JE87" s="339"/>
      <c r="JF87" s="339"/>
      <c r="JG87" s="339"/>
      <c r="JH87" s="339"/>
      <c r="JI87" s="339"/>
      <c r="JJ87" s="339"/>
      <c r="JK87" s="339"/>
      <c r="JL87" s="339"/>
      <c r="JM87" s="339"/>
      <c r="JN87" s="339"/>
      <c r="JO87" s="339"/>
      <c r="JP87" s="339"/>
      <c r="JQ87" s="339"/>
      <c r="JR87" s="339"/>
      <c r="JS87" s="339"/>
      <c r="JT87" s="339"/>
      <c r="JU87" s="339"/>
      <c r="JV87" s="339"/>
      <c r="JW87" s="339"/>
      <c r="JX87" s="339"/>
      <c r="JY87" s="339"/>
      <c r="JZ87" s="339"/>
      <c r="KA87" s="339"/>
      <c r="KB87" s="339"/>
      <c r="KC87" s="339"/>
      <c r="KD87" s="339"/>
      <c r="KE87" s="339"/>
      <c r="KF87" s="339"/>
      <c r="KG87" s="339"/>
      <c r="KH87" s="339"/>
      <c r="KI87" s="339"/>
      <c r="KJ87" s="339"/>
      <c r="KK87" s="339"/>
      <c r="KL87" s="339"/>
      <c r="KM87" s="339"/>
      <c r="KN87" s="339"/>
      <c r="KO87" s="339"/>
      <c r="KP87" s="339"/>
      <c r="KQ87" s="339"/>
      <c r="KR87" s="339"/>
      <c r="KS87" s="339"/>
      <c r="KT87" s="339"/>
      <c r="KU87" s="339"/>
      <c r="KV87" s="339"/>
      <c r="KW87" s="339"/>
      <c r="KX87" s="339"/>
      <c r="KY87" s="339"/>
      <c r="KZ87" s="339"/>
      <c r="LA87" s="339"/>
      <c r="LB87" s="339"/>
      <c r="LC87" s="339"/>
    </row>
    <row r="88" spans="1:315" ht="36.950000000000003" customHeight="1" x14ac:dyDescent="0.25">
      <c r="A88" s="902" t="s">
        <v>1308</v>
      </c>
      <c r="B88" s="914"/>
      <c r="C88" s="917"/>
      <c r="D88" s="788"/>
      <c r="E88" s="920"/>
      <c r="F88" s="788"/>
      <c r="G88" s="791"/>
      <c r="H88" s="788"/>
      <c r="I88" s="788"/>
      <c r="J88" s="788"/>
      <c r="K88" s="788"/>
      <c r="L88" s="824"/>
      <c r="M88" s="787" t="s">
        <v>958</v>
      </c>
      <c r="N88" s="753"/>
      <c r="O88" s="755">
        <v>1</v>
      </c>
      <c r="P88" s="800" t="s">
        <v>1062</v>
      </c>
      <c r="Q88" s="453" t="s">
        <v>823</v>
      </c>
      <c r="R88" s="482" t="s">
        <v>1100</v>
      </c>
      <c r="S88" s="371">
        <v>0.25</v>
      </c>
      <c r="T88" s="371" t="s">
        <v>1091</v>
      </c>
      <c r="U88" s="373" t="s">
        <v>1174</v>
      </c>
      <c r="V88" s="373" t="s">
        <v>1174</v>
      </c>
      <c r="W88" s="373" t="s">
        <v>1174</v>
      </c>
      <c r="X88" s="373" t="s">
        <v>1174</v>
      </c>
      <c r="Y88" s="373" t="s">
        <v>1175</v>
      </c>
      <c r="Z88" s="373" t="s">
        <v>1174</v>
      </c>
      <c r="AA88" s="373" t="s">
        <v>1174</v>
      </c>
      <c r="AB88" s="373" t="s">
        <v>1174</v>
      </c>
      <c r="AC88" s="373" t="s">
        <v>1174</v>
      </c>
      <c r="AD88" s="373" t="s">
        <v>1174</v>
      </c>
      <c r="AE88" s="373" t="s">
        <v>1174</v>
      </c>
      <c r="AF88" s="373" t="s">
        <v>1174</v>
      </c>
      <c r="AG88" s="373" t="s">
        <v>1174</v>
      </c>
      <c r="AH88" s="352" t="s">
        <v>272</v>
      </c>
      <c r="AI88" s="352" t="s">
        <v>272</v>
      </c>
      <c r="AJ88" s="352" t="s">
        <v>272</v>
      </c>
      <c r="AK88" s="352" t="s">
        <v>272</v>
      </c>
      <c r="AL88" s="352" t="s">
        <v>272</v>
      </c>
      <c r="AM88" s="352" t="s">
        <v>272</v>
      </c>
      <c r="AN88" s="352" t="s">
        <v>272</v>
      </c>
      <c r="AO88" s="352" t="s">
        <v>272</v>
      </c>
      <c r="AP88" s="352" t="s">
        <v>272</v>
      </c>
      <c r="AQ88" s="352" t="s">
        <v>272</v>
      </c>
      <c r="AR88" s="352" t="s">
        <v>272</v>
      </c>
      <c r="AS88" s="352" t="s">
        <v>272</v>
      </c>
      <c r="AT88" s="804" t="s">
        <v>1221</v>
      </c>
      <c r="AU88" s="848" t="s">
        <v>74</v>
      </c>
      <c r="AV88" s="930">
        <v>1</v>
      </c>
      <c r="AW88" s="923" t="s">
        <v>1098</v>
      </c>
      <c r="AX88" s="833" t="s">
        <v>272</v>
      </c>
      <c r="AY88" s="823" t="s">
        <v>832</v>
      </c>
      <c r="AZ88" s="865"/>
      <c r="BA88" s="843"/>
      <c r="BB88" s="845" t="s">
        <v>1085</v>
      </c>
      <c r="BC88" s="356"/>
      <c r="BD88" s="356"/>
      <c r="BE88" s="356"/>
      <c r="BF88" s="356"/>
      <c r="BG88" s="356"/>
      <c r="BH88" s="356"/>
      <c r="BI88" s="356"/>
      <c r="BJ88" s="357"/>
      <c r="BK88" s="357"/>
      <c r="BL88" s="356"/>
      <c r="BM88" s="356"/>
      <c r="BN88" s="356"/>
      <c r="BO88" s="219"/>
      <c r="BP88" s="219"/>
      <c r="BQ88" s="219"/>
      <c r="BR88" s="219"/>
      <c r="BS88" s="219"/>
      <c r="BT88" s="219"/>
      <c r="BU88" s="219"/>
      <c r="BV88" s="219"/>
      <c r="BW88" s="219"/>
      <c r="BX88" s="219"/>
      <c r="BY88" s="219"/>
      <c r="BZ88" s="219"/>
      <c r="CA88" s="219"/>
      <c r="CB88" s="219"/>
      <c r="CC88" s="219"/>
      <c r="CD88" s="219"/>
      <c r="CE88" s="219"/>
      <c r="CF88" s="219"/>
      <c r="CG88" s="219"/>
      <c r="CH88" s="219"/>
      <c r="CI88" s="219"/>
      <c r="CJ88" s="219"/>
      <c r="CK88" s="219"/>
      <c r="CL88" s="219"/>
      <c r="CM88" s="219"/>
      <c r="CN88" s="219"/>
      <c r="CO88" s="219"/>
      <c r="CP88" s="219"/>
      <c r="CQ88" s="219"/>
      <c r="CR88" s="219"/>
      <c r="CS88" s="219"/>
      <c r="CT88" s="219"/>
      <c r="CU88" s="219"/>
      <c r="CV88" s="337"/>
      <c r="CW88" s="337"/>
      <c r="CX88" s="337"/>
      <c r="CY88" s="337"/>
      <c r="CZ88" s="337"/>
      <c r="DA88" s="337"/>
      <c r="DB88" s="337"/>
      <c r="DC88" s="337"/>
      <c r="DD88" s="337"/>
      <c r="DE88" s="337"/>
      <c r="DF88" s="337"/>
      <c r="DG88" s="337"/>
      <c r="DH88" s="337"/>
      <c r="DI88" s="337"/>
      <c r="DJ88" s="337"/>
      <c r="DK88" s="337"/>
      <c r="DL88" s="337"/>
      <c r="DM88" s="337"/>
      <c r="DN88" s="337"/>
      <c r="DO88" s="337"/>
      <c r="DP88" s="337"/>
      <c r="DQ88" s="337"/>
      <c r="DR88" s="337"/>
      <c r="DS88" s="337"/>
      <c r="DT88" s="337"/>
      <c r="DU88" s="337"/>
      <c r="DV88" s="337"/>
      <c r="DW88" s="337"/>
      <c r="DX88" s="337"/>
      <c r="DY88" s="337"/>
      <c r="DZ88" s="337"/>
      <c r="EA88" s="337"/>
      <c r="EB88" s="337"/>
      <c r="EC88" s="337"/>
      <c r="ED88" s="337"/>
      <c r="EE88" s="337"/>
      <c r="EF88" s="337"/>
      <c r="EG88" s="337"/>
      <c r="EH88" s="337"/>
      <c r="EI88" s="337"/>
      <c r="EJ88" s="337"/>
      <c r="EK88" s="337"/>
      <c r="EL88" s="337"/>
      <c r="EM88" s="337"/>
      <c r="EN88" s="337"/>
      <c r="EO88" s="337"/>
      <c r="EP88" s="337"/>
      <c r="EQ88" s="337"/>
      <c r="ER88" s="337"/>
      <c r="ES88" s="337"/>
      <c r="ET88" s="337"/>
      <c r="EU88" s="337"/>
      <c r="EV88" s="337"/>
      <c r="EW88" s="337"/>
      <c r="EX88" s="337"/>
      <c r="EY88" s="337"/>
      <c r="EZ88" s="337"/>
      <c r="FA88" s="337"/>
      <c r="FB88" s="337"/>
      <c r="FC88" s="337"/>
      <c r="FD88" s="337"/>
      <c r="FE88" s="337"/>
      <c r="FF88" s="337"/>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339"/>
      <c r="IF88" s="339"/>
      <c r="IG88" s="339"/>
      <c r="IH88" s="339"/>
      <c r="II88" s="339"/>
      <c r="IJ88" s="339"/>
      <c r="IK88" s="339"/>
      <c r="IL88" s="339"/>
      <c r="IM88" s="339"/>
      <c r="IN88" s="339"/>
      <c r="IO88" s="339"/>
      <c r="IP88" s="339"/>
      <c r="IQ88" s="339"/>
      <c r="IR88" s="339"/>
      <c r="IS88" s="339"/>
      <c r="IT88" s="339"/>
      <c r="IU88" s="339"/>
      <c r="IV88" s="339"/>
      <c r="IW88" s="339"/>
      <c r="IX88" s="339"/>
      <c r="IY88" s="339"/>
      <c r="IZ88" s="339"/>
      <c r="JA88" s="339"/>
      <c r="JB88" s="339"/>
      <c r="JC88" s="339"/>
      <c r="JD88" s="339"/>
      <c r="JE88" s="339"/>
      <c r="JF88" s="339"/>
      <c r="JG88" s="339"/>
      <c r="JH88" s="339"/>
      <c r="JI88" s="339"/>
      <c r="JJ88" s="339"/>
      <c r="JK88" s="339"/>
      <c r="JL88" s="339"/>
      <c r="JM88" s="339"/>
      <c r="JN88" s="339"/>
      <c r="JO88" s="339"/>
      <c r="JP88" s="339"/>
      <c r="JQ88" s="339"/>
      <c r="JR88" s="339"/>
      <c r="JS88" s="339"/>
      <c r="JT88" s="339"/>
      <c r="JU88" s="339"/>
      <c r="JV88" s="339"/>
      <c r="JW88" s="339"/>
      <c r="JX88" s="339"/>
      <c r="JY88" s="339"/>
      <c r="JZ88" s="339"/>
      <c r="KA88" s="339"/>
      <c r="KB88" s="339"/>
      <c r="KC88" s="339"/>
      <c r="KD88" s="339"/>
      <c r="KE88" s="339"/>
      <c r="KF88" s="339"/>
      <c r="KG88" s="339"/>
      <c r="KH88" s="339"/>
      <c r="KI88" s="339"/>
      <c r="KJ88" s="339"/>
      <c r="KK88" s="339"/>
      <c r="KL88" s="339"/>
      <c r="KM88" s="339"/>
      <c r="KN88" s="339"/>
      <c r="KO88" s="339"/>
      <c r="KP88" s="339"/>
      <c r="KQ88" s="339"/>
      <c r="KR88" s="339"/>
      <c r="KS88" s="339"/>
      <c r="KT88" s="339"/>
      <c r="KU88" s="339"/>
      <c r="KV88" s="339"/>
      <c r="KW88" s="339"/>
      <c r="KX88" s="339"/>
      <c r="KY88" s="339"/>
      <c r="KZ88" s="339"/>
      <c r="LA88" s="339"/>
      <c r="LB88" s="339"/>
      <c r="LC88" s="339"/>
    </row>
    <row r="89" spans="1:315" ht="36.950000000000003" customHeight="1" x14ac:dyDescent="0.25">
      <c r="A89" s="912"/>
      <c r="B89" s="914"/>
      <c r="C89" s="917"/>
      <c r="D89" s="788"/>
      <c r="E89" s="920"/>
      <c r="F89" s="788"/>
      <c r="G89" s="791"/>
      <c r="H89" s="788"/>
      <c r="I89" s="788"/>
      <c r="J89" s="788"/>
      <c r="K89" s="788"/>
      <c r="L89" s="824"/>
      <c r="M89" s="788"/>
      <c r="N89" s="753"/>
      <c r="O89" s="753"/>
      <c r="P89" s="801"/>
      <c r="Q89" s="453" t="s">
        <v>823</v>
      </c>
      <c r="R89" s="482" t="s">
        <v>1101</v>
      </c>
      <c r="S89" s="371">
        <v>0.15</v>
      </c>
      <c r="T89" s="371" t="s">
        <v>1092</v>
      </c>
      <c r="U89" s="385" t="s">
        <v>1174</v>
      </c>
      <c r="V89" s="385" t="s">
        <v>1174</v>
      </c>
      <c r="W89" s="385" t="s">
        <v>1174</v>
      </c>
      <c r="X89" s="385" t="s">
        <v>1174</v>
      </c>
      <c r="Y89" s="385" t="s">
        <v>1174</v>
      </c>
      <c r="Z89" s="385" t="s">
        <v>1175</v>
      </c>
      <c r="AA89" s="385" t="s">
        <v>1174</v>
      </c>
      <c r="AB89" s="385" t="s">
        <v>1174</v>
      </c>
      <c r="AC89" s="385" t="s">
        <v>1174</v>
      </c>
      <c r="AD89" s="385" t="s">
        <v>1174</v>
      </c>
      <c r="AE89" s="385" t="s">
        <v>1174</v>
      </c>
      <c r="AF89" s="385" t="s">
        <v>1174</v>
      </c>
      <c r="AG89" s="385" t="s">
        <v>1174</v>
      </c>
      <c r="AH89" s="352" t="s">
        <v>272</v>
      </c>
      <c r="AI89" s="352" t="s">
        <v>272</v>
      </c>
      <c r="AJ89" s="352" t="s">
        <v>272</v>
      </c>
      <c r="AK89" s="352" t="s">
        <v>272</v>
      </c>
      <c r="AL89" s="352" t="s">
        <v>272</v>
      </c>
      <c r="AM89" s="352" t="s">
        <v>272</v>
      </c>
      <c r="AN89" s="352" t="s">
        <v>272</v>
      </c>
      <c r="AO89" s="352" t="s">
        <v>272</v>
      </c>
      <c r="AP89" s="352" t="s">
        <v>272</v>
      </c>
      <c r="AQ89" s="352" t="s">
        <v>272</v>
      </c>
      <c r="AR89" s="352" t="s">
        <v>272</v>
      </c>
      <c r="AS89" s="352" t="s">
        <v>272</v>
      </c>
      <c r="AT89" s="805"/>
      <c r="AU89" s="851"/>
      <c r="AV89" s="765"/>
      <c r="AW89" s="927"/>
      <c r="AX89" s="867"/>
      <c r="AY89" s="824"/>
      <c r="AZ89" s="865"/>
      <c r="BA89" s="843"/>
      <c r="BB89" s="846"/>
      <c r="BC89" s="356"/>
      <c r="BD89" s="356"/>
      <c r="BE89" s="356"/>
      <c r="BF89" s="356"/>
      <c r="BG89" s="356"/>
      <c r="BH89" s="356"/>
      <c r="BI89" s="356"/>
      <c r="BJ89" s="357"/>
      <c r="BK89" s="357"/>
      <c r="BL89" s="356"/>
      <c r="BM89" s="356"/>
      <c r="BN89" s="356"/>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S89" s="219"/>
      <c r="ET89" s="219"/>
      <c r="EU89" s="219"/>
      <c r="EV89" s="219"/>
      <c r="EW89" s="219"/>
      <c r="EX89" s="219"/>
      <c r="EY89" s="219"/>
      <c r="EZ89" s="219"/>
      <c r="FA89" s="219"/>
      <c r="FB89" s="219"/>
      <c r="FC89" s="219"/>
      <c r="FD89" s="219"/>
      <c r="FE89" s="219"/>
      <c r="FF89" s="219"/>
      <c r="FG89" s="339"/>
      <c r="FH89" s="339"/>
      <c r="FI89" s="339"/>
      <c r="FJ89" s="339"/>
      <c r="FK89" s="339"/>
      <c r="FL89" s="339"/>
      <c r="FM89" s="339"/>
      <c r="FN89" s="339"/>
      <c r="FO89" s="339"/>
      <c r="FP89" s="339"/>
      <c r="FQ89" s="339"/>
      <c r="FR89" s="339"/>
      <c r="FS89" s="339"/>
      <c r="FT89" s="339"/>
      <c r="FU89" s="339"/>
      <c r="FV89" s="339"/>
      <c r="FW89" s="339"/>
      <c r="FX89" s="339"/>
      <c r="FY89" s="339"/>
      <c r="FZ89" s="339"/>
      <c r="GA89" s="339"/>
      <c r="GB89" s="339"/>
      <c r="GC89" s="339"/>
      <c r="GD89" s="339"/>
      <c r="GE89" s="339"/>
      <c r="GF89" s="339"/>
      <c r="GG89" s="339"/>
      <c r="GH89" s="339"/>
      <c r="GI89" s="339"/>
      <c r="GJ89" s="339"/>
      <c r="GK89" s="339"/>
      <c r="GL89" s="339"/>
      <c r="GM89" s="339"/>
      <c r="GN89" s="339"/>
      <c r="GO89" s="339"/>
      <c r="GP89" s="339"/>
      <c r="GQ89" s="339"/>
      <c r="GR89" s="339"/>
      <c r="GS89" s="339"/>
      <c r="GT89" s="339"/>
      <c r="GU89" s="339"/>
      <c r="GV89" s="339"/>
      <c r="GW89" s="339"/>
      <c r="GX89" s="339"/>
      <c r="GY89" s="339"/>
      <c r="GZ89" s="339"/>
      <c r="HA89" s="339"/>
      <c r="HB89" s="339"/>
      <c r="HC89" s="339"/>
      <c r="HD89" s="339"/>
      <c r="HE89" s="339"/>
      <c r="HF89" s="339"/>
      <c r="HG89" s="339"/>
      <c r="HH89" s="339"/>
      <c r="HI89" s="339"/>
      <c r="HJ89" s="339"/>
      <c r="HK89" s="339"/>
      <c r="HL89" s="339"/>
      <c r="HM89" s="339"/>
      <c r="HN89" s="339"/>
      <c r="HO89" s="339"/>
      <c r="HP89" s="339"/>
      <c r="HQ89" s="339"/>
      <c r="HR89" s="339"/>
      <c r="HS89" s="339"/>
      <c r="HT89" s="339"/>
      <c r="HU89" s="339"/>
      <c r="HV89" s="339"/>
      <c r="HW89" s="339"/>
      <c r="HX89" s="339"/>
      <c r="HY89" s="339"/>
      <c r="HZ89" s="339"/>
      <c r="IA89" s="339"/>
      <c r="IB89" s="339"/>
      <c r="IC89" s="339"/>
      <c r="ID89" s="339"/>
      <c r="IE89" s="339"/>
      <c r="IF89" s="339"/>
      <c r="IG89" s="339"/>
      <c r="IH89" s="339"/>
      <c r="II89" s="339"/>
      <c r="IJ89" s="339"/>
      <c r="IK89" s="339"/>
      <c r="IL89" s="339"/>
      <c r="IM89" s="339"/>
      <c r="IN89" s="339"/>
      <c r="IO89" s="339"/>
      <c r="IP89" s="339"/>
      <c r="IQ89" s="339"/>
      <c r="IR89" s="339"/>
      <c r="IS89" s="339"/>
      <c r="IT89" s="339"/>
      <c r="IU89" s="339"/>
      <c r="IV89" s="339"/>
      <c r="IW89" s="339"/>
      <c r="IX89" s="339"/>
      <c r="IY89" s="339"/>
      <c r="IZ89" s="339"/>
      <c r="JA89" s="339"/>
      <c r="JB89" s="339"/>
      <c r="JC89" s="339"/>
      <c r="JD89" s="339"/>
      <c r="JE89" s="339"/>
      <c r="JF89" s="339"/>
      <c r="JG89" s="339"/>
      <c r="JH89" s="339"/>
      <c r="JI89" s="339"/>
      <c r="JJ89" s="339"/>
      <c r="JK89" s="339"/>
      <c r="JL89" s="339"/>
      <c r="JM89" s="339"/>
      <c r="JN89" s="339"/>
      <c r="JO89" s="339"/>
      <c r="JP89" s="339"/>
      <c r="JQ89" s="339"/>
      <c r="JR89" s="339"/>
      <c r="JS89" s="339"/>
      <c r="JT89" s="339"/>
      <c r="JU89" s="339"/>
      <c r="JV89" s="339"/>
      <c r="JW89" s="339"/>
      <c r="JX89" s="339"/>
      <c r="JY89" s="339"/>
      <c r="JZ89" s="339"/>
      <c r="KA89" s="339"/>
      <c r="KB89" s="339"/>
      <c r="KC89" s="339"/>
      <c r="KD89" s="339"/>
      <c r="KE89" s="339"/>
      <c r="KF89" s="339"/>
      <c r="KG89" s="339"/>
      <c r="KH89" s="339"/>
      <c r="KI89" s="339"/>
      <c r="KJ89" s="339"/>
      <c r="KK89" s="339"/>
      <c r="KL89" s="339"/>
      <c r="KM89" s="339"/>
      <c r="KN89" s="339"/>
      <c r="KO89" s="339"/>
      <c r="KP89" s="339"/>
      <c r="KQ89" s="339"/>
      <c r="KR89" s="339"/>
      <c r="KS89" s="339"/>
      <c r="KT89" s="339"/>
      <c r="KU89" s="339"/>
      <c r="KV89" s="339"/>
      <c r="KW89" s="339"/>
      <c r="KX89" s="339"/>
      <c r="KY89" s="339"/>
      <c r="KZ89" s="339"/>
      <c r="LA89" s="339"/>
      <c r="LB89" s="339"/>
      <c r="LC89" s="339"/>
    </row>
    <row r="90" spans="1:315" ht="36.950000000000003" customHeight="1" x14ac:dyDescent="0.25">
      <c r="A90" s="912"/>
      <c r="B90" s="914"/>
      <c r="C90" s="917"/>
      <c r="D90" s="788"/>
      <c r="E90" s="920"/>
      <c r="F90" s="788"/>
      <c r="G90" s="791"/>
      <c r="H90" s="788"/>
      <c r="I90" s="788"/>
      <c r="J90" s="788"/>
      <c r="K90" s="788"/>
      <c r="L90" s="824"/>
      <c r="M90" s="788"/>
      <c r="N90" s="753"/>
      <c r="O90" s="753"/>
      <c r="P90" s="835"/>
      <c r="Q90" s="453" t="s">
        <v>1106</v>
      </c>
      <c r="R90" s="482" t="s">
        <v>830</v>
      </c>
      <c r="S90" s="371">
        <v>0.05</v>
      </c>
      <c r="T90" s="371" t="s">
        <v>1094</v>
      </c>
      <c r="U90" s="385" t="s">
        <v>1174</v>
      </c>
      <c r="V90" s="385" t="s">
        <v>1174</v>
      </c>
      <c r="W90" s="385" t="s">
        <v>1174</v>
      </c>
      <c r="X90" s="385" t="s">
        <v>1174</v>
      </c>
      <c r="Y90" s="385" t="s">
        <v>1174</v>
      </c>
      <c r="Z90" s="385" t="s">
        <v>1174</v>
      </c>
      <c r="AA90" s="385" t="s">
        <v>1174</v>
      </c>
      <c r="AB90" s="385" t="s">
        <v>1175</v>
      </c>
      <c r="AC90" s="385" t="s">
        <v>1174</v>
      </c>
      <c r="AD90" s="385" t="s">
        <v>1174</v>
      </c>
      <c r="AE90" s="385" t="s">
        <v>1174</v>
      </c>
      <c r="AF90" s="385" t="s">
        <v>1174</v>
      </c>
      <c r="AG90" s="385" t="s">
        <v>1174</v>
      </c>
      <c r="AH90" s="352" t="s">
        <v>272</v>
      </c>
      <c r="AI90" s="352" t="s">
        <v>272</v>
      </c>
      <c r="AJ90" s="352" t="s">
        <v>272</v>
      </c>
      <c r="AK90" s="352" t="s">
        <v>272</v>
      </c>
      <c r="AL90" s="352" t="s">
        <v>272</v>
      </c>
      <c r="AM90" s="352" t="s">
        <v>272</v>
      </c>
      <c r="AN90" s="352" t="s">
        <v>272</v>
      </c>
      <c r="AO90" s="352" t="s">
        <v>272</v>
      </c>
      <c r="AP90" s="352" t="s">
        <v>272</v>
      </c>
      <c r="AQ90" s="352" t="s">
        <v>272</v>
      </c>
      <c r="AR90" s="352" t="s">
        <v>272</v>
      </c>
      <c r="AS90" s="352" t="s">
        <v>272</v>
      </c>
      <c r="AT90" s="805"/>
      <c r="AU90" s="851"/>
      <c r="AV90" s="765"/>
      <c r="AW90" s="927"/>
      <c r="AX90" s="867"/>
      <c r="AY90" s="824"/>
      <c r="AZ90" s="865"/>
      <c r="BA90" s="843"/>
      <c r="BB90" s="846"/>
      <c r="BC90" s="358"/>
      <c r="BD90" s="358"/>
      <c r="BE90" s="358"/>
      <c r="BF90" s="358"/>
      <c r="BG90" s="356"/>
      <c r="BH90" s="356"/>
      <c r="BI90" s="356"/>
      <c r="BJ90" s="357"/>
      <c r="BK90" s="357"/>
      <c r="BL90" s="356"/>
      <c r="BM90" s="356"/>
      <c r="BN90" s="356"/>
      <c r="BO90" s="219"/>
      <c r="BP90" s="219"/>
      <c r="BQ90" s="219"/>
      <c r="BR90" s="219"/>
      <c r="BS90" s="219"/>
      <c r="BT90" s="219"/>
      <c r="BU90" s="219"/>
      <c r="BV90" s="219"/>
      <c r="BW90" s="219"/>
      <c r="BX90" s="219"/>
      <c r="BY90" s="219"/>
      <c r="BZ90" s="219"/>
      <c r="CA90" s="219"/>
      <c r="CB90" s="219"/>
      <c r="CC90" s="219"/>
      <c r="CD90" s="219"/>
      <c r="CE90" s="219"/>
      <c r="CF90" s="219"/>
      <c r="CG90" s="219"/>
      <c r="CH90" s="219"/>
      <c r="CI90" s="219"/>
      <c r="CJ90" s="219"/>
      <c r="CK90" s="219"/>
      <c r="CL90" s="219"/>
      <c r="CM90" s="219"/>
      <c r="CN90" s="219"/>
      <c r="CO90" s="219"/>
      <c r="CP90" s="219"/>
      <c r="CQ90" s="219"/>
      <c r="CR90" s="219"/>
      <c r="CS90" s="219"/>
      <c r="CT90" s="219"/>
      <c r="CU90" s="219"/>
      <c r="CV90" s="219"/>
      <c r="CW90" s="219"/>
      <c r="CX90" s="219"/>
      <c r="CY90" s="219"/>
      <c r="CZ90" s="219"/>
      <c r="DA90" s="219"/>
      <c r="DB90" s="219"/>
      <c r="DC90" s="219"/>
      <c r="DD90" s="219"/>
      <c r="DE90" s="219"/>
      <c r="DF90" s="219"/>
      <c r="DG90" s="219"/>
      <c r="DH90" s="219"/>
      <c r="DI90" s="219"/>
      <c r="DJ90" s="219"/>
      <c r="DK90" s="219"/>
      <c r="DL90" s="219"/>
      <c r="DM90" s="219"/>
      <c r="DN90" s="219"/>
      <c r="DO90" s="219"/>
      <c r="DP90" s="219"/>
      <c r="DQ90" s="219"/>
      <c r="DR90" s="219"/>
      <c r="DS90" s="219"/>
      <c r="DT90" s="219"/>
      <c r="DU90" s="219"/>
      <c r="DV90" s="219"/>
      <c r="DW90" s="219"/>
      <c r="DX90" s="219"/>
      <c r="DY90" s="219"/>
      <c r="DZ90" s="219"/>
      <c r="EA90" s="219"/>
      <c r="EB90" s="219"/>
      <c r="EC90" s="219"/>
      <c r="ED90" s="219"/>
      <c r="EE90" s="219"/>
      <c r="EF90" s="219"/>
      <c r="EG90" s="219"/>
      <c r="EH90" s="219"/>
      <c r="EI90" s="219"/>
      <c r="EJ90" s="219"/>
      <c r="EK90" s="219"/>
      <c r="EL90" s="219"/>
      <c r="EM90" s="219"/>
      <c r="EN90" s="219"/>
      <c r="EO90" s="219"/>
      <c r="EP90" s="219"/>
      <c r="EQ90" s="219"/>
      <c r="ER90" s="219"/>
      <c r="ES90" s="219"/>
      <c r="ET90" s="219"/>
      <c r="EU90" s="219"/>
      <c r="EV90" s="219"/>
      <c r="EW90" s="219"/>
      <c r="EX90" s="219"/>
      <c r="EY90" s="219"/>
      <c r="EZ90" s="219"/>
      <c r="FA90" s="219"/>
      <c r="FB90" s="219"/>
      <c r="FC90" s="219"/>
      <c r="FD90" s="219"/>
      <c r="FE90" s="219"/>
      <c r="FF90" s="219"/>
      <c r="FG90" s="339"/>
      <c r="FH90" s="339"/>
      <c r="FI90" s="339"/>
      <c r="FJ90" s="339"/>
      <c r="FK90" s="339"/>
      <c r="FL90" s="339"/>
      <c r="FM90" s="339"/>
      <c r="FN90" s="339"/>
      <c r="FO90" s="339"/>
      <c r="FP90" s="339"/>
      <c r="FQ90" s="339"/>
      <c r="FR90" s="339"/>
      <c r="FS90" s="339"/>
      <c r="FT90" s="339"/>
      <c r="FU90" s="339"/>
      <c r="FV90" s="339"/>
      <c r="FW90" s="339"/>
      <c r="FX90" s="339"/>
      <c r="FY90" s="339"/>
      <c r="FZ90" s="339"/>
      <c r="GA90" s="339"/>
      <c r="GB90" s="339"/>
      <c r="GC90" s="339"/>
      <c r="GD90" s="339"/>
      <c r="GE90" s="339"/>
      <c r="GF90" s="339"/>
      <c r="GG90" s="339"/>
      <c r="GH90" s="339"/>
      <c r="GI90" s="339"/>
      <c r="GJ90" s="339"/>
      <c r="GK90" s="339"/>
      <c r="GL90" s="339"/>
      <c r="GM90" s="339"/>
      <c r="GN90" s="339"/>
      <c r="GO90" s="339"/>
      <c r="GP90" s="339"/>
      <c r="GQ90" s="339"/>
      <c r="GR90" s="339"/>
      <c r="GS90" s="339"/>
      <c r="GT90" s="339"/>
      <c r="GU90" s="339"/>
      <c r="GV90" s="339"/>
      <c r="GW90" s="339"/>
      <c r="GX90" s="339"/>
      <c r="GY90" s="339"/>
      <c r="GZ90" s="339"/>
      <c r="HA90" s="339"/>
      <c r="HB90" s="339"/>
      <c r="HC90" s="339"/>
      <c r="HD90" s="339"/>
      <c r="HE90" s="339"/>
      <c r="HF90" s="339"/>
      <c r="HG90" s="339"/>
      <c r="HH90" s="339"/>
      <c r="HI90" s="339"/>
      <c r="HJ90" s="339"/>
      <c r="HK90" s="339"/>
      <c r="HL90" s="339"/>
      <c r="HM90" s="339"/>
      <c r="HN90" s="339"/>
      <c r="HO90" s="339"/>
      <c r="HP90" s="339"/>
      <c r="HQ90" s="339"/>
      <c r="HR90" s="339"/>
      <c r="HS90" s="339"/>
      <c r="HT90" s="339"/>
      <c r="HU90" s="339"/>
      <c r="HV90" s="339"/>
      <c r="HW90" s="339"/>
      <c r="HX90" s="339"/>
      <c r="HY90" s="339"/>
      <c r="HZ90" s="339"/>
      <c r="IA90" s="339"/>
      <c r="IB90" s="339"/>
      <c r="IC90" s="339"/>
      <c r="ID90" s="339"/>
      <c r="IE90" s="339"/>
      <c r="IF90" s="339"/>
      <c r="IG90" s="339"/>
      <c r="IH90" s="339"/>
      <c r="II90" s="339"/>
      <c r="IJ90" s="339"/>
      <c r="IK90" s="339"/>
      <c r="IL90" s="339"/>
      <c r="IM90" s="339"/>
      <c r="IN90" s="339"/>
      <c r="IO90" s="339"/>
      <c r="IP90" s="339"/>
      <c r="IQ90" s="339"/>
      <c r="IR90" s="339"/>
      <c r="IS90" s="339"/>
      <c r="IT90" s="339"/>
      <c r="IU90" s="339"/>
      <c r="IV90" s="339"/>
      <c r="IW90" s="339"/>
      <c r="IX90" s="339"/>
      <c r="IY90" s="339"/>
      <c r="IZ90" s="339"/>
      <c r="JA90" s="339"/>
      <c r="JB90" s="339"/>
      <c r="JC90" s="339"/>
      <c r="JD90" s="339"/>
      <c r="JE90" s="339"/>
      <c r="JF90" s="339"/>
      <c r="JG90" s="339"/>
      <c r="JH90" s="339"/>
      <c r="JI90" s="339"/>
      <c r="JJ90" s="339"/>
      <c r="JK90" s="339"/>
      <c r="JL90" s="339"/>
      <c r="JM90" s="339"/>
      <c r="JN90" s="339"/>
      <c r="JO90" s="339"/>
      <c r="JP90" s="339"/>
      <c r="JQ90" s="339"/>
      <c r="JR90" s="339"/>
      <c r="JS90" s="339"/>
      <c r="JT90" s="339"/>
      <c r="JU90" s="339"/>
      <c r="JV90" s="339"/>
      <c r="JW90" s="339"/>
      <c r="JX90" s="339"/>
      <c r="JY90" s="339"/>
      <c r="JZ90" s="339"/>
      <c r="KA90" s="339"/>
      <c r="KB90" s="339"/>
      <c r="KC90" s="339"/>
      <c r="KD90" s="339"/>
      <c r="KE90" s="339"/>
      <c r="KF90" s="339"/>
      <c r="KG90" s="339"/>
      <c r="KH90" s="339"/>
      <c r="KI90" s="339"/>
      <c r="KJ90" s="339"/>
      <c r="KK90" s="339"/>
      <c r="KL90" s="339"/>
      <c r="KM90" s="339"/>
      <c r="KN90" s="339"/>
      <c r="KO90" s="339"/>
      <c r="KP90" s="339"/>
      <c r="KQ90" s="339"/>
      <c r="KR90" s="339"/>
      <c r="KS90" s="339"/>
      <c r="KT90" s="339"/>
      <c r="KU90" s="339"/>
      <c r="KV90" s="339"/>
      <c r="KW90" s="339"/>
      <c r="KX90" s="339"/>
      <c r="KY90" s="339"/>
      <c r="KZ90" s="339"/>
      <c r="LA90" s="339"/>
      <c r="LB90" s="339"/>
      <c r="LC90" s="339"/>
    </row>
    <row r="91" spans="1:315" ht="36.950000000000003" customHeight="1" x14ac:dyDescent="0.25">
      <c r="A91" s="912"/>
      <c r="B91" s="914"/>
      <c r="C91" s="917"/>
      <c r="D91" s="788"/>
      <c r="E91" s="920"/>
      <c r="F91" s="788"/>
      <c r="G91" s="791"/>
      <c r="H91" s="788"/>
      <c r="I91" s="788"/>
      <c r="J91" s="788"/>
      <c r="K91" s="788"/>
      <c r="L91" s="824"/>
      <c r="M91" s="788"/>
      <c r="N91" s="753"/>
      <c r="O91" s="753"/>
      <c r="P91" s="801"/>
      <c r="Q91" s="453" t="s">
        <v>823</v>
      </c>
      <c r="R91" s="482" t="s">
        <v>1102</v>
      </c>
      <c r="S91" s="371">
        <v>0.2</v>
      </c>
      <c r="T91" s="371" t="s">
        <v>1095</v>
      </c>
      <c r="U91" s="385" t="s">
        <v>1174</v>
      </c>
      <c r="V91" s="385" t="s">
        <v>1174</v>
      </c>
      <c r="W91" s="385" t="s">
        <v>1174</v>
      </c>
      <c r="X91" s="385" t="s">
        <v>1174</v>
      </c>
      <c r="Y91" s="385" t="s">
        <v>1174</v>
      </c>
      <c r="Z91" s="385" t="s">
        <v>1174</v>
      </c>
      <c r="AA91" s="385" t="s">
        <v>1174</v>
      </c>
      <c r="AB91" s="385" t="s">
        <v>1174</v>
      </c>
      <c r="AC91" s="385" t="s">
        <v>1175</v>
      </c>
      <c r="AD91" s="385" t="s">
        <v>1174</v>
      </c>
      <c r="AE91" s="385" t="s">
        <v>1174</v>
      </c>
      <c r="AF91" s="385" t="s">
        <v>1174</v>
      </c>
      <c r="AG91" s="385" t="s">
        <v>1174</v>
      </c>
      <c r="AH91" s="352" t="s">
        <v>272</v>
      </c>
      <c r="AI91" s="352" t="s">
        <v>272</v>
      </c>
      <c r="AJ91" s="352" t="s">
        <v>272</v>
      </c>
      <c r="AK91" s="352" t="s">
        <v>272</v>
      </c>
      <c r="AL91" s="352" t="s">
        <v>272</v>
      </c>
      <c r="AM91" s="352" t="s">
        <v>272</v>
      </c>
      <c r="AN91" s="352" t="s">
        <v>272</v>
      </c>
      <c r="AO91" s="352" t="s">
        <v>272</v>
      </c>
      <c r="AP91" s="352" t="s">
        <v>272</v>
      </c>
      <c r="AQ91" s="352" t="s">
        <v>272</v>
      </c>
      <c r="AR91" s="352" t="s">
        <v>272</v>
      </c>
      <c r="AS91" s="352" t="s">
        <v>272</v>
      </c>
      <c r="AT91" s="805"/>
      <c r="AU91" s="851"/>
      <c r="AV91" s="765"/>
      <c r="AW91" s="927"/>
      <c r="AX91" s="867"/>
      <c r="AY91" s="824"/>
      <c r="AZ91" s="865"/>
      <c r="BA91" s="843"/>
      <c r="BB91" s="846"/>
      <c r="BC91" s="356"/>
      <c r="BD91" s="356"/>
      <c r="BE91" s="356"/>
      <c r="BF91" s="356"/>
      <c r="BG91" s="356"/>
      <c r="BH91" s="356"/>
      <c r="BI91" s="356"/>
      <c r="BJ91" s="357"/>
      <c r="BK91" s="357"/>
      <c r="BL91" s="356"/>
      <c r="BM91" s="356"/>
      <c r="BN91" s="356"/>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c r="CL91" s="219"/>
      <c r="CM91" s="219"/>
      <c r="CN91" s="219"/>
      <c r="CO91" s="219"/>
      <c r="CP91" s="219"/>
      <c r="CQ91" s="219"/>
      <c r="CR91" s="219"/>
      <c r="CS91" s="219"/>
      <c r="CT91" s="219"/>
      <c r="CU91" s="219"/>
      <c r="CV91" s="219"/>
      <c r="CW91" s="219"/>
      <c r="CX91" s="219"/>
      <c r="CY91" s="219"/>
      <c r="CZ91" s="219"/>
      <c r="DA91" s="219"/>
      <c r="DB91" s="219"/>
      <c r="DC91" s="219"/>
      <c r="DD91" s="219"/>
      <c r="DE91" s="219"/>
      <c r="DF91" s="219"/>
      <c r="DG91" s="219"/>
      <c r="DH91" s="219"/>
      <c r="DI91" s="219"/>
      <c r="DJ91" s="219"/>
      <c r="DK91" s="219"/>
      <c r="DL91" s="219"/>
      <c r="DM91" s="219"/>
      <c r="DN91" s="219"/>
      <c r="DO91" s="219"/>
      <c r="DP91" s="219"/>
      <c r="DQ91" s="219"/>
      <c r="DR91" s="219"/>
      <c r="DS91" s="219"/>
      <c r="DT91" s="219"/>
      <c r="DU91" s="219"/>
      <c r="DV91" s="219"/>
      <c r="DW91" s="219"/>
      <c r="DX91" s="219"/>
      <c r="DY91" s="219"/>
      <c r="DZ91" s="219"/>
      <c r="EA91" s="219"/>
      <c r="EB91" s="219"/>
      <c r="EC91" s="219"/>
      <c r="ED91" s="219"/>
      <c r="EE91" s="219"/>
      <c r="EF91" s="219"/>
      <c r="EG91" s="219"/>
      <c r="EH91" s="219"/>
      <c r="EI91" s="219"/>
      <c r="EJ91" s="219"/>
      <c r="EK91" s="219"/>
      <c r="EL91" s="219"/>
      <c r="EM91" s="219"/>
      <c r="EN91" s="219"/>
      <c r="EO91" s="219"/>
      <c r="EP91" s="219"/>
      <c r="EQ91" s="219"/>
      <c r="ER91" s="219"/>
      <c r="ES91" s="219"/>
      <c r="ET91" s="219"/>
      <c r="EU91" s="219"/>
      <c r="EV91" s="219"/>
      <c r="EW91" s="219"/>
      <c r="EX91" s="219"/>
      <c r="EY91" s="219"/>
      <c r="EZ91" s="219"/>
      <c r="FA91" s="219"/>
      <c r="FB91" s="219"/>
      <c r="FC91" s="219"/>
      <c r="FD91" s="219"/>
      <c r="FE91" s="219"/>
      <c r="FF91" s="219"/>
      <c r="FG91" s="339"/>
      <c r="FH91" s="339"/>
      <c r="FI91" s="339"/>
      <c r="FJ91" s="339"/>
      <c r="FK91" s="339"/>
      <c r="FL91" s="339"/>
      <c r="FM91" s="339"/>
      <c r="FN91" s="339"/>
      <c r="FO91" s="339"/>
      <c r="FP91" s="339"/>
      <c r="FQ91" s="339"/>
      <c r="FR91" s="339"/>
      <c r="FS91" s="339"/>
      <c r="FT91" s="339"/>
      <c r="FU91" s="339"/>
      <c r="FV91" s="339"/>
      <c r="FW91" s="339"/>
      <c r="FX91" s="339"/>
      <c r="FY91" s="339"/>
      <c r="FZ91" s="339"/>
      <c r="GA91" s="339"/>
      <c r="GB91" s="339"/>
      <c r="GC91" s="339"/>
      <c r="GD91" s="339"/>
      <c r="GE91" s="339"/>
      <c r="GF91" s="339"/>
      <c r="GG91" s="339"/>
      <c r="GH91" s="339"/>
      <c r="GI91" s="339"/>
      <c r="GJ91" s="339"/>
      <c r="GK91" s="339"/>
      <c r="GL91" s="339"/>
      <c r="GM91" s="339"/>
      <c r="GN91" s="339"/>
      <c r="GO91" s="339"/>
      <c r="GP91" s="339"/>
      <c r="GQ91" s="339"/>
      <c r="GR91" s="339"/>
      <c r="GS91" s="339"/>
      <c r="GT91" s="339"/>
      <c r="GU91" s="339"/>
      <c r="GV91" s="339"/>
      <c r="GW91" s="339"/>
      <c r="GX91" s="339"/>
      <c r="GY91" s="339"/>
      <c r="GZ91" s="339"/>
      <c r="HA91" s="339"/>
      <c r="HB91" s="339"/>
      <c r="HC91" s="339"/>
      <c r="HD91" s="339"/>
      <c r="HE91" s="339"/>
      <c r="HF91" s="339"/>
      <c r="HG91" s="339"/>
      <c r="HH91" s="339"/>
      <c r="HI91" s="339"/>
      <c r="HJ91" s="339"/>
      <c r="HK91" s="339"/>
      <c r="HL91" s="339"/>
      <c r="HM91" s="339"/>
      <c r="HN91" s="339"/>
      <c r="HO91" s="339"/>
      <c r="HP91" s="339"/>
      <c r="HQ91" s="339"/>
      <c r="HR91" s="339"/>
      <c r="HS91" s="339"/>
      <c r="HT91" s="339"/>
      <c r="HU91" s="339"/>
      <c r="HV91" s="339"/>
      <c r="HW91" s="339"/>
      <c r="HX91" s="339"/>
      <c r="HY91" s="339"/>
      <c r="HZ91" s="339"/>
      <c r="IA91" s="339"/>
      <c r="IB91" s="339"/>
      <c r="IC91" s="339"/>
      <c r="ID91" s="339"/>
      <c r="IE91" s="339"/>
      <c r="IF91" s="339"/>
      <c r="IG91" s="339"/>
      <c r="IH91" s="339"/>
      <c r="II91" s="339"/>
      <c r="IJ91" s="339"/>
      <c r="IK91" s="339"/>
      <c r="IL91" s="339"/>
      <c r="IM91" s="339"/>
      <c r="IN91" s="339"/>
      <c r="IO91" s="339"/>
      <c r="IP91" s="339"/>
      <c r="IQ91" s="339"/>
      <c r="IR91" s="339"/>
      <c r="IS91" s="339"/>
      <c r="IT91" s="339"/>
      <c r="IU91" s="339"/>
      <c r="IV91" s="339"/>
      <c r="IW91" s="339"/>
      <c r="IX91" s="339"/>
      <c r="IY91" s="339"/>
      <c r="IZ91" s="339"/>
      <c r="JA91" s="339"/>
      <c r="JB91" s="339"/>
      <c r="JC91" s="339"/>
      <c r="JD91" s="339"/>
      <c r="JE91" s="339"/>
      <c r="JF91" s="339"/>
      <c r="JG91" s="339"/>
      <c r="JH91" s="339"/>
      <c r="JI91" s="339"/>
      <c r="JJ91" s="339"/>
      <c r="JK91" s="339"/>
      <c r="JL91" s="339"/>
      <c r="JM91" s="339"/>
      <c r="JN91" s="339"/>
      <c r="JO91" s="339"/>
      <c r="JP91" s="339"/>
      <c r="JQ91" s="339"/>
      <c r="JR91" s="339"/>
      <c r="JS91" s="339"/>
      <c r="JT91" s="339"/>
      <c r="JU91" s="339"/>
      <c r="JV91" s="339"/>
      <c r="JW91" s="339"/>
      <c r="JX91" s="339"/>
      <c r="JY91" s="339"/>
      <c r="JZ91" s="339"/>
      <c r="KA91" s="339"/>
      <c r="KB91" s="339"/>
      <c r="KC91" s="339"/>
      <c r="KD91" s="339"/>
      <c r="KE91" s="339"/>
      <c r="KF91" s="339"/>
      <c r="KG91" s="339"/>
      <c r="KH91" s="339"/>
      <c r="KI91" s="339"/>
      <c r="KJ91" s="339"/>
      <c r="KK91" s="339"/>
      <c r="KL91" s="339"/>
      <c r="KM91" s="339"/>
      <c r="KN91" s="339"/>
      <c r="KO91" s="339"/>
      <c r="KP91" s="339"/>
      <c r="KQ91" s="339"/>
      <c r="KR91" s="339"/>
      <c r="KS91" s="339"/>
      <c r="KT91" s="339"/>
      <c r="KU91" s="339"/>
      <c r="KV91" s="339"/>
      <c r="KW91" s="339"/>
      <c r="KX91" s="339"/>
      <c r="KY91" s="339"/>
      <c r="KZ91" s="339"/>
      <c r="LA91" s="339"/>
      <c r="LB91" s="339"/>
      <c r="LC91" s="339"/>
    </row>
    <row r="92" spans="1:315" ht="36.950000000000003" customHeight="1" x14ac:dyDescent="0.25">
      <c r="A92" s="912"/>
      <c r="B92" s="914"/>
      <c r="C92" s="917"/>
      <c r="D92" s="788"/>
      <c r="E92" s="920"/>
      <c r="F92" s="788"/>
      <c r="G92" s="791"/>
      <c r="H92" s="788"/>
      <c r="I92" s="788"/>
      <c r="J92" s="788"/>
      <c r="K92" s="788"/>
      <c r="L92" s="824"/>
      <c r="M92" s="788"/>
      <c r="N92" s="753"/>
      <c r="O92" s="753"/>
      <c r="P92" s="801"/>
      <c r="Q92" s="453" t="s">
        <v>823</v>
      </c>
      <c r="R92" s="482" t="s">
        <v>1103</v>
      </c>
      <c r="S92" s="371">
        <v>0.15</v>
      </c>
      <c r="T92" s="371" t="s">
        <v>1097</v>
      </c>
      <c r="U92" s="385" t="s">
        <v>1174</v>
      </c>
      <c r="V92" s="385" t="s">
        <v>1174</v>
      </c>
      <c r="W92" s="385" t="s">
        <v>1174</v>
      </c>
      <c r="X92" s="385" t="s">
        <v>1174</v>
      </c>
      <c r="Y92" s="385" t="s">
        <v>1174</v>
      </c>
      <c r="Z92" s="385" t="s">
        <v>1174</v>
      </c>
      <c r="AA92" s="385" t="s">
        <v>1174</v>
      </c>
      <c r="AB92" s="385" t="s">
        <v>1174</v>
      </c>
      <c r="AC92" s="385" t="s">
        <v>1174</v>
      </c>
      <c r="AD92" s="385" t="s">
        <v>1174</v>
      </c>
      <c r="AE92" s="385" t="s">
        <v>1175</v>
      </c>
      <c r="AF92" s="385" t="s">
        <v>1174</v>
      </c>
      <c r="AG92" s="385" t="s">
        <v>1174</v>
      </c>
      <c r="AH92" s="352" t="s">
        <v>272</v>
      </c>
      <c r="AI92" s="352" t="s">
        <v>272</v>
      </c>
      <c r="AJ92" s="352" t="s">
        <v>272</v>
      </c>
      <c r="AK92" s="352" t="s">
        <v>272</v>
      </c>
      <c r="AL92" s="352" t="s">
        <v>272</v>
      </c>
      <c r="AM92" s="352" t="s">
        <v>272</v>
      </c>
      <c r="AN92" s="352" t="s">
        <v>272</v>
      </c>
      <c r="AO92" s="352" t="s">
        <v>272</v>
      </c>
      <c r="AP92" s="352" t="s">
        <v>272</v>
      </c>
      <c r="AQ92" s="352" t="s">
        <v>272</v>
      </c>
      <c r="AR92" s="352" t="s">
        <v>272</v>
      </c>
      <c r="AS92" s="352" t="s">
        <v>272</v>
      </c>
      <c r="AT92" s="805"/>
      <c r="AU92" s="851"/>
      <c r="AV92" s="765"/>
      <c r="AW92" s="927"/>
      <c r="AX92" s="867"/>
      <c r="AY92" s="824"/>
      <c r="AZ92" s="865"/>
      <c r="BA92" s="843"/>
      <c r="BB92" s="846"/>
      <c r="BC92" s="356"/>
      <c r="BD92" s="356"/>
      <c r="BE92" s="356"/>
      <c r="BF92" s="356"/>
      <c r="BG92" s="356"/>
      <c r="BH92" s="356"/>
      <c r="BI92" s="356"/>
      <c r="BJ92" s="357"/>
      <c r="BK92" s="357"/>
      <c r="BL92" s="356"/>
      <c r="BM92" s="356"/>
      <c r="BN92" s="356"/>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c r="CL92" s="219"/>
      <c r="CM92" s="219"/>
      <c r="CN92" s="219"/>
      <c r="CO92" s="219"/>
      <c r="CP92" s="219"/>
      <c r="CQ92" s="219"/>
      <c r="CR92" s="219"/>
      <c r="CS92" s="219"/>
      <c r="CT92" s="219"/>
      <c r="CU92" s="219"/>
      <c r="CV92" s="219"/>
      <c r="CW92" s="219"/>
      <c r="CX92" s="219"/>
      <c r="CY92" s="219"/>
      <c r="CZ92" s="219"/>
      <c r="DA92" s="219"/>
      <c r="DB92" s="219"/>
      <c r="DC92" s="219"/>
      <c r="DD92" s="219"/>
      <c r="DE92" s="219"/>
      <c r="DF92" s="219"/>
      <c r="DG92" s="219"/>
      <c r="DH92" s="219"/>
      <c r="DI92" s="219"/>
      <c r="DJ92" s="219"/>
      <c r="DK92" s="219"/>
      <c r="DL92" s="219"/>
      <c r="DM92" s="219"/>
      <c r="DN92" s="219"/>
      <c r="DO92" s="219"/>
      <c r="DP92" s="219"/>
      <c r="DQ92" s="219"/>
      <c r="DR92" s="219"/>
      <c r="DS92" s="219"/>
      <c r="DT92" s="219"/>
      <c r="DU92" s="219"/>
      <c r="DV92" s="219"/>
      <c r="DW92" s="219"/>
      <c r="DX92" s="219"/>
      <c r="DY92" s="219"/>
      <c r="DZ92" s="219"/>
      <c r="EA92" s="219"/>
      <c r="EB92" s="219"/>
      <c r="EC92" s="219"/>
      <c r="ED92" s="219"/>
      <c r="EE92" s="219"/>
      <c r="EF92" s="219"/>
      <c r="EG92" s="219"/>
      <c r="EH92" s="219"/>
      <c r="EI92" s="219"/>
      <c r="EJ92" s="219"/>
      <c r="EK92" s="219"/>
      <c r="EL92" s="219"/>
      <c r="EM92" s="219"/>
      <c r="EN92" s="219"/>
      <c r="EO92" s="219"/>
      <c r="EP92" s="219"/>
      <c r="EQ92" s="219"/>
      <c r="ER92" s="219"/>
      <c r="ES92" s="219"/>
      <c r="ET92" s="219"/>
      <c r="EU92" s="219"/>
      <c r="EV92" s="219"/>
      <c r="EW92" s="219"/>
      <c r="EX92" s="219"/>
      <c r="EY92" s="219"/>
      <c r="EZ92" s="219"/>
      <c r="FA92" s="219"/>
      <c r="FB92" s="219"/>
      <c r="FC92" s="219"/>
      <c r="FD92" s="219"/>
      <c r="FE92" s="219"/>
      <c r="FF92" s="219"/>
      <c r="FG92" s="339"/>
      <c r="FH92" s="339"/>
      <c r="FI92" s="339"/>
      <c r="FJ92" s="339"/>
      <c r="FK92" s="339"/>
      <c r="FL92" s="339"/>
      <c r="FM92" s="339"/>
      <c r="FN92" s="339"/>
      <c r="FO92" s="339"/>
      <c r="FP92" s="339"/>
      <c r="FQ92" s="339"/>
      <c r="FR92" s="339"/>
      <c r="FS92" s="339"/>
      <c r="FT92" s="339"/>
      <c r="FU92" s="339"/>
      <c r="FV92" s="339"/>
      <c r="FW92" s="339"/>
      <c r="FX92" s="339"/>
      <c r="FY92" s="339"/>
      <c r="FZ92" s="339"/>
      <c r="GA92" s="339"/>
      <c r="GB92" s="339"/>
      <c r="GC92" s="339"/>
      <c r="GD92" s="339"/>
      <c r="GE92" s="339"/>
      <c r="GF92" s="339"/>
      <c r="GG92" s="339"/>
      <c r="GH92" s="339"/>
      <c r="GI92" s="339"/>
      <c r="GJ92" s="339"/>
      <c r="GK92" s="339"/>
      <c r="GL92" s="339"/>
      <c r="GM92" s="339"/>
      <c r="GN92" s="339"/>
      <c r="GO92" s="339"/>
      <c r="GP92" s="339"/>
      <c r="GQ92" s="339"/>
      <c r="GR92" s="339"/>
      <c r="GS92" s="339"/>
      <c r="GT92" s="339"/>
      <c r="GU92" s="339"/>
      <c r="GV92" s="339"/>
      <c r="GW92" s="339"/>
      <c r="GX92" s="339"/>
      <c r="GY92" s="339"/>
      <c r="GZ92" s="339"/>
      <c r="HA92" s="339"/>
      <c r="HB92" s="339"/>
      <c r="HC92" s="339"/>
      <c r="HD92" s="339"/>
      <c r="HE92" s="339"/>
      <c r="HF92" s="339"/>
      <c r="HG92" s="339"/>
      <c r="HH92" s="339"/>
      <c r="HI92" s="339"/>
      <c r="HJ92" s="339"/>
      <c r="HK92" s="339"/>
      <c r="HL92" s="339"/>
      <c r="HM92" s="339"/>
      <c r="HN92" s="339"/>
      <c r="HO92" s="339"/>
      <c r="HP92" s="339"/>
      <c r="HQ92" s="339"/>
      <c r="HR92" s="339"/>
      <c r="HS92" s="339"/>
      <c r="HT92" s="339"/>
      <c r="HU92" s="339"/>
      <c r="HV92" s="339"/>
      <c r="HW92" s="339"/>
      <c r="HX92" s="339"/>
      <c r="HY92" s="339"/>
      <c r="HZ92" s="339"/>
      <c r="IA92" s="339"/>
      <c r="IB92" s="339"/>
      <c r="IC92" s="339"/>
      <c r="ID92" s="339"/>
      <c r="IE92" s="339"/>
      <c r="IF92" s="339"/>
      <c r="IG92" s="339"/>
      <c r="IH92" s="339"/>
      <c r="II92" s="339"/>
      <c r="IJ92" s="339"/>
      <c r="IK92" s="339"/>
      <c r="IL92" s="339"/>
      <c r="IM92" s="339"/>
      <c r="IN92" s="339"/>
      <c r="IO92" s="339"/>
      <c r="IP92" s="339"/>
      <c r="IQ92" s="339"/>
      <c r="IR92" s="339"/>
      <c r="IS92" s="339"/>
      <c r="IT92" s="339"/>
      <c r="IU92" s="339"/>
      <c r="IV92" s="339"/>
      <c r="IW92" s="339"/>
      <c r="IX92" s="339"/>
      <c r="IY92" s="339"/>
      <c r="IZ92" s="339"/>
      <c r="JA92" s="339"/>
      <c r="JB92" s="339"/>
      <c r="JC92" s="339"/>
      <c r="JD92" s="339"/>
      <c r="JE92" s="339"/>
      <c r="JF92" s="339"/>
      <c r="JG92" s="339"/>
      <c r="JH92" s="339"/>
      <c r="JI92" s="339"/>
      <c r="JJ92" s="339"/>
      <c r="JK92" s="339"/>
      <c r="JL92" s="339"/>
      <c r="JM92" s="339"/>
      <c r="JN92" s="339"/>
      <c r="JO92" s="339"/>
      <c r="JP92" s="339"/>
      <c r="JQ92" s="339"/>
      <c r="JR92" s="339"/>
      <c r="JS92" s="339"/>
      <c r="JT92" s="339"/>
      <c r="JU92" s="339"/>
      <c r="JV92" s="339"/>
      <c r="JW92" s="339"/>
      <c r="JX92" s="339"/>
      <c r="JY92" s="339"/>
      <c r="JZ92" s="339"/>
      <c r="KA92" s="339"/>
      <c r="KB92" s="339"/>
      <c r="KC92" s="339"/>
      <c r="KD92" s="339"/>
      <c r="KE92" s="339"/>
      <c r="KF92" s="339"/>
      <c r="KG92" s="339"/>
      <c r="KH92" s="339"/>
      <c r="KI92" s="339"/>
      <c r="KJ92" s="339"/>
      <c r="KK92" s="339"/>
      <c r="KL92" s="339"/>
      <c r="KM92" s="339"/>
      <c r="KN92" s="339"/>
      <c r="KO92" s="339"/>
      <c r="KP92" s="339"/>
      <c r="KQ92" s="339"/>
      <c r="KR92" s="339"/>
      <c r="KS92" s="339"/>
      <c r="KT92" s="339"/>
      <c r="KU92" s="339"/>
      <c r="KV92" s="339"/>
      <c r="KW92" s="339"/>
      <c r="KX92" s="339"/>
      <c r="KY92" s="339"/>
      <c r="KZ92" s="339"/>
      <c r="LA92" s="339"/>
      <c r="LB92" s="339"/>
      <c r="LC92" s="339"/>
    </row>
    <row r="93" spans="1:315" ht="36.950000000000003" customHeight="1" x14ac:dyDescent="0.25">
      <c r="A93" s="912"/>
      <c r="B93" s="914"/>
      <c r="C93" s="917"/>
      <c r="D93" s="788"/>
      <c r="E93" s="920"/>
      <c r="F93" s="788"/>
      <c r="G93" s="791"/>
      <c r="H93" s="788"/>
      <c r="I93" s="788"/>
      <c r="J93" s="788"/>
      <c r="K93" s="788"/>
      <c r="L93" s="824"/>
      <c r="M93" s="788"/>
      <c r="N93" s="753"/>
      <c r="O93" s="753"/>
      <c r="P93" s="801"/>
      <c r="Q93" s="453" t="s">
        <v>823</v>
      </c>
      <c r="R93" s="482" t="s">
        <v>1104</v>
      </c>
      <c r="S93" s="371">
        <v>0.15</v>
      </c>
      <c r="T93" s="371" t="s">
        <v>1098</v>
      </c>
      <c r="U93" s="385" t="s">
        <v>1174</v>
      </c>
      <c r="V93" s="385" t="s">
        <v>1174</v>
      </c>
      <c r="W93" s="385" t="s">
        <v>1174</v>
      </c>
      <c r="X93" s="385" t="s">
        <v>1174</v>
      </c>
      <c r="Y93" s="385" t="s">
        <v>1174</v>
      </c>
      <c r="Z93" s="385" t="s">
        <v>1174</v>
      </c>
      <c r="AA93" s="385" t="s">
        <v>1174</v>
      </c>
      <c r="AB93" s="385" t="s">
        <v>1174</v>
      </c>
      <c r="AC93" s="385" t="s">
        <v>1174</v>
      </c>
      <c r="AD93" s="385" t="s">
        <v>1174</v>
      </c>
      <c r="AE93" s="385" t="s">
        <v>1174</v>
      </c>
      <c r="AF93" s="385" t="s">
        <v>1175</v>
      </c>
      <c r="AG93" s="385" t="s">
        <v>1174</v>
      </c>
      <c r="AH93" s="352" t="s">
        <v>272</v>
      </c>
      <c r="AI93" s="352" t="s">
        <v>272</v>
      </c>
      <c r="AJ93" s="352" t="s">
        <v>272</v>
      </c>
      <c r="AK93" s="352" t="s">
        <v>272</v>
      </c>
      <c r="AL93" s="352" t="s">
        <v>272</v>
      </c>
      <c r="AM93" s="352" t="s">
        <v>272</v>
      </c>
      <c r="AN93" s="352" t="s">
        <v>272</v>
      </c>
      <c r="AO93" s="352" t="s">
        <v>272</v>
      </c>
      <c r="AP93" s="352" t="s">
        <v>272</v>
      </c>
      <c r="AQ93" s="352" t="s">
        <v>272</v>
      </c>
      <c r="AR93" s="352" t="s">
        <v>272</v>
      </c>
      <c r="AS93" s="352" t="s">
        <v>272</v>
      </c>
      <c r="AT93" s="805"/>
      <c r="AU93" s="851"/>
      <c r="AV93" s="765"/>
      <c r="AW93" s="927"/>
      <c r="AX93" s="867"/>
      <c r="AY93" s="824"/>
      <c r="AZ93" s="865"/>
      <c r="BA93" s="843"/>
      <c r="BB93" s="846"/>
      <c r="BC93" s="356"/>
      <c r="BD93" s="356"/>
      <c r="BE93" s="356"/>
      <c r="BF93" s="356"/>
      <c r="BG93" s="356"/>
      <c r="BH93" s="356"/>
      <c r="BI93" s="356"/>
      <c r="BJ93" s="357"/>
      <c r="BK93" s="357"/>
      <c r="BL93" s="356"/>
      <c r="BM93" s="356"/>
      <c r="BN93" s="356"/>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S93" s="219"/>
      <c r="ET93" s="219"/>
      <c r="EU93" s="219"/>
      <c r="EV93" s="219"/>
      <c r="EW93" s="219"/>
      <c r="EX93" s="219"/>
      <c r="EY93" s="219"/>
      <c r="EZ93" s="219"/>
      <c r="FA93" s="219"/>
      <c r="FB93" s="219"/>
      <c r="FC93" s="219"/>
      <c r="FD93" s="219"/>
      <c r="FE93" s="219"/>
      <c r="FF93" s="219"/>
      <c r="FG93" s="339"/>
      <c r="FH93" s="339"/>
      <c r="FI93" s="339"/>
      <c r="FJ93" s="339"/>
      <c r="FK93" s="339"/>
      <c r="FL93" s="339"/>
      <c r="FM93" s="339"/>
      <c r="FN93" s="339"/>
      <c r="FO93" s="339"/>
      <c r="FP93" s="339"/>
      <c r="FQ93" s="339"/>
      <c r="FR93" s="339"/>
      <c r="FS93" s="339"/>
      <c r="FT93" s="339"/>
      <c r="FU93" s="339"/>
      <c r="FV93" s="339"/>
      <c r="FW93" s="339"/>
      <c r="FX93" s="339"/>
      <c r="FY93" s="339"/>
      <c r="FZ93" s="339"/>
      <c r="GA93" s="339"/>
      <c r="GB93" s="339"/>
      <c r="GC93" s="339"/>
      <c r="GD93" s="339"/>
      <c r="GE93" s="339"/>
      <c r="GF93" s="339"/>
      <c r="GG93" s="339"/>
      <c r="GH93" s="339"/>
      <c r="GI93" s="339"/>
      <c r="GJ93" s="339"/>
      <c r="GK93" s="339"/>
      <c r="GL93" s="339"/>
      <c r="GM93" s="339"/>
      <c r="GN93" s="339"/>
      <c r="GO93" s="339"/>
      <c r="GP93" s="339"/>
      <c r="GQ93" s="339"/>
      <c r="GR93" s="339"/>
      <c r="GS93" s="339"/>
      <c r="GT93" s="339"/>
      <c r="GU93" s="339"/>
      <c r="GV93" s="339"/>
      <c r="GW93" s="339"/>
      <c r="GX93" s="339"/>
      <c r="GY93" s="339"/>
      <c r="GZ93" s="339"/>
      <c r="HA93" s="339"/>
      <c r="HB93" s="339"/>
      <c r="HC93" s="339"/>
      <c r="HD93" s="339"/>
      <c r="HE93" s="339"/>
      <c r="HF93" s="339"/>
      <c r="HG93" s="339"/>
      <c r="HH93" s="339"/>
      <c r="HI93" s="339"/>
      <c r="HJ93" s="339"/>
      <c r="HK93" s="339"/>
      <c r="HL93" s="339"/>
      <c r="HM93" s="339"/>
      <c r="HN93" s="339"/>
      <c r="HO93" s="339"/>
      <c r="HP93" s="339"/>
      <c r="HQ93" s="339"/>
      <c r="HR93" s="339"/>
      <c r="HS93" s="339"/>
      <c r="HT93" s="339"/>
      <c r="HU93" s="339"/>
      <c r="HV93" s="339"/>
      <c r="HW93" s="339"/>
      <c r="HX93" s="339"/>
      <c r="HY93" s="339"/>
      <c r="HZ93" s="339"/>
      <c r="IA93" s="339"/>
      <c r="IB93" s="339"/>
      <c r="IC93" s="339"/>
      <c r="ID93" s="339"/>
      <c r="IE93" s="339"/>
      <c r="IF93" s="339"/>
      <c r="IG93" s="339"/>
      <c r="IH93" s="339"/>
      <c r="II93" s="339"/>
      <c r="IJ93" s="339"/>
      <c r="IK93" s="339"/>
      <c r="IL93" s="339"/>
      <c r="IM93" s="339"/>
      <c r="IN93" s="339"/>
      <c r="IO93" s="339"/>
      <c r="IP93" s="339"/>
      <c r="IQ93" s="339"/>
      <c r="IR93" s="339"/>
      <c r="IS93" s="339"/>
      <c r="IT93" s="339"/>
      <c r="IU93" s="339"/>
      <c r="IV93" s="339"/>
      <c r="IW93" s="339"/>
      <c r="IX93" s="339"/>
      <c r="IY93" s="339"/>
      <c r="IZ93" s="339"/>
      <c r="JA93" s="339"/>
      <c r="JB93" s="339"/>
      <c r="JC93" s="339"/>
      <c r="JD93" s="339"/>
      <c r="JE93" s="339"/>
      <c r="JF93" s="339"/>
      <c r="JG93" s="339"/>
      <c r="JH93" s="339"/>
      <c r="JI93" s="339"/>
      <c r="JJ93" s="339"/>
      <c r="JK93" s="339"/>
      <c r="JL93" s="339"/>
      <c r="JM93" s="339"/>
      <c r="JN93" s="339"/>
      <c r="JO93" s="339"/>
      <c r="JP93" s="339"/>
      <c r="JQ93" s="339"/>
      <c r="JR93" s="339"/>
      <c r="JS93" s="339"/>
      <c r="JT93" s="339"/>
      <c r="JU93" s="339"/>
      <c r="JV93" s="339"/>
      <c r="JW93" s="339"/>
      <c r="JX93" s="339"/>
      <c r="JY93" s="339"/>
      <c r="JZ93" s="339"/>
      <c r="KA93" s="339"/>
      <c r="KB93" s="339"/>
      <c r="KC93" s="339"/>
      <c r="KD93" s="339"/>
      <c r="KE93" s="339"/>
      <c r="KF93" s="339"/>
      <c r="KG93" s="339"/>
      <c r="KH93" s="339"/>
      <c r="KI93" s="339"/>
      <c r="KJ93" s="339"/>
      <c r="KK93" s="339"/>
      <c r="KL93" s="339"/>
      <c r="KM93" s="339"/>
      <c r="KN93" s="339"/>
      <c r="KO93" s="339"/>
      <c r="KP93" s="339"/>
      <c r="KQ93" s="339"/>
      <c r="KR93" s="339"/>
      <c r="KS93" s="339"/>
      <c r="KT93" s="339"/>
      <c r="KU93" s="339"/>
      <c r="KV93" s="339"/>
      <c r="KW93" s="339"/>
      <c r="KX93" s="339"/>
      <c r="KY93" s="339"/>
      <c r="KZ93" s="339"/>
      <c r="LA93" s="339"/>
      <c r="LB93" s="339"/>
      <c r="LC93" s="339"/>
    </row>
    <row r="94" spans="1:315" ht="36.950000000000003" customHeight="1" x14ac:dyDescent="0.25">
      <c r="A94" s="903"/>
      <c r="B94" s="914"/>
      <c r="C94" s="917"/>
      <c r="D94" s="788"/>
      <c r="E94" s="920"/>
      <c r="F94" s="788"/>
      <c r="G94" s="791"/>
      <c r="H94" s="788"/>
      <c r="I94" s="788"/>
      <c r="J94" s="788"/>
      <c r="K94" s="788"/>
      <c r="L94" s="824"/>
      <c r="M94" s="788"/>
      <c r="N94" s="753"/>
      <c r="O94" s="754"/>
      <c r="P94" s="821"/>
      <c r="Q94" s="452" t="s">
        <v>1495</v>
      </c>
      <c r="R94" s="482" t="s">
        <v>1105</v>
      </c>
      <c r="S94" s="371">
        <v>0.05</v>
      </c>
      <c r="T94" s="371" t="s">
        <v>1098</v>
      </c>
      <c r="U94" s="385" t="s">
        <v>1174</v>
      </c>
      <c r="V94" s="385" t="s">
        <v>1174</v>
      </c>
      <c r="W94" s="385" t="s">
        <v>1174</v>
      </c>
      <c r="X94" s="385" t="s">
        <v>1174</v>
      </c>
      <c r="Y94" s="385" t="s">
        <v>1174</v>
      </c>
      <c r="Z94" s="385" t="s">
        <v>1174</v>
      </c>
      <c r="AA94" s="385" t="s">
        <v>1174</v>
      </c>
      <c r="AB94" s="385" t="s">
        <v>1174</v>
      </c>
      <c r="AC94" s="385" t="s">
        <v>1174</v>
      </c>
      <c r="AD94" s="385" t="s">
        <v>1174</v>
      </c>
      <c r="AE94" s="385" t="s">
        <v>1174</v>
      </c>
      <c r="AF94" s="385" t="s">
        <v>1175</v>
      </c>
      <c r="AG94" s="385" t="s">
        <v>1174</v>
      </c>
      <c r="AH94" s="352" t="s">
        <v>272</v>
      </c>
      <c r="AI94" s="352" t="s">
        <v>272</v>
      </c>
      <c r="AJ94" s="352" t="s">
        <v>272</v>
      </c>
      <c r="AK94" s="352" t="s">
        <v>272</v>
      </c>
      <c r="AL94" s="352" t="s">
        <v>272</v>
      </c>
      <c r="AM94" s="352" t="s">
        <v>272</v>
      </c>
      <c r="AN94" s="352" t="s">
        <v>272</v>
      </c>
      <c r="AO94" s="352" t="s">
        <v>272</v>
      </c>
      <c r="AP94" s="352" t="s">
        <v>272</v>
      </c>
      <c r="AQ94" s="352" t="s">
        <v>272</v>
      </c>
      <c r="AR94" s="352" t="s">
        <v>272</v>
      </c>
      <c r="AS94" s="352" t="s">
        <v>272</v>
      </c>
      <c r="AT94" s="822"/>
      <c r="AU94" s="849"/>
      <c r="AV94" s="766"/>
      <c r="AW94" s="924"/>
      <c r="AX94" s="834"/>
      <c r="AY94" s="825"/>
      <c r="AZ94" s="865"/>
      <c r="BA94" s="843"/>
      <c r="BB94" s="847"/>
      <c r="BC94" s="356"/>
      <c r="BD94" s="356"/>
      <c r="BE94" s="356"/>
      <c r="BF94" s="356"/>
      <c r="BG94" s="356"/>
      <c r="BH94" s="356"/>
      <c r="BI94" s="356"/>
      <c r="BJ94" s="357"/>
      <c r="BK94" s="357"/>
      <c r="BL94" s="356"/>
      <c r="BM94" s="356"/>
      <c r="BN94" s="356"/>
      <c r="BO94" s="219"/>
      <c r="BP94" s="219"/>
      <c r="BQ94" s="219"/>
      <c r="BR94" s="219"/>
      <c r="BS94" s="219"/>
      <c r="BT94" s="219"/>
      <c r="BU94" s="219"/>
      <c r="BV94" s="219"/>
      <c r="BW94" s="219"/>
      <c r="BX94" s="219"/>
      <c r="BY94" s="219"/>
      <c r="BZ94" s="219"/>
      <c r="CA94" s="219"/>
      <c r="CB94" s="219"/>
      <c r="CC94" s="219"/>
      <c r="CD94" s="219"/>
      <c r="CE94" s="219"/>
      <c r="CF94" s="219"/>
      <c r="CG94" s="219"/>
      <c r="CH94" s="219"/>
      <c r="CI94" s="219"/>
      <c r="CJ94" s="219"/>
      <c r="CK94" s="219"/>
      <c r="CL94" s="219"/>
      <c r="CM94" s="219"/>
      <c r="CN94" s="219"/>
      <c r="CO94" s="219"/>
      <c r="CP94" s="219"/>
      <c r="CQ94" s="219"/>
      <c r="CR94" s="219"/>
      <c r="CS94" s="219"/>
      <c r="CT94" s="219"/>
      <c r="CU94" s="219"/>
      <c r="CV94" s="219"/>
      <c r="CW94" s="219"/>
      <c r="CX94" s="219"/>
      <c r="CY94" s="219"/>
      <c r="CZ94" s="219"/>
      <c r="DA94" s="219"/>
      <c r="DB94" s="219"/>
      <c r="DC94" s="219"/>
      <c r="DD94" s="219"/>
      <c r="DE94" s="219"/>
      <c r="DF94" s="219"/>
      <c r="DG94" s="219"/>
      <c r="DH94" s="219"/>
      <c r="DI94" s="219"/>
      <c r="DJ94" s="219"/>
      <c r="DK94" s="219"/>
      <c r="DL94" s="219"/>
      <c r="DM94" s="219"/>
      <c r="DN94" s="219"/>
      <c r="DO94" s="219"/>
      <c r="DP94" s="219"/>
      <c r="DQ94" s="219"/>
      <c r="DR94" s="219"/>
      <c r="DS94" s="219"/>
      <c r="DT94" s="219"/>
      <c r="DU94" s="219"/>
      <c r="DV94" s="219"/>
      <c r="DW94" s="219"/>
      <c r="DX94" s="219"/>
      <c r="DY94" s="219"/>
      <c r="DZ94" s="219"/>
      <c r="EA94" s="219"/>
      <c r="EB94" s="219"/>
      <c r="EC94" s="219"/>
      <c r="ED94" s="219"/>
      <c r="EE94" s="219"/>
      <c r="EF94" s="219"/>
      <c r="EG94" s="219"/>
      <c r="EH94" s="219"/>
      <c r="EI94" s="219"/>
      <c r="EJ94" s="219"/>
      <c r="EK94" s="219"/>
      <c r="EL94" s="219"/>
      <c r="EM94" s="219"/>
      <c r="EN94" s="219"/>
      <c r="EO94" s="219"/>
      <c r="EP94" s="219"/>
      <c r="EQ94" s="219"/>
      <c r="ER94" s="219"/>
      <c r="ES94" s="219"/>
      <c r="ET94" s="219"/>
      <c r="EU94" s="219"/>
      <c r="EV94" s="219"/>
      <c r="EW94" s="219"/>
      <c r="EX94" s="219"/>
      <c r="EY94" s="219"/>
      <c r="EZ94" s="219"/>
      <c r="FA94" s="219"/>
      <c r="FB94" s="219"/>
      <c r="FC94" s="219"/>
      <c r="FD94" s="219"/>
      <c r="FE94" s="219"/>
      <c r="FF94" s="219"/>
      <c r="FG94" s="339"/>
      <c r="FH94" s="339"/>
      <c r="FI94" s="339"/>
      <c r="FJ94" s="339"/>
      <c r="FK94" s="339"/>
      <c r="FL94" s="339"/>
      <c r="FM94" s="339"/>
      <c r="FN94" s="339"/>
      <c r="FO94" s="339"/>
      <c r="FP94" s="339"/>
      <c r="FQ94" s="339"/>
      <c r="FR94" s="339"/>
      <c r="FS94" s="339"/>
      <c r="FT94" s="339"/>
      <c r="FU94" s="339"/>
      <c r="FV94" s="339"/>
      <c r="FW94" s="339"/>
      <c r="FX94" s="339"/>
      <c r="FY94" s="339"/>
      <c r="FZ94" s="339"/>
      <c r="GA94" s="339"/>
      <c r="GB94" s="339"/>
      <c r="GC94" s="339"/>
      <c r="GD94" s="339"/>
      <c r="GE94" s="339"/>
      <c r="GF94" s="339"/>
      <c r="GG94" s="339"/>
      <c r="GH94" s="339"/>
      <c r="GI94" s="339"/>
      <c r="GJ94" s="339"/>
      <c r="GK94" s="339"/>
      <c r="GL94" s="339"/>
      <c r="GM94" s="339"/>
      <c r="GN94" s="339"/>
      <c r="GO94" s="339"/>
      <c r="GP94" s="339"/>
      <c r="GQ94" s="339"/>
      <c r="GR94" s="339"/>
      <c r="GS94" s="339"/>
      <c r="GT94" s="339"/>
      <c r="GU94" s="339"/>
      <c r="GV94" s="339"/>
      <c r="GW94" s="339"/>
      <c r="GX94" s="339"/>
      <c r="GY94" s="339"/>
      <c r="GZ94" s="339"/>
      <c r="HA94" s="339"/>
      <c r="HB94" s="339"/>
      <c r="HC94" s="339"/>
      <c r="HD94" s="339"/>
      <c r="HE94" s="339"/>
      <c r="HF94" s="339"/>
      <c r="HG94" s="339"/>
      <c r="HH94" s="339"/>
      <c r="HI94" s="339"/>
      <c r="HJ94" s="339"/>
      <c r="HK94" s="339"/>
      <c r="HL94" s="339"/>
      <c r="HM94" s="339"/>
      <c r="HN94" s="339"/>
      <c r="HO94" s="339"/>
      <c r="HP94" s="339"/>
      <c r="HQ94" s="339"/>
      <c r="HR94" s="339"/>
      <c r="HS94" s="339"/>
      <c r="HT94" s="339"/>
      <c r="HU94" s="339"/>
      <c r="HV94" s="339"/>
      <c r="HW94" s="339"/>
      <c r="HX94" s="339"/>
      <c r="HY94" s="339"/>
      <c r="HZ94" s="339"/>
      <c r="IA94" s="339"/>
      <c r="IB94" s="339"/>
      <c r="IC94" s="339"/>
      <c r="ID94" s="339"/>
      <c r="IE94" s="339"/>
      <c r="IF94" s="339"/>
      <c r="IG94" s="339"/>
      <c r="IH94" s="339"/>
      <c r="II94" s="339"/>
      <c r="IJ94" s="339"/>
      <c r="IK94" s="339"/>
      <c r="IL94" s="339"/>
      <c r="IM94" s="339"/>
      <c r="IN94" s="339"/>
      <c r="IO94" s="339"/>
      <c r="IP94" s="339"/>
      <c r="IQ94" s="339"/>
      <c r="IR94" s="339"/>
      <c r="IS94" s="339"/>
      <c r="IT94" s="339"/>
      <c r="IU94" s="339"/>
      <c r="IV94" s="339"/>
      <c r="IW94" s="339"/>
      <c r="IX94" s="339"/>
      <c r="IY94" s="339"/>
      <c r="IZ94" s="339"/>
      <c r="JA94" s="339"/>
      <c r="JB94" s="339"/>
      <c r="JC94" s="339"/>
      <c r="JD94" s="339"/>
      <c r="JE94" s="339"/>
      <c r="JF94" s="339"/>
      <c r="JG94" s="339"/>
      <c r="JH94" s="339"/>
      <c r="JI94" s="339"/>
      <c r="JJ94" s="339"/>
      <c r="JK94" s="339"/>
      <c r="JL94" s="339"/>
      <c r="JM94" s="339"/>
      <c r="JN94" s="339"/>
      <c r="JO94" s="339"/>
      <c r="JP94" s="339"/>
      <c r="JQ94" s="339"/>
      <c r="JR94" s="339"/>
      <c r="JS94" s="339"/>
      <c r="JT94" s="339"/>
      <c r="JU94" s="339"/>
      <c r="JV94" s="339"/>
      <c r="JW94" s="339"/>
      <c r="JX94" s="339"/>
      <c r="JY94" s="339"/>
      <c r="JZ94" s="339"/>
      <c r="KA94" s="339"/>
      <c r="KB94" s="339"/>
      <c r="KC94" s="339"/>
      <c r="KD94" s="339"/>
      <c r="KE94" s="339"/>
      <c r="KF94" s="339"/>
      <c r="KG94" s="339"/>
      <c r="KH94" s="339"/>
      <c r="KI94" s="339"/>
      <c r="KJ94" s="339"/>
      <c r="KK94" s="339"/>
      <c r="KL94" s="339"/>
      <c r="KM94" s="339"/>
      <c r="KN94" s="339"/>
      <c r="KO94" s="339"/>
      <c r="KP94" s="339"/>
      <c r="KQ94" s="339"/>
      <c r="KR94" s="339"/>
      <c r="KS94" s="339"/>
      <c r="KT94" s="339"/>
      <c r="KU94" s="339"/>
      <c r="KV94" s="339"/>
      <c r="KW94" s="339"/>
      <c r="KX94" s="339"/>
      <c r="KY94" s="339"/>
      <c r="KZ94" s="339"/>
      <c r="LA94" s="339"/>
      <c r="LB94" s="339"/>
      <c r="LC94" s="339"/>
    </row>
    <row r="95" spans="1:315" ht="36.950000000000003" customHeight="1" x14ac:dyDescent="0.25">
      <c r="A95" s="902" t="s">
        <v>1309</v>
      </c>
      <c r="B95" s="914"/>
      <c r="C95" s="917"/>
      <c r="D95" s="788"/>
      <c r="E95" s="920"/>
      <c r="F95" s="788"/>
      <c r="G95" s="791"/>
      <c r="H95" s="788"/>
      <c r="I95" s="788"/>
      <c r="J95" s="788"/>
      <c r="K95" s="788"/>
      <c r="L95" s="824"/>
      <c r="M95" s="788"/>
      <c r="N95" s="753"/>
      <c r="O95" s="755">
        <v>1</v>
      </c>
      <c r="P95" s="800" t="s">
        <v>1179</v>
      </c>
      <c r="Q95" s="453" t="s">
        <v>823</v>
      </c>
      <c r="R95" s="482" t="s">
        <v>1100</v>
      </c>
      <c r="S95" s="371">
        <v>0.25</v>
      </c>
      <c r="T95" s="371" t="s">
        <v>1091</v>
      </c>
      <c r="U95" s="385" t="s">
        <v>1174</v>
      </c>
      <c r="V95" s="385" t="s">
        <v>1174</v>
      </c>
      <c r="W95" s="385" t="s">
        <v>1174</v>
      </c>
      <c r="X95" s="385" t="s">
        <v>1174</v>
      </c>
      <c r="Y95" s="385" t="s">
        <v>1175</v>
      </c>
      <c r="Z95" s="385" t="s">
        <v>1174</v>
      </c>
      <c r="AA95" s="385" t="s">
        <v>1174</v>
      </c>
      <c r="AB95" s="385" t="s">
        <v>1174</v>
      </c>
      <c r="AC95" s="385" t="s">
        <v>1174</v>
      </c>
      <c r="AD95" s="385" t="s">
        <v>1174</v>
      </c>
      <c r="AE95" s="385" t="s">
        <v>1174</v>
      </c>
      <c r="AF95" s="385" t="s">
        <v>1174</v>
      </c>
      <c r="AG95" s="385" t="s">
        <v>1174</v>
      </c>
      <c r="AH95" s="352" t="s">
        <v>272</v>
      </c>
      <c r="AI95" s="352" t="s">
        <v>272</v>
      </c>
      <c r="AJ95" s="352" t="s">
        <v>272</v>
      </c>
      <c r="AK95" s="352" t="s">
        <v>272</v>
      </c>
      <c r="AL95" s="352" t="s">
        <v>272</v>
      </c>
      <c r="AM95" s="352" t="s">
        <v>272</v>
      </c>
      <c r="AN95" s="352" t="s">
        <v>272</v>
      </c>
      <c r="AO95" s="352" t="s">
        <v>272</v>
      </c>
      <c r="AP95" s="352" t="s">
        <v>272</v>
      </c>
      <c r="AQ95" s="352" t="s">
        <v>272</v>
      </c>
      <c r="AR95" s="352" t="s">
        <v>272</v>
      </c>
      <c r="AS95" s="352" t="s">
        <v>272</v>
      </c>
      <c r="AT95" s="804" t="s">
        <v>1221</v>
      </c>
      <c r="AU95" s="848" t="s">
        <v>74</v>
      </c>
      <c r="AV95" s="848">
        <v>1</v>
      </c>
      <c r="AW95" s="923" t="s">
        <v>1098</v>
      </c>
      <c r="AX95" s="833" t="s">
        <v>272</v>
      </c>
      <c r="AY95" s="823" t="s">
        <v>832</v>
      </c>
      <c r="AZ95" s="865"/>
      <c r="BA95" s="843"/>
      <c r="BB95" s="845" t="s">
        <v>1085</v>
      </c>
      <c r="BC95" s="356"/>
      <c r="BD95" s="356"/>
      <c r="BE95" s="356"/>
      <c r="BF95" s="356"/>
      <c r="BG95" s="356"/>
      <c r="BH95" s="356"/>
      <c r="BI95" s="356"/>
      <c r="BJ95" s="357"/>
      <c r="BK95" s="357"/>
      <c r="BL95" s="356"/>
      <c r="BM95" s="356"/>
      <c r="BN95" s="356"/>
      <c r="BO95" s="219"/>
      <c r="BP95" s="219"/>
      <c r="BQ95" s="219"/>
      <c r="BR95" s="219"/>
      <c r="BS95" s="219"/>
      <c r="BT95" s="219"/>
      <c r="BU95" s="219"/>
      <c r="BV95" s="219"/>
      <c r="BW95" s="219"/>
      <c r="BX95" s="219"/>
      <c r="BY95" s="219"/>
      <c r="BZ95" s="219"/>
      <c r="CA95" s="219"/>
      <c r="CB95" s="219"/>
      <c r="CC95" s="219"/>
      <c r="CD95" s="219"/>
      <c r="CE95" s="219"/>
      <c r="CF95" s="219"/>
      <c r="CG95" s="219"/>
      <c r="CH95" s="219"/>
      <c r="CI95" s="219"/>
      <c r="CJ95" s="219"/>
      <c r="CK95" s="219"/>
      <c r="CL95" s="219"/>
      <c r="CM95" s="219"/>
      <c r="CN95" s="219"/>
      <c r="CO95" s="219"/>
      <c r="CP95" s="219"/>
      <c r="CQ95" s="219"/>
      <c r="CR95" s="219"/>
      <c r="CS95" s="219"/>
      <c r="CT95" s="219"/>
      <c r="CU95" s="219"/>
      <c r="CV95" s="219"/>
      <c r="CW95" s="219"/>
      <c r="CX95" s="219"/>
      <c r="CY95" s="219"/>
      <c r="CZ95" s="219"/>
      <c r="DA95" s="219"/>
      <c r="DB95" s="219"/>
      <c r="DC95" s="219"/>
      <c r="DD95" s="219"/>
      <c r="DE95" s="219"/>
      <c r="DF95" s="219"/>
      <c r="DG95" s="219"/>
      <c r="DH95" s="219"/>
      <c r="DI95" s="219"/>
      <c r="DJ95" s="219"/>
      <c r="DK95" s="219"/>
      <c r="DL95" s="219"/>
      <c r="DM95" s="219"/>
      <c r="DN95" s="219"/>
      <c r="DO95" s="219"/>
      <c r="DP95" s="219"/>
      <c r="DQ95" s="219"/>
      <c r="DR95" s="219"/>
      <c r="DS95" s="219"/>
      <c r="DT95" s="219"/>
      <c r="DU95" s="219"/>
      <c r="DV95" s="219"/>
      <c r="DW95" s="219"/>
      <c r="DX95" s="219"/>
      <c r="DY95" s="219"/>
      <c r="DZ95" s="219"/>
      <c r="EA95" s="219"/>
      <c r="EB95" s="219"/>
      <c r="EC95" s="219"/>
      <c r="ED95" s="219"/>
      <c r="EE95" s="219"/>
      <c r="EF95" s="219"/>
      <c r="EG95" s="219"/>
      <c r="EH95" s="219"/>
      <c r="EI95" s="219"/>
      <c r="EJ95" s="219"/>
      <c r="EK95" s="219"/>
      <c r="EL95" s="219"/>
      <c r="EM95" s="219"/>
      <c r="EN95" s="219"/>
      <c r="EO95" s="219"/>
      <c r="EP95" s="219"/>
      <c r="EQ95" s="219"/>
      <c r="ER95" s="219"/>
      <c r="ES95" s="219"/>
      <c r="ET95" s="219"/>
      <c r="EU95" s="219"/>
      <c r="EV95" s="219"/>
      <c r="EW95" s="219"/>
      <c r="EX95" s="219"/>
      <c r="EY95" s="219"/>
      <c r="EZ95" s="219"/>
      <c r="FA95" s="219"/>
      <c r="FB95" s="219"/>
      <c r="FC95" s="219"/>
      <c r="FD95" s="219"/>
      <c r="FE95" s="219"/>
      <c r="FF95" s="219"/>
      <c r="FG95" s="339"/>
      <c r="FH95" s="339"/>
      <c r="FI95" s="339"/>
      <c r="FJ95" s="339"/>
      <c r="FK95" s="339"/>
      <c r="FL95" s="339"/>
      <c r="FM95" s="339"/>
      <c r="FN95" s="339"/>
      <c r="FO95" s="339"/>
      <c r="FP95" s="339"/>
      <c r="FQ95" s="339"/>
      <c r="FR95" s="339"/>
      <c r="FS95" s="339"/>
      <c r="FT95" s="339"/>
      <c r="FU95" s="339"/>
      <c r="FV95" s="339"/>
      <c r="FW95" s="339"/>
      <c r="FX95" s="339"/>
      <c r="FY95" s="339"/>
      <c r="FZ95" s="339"/>
      <c r="GA95" s="339"/>
      <c r="GB95" s="339"/>
      <c r="GC95" s="339"/>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339"/>
      <c r="HT95" s="339"/>
      <c r="HU95" s="339"/>
      <c r="HV95" s="339"/>
      <c r="HW95" s="339"/>
      <c r="HX95" s="339"/>
      <c r="HY95" s="339"/>
      <c r="HZ95" s="339"/>
      <c r="IA95" s="339"/>
      <c r="IB95" s="339"/>
      <c r="IC95" s="339"/>
      <c r="ID95" s="339"/>
      <c r="IE95" s="339"/>
      <c r="IF95" s="339"/>
      <c r="IG95" s="339"/>
      <c r="IH95" s="339"/>
      <c r="II95" s="339"/>
      <c r="IJ95" s="339"/>
      <c r="IK95" s="339"/>
      <c r="IL95" s="339"/>
      <c r="IM95" s="339"/>
      <c r="IN95" s="339"/>
      <c r="IO95" s="339"/>
      <c r="IP95" s="339"/>
      <c r="IQ95" s="339"/>
      <c r="IR95" s="339"/>
      <c r="IS95" s="339"/>
      <c r="IT95" s="339"/>
      <c r="IU95" s="339"/>
      <c r="IV95" s="339"/>
      <c r="IW95" s="339"/>
      <c r="IX95" s="339"/>
      <c r="IY95" s="339"/>
      <c r="IZ95" s="339"/>
      <c r="JA95" s="339"/>
      <c r="JB95" s="339"/>
      <c r="JC95" s="339"/>
      <c r="JD95" s="339"/>
      <c r="JE95" s="339"/>
      <c r="JF95" s="339"/>
      <c r="JG95" s="339"/>
      <c r="JH95" s="339"/>
      <c r="JI95" s="339"/>
      <c r="JJ95" s="339"/>
      <c r="JK95" s="339"/>
      <c r="JL95" s="339"/>
      <c r="JM95" s="339"/>
      <c r="JN95" s="339"/>
      <c r="JO95" s="339"/>
      <c r="JP95" s="339"/>
      <c r="JQ95" s="339"/>
      <c r="JR95" s="339"/>
      <c r="JS95" s="339"/>
      <c r="JT95" s="339"/>
      <c r="JU95" s="339"/>
      <c r="JV95" s="339"/>
      <c r="JW95" s="339"/>
      <c r="JX95" s="339"/>
      <c r="JY95" s="339"/>
      <c r="JZ95" s="339"/>
      <c r="KA95" s="339"/>
      <c r="KB95" s="339"/>
      <c r="KC95" s="339"/>
      <c r="KD95" s="339"/>
      <c r="KE95" s="339"/>
      <c r="KF95" s="339"/>
      <c r="KG95" s="339"/>
      <c r="KH95" s="339"/>
      <c r="KI95" s="339"/>
      <c r="KJ95" s="339"/>
      <c r="KK95" s="339"/>
      <c r="KL95" s="339"/>
      <c r="KM95" s="339"/>
      <c r="KN95" s="339"/>
      <c r="KO95" s="339"/>
      <c r="KP95" s="339"/>
      <c r="KQ95" s="339"/>
      <c r="KR95" s="339"/>
      <c r="KS95" s="339"/>
      <c r="KT95" s="339"/>
      <c r="KU95" s="339"/>
      <c r="KV95" s="339"/>
      <c r="KW95" s="339"/>
      <c r="KX95" s="339"/>
      <c r="KY95" s="339"/>
      <c r="KZ95" s="339"/>
      <c r="LA95" s="339"/>
      <c r="LB95" s="339"/>
      <c r="LC95" s="339"/>
    </row>
    <row r="96" spans="1:315" ht="36.950000000000003" customHeight="1" x14ac:dyDescent="0.25">
      <c r="A96" s="912"/>
      <c r="B96" s="914"/>
      <c r="C96" s="917"/>
      <c r="D96" s="788"/>
      <c r="E96" s="920"/>
      <c r="F96" s="788"/>
      <c r="G96" s="791"/>
      <c r="H96" s="788"/>
      <c r="I96" s="788"/>
      <c r="J96" s="788"/>
      <c r="K96" s="788"/>
      <c r="L96" s="824"/>
      <c r="M96" s="788"/>
      <c r="N96" s="753"/>
      <c r="O96" s="753"/>
      <c r="P96" s="801"/>
      <c r="Q96" s="453" t="s">
        <v>823</v>
      </c>
      <c r="R96" s="482" t="s">
        <v>1101</v>
      </c>
      <c r="S96" s="371">
        <v>0.15</v>
      </c>
      <c r="T96" s="371" t="s">
        <v>1092</v>
      </c>
      <c r="U96" s="385" t="s">
        <v>1174</v>
      </c>
      <c r="V96" s="385" t="s">
        <v>1174</v>
      </c>
      <c r="W96" s="385" t="s">
        <v>1174</v>
      </c>
      <c r="X96" s="385" t="s">
        <v>1174</v>
      </c>
      <c r="Y96" s="385" t="s">
        <v>1174</v>
      </c>
      <c r="Z96" s="385" t="s">
        <v>1175</v>
      </c>
      <c r="AA96" s="385" t="s">
        <v>1174</v>
      </c>
      <c r="AB96" s="385" t="s">
        <v>1174</v>
      </c>
      <c r="AC96" s="385" t="s">
        <v>1174</v>
      </c>
      <c r="AD96" s="385" t="s">
        <v>1174</v>
      </c>
      <c r="AE96" s="385" t="s">
        <v>1174</v>
      </c>
      <c r="AF96" s="385" t="s">
        <v>1174</v>
      </c>
      <c r="AG96" s="385" t="s">
        <v>1174</v>
      </c>
      <c r="AH96" s="352" t="s">
        <v>272</v>
      </c>
      <c r="AI96" s="352" t="s">
        <v>272</v>
      </c>
      <c r="AJ96" s="352" t="s">
        <v>272</v>
      </c>
      <c r="AK96" s="352" t="s">
        <v>272</v>
      </c>
      <c r="AL96" s="352" t="s">
        <v>272</v>
      </c>
      <c r="AM96" s="352" t="s">
        <v>272</v>
      </c>
      <c r="AN96" s="352" t="s">
        <v>272</v>
      </c>
      <c r="AO96" s="352" t="s">
        <v>272</v>
      </c>
      <c r="AP96" s="352" t="s">
        <v>272</v>
      </c>
      <c r="AQ96" s="352" t="s">
        <v>272</v>
      </c>
      <c r="AR96" s="352" t="s">
        <v>272</v>
      </c>
      <c r="AS96" s="352" t="s">
        <v>272</v>
      </c>
      <c r="AT96" s="805"/>
      <c r="AU96" s="851"/>
      <c r="AV96" s="851"/>
      <c r="AW96" s="927"/>
      <c r="AX96" s="867"/>
      <c r="AY96" s="824"/>
      <c r="AZ96" s="865"/>
      <c r="BA96" s="843"/>
      <c r="BB96" s="846"/>
      <c r="BC96" s="358"/>
      <c r="BD96" s="358"/>
      <c r="BE96" s="358"/>
      <c r="BF96" s="358"/>
      <c r="BG96" s="356"/>
      <c r="BH96" s="356"/>
      <c r="BI96" s="356"/>
      <c r="BJ96" s="357"/>
      <c r="BK96" s="357"/>
      <c r="BL96" s="356"/>
      <c r="BM96" s="356"/>
      <c r="BN96" s="356"/>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219"/>
      <c r="DP96" s="219"/>
      <c r="DQ96" s="219"/>
      <c r="DR96" s="219"/>
      <c r="DS96" s="219"/>
      <c r="DT96" s="219"/>
      <c r="DU96" s="219"/>
      <c r="DV96" s="219"/>
      <c r="DW96" s="219"/>
      <c r="DX96" s="219"/>
      <c r="DY96" s="219"/>
      <c r="DZ96" s="219"/>
      <c r="EA96" s="219"/>
      <c r="EB96" s="219"/>
      <c r="EC96" s="219"/>
      <c r="ED96" s="219"/>
      <c r="EE96" s="219"/>
      <c r="EF96" s="219"/>
      <c r="EG96" s="219"/>
      <c r="EH96" s="219"/>
      <c r="EI96" s="219"/>
      <c r="EJ96" s="219"/>
      <c r="EK96" s="219"/>
      <c r="EL96" s="219"/>
      <c r="EM96" s="219"/>
      <c r="EN96" s="219"/>
      <c r="EO96" s="219"/>
      <c r="EP96" s="219"/>
      <c r="EQ96" s="219"/>
      <c r="ER96" s="219"/>
      <c r="ES96" s="219"/>
      <c r="ET96" s="219"/>
      <c r="EU96" s="219"/>
      <c r="EV96" s="219"/>
      <c r="EW96" s="219"/>
      <c r="EX96" s="219"/>
      <c r="EY96" s="219"/>
      <c r="EZ96" s="219"/>
      <c r="FA96" s="219"/>
      <c r="FB96" s="219"/>
      <c r="FC96" s="219"/>
      <c r="FD96" s="219"/>
      <c r="FE96" s="219"/>
      <c r="FF96" s="219"/>
      <c r="FG96" s="339"/>
      <c r="FH96" s="339"/>
      <c r="FI96" s="339"/>
      <c r="FJ96" s="339"/>
      <c r="FK96" s="339"/>
      <c r="FL96" s="339"/>
      <c r="FM96" s="339"/>
      <c r="FN96" s="339"/>
      <c r="FO96" s="339"/>
      <c r="FP96" s="339"/>
      <c r="FQ96" s="339"/>
      <c r="FR96" s="339"/>
      <c r="FS96" s="339"/>
      <c r="FT96" s="339"/>
      <c r="FU96" s="339"/>
      <c r="FV96" s="339"/>
      <c r="FW96" s="339"/>
      <c r="FX96" s="339"/>
      <c r="FY96" s="339"/>
      <c r="FZ96" s="339"/>
      <c r="GA96" s="339"/>
      <c r="GB96" s="339"/>
      <c r="GC96" s="339"/>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c r="HS96" s="339"/>
      <c r="HT96" s="339"/>
      <c r="HU96" s="339"/>
      <c r="HV96" s="339"/>
      <c r="HW96" s="339"/>
      <c r="HX96" s="339"/>
      <c r="HY96" s="339"/>
      <c r="HZ96" s="339"/>
      <c r="IA96" s="339"/>
      <c r="IB96" s="339"/>
      <c r="IC96" s="339"/>
      <c r="ID96" s="339"/>
      <c r="IE96" s="339"/>
      <c r="IF96" s="339"/>
      <c r="IG96" s="339"/>
      <c r="IH96" s="339"/>
      <c r="II96" s="339"/>
      <c r="IJ96" s="339"/>
      <c r="IK96" s="339"/>
      <c r="IL96" s="339"/>
      <c r="IM96" s="339"/>
      <c r="IN96" s="339"/>
      <c r="IO96" s="339"/>
      <c r="IP96" s="339"/>
      <c r="IQ96" s="339"/>
      <c r="IR96" s="339"/>
      <c r="IS96" s="339"/>
      <c r="IT96" s="339"/>
      <c r="IU96" s="339"/>
      <c r="IV96" s="339"/>
      <c r="IW96" s="339"/>
      <c r="IX96" s="339"/>
      <c r="IY96" s="339"/>
      <c r="IZ96" s="339"/>
      <c r="JA96" s="339"/>
      <c r="JB96" s="339"/>
      <c r="JC96" s="339"/>
      <c r="JD96" s="339"/>
      <c r="JE96" s="339"/>
      <c r="JF96" s="339"/>
      <c r="JG96" s="339"/>
      <c r="JH96" s="339"/>
      <c r="JI96" s="339"/>
      <c r="JJ96" s="339"/>
      <c r="JK96" s="339"/>
      <c r="JL96" s="339"/>
      <c r="JM96" s="339"/>
      <c r="JN96" s="339"/>
      <c r="JO96" s="339"/>
      <c r="JP96" s="339"/>
      <c r="JQ96" s="339"/>
      <c r="JR96" s="339"/>
      <c r="JS96" s="339"/>
      <c r="JT96" s="339"/>
      <c r="JU96" s="339"/>
      <c r="JV96" s="339"/>
      <c r="JW96" s="339"/>
      <c r="JX96" s="339"/>
      <c r="JY96" s="339"/>
      <c r="JZ96" s="339"/>
      <c r="KA96" s="339"/>
      <c r="KB96" s="339"/>
      <c r="KC96" s="339"/>
      <c r="KD96" s="339"/>
      <c r="KE96" s="339"/>
      <c r="KF96" s="339"/>
      <c r="KG96" s="339"/>
      <c r="KH96" s="339"/>
      <c r="KI96" s="339"/>
      <c r="KJ96" s="339"/>
      <c r="KK96" s="339"/>
      <c r="KL96" s="339"/>
      <c r="KM96" s="339"/>
      <c r="KN96" s="339"/>
      <c r="KO96" s="339"/>
      <c r="KP96" s="339"/>
      <c r="KQ96" s="339"/>
      <c r="KR96" s="339"/>
      <c r="KS96" s="339"/>
      <c r="KT96" s="339"/>
      <c r="KU96" s="339"/>
      <c r="KV96" s="339"/>
      <c r="KW96" s="339"/>
      <c r="KX96" s="339"/>
      <c r="KY96" s="339"/>
      <c r="KZ96" s="339"/>
      <c r="LA96" s="339"/>
      <c r="LB96" s="339"/>
      <c r="LC96" s="339"/>
    </row>
    <row r="97" spans="1:315" ht="36.950000000000003" customHeight="1" x14ac:dyDescent="0.25">
      <c r="A97" s="912"/>
      <c r="B97" s="914"/>
      <c r="C97" s="917"/>
      <c r="D97" s="788"/>
      <c r="E97" s="920"/>
      <c r="F97" s="788"/>
      <c r="G97" s="791"/>
      <c r="H97" s="788"/>
      <c r="I97" s="788"/>
      <c r="J97" s="788"/>
      <c r="K97" s="788"/>
      <c r="L97" s="824"/>
      <c r="M97" s="788"/>
      <c r="N97" s="753"/>
      <c r="O97" s="753"/>
      <c r="P97" s="835"/>
      <c r="Q97" s="453" t="s">
        <v>1106</v>
      </c>
      <c r="R97" s="482" t="s">
        <v>830</v>
      </c>
      <c r="S97" s="371">
        <v>0.05</v>
      </c>
      <c r="T97" s="372" t="s">
        <v>1094</v>
      </c>
      <c r="U97" s="386" t="s">
        <v>1174</v>
      </c>
      <c r="V97" s="386" t="s">
        <v>1174</v>
      </c>
      <c r="W97" s="386" t="s">
        <v>1174</v>
      </c>
      <c r="X97" s="386" t="s">
        <v>1174</v>
      </c>
      <c r="Y97" s="386" t="s">
        <v>1174</v>
      </c>
      <c r="Z97" s="386" t="s">
        <v>1174</v>
      </c>
      <c r="AA97" s="386" t="s">
        <v>1174</v>
      </c>
      <c r="AB97" s="386" t="s">
        <v>1175</v>
      </c>
      <c r="AC97" s="386" t="s">
        <v>1174</v>
      </c>
      <c r="AD97" s="386" t="s">
        <v>1174</v>
      </c>
      <c r="AE97" s="386" t="s">
        <v>1174</v>
      </c>
      <c r="AF97" s="386" t="s">
        <v>1174</v>
      </c>
      <c r="AG97" s="387" t="s">
        <v>1174</v>
      </c>
      <c r="AH97" s="352" t="s">
        <v>272</v>
      </c>
      <c r="AI97" s="352" t="s">
        <v>272</v>
      </c>
      <c r="AJ97" s="352" t="s">
        <v>272</v>
      </c>
      <c r="AK97" s="352" t="s">
        <v>272</v>
      </c>
      <c r="AL97" s="352" t="s">
        <v>272</v>
      </c>
      <c r="AM97" s="352" t="s">
        <v>272</v>
      </c>
      <c r="AN97" s="352" t="s">
        <v>272</v>
      </c>
      <c r="AO97" s="352" t="s">
        <v>272</v>
      </c>
      <c r="AP97" s="352" t="s">
        <v>272</v>
      </c>
      <c r="AQ97" s="352" t="s">
        <v>272</v>
      </c>
      <c r="AR97" s="352" t="s">
        <v>272</v>
      </c>
      <c r="AS97" s="352" t="s">
        <v>272</v>
      </c>
      <c r="AT97" s="805"/>
      <c r="AU97" s="851"/>
      <c r="AV97" s="851"/>
      <c r="AW97" s="927"/>
      <c r="AX97" s="867"/>
      <c r="AY97" s="824"/>
      <c r="AZ97" s="865"/>
      <c r="BA97" s="843"/>
      <c r="BB97" s="846"/>
      <c r="BC97" s="356"/>
      <c r="BD97" s="356"/>
      <c r="BE97" s="356"/>
      <c r="BF97" s="356"/>
      <c r="BG97" s="356"/>
      <c r="BH97" s="356"/>
      <c r="BI97" s="356"/>
      <c r="BJ97" s="357"/>
      <c r="BK97" s="357"/>
      <c r="BL97" s="356"/>
      <c r="BM97" s="356"/>
      <c r="BN97" s="356"/>
      <c r="BO97" s="219"/>
      <c r="BP97" s="219"/>
      <c r="BQ97" s="219"/>
      <c r="BR97" s="219"/>
      <c r="BS97" s="219"/>
      <c r="BT97" s="219"/>
      <c r="BU97" s="219"/>
      <c r="BV97" s="219"/>
      <c r="BW97" s="219"/>
      <c r="BX97" s="219"/>
      <c r="BY97" s="219"/>
      <c r="BZ97" s="219"/>
      <c r="CA97" s="219"/>
      <c r="CB97" s="219"/>
      <c r="CC97" s="219"/>
      <c r="CD97" s="219"/>
      <c r="CE97" s="219"/>
      <c r="CF97" s="219"/>
      <c r="CG97" s="219"/>
      <c r="CH97" s="219"/>
      <c r="CI97" s="219"/>
      <c r="CJ97" s="219"/>
      <c r="CK97" s="219"/>
      <c r="CL97" s="219"/>
      <c r="CM97" s="219"/>
      <c r="CN97" s="219"/>
      <c r="CO97" s="219"/>
      <c r="CP97" s="219"/>
      <c r="CQ97" s="219"/>
      <c r="CR97" s="219"/>
      <c r="CS97" s="219"/>
      <c r="CT97" s="219"/>
      <c r="CU97" s="219"/>
      <c r="CV97" s="219"/>
      <c r="CW97" s="219"/>
      <c r="CX97" s="219"/>
      <c r="CY97" s="219"/>
      <c r="CZ97" s="219"/>
      <c r="DA97" s="219"/>
      <c r="DB97" s="219"/>
      <c r="DC97" s="219"/>
      <c r="DD97" s="219"/>
      <c r="DE97" s="219"/>
      <c r="DF97" s="219"/>
      <c r="DG97" s="219"/>
      <c r="DH97" s="219"/>
      <c r="DI97" s="219"/>
      <c r="DJ97" s="219"/>
      <c r="DK97" s="219"/>
      <c r="DL97" s="219"/>
      <c r="DM97" s="219"/>
      <c r="DN97" s="219"/>
      <c r="DO97" s="219"/>
      <c r="DP97" s="219"/>
      <c r="DQ97" s="219"/>
      <c r="DR97" s="219"/>
      <c r="DS97" s="219"/>
      <c r="DT97" s="219"/>
      <c r="DU97" s="219"/>
      <c r="DV97" s="219"/>
      <c r="DW97" s="219"/>
      <c r="DX97" s="219"/>
      <c r="DY97" s="219"/>
      <c r="DZ97" s="219"/>
      <c r="EA97" s="219"/>
      <c r="EB97" s="219"/>
      <c r="EC97" s="219"/>
      <c r="ED97" s="219"/>
      <c r="EE97" s="219"/>
      <c r="EF97" s="219"/>
      <c r="EG97" s="219"/>
      <c r="EH97" s="219"/>
      <c r="EI97" s="219"/>
      <c r="EJ97" s="219"/>
      <c r="EK97" s="219"/>
      <c r="EL97" s="219"/>
      <c r="EM97" s="219"/>
      <c r="EN97" s="219"/>
      <c r="EO97" s="219"/>
      <c r="EP97" s="219"/>
      <c r="EQ97" s="219"/>
      <c r="ER97" s="219"/>
      <c r="ES97" s="219"/>
      <c r="ET97" s="219"/>
      <c r="EU97" s="219"/>
      <c r="EV97" s="219"/>
      <c r="EW97" s="219"/>
      <c r="EX97" s="219"/>
      <c r="EY97" s="219"/>
      <c r="EZ97" s="219"/>
      <c r="FA97" s="219"/>
      <c r="FB97" s="219"/>
      <c r="FC97" s="219"/>
      <c r="FD97" s="219"/>
      <c r="FE97" s="219"/>
      <c r="FF97" s="219"/>
      <c r="FG97" s="339"/>
      <c r="FH97" s="339"/>
      <c r="FI97" s="339"/>
      <c r="FJ97" s="339"/>
      <c r="FK97" s="339"/>
      <c r="FL97" s="339"/>
      <c r="FM97" s="339"/>
      <c r="FN97" s="339"/>
      <c r="FO97" s="339"/>
      <c r="FP97" s="339"/>
      <c r="FQ97" s="339"/>
      <c r="FR97" s="339"/>
      <c r="FS97" s="339"/>
      <c r="FT97" s="339"/>
      <c r="FU97" s="339"/>
      <c r="FV97" s="339"/>
      <c r="FW97" s="339"/>
      <c r="FX97" s="339"/>
      <c r="FY97" s="339"/>
      <c r="FZ97" s="339"/>
      <c r="GA97" s="339"/>
      <c r="GB97" s="339"/>
      <c r="GC97" s="339"/>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c r="HS97" s="339"/>
      <c r="HT97" s="339"/>
      <c r="HU97" s="339"/>
      <c r="HV97" s="339"/>
      <c r="HW97" s="339"/>
      <c r="HX97" s="339"/>
      <c r="HY97" s="339"/>
      <c r="HZ97" s="339"/>
      <c r="IA97" s="339"/>
      <c r="IB97" s="339"/>
      <c r="IC97" s="339"/>
      <c r="ID97" s="339"/>
      <c r="IE97" s="339"/>
      <c r="IF97" s="339"/>
      <c r="IG97" s="339"/>
      <c r="IH97" s="339"/>
      <c r="II97" s="339"/>
      <c r="IJ97" s="339"/>
      <c r="IK97" s="339"/>
      <c r="IL97" s="339"/>
      <c r="IM97" s="339"/>
      <c r="IN97" s="339"/>
      <c r="IO97" s="339"/>
      <c r="IP97" s="339"/>
      <c r="IQ97" s="339"/>
      <c r="IR97" s="339"/>
      <c r="IS97" s="339"/>
      <c r="IT97" s="339"/>
      <c r="IU97" s="339"/>
      <c r="IV97" s="339"/>
      <c r="IW97" s="339"/>
      <c r="IX97" s="339"/>
      <c r="IY97" s="339"/>
      <c r="IZ97" s="339"/>
      <c r="JA97" s="339"/>
      <c r="JB97" s="339"/>
      <c r="JC97" s="339"/>
      <c r="JD97" s="339"/>
      <c r="JE97" s="339"/>
      <c r="JF97" s="339"/>
      <c r="JG97" s="339"/>
      <c r="JH97" s="339"/>
      <c r="JI97" s="339"/>
      <c r="JJ97" s="339"/>
      <c r="JK97" s="339"/>
      <c r="JL97" s="339"/>
      <c r="JM97" s="339"/>
      <c r="JN97" s="339"/>
      <c r="JO97" s="339"/>
      <c r="JP97" s="339"/>
      <c r="JQ97" s="339"/>
      <c r="JR97" s="339"/>
      <c r="JS97" s="339"/>
      <c r="JT97" s="339"/>
      <c r="JU97" s="339"/>
      <c r="JV97" s="339"/>
      <c r="JW97" s="339"/>
      <c r="JX97" s="339"/>
      <c r="JY97" s="339"/>
      <c r="JZ97" s="339"/>
      <c r="KA97" s="339"/>
      <c r="KB97" s="339"/>
      <c r="KC97" s="339"/>
      <c r="KD97" s="339"/>
      <c r="KE97" s="339"/>
      <c r="KF97" s="339"/>
      <c r="KG97" s="339"/>
      <c r="KH97" s="339"/>
      <c r="KI97" s="339"/>
      <c r="KJ97" s="339"/>
      <c r="KK97" s="339"/>
      <c r="KL97" s="339"/>
      <c r="KM97" s="339"/>
      <c r="KN97" s="339"/>
      <c r="KO97" s="339"/>
      <c r="KP97" s="339"/>
      <c r="KQ97" s="339"/>
      <c r="KR97" s="339"/>
      <c r="KS97" s="339"/>
      <c r="KT97" s="339"/>
      <c r="KU97" s="339"/>
      <c r="KV97" s="339"/>
      <c r="KW97" s="339"/>
      <c r="KX97" s="339"/>
      <c r="KY97" s="339"/>
      <c r="KZ97" s="339"/>
      <c r="LA97" s="339"/>
      <c r="LB97" s="339"/>
      <c r="LC97" s="339"/>
    </row>
    <row r="98" spans="1:315" ht="36.950000000000003" customHeight="1" x14ac:dyDescent="0.25">
      <c r="A98" s="912"/>
      <c r="B98" s="914"/>
      <c r="C98" s="917"/>
      <c r="D98" s="788"/>
      <c r="E98" s="920"/>
      <c r="F98" s="788"/>
      <c r="G98" s="791"/>
      <c r="H98" s="788"/>
      <c r="I98" s="788"/>
      <c r="J98" s="788"/>
      <c r="K98" s="788"/>
      <c r="L98" s="824"/>
      <c r="M98" s="788"/>
      <c r="N98" s="753"/>
      <c r="O98" s="753"/>
      <c r="P98" s="801"/>
      <c r="Q98" s="453" t="s">
        <v>823</v>
      </c>
      <c r="R98" s="482" t="s">
        <v>1102</v>
      </c>
      <c r="S98" s="371">
        <v>0.2</v>
      </c>
      <c r="T98" s="372" t="s">
        <v>1095</v>
      </c>
      <c r="U98" s="386" t="s">
        <v>1174</v>
      </c>
      <c r="V98" s="386" t="s">
        <v>1174</v>
      </c>
      <c r="W98" s="386" t="s">
        <v>1174</v>
      </c>
      <c r="X98" s="386" t="s">
        <v>1174</v>
      </c>
      <c r="Y98" s="386" t="s">
        <v>1174</v>
      </c>
      <c r="Z98" s="386" t="s">
        <v>1174</v>
      </c>
      <c r="AA98" s="386" t="s">
        <v>1174</v>
      </c>
      <c r="AB98" s="386" t="s">
        <v>1174</v>
      </c>
      <c r="AC98" s="386" t="s">
        <v>1175</v>
      </c>
      <c r="AD98" s="386" t="s">
        <v>1174</v>
      </c>
      <c r="AE98" s="386" t="s">
        <v>1174</v>
      </c>
      <c r="AF98" s="386" t="s">
        <v>1174</v>
      </c>
      <c r="AG98" s="387" t="s">
        <v>1174</v>
      </c>
      <c r="AH98" s="352" t="s">
        <v>272</v>
      </c>
      <c r="AI98" s="352" t="s">
        <v>272</v>
      </c>
      <c r="AJ98" s="352" t="s">
        <v>272</v>
      </c>
      <c r="AK98" s="352" t="s">
        <v>272</v>
      </c>
      <c r="AL98" s="352" t="s">
        <v>272</v>
      </c>
      <c r="AM98" s="352" t="s">
        <v>272</v>
      </c>
      <c r="AN98" s="352" t="s">
        <v>272</v>
      </c>
      <c r="AO98" s="352" t="s">
        <v>272</v>
      </c>
      <c r="AP98" s="352" t="s">
        <v>272</v>
      </c>
      <c r="AQ98" s="352" t="s">
        <v>272</v>
      </c>
      <c r="AR98" s="352" t="s">
        <v>272</v>
      </c>
      <c r="AS98" s="352" t="s">
        <v>272</v>
      </c>
      <c r="AT98" s="805"/>
      <c r="AU98" s="851"/>
      <c r="AV98" s="851"/>
      <c r="AW98" s="927"/>
      <c r="AX98" s="867"/>
      <c r="AY98" s="824"/>
      <c r="AZ98" s="865"/>
      <c r="BA98" s="843"/>
      <c r="BB98" s="846"/>
      <c r="BC98" s="356"/>
      <c r="BD98" s="356"/>
      <c r="BE98" s="356"/>
      <c r="BF98" s="356"/>
      <c r="BG98" s="356"/>
      <c r="BH98" s="356"/>
      <c r="BI98" s="356"/>
      <c r="BJ98" s="357"/>
      <c r="BK98" s="357"/>
      <c r="BL98" s="356"/>
      <c r="BM98" s="356"/>
      <c r="BN98" s="356"/>
      <c r="BO98" s="219"/>
      <c r="BP98" s="219"/>
      <c r="BQ98" s="219"/>
      <c r="BR98" s="219"/>
      <c r="BS98" s="219"/>
      <c r="BT98" s="219"/>
      <c r="BU98" s="219"/>
      <c r="BV98" s="219"/>
      <c r="BW98" s="219"/>
      <c r="BX98" s="219"/>
      <c r="BY98" s="219"/>
      <c r="BZ98" s="219"/>
      <c r="CA98" s="219"/>
      <c r="CB98" s="219"/>
      <c r="CC98" s="219"/>
      <c r="CD98" s="219"/>
      <c r="CE98" s="219"/>
      <c r="CF98" s="219"/>
      <c r="CG98" s="219"/>
      <c r="CH98" s="219"/>
      <c r="CI98" s="219"/>
      <c r="CJ98" s="219"/>
      <c r="CK98" s="219"/>
      <c r="CL98" s="219"/>
      <c r="CM98" s="219"/>
      <c r="CN98" s="219"/>
      <c r="CO98" s="219"/>
      <c r="CP98" s="219"/>
      <c r="CQ98" s="219"/>
      <c r="CR98" s="219"/>
      <c r="CS98" s="219"/>
      <c r="CT98" s="219"/>
      <c r="CU98" s="219"/>
      <c r="CV98" s="219"/>
      <c r="CW98" s="219"/>
      <c r="CX98" s="219"/>
      <c r="CY98" s="219"/>
      <c r="CZ98" s="219"/>
      <c r="DA98" s="219"/>
      <c r="DB98" s="219"/>
      <c r="DC98" s="219"/>
      <c r="DD98" s="219"/>
      <c r="DE98" s="219"/>
      <c r="DF98" s="219"/>
      <c r="DG98" s="219"/>
      <c r="DH98" s="219"/>
      <c r="DI98" s="219"/>
      <c r="DJ98" s="219"/>
      <c r="DK98" s="219"/>
      <c r="DL98" s="219"/>
      <c r="DM98" s="219"/>
      <c r="DN98" s="219"/>
      <c r="DO98" s="219"/>
      <c r="DP98" s="219"/>
      <c r="DQ98" s="219"/>
      <c r="DR98" s="219"/>
      <c r="DS98" s="219"/>
      <c r="DT98" s="219"/>
      <c r="DU98" s="219"/>
      <c r="DV98" s="219"/>
      <c r="DW98" s="219"/>
      <c r="DX98" s="219"/>
      <c r="DY98" s="219"/>
      <c r="DZ98" s="219"/>
      <c r="EA98" s="219"/>
      <c r="EB98" s="219"/>
      <c r="EC98" s="219"/>
      <c r="ED98" s="219"/>
      <c r="EE98" s="219"/>
      <c r="EF98" s="219"/>
      <c r="EG98" s="219"/>
      <c r="EH98" s="219"/>
      <c r="EI98" s="219"/>
      <c r="EJ98" s="219"/>
      <c r="EK98" s="219"/>
      <c r="EL98" s="219"/>
      <c r="EM98" s="219"/>
      <c r="EN98" s="219"/>
      <c r="EO98" s="219"/>
      <c r="EP98" s="219"/>
      <c r="EQ98" s="219"/>
      <c r="ER98" s="219"/>
      <c r="ES98" s="219"/>
      <c r="ET98" s="219"/>
      <c r="EU98" s="219"/>
      <c r="EV98" s="219"/>
      <c r="EW98" s="219"/>
      <c r="EX98" s="219"/>
      <c r="EY98" s="219"/>
      <c r="EZ98" s="219"/>
      <c r="FA98" s="219"/>
      <c r="FB98" s="219"/>
      <c r="FC98" s="219"/>
      <c r="FD98" s="219"/>
      <c r="FE98" s="219"/>
      <c r="FF98" s="219"/>
      <c r="FG98" s="339"/>
      <c r="FH98" s="339"/>
      <c r="FI98" s="339"/>
      <c r="FJ98" s="339"/>
      <c r="FK98" s="339"/>
      <c r="FL98" s="339"/>
      <c r="FM98" s="339"/>
      <c r="FN98" s="339"/>
      <c r="FO98" s="339"/>
      <c r="FP98" s="339"/>
      <c r="FQ98" s="339"/>
      <c r="FR98" s="339"/>
      <c r="FS98" s="339"/>
      <c r="FT98" s="339"/>
      <c r="FU98" s="339"/>
      <c r="FV98" s="339"/>
      <c r="FW98" s="339"/>
      <c r="FX98" s="339"/>
      <c r="FY98" s="339"/>
      <c r="FZ98" s="339"/>
      <c r="GA98" s="339"/>
      <c r="GB98" s="339"/>
      <c r="GC98" s="339"/>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c r="HS98" s="339"/>
      <c r="HT98" s="339"/>
      <c r="HU98" s="339"/>
      <c r="HV98" s="339"/>
      <c r="HW98" s="339"/>
      <c r="HX98" s="339"/>
      <c r="HY98" s="339"/>
      <c r="HZ98" s="339"/>
      <c r="IA98" s="339"/>
      <c r="IB98" s="339"/>
      <c r="IC98" s="339"/>
      <c r="ID98" s="339"/>
      <c r="IE98" s="339"/>
      <c r="IF98" s="339"/>
      <c r="IG98" s="339"/>
      <c r="IH98" s="339"/>
      <c r="II98" s="339"/>
      <c r="IJ98" s="339"/>
      <c r="IK98" s="339"/>
      <c r="IL98" s="339"/>
      <c r="IM98" s="339"/>
      <c r="IN98" s="339"/>
      <c r="IO98" s="339"/>
      <c r="IP98" s="339"/>
      <c r="IQ98" s="339"/>
      <c r="IR98" s="339"/>
      <c r="IS98" s="339"/>
      <c r="IT98" s="339"/>
      <c r="IU98" s="339"/>
      <c r="IV98" s="339"/>
      <c r="IW98" s="339"/>
      <c r="IX98" s="339"/>
      <c r="IY98" s="339"/>
      <c r="IZ98" s="339"/>
      <c r="JA98" s="339"/>
      <c r="JB98" s="339"/>
      <c r="JC98" s="339"/>
      <c r="JD98" s="339"/>
      <c r="JE98" s="339"/>
      <c r="JF98" s="339"/>
      <c r="JG98" s="339"/>
      <c r="JH98" s="339"/>
      <c r="JI98" s="339"/>
      <c r="JJ98" s="339"/>
      <c r="JK98" s="339"/>
      <c r="JL98" s="339"/>
      <c r="JM98" s="339"/>
      <c r="JN98" s="339"/>
      <c r="JO98" s="339"/>
      <c r="JP98" s="339"/>
      <c r="JQ98" s="339"/>
      <c r="JR98" s="339"/>
      <c r="JS98" s="339"/>
      <c r="JT98" s="339"/>
      <c r="JU98" s="339"/>
      <c r="JV98" s="339"/>
      <c r="JW98" s="339"/>
      <c r="JX98" s="339"/>
      <c r="JY98" s="339"/>
      <c r="JZ98" s="339"/>
      <c r="KA98" s="339"/>
      <c r="KB98" s="339"/>
      <c r="KC98" s="339"/>
      <c r="KD98" s="339"/>
      <c r="KE98" s="339"/>
      <c r="KF98" s="339"/>
      <c r="KG98" s="339"/>
      <c r="KH98" s="339"/>
      <c r="KI98" s="339"/>
      <c r="KJ98" s="339"/>
      <c r="KK98" s="339"/>
      <c r="KL98" s="339"/>
      <c r="KM98" s="339"/>
      <c r="KN98" s="339"/>
      <c r="KO98" s="339"/>
      <c r="KP98" s="339"/>
      <c r="KQ98" s="339"/>
      <c r="KR98" s="339"/>
      <c r="KS98" s="339"/>
      <c r="KT98" s="339"/>
      <c r="KU98" s="339"/>
      <c r="KV98" s="339"/>
      <c r="KW98" s="339"/>
      <c r="KX98" s="339"/>
      <c r="KY98" s="339"/>
      <c r="KZ98" s="339"/>
      <c r="LA98" s="339"/>
      <c r="LB98" s="339"/>
      <c r="LC98" s="339"/>
    </row>
    <row r="99" spans="1:315" ht="36.950000000000003" customHeight="1" x14ac:dyDescent="0.25">
      <c r="A99" s="912"/>
      <c r="B99" s="914"/>
      <c r="C99" s="917"/>
      <c r="D99" s="788"/>
      <c r="E99" s="920"/>
      <c r="F99" s="788"/>
      <c r="G99" s="791"/>
      <c r="H99" s="788"/>
      <c r="I99" s="788"/>
      <c r="J99" s="788"/>
      <c r="K99" s="788"/>
      <c r="L99" s="824"/>
      <c r="M99" s="788"/>
      <c r="N99" s="753"/>
      <c r="O99" s="753"/>
      <c r="P99" s="801"/>
      <c r="Q99" s="453" t="s">
        <v>823</v>
      </c>
      <c r="R99" s="482" t="s">
        <v>1103</v>
      </c>
      <c r="S99" s="371">
        <v>0.15</v>
      </c>
      <c r="T99" s="371" t="s">
        <v>1097</v>
      </c>
      <c r="U99" s="385" t="s">
        <v>1174</v>
      </c>
      <c r="V99" s="385" t="s">
        <v>1174</v>
      </c>
      <c r="W99" s="385" t="s">
        <v>1174</v>
      </c>
      <c r="X99" s="385" t="s">
        <v>1174</v>
      </c>
      <c r="Y99" s="385" t="s">
        <v>1174</v>
      </c>
      <c r="Z99" s="385" t="s">
        <v>1174</v>
      </c>
      <c r="AA99" s="385" t="s">
        <v>1174</v>
      </c>
      <c r="AB99" s="385" t="s">
        <v>1174</v>
      </c>
      <c r="AC99" s="385" t="s">
        <v>1174</v>
      </c>
      <c r="AD99" s="385" t="s">
        <v>1174</v>
      </c>
      <c r="AE99" s="385" t="s">
        <v>1175</v>
      </c>
      <c r="AF99" s="385" t="s">
        <v>1174</v>
      </c>
      <c r="AG99" s="385" t="s">
        <v>1174</v>
      </c>
      <c r="AH99" s="352" t="s">
        <v>272</v>
      </c>
      <c r="AI99" s="352" t="s">
        <v>272</v>
      </c>
      <c r="AJ99" s="352" t="s">
        <v>272</v>
      </c>
      <c r="AK99" s="352" t="s">
        <v>272</v>
      </c>
      <c r="AL99" s="352" t="s">
        <v>272</v>
      </c>
      <c r="AM99" s="352" t="s">
        <v>272</v>
      </c>
      <c r="AN99" s="352" t="s">
        <v>272</v>
      </c>
      <c r="AO99" s="352" t="s">
        <v>272</v>
      </c>
      <c r="AP99" s="352" t="s">
        <v>272</v>
      </c>
      <c r="AQ99" s="352" t="s">
        <v>272</v>
      </c>
      <c r="AR99" s="352" t="s">
        <v>272</v>
      </c>
      <c r="AS99" s="352" t="s">
        <v>272</v>
      </c>
      <c r="AT99" s="805"/>
      <c r="AU99" s="851"/>
      <c r="AV99" s="851"/>
      <c r="AW99" s="927"/>
      <c r="AX99" s="867"/>
      <c r="AY99" s="824"/>
      <c r="AZ99" s="865"/>
      <c r="BA99" s="843"/>
      <c r="BB99" s="846"/>
      <c r="BC99" s="356"/>
      <c r="BD99" s="356"/>
      <c r="BE99" s="356"/>
      <c r="BF99" s="356"/>
      <c r="BG99" s="356"/>
      <c r="BH99" s="356"/>
      <c r="BI99" s="356"/>
      <c r="BJ99" s="357"/>
      <c r="BK99" s="357"/>
      <c r="BL99" s="356"/>
      <c r="BM99" s="356"/>
      <c r="BN99" s="356"/>
      <c r="BO99" s="219"/>
      <c r="BP99" s="219"/>
      <c r="BQ99" s="219"/>
      <c r="BR99" s="219"/>
      <c r="BS99" s="219"/>
      <c r="BT99" s="219"/>
      <c r="BU99" s="219"/>
      <c r="BV99" s="219"/>
      <c r="BW99" s="219"/>
      <c r="BX99" s="219"/>
      <c r="BY99" s="219"/>
      <c r="BZ99" s="219"/>
      <c r="CA99" s="219"/>
      <c r="CB99" s="219"/>
      <c r="CC99" s="219"/>
      <c r="CD99" s="219"/>
      <c r="CE99" s="219"/>
      <c r="CF99" s="219"/>
      <c r="CG99" s="219"/>
      <c r="CH99" s="219"/>
      <c r="CI99" s="219"/>
      <c r="CJ99" s="219"/>
      <c r="CK99" s="219"/>
      <c r="CL99" s="219"/>
      <c r="CM99" s="219"/>
      <c r="CN99" s="219"/>
      <c r="CO99" s="219"/>
      <c r="CP99" s="219"/>
      <c r="CQ99" s="219"/>
      <c r="CR99" s="219"/>
      <c r="CS99" s="219"/>
      <c r="CT99" s="219"/>
      <c r="CU99" s="219"/>
      <c r="CV99" s="219"/>
      <c r="CW99" s="219"/>
      <c r="CX99" s="219"/>
      <c r="CY99" s="219"/>
      <c r="CZ99" s="219"/>
      <c r="DA99" s="219"/>
      <c r="DB99" s="219"/>
      <c r="DC99" s="219"/>
      <c r="DD99" s="219"/>
      <c r="DE99" s="219"/>
      <c r="DF99" s="219"/>
      <c r="DG99" s="219"/>
      <c r="DH99" s="219"/>
      <c r="DI99" s="219"/>
      <c r="DJ99" s="219"/>
      <c r="DK99" s="219"/>
      <c r="DL99" s="219"/>
      <c r="DM99" s="219"/>
      <c r="DN99" s="219"/>
      <c r="DO99" s="219"/>
      <c r="DP99" s="219"/>
      <c r="DQ99" s="219"/>
      <c r="DR99" s="219"/>
      <c r="DS99" s="219"/>
      <c r="DT99" s="219"/>
      <c r="DU99" s="219"/>
      <c r="DV99" s="219"/>
      <c r="DW99" s="219"/>
      <c r="DX99" s="219"/>
      <c r="DY99" s="219"/>
      <c r="DZ99" s="219"/>
      <c r="EA99" s="219"/>
      <c r="EB99" s="219"/>
      <c r="EC99" s="219"/>
      <c r="ED99" s="219"/>
      <c r="EE99" s="219"/>
      <c r="EF99" s="219"/>
      <c r="EG99" s="219"/>
      <c r="EH99" s="219"/>
      <c r="EI99" s="219"/>
      <c r="EJ99" s="219"/>
      <c r="EK99" s="219"/>
      <c r="EL99" s="219"/>
      <c r="EM99" s="219"/>
      <c r="EN99" s="219"/>
      <c r="EO99" s="219"/>
      <c r="EP99" s="219"/>
      <c r="EQ99" s="219"/>
      <c r="ER99" s="219"/>
      <c r="ES99" s="219"/>
      <c r="ET99" s="219"/>
      <c r="EU99" s="219"/>
      <c r="EV99" s="219"/>
      <c r="EW99" s="219"/>
      <c r="EX99" s="219"/>
      <c r="EY99" s="219"/>
      <c r="EZ99" s="219"/>
      <c r="FA99" s="219"/>
      <c r="FB99" s="219"/>
      <c r="FC99" s="219"/>
      <c r="FD99" s="219"/>
      <c r="FE99" s="219"/>
      <c r="FF99" s="219"/>
      <c r="FG99" s="339"/>
      <c r="FH99" s="339"/>
      <c r="FI99" s="339"/>
      <c r="FJ99" s="339"/>
      <c r="FK99" s="339"/>
      <c r="FL99" s="339"/>
      <c r="FM99" s="339"/>
      <c r="FN99" s="339"/>
      <c r="FO99" s="339"/>
      <c r="FP99" s="339"/>
      <c r="FQ99" s="339"/>
      <c r="FR99" s="339"/>
      <c r="FS99" s="339"/>
      <c r="FT99" s="339"/>
      <c r="FU99" s="339"/>
      <c r="FV99" s="339"/>
      <c r="FW99" s="339"/>
      <c r="FX99" s="339"/>
      <c r="FY99" s="339"/>
      <c r="FZ99" s="339"/>
      <c r="GA99" s="339"/>
      <c r="GB99" s="339"/>
      <c r="GC99" s="339"/>
      <c r="GD99" s="339"/>
      <c r="GE99" s="339"/>
      <c r="GF99" s="339"/>
      <c r="GG99" s="339"/>
      <c r="GH99" s="339"/>
      <c r="GI99" s="339"/>
      <c r="GJ99" s="339"/>
      <c r="GK99" s="339"/>
      <c r="GL99" s="339"/>
      <c r="GM99" s="339"/>
      <c r="GN99" s="339"/>
      <c r="GO99" s="339"/>
      <c r="GP99" s="339"/>
      <c r="GQ99" s="339"/>
      <c r="GR99" s="339"/>
      <c r="GS99" s="339"/>
      <c r="GT99" s="339"/>
      <c r="GU99" s="339"/>
      <c r="GV99" s="339"/>
      <c r="GW99" s="339"/>
      <c r="GX99" s="339"/>
      <c r="GY99" s="339"/>
      <c r="GZ99" s="339"/>
      <c r="HA99" s="339"/>
      <c r="HB99" s="339"/>
      <c r="HC99" s="339"/>
      <c r="HD99" s="339"/>
      <c r="HE99" s="339"/>
      <c r="HF99" s="339"/>
      <c r="HG99" s="339"/>
      <c r="HH99" s="339"/>
      <c r="HI99" s="339"/>
      <c r="HJ99" s="339"/>
      <c r="HK99" s="339"/>
      <c r="HL99" s="339"/>
      <c r="HM99" s="339"/>
      <c r="HN99" s="339"/>
      <c r="HO99" s="339"/>
      <c r="HP99" s="339"/>
      <c r="HQ99" s="339"/>
      <c r="HR99" s="339"/>
      <c r="HS99" s="339"/>
      <c r="HT99" s="339"/>
      <c r="HU99" s="339"/>
      <c r="HV99" s="339"/>
      <c r="HW99" s="339"/>
      <c r="HX99" s="339"/>
      <c r="HY99" s="339"/>
      <c r="HZ99" s="339"/>
      <c r="IA99" s="339"/>
      <c r="IB99" s="339"/>
      <c r="IC99" s="339"/>
      <c r="ID99" s="339"/>
      <c r="IE99" s="339"/>
      <c r="IF99" s="339"/>
      <c r="IG99" s="339"/>
      <c r="IH99" s="339"/>
      <c r="II99" s="339"/>
      <c r="IJ99" s="339"/>
      <c r="IK99" s="339"/>
      <c r="IL99" s="339"/>
      <c r="IM99" s="339"/>
      <c r="IN99" s="339"/>
      <c r="IO99" s="339"/>
      <c r="IP99" s="339"/>
      <c r="IQ99" s="339"/>
      <c r="IR99" s="339"/>
      <c r="IS99" s="339"/>
      <c r="IT99" s="339"/>
      <c r="IU99" s="339"/>
      <c r="IV99" s="339"/>
      <c r="IW99" s="339"/>
      <c r="IX99" s="339"/>
      <c r="IY99" s="339"/>
      <c r="IZ99" s="339"/>
      <c r="JA99" s="339"/>
      <c r="JB99" s="339"/>
      <c r="JC99" s="339"/>
      <c r="JD99" s="339"/>
      <c r="JE99" s="339"/>
      <c r="JF99" s="339"/>
      <c r="JG99" s="339"/>
      <c r="JH99" s="339"/>
      <c r="JI99" s="339"/>
      <c r="JJ99" s="339"/>
      <c r="JK99" s="339"/>
      <c r="JL99" s="339"/>
      <c r="JM99" s="339"/>
      <c r="JN99" s="339"/>
      <c r="JO99" s="339"/>
      <c r="JP99" s="339"/>
      <c r="JQ99" s="339"/>
      <c r="JR99" s="339"/>
      <c r="JS99" s="339"/>
      <c r="JT99" s="339"/>
      <c r="JU99" s="339"/>
      <c r="JV99" s="339"/>
      <c r="JW99" s="339"/>
      <c r="JX99" s="339"/>
      <c r="JY99" s="339"/>
      <c r="JZ99" s="339"/>
      <c r="KA99" s="339"/>
      <c r="KB99" s="339"/>
      <c r="KC99" s="339"/>
      <c r="KD99" s="339"/>
      <c r="KE99" s="339"/>
      <c r="KF99" s="339"/>
      <c r="KG99" s="339"/>
      <c r="KH99" s="339"/>
      <c r="KI99" s="339"/>
      <c r="KJ99" s="339"/>
      <c r="KK99" s="339"/>
      <c r="KL99" s="339"/>
      <c r="KM99" s="339"/>
      <c r="KN99" s="339"/>
      <c r="KO99" s="339"/>
      <c r="KP99" s="339"/>
      <c r="KQ99" s="339"/>
      <c r="KR99" s="339"/>
      <c r="KS99" s="339"/>
      <c r="KT99" s="339"/>
      <c r="KU99" s="339"/>
      <c r="KV99" s="339"/>
      <c r="KW99" s="339"/>
      <c r="KX99" s="339"/>
      <c r="KY99" s="339"/>
      <c r="KZ99" s="339"/>
      <c r="LA99" s="339"/>
      <c r="LB99" s="339"/>
      <c r="LC99" s="339"/>
    </row>
    <row r="100" spans="1:315" ht="36.950000000000003" customHeight="1" x14ac:dyDescent="0.25">
      <c r="A100" s="912"/>
      <c r="B100" s="914"/>
      <c r="C100" s="917"/>
      <c r="D100" s="788"/>
      <c r="E100" s="920"/>
      <c r="F100" s="788"/>
      <c r="G100" s="791"/>
      <c r="H100" s="788"/>
      <c r="I100" s="788"/>
      <c r="J100" s="788"/>
      <c r="K100" s="788"/>
      <c r="L100" s="824"/>
      <c r="M100" s="788"/>
      <c r="N100" s="753"/>
      <c r="O100" s="753"/>
      <c r="P100" s="801"/>
      <c r="Q100" s="453" t="s">
        <v>823</v>
      </c>
      <c r="R100" s="482" t="s">
        <v>1104</v>
      </c>
      <c r="S100" s="371">
        <v>0.15</v>
      </c>
      <c r="T100" s="371" t="s">
        <v>1098</v>
      </c>
      <c r="U100" s="385" t="s">
        <v>1174</v>
      </c>
      <c r="V100" s="385" t="s">
        <v>1174</v>
      </c>
      <c r="W100" s="385" t="s">
        <v>1174</v>
      </c>
      <c r="X100" s="385" t="s">
        <v>1174</v>
      </c>
      <c r="Y100" s="385" t="s">
        <v>1174</v>
      </c>
      <c r="Z100" s="385" t="s">
        <v>1174</v>
      </c>
      <c r="AA100" s="385" t="s">
        <v>1174</v>
      </c>
      <c r="AB100" s="385" t="s">
        <v>1174</v>
      </c>
      <c r="AC100" s="385" t="s">
        <v>1174</v>
      </c>
      <c r="AD100" s="385" t="s">
        <v>1174</v>
      </c>
      <c r="AE100" s="385" t="s">
        <v>1174</v>
      </c>
      <c r="AF100" s="385" t="s">
        <v>1175</v>
      </c>
      <c r="AG100" s="385" t="s">
        <v>1174</v>
      </c>
      <c r="AH100" s="352" t="s">
        <v>272</v>
      </c>
      <c r="AI100" s="352" t="s">
        <v>272</v>
      </c>
      <c r="AJ100" s="352" t="s">
        <v>272</v>
      </c>
      <c r="AK100" s="352" t="s">
        <v>272</v>
      </c>
      <c r="AL100" s="352" t="s">
        <v>272</v>
      </c>
      <c r="AM100" s="352" t="s">
        <v>272</v>
      </c>
      <c r="AN100" s="352" t="s">
        <v>272</v>
      </c>
      <c r="AO100" s="352" t="s">
        <v>272</v>
      </c>
      <c r="AP100" s="352" t="s">
        <v>272</v>
      </c>
      <c r="AQ100" s="352" t="s">
        <v>272</v>
      </c>
      <c r="AR100" s="352" t="s">
        <v>272</v>
      </c>
      <c r="AS100" s="352" t="s">
        <v>272</v>
      </c>
      <c r="AT100" s="805"/>
      <c r="AU100" s="851"/>
      <c r="AV100" s="851"/>
      <c r="AW100" s="927"/>
      <c r="AX100" s="867"/>
      <c r="AY100" s="824"/>
      <c r="AZ100" s="865"/>
      <c r="BA100" s="843"/>
      <c r="BB100" s="846"/>
      <c r="BC100" s="356"/>
      <c r="BD100" s="356"/>
      <c r="BE100" s="356"/>
      <c r="BF100" s="356"/>
      <c r="BG100" s="356"/>
      <c r="BH100" s="356"/>
      <c r="BI100" s="356"/>
      <c r="BJ100" s="357"/>
      <c r="BK100" s="357"/>
      <c r="BL100" s="356"/>
      <c r="BM100" s="356"/>
      <c r="BN100" s="356"/>
      <c r="BO100" s="219"/>
      <c r="BP100" s="219"/>
      <c r="BQ100" s="219"/>
      <c r="BR100" s="219"/>
      <c r="BS100" s="219"/>
      <c r="BT100" s="219"/>
      <c r="BU100" s="219"/>
      <c r="BV100" s="219"/>
      <c r="BW100" s="219"/>
      <c r="BX100" s="219"/>
      <c r="BY100" s="219"/>
      <c r="BZ100" s="219"/>
      <c r="CA100" s="219"/>
      <c r="CB100" s="219"/>
      <c r="CC100" s="219"/>
      <c r="CD100" s="219"/>
      <c r="CE100" s="219"/>
      <c r="CF100" s="219"/>
      <c r="CG100" s="219"/>
      <c r="CH100" s="219"/>
      <c r="CI100" s="219"/>
      <c r="CJ100" s="219"/>
      <c r="CK100" s="219"/>
      <c r="CL100" s="219"/>
      <c r="CM100" s="219"/>
      <c r="CN100" s="219"/>
      <c r="CO100" s="219"/>
      <c r="CP100" s="219"/>
      <c r="CQ100" s="219"/>
      <c r="CR100" s="219"/>
      <c r="CS100" s="219"/>
      <c r="CT100" s="219"/>
      <c r="CU100" s="219"/>
      <c r="CV100" s="219"/>
      <c r="CW100" s="219"/>
      <c r="CX100" s="219"/>
      <c r="CY100" s="219"/>
      <c r="CZ100" s="219"/>
      <c r="DA100" s="219"/>
      <c r="DB100" s="219"/>
      <c r="DC100" s="219"/>
      <c r="DD100" s="219"/>
      <c r="DE100" s="219"/>
      <c r="DF100" s="219"/>
      <c r="DG100" s="219"/>
      <c r="DH100" s="219"/>
      <c r="DI100" s="219"/>
      <c r="DJ100" s="219"/>
      <c r="DK100" s="219"/>
      <c r="DL100" s="219"/>
      <c r="DM100" s="219"/>
      <c r="DN100" s="219"/>
      <c r="DO100" s="219"/>
      <c r="DP100" s="219"/>
      <c r="DQ100" s="219"/>
      <c r="DR100" s="219"/>
      <c r="DS100" s="219"/>
      <c r="DT100" s="219"/>
      <c r="DU100" s="219"/>
      <c r="DV100" s="219"/>
      <c r="DW100" s="219"/>
      <c r="DX100" s="219"/>
      <c r="DY100" s="219"/>
      <c r="DZ100" s="219"/>
      <c r="EA100" s="219"/>
      <c r="EB100" s="219"/>
      <c r="EC100" s="219"/>
      <c r="ED100" s="219"/>
      <c r="EE100" s="219"/>
      <c r="EF100" s="219"/>
      <c r="EG100" s="219"/>
      <c r="EH100" s="219"/>
      <c r="EI100" s="219"/>
      <c r="EJ100" s="219"/>
      <c r="EK100" s="219"/>
      <c r="EL100" s="219"/>
      <c r="EM100" s="219"/>
      <c r="EN100" s="219"/>
      <c r="EO100" s="219"/>
      <c r="EP100" s="219"/>
      <c r="EQ100" s="219"/>
      <c r="ER100" s="219"/>
      <c r="ES100" s="219"/>
      <c r="ET100" s="219"/>
      <c r="EU100" s="219"/>
      <c r="EV100" s="219"/>
      <c r="EW100" s="219"/>
      <c r="EX100" s="219"/>
      <c r="EY100" s="219"/>
      <c r="EZ100" s="219"/>
      <c r="FA100" s="219"/>
      <c r="FB100" s="219"/>
      <c r="FC100" s="219"/>
      <c r="FD100" s="219"/>
      <c r="FE100" s="219"/>
      <c r="FF100" s="219"/>
      <c r="FG100" s="339"/>
      <c r="FH100" s="339"/>
      <c r="FI100" s="339"/>
      <c r="FJ100" s="339"/>
      <c r="FK100" s="339"/>
      <c r="FL100" s="339"/>
      <c r="FM100" s="339"/>
      <c r="FN100" s="339"/>
      <c r="FO100" s="339"/>
      <c r="FP100" s="339"/>
      <c r="FQ100" s="339"/>
      <c r="FR100" s="339"/>
      <c r="FS100" s="339"/>
      <c r="FT100" s="339"/>
      <c r="FU100" s="339"/>
      <c r="FV100" s="339"/>
      <c r="FW100" s="339"/>
      <c r="FX100" s="339"/>
      <c r="FY100" s="339"/>
      <c r="FZ100" s="339"/>
      <c r="GA100" s="339"/>
      <c r="GB100" s="339"/>
      <c r="GC100" s="339"/>
      <c r="GD100" s="339"/>
      <c r="GE100" s="339"/>
      <c r="GF100" s="339"/>
      <c r="GG100" s="339"/>
      <c r="GH100" s="339"/>
      <c r="GI100" s="339"/>
      <c r="GJ100" s="339"/>
      <c r="GK100" s="339"/>
      <c r="GL100" s="339"/>
      <c r="GM100" s="339"/>
      <c r="GN100" s="339"/>
      <c r="GO100" s="339"/>
      <c r="GP100" s="339"/>
      <c r="GQ100" s="339"/>
      <c r="GR100" s="339"/>
      <c r="GS100" s="339"/>
      <c r="GT100" s="339"/>
      <c r="GU100" s="339"/>
      <c r="GV100" s="339"/>
      <c r="GW100" s="339"/>
      <c r="GX100" s="339"/>
      <c r="GY100" s="339"/>
      <c r="GZ100" s="339"/>
      <c r="HA100" s="339"/>
      <c r="HB100" s="339"/>
      <c r="HC100" s="339"/>
      <c r="HD100" s="339"/>
      <c r="HE100" s="339"/>
      <c r="HF100" s="339"/>
      <c r="HG100" s="339"/>
      <c r="HH100" s="339"/>
      <c r="HI100" s="339"/>
      <c r="HJ100" s="339"/>
      <c r="HK100" s="339"/>
      <c r="HL100" s="339"/>
      <c r="HM100" s="339"/>
      <c r="HN100" s="339"/>
      <c r="HO100" s="339"/>
      <c r="HP100" s="339"/>
      <c r="HQ100" s="339"/>
      <c r="HR100" s="339"/>
      <c r="HS100" s="339"/>
      <c r="HT100" s="339"/>
      <c r="HU100" s="339"/>
      <c r="HV100" s="339"/>
      <c r="HW100" s="339"/>
      <c r="HX100" s="339"/>
      <c r="HY100" s="339"/>
      <c r="HZ100" s="339"/>
      <c r="IA100" s="339"/>
      <c r="IB100" s="339"/>
      <c r="IC100" s="339"/>
      <c r="ID100" s="339"/>
      <c r="IE100" s="339"/>
      <c r="IF100" s="339"/>
      <c r="IG100" s="339"/>
      <c r="IH100" s="339"/>
      <c r="II100" s="339"/>
      <c r="IJ100" s="339"/>
      <c r="IK100" s="339"/>
      <c r="IL100" s="339"/>
      <c r="IM100" s="339"/>
      <c r="IN100" s="339"/>
      <c r="IO100" s="339"/>
      <c r="IP100" s="339"/>
      <c r="IQ100" s="339"/>
      <c r="IR100" s="339"/>
      <c r="IS100" s="339"/>
      <c r="IT100" s="339"/>
      <c r="IU100" s="339"/>
      <c r="IV100" s="339"/>
      <c r="IW100" s="339"/>
      <c r="IX100" s="339"/>
      <c r="IY100" s="339"/>
      <c r="IZ100" s="339"/>
      <c r="JA100" s="339"/>
      <c r="JB100" s="339"/>
      <c r="JC100" s="339"/>
      <c r="JD100" s="339"/>
      <c r="JE100" s="339"/>
      <c r="JF100" s="339"/>
      <c r="JG100" s="339"/>
      <c r="JH100" s="339"/>
      <c r="JI100" s="339"/>
      <c r="JJ100" s="339"/>
      <c r="JK100" s="339"/>
      <c r="JL100" s="339"/>
      <c r="JM100" s="339"/>
      <c r="JN100" s="339"/>
      <c r="JO100" s="339"/>
      <c r="JP100" s="339"/>
      <c r="JQ100" s="339"/>
      <c r="JR100" s="339"/>
      <c r="JS100" s="339"/>
      <c r="JT100" s="339"/>
      <c r="JU100" s="339"/>
      <c r="JV100" s="339"/>
      <c r="JW100" s="339"/>
      <c r="JX100" s="339"/>
      <c r="JY100" s="339"/>
      <c r="JZ100" s="339"/>
      <c r="KA100" s="339"/>
      <c r="KB100" s="339"/>
      <c r="KC100" s="339"/>
      <c r="KD100" s="339"/>
      <c r="KE100" s="339"/>
      <c r="KF100" s="339"/>
      <c r="KG100" s="339"/>
      <c r="KH100" s="339"/>
      <c r="KI100" s="339"/>
      <c r="KJ100" s="339"/>
      <c r="KK100" s="339"/>
      <c r="KL100" s="339"/>
      <c r="KM100" s="339"/>
      <c r="KN100" s="339"/>
      <c r="KO100" s="339"/>
      <c r="KP100" s="339"/>
      <c r="KQ100" s="339"/>
      <c r="KR100" s="339"/>
      <c r="KS100" s="339"/>
      <c r="KT100" s="339"/>
      <c r="KU100" s="339"/>
      <c r="KV100" s="339"/>
      <c r="KW100" s="339"/>
      <c r="KX100" s="339"/>
      <c r="KY100" s="339"/>
      <c r="KZ100" s="339"/>
      <c r="LA100" s="339"/>
      <c r="LB100" s="339"/>
      <c r="LC100" s="339"/>
    </row>
    <row r="101" spans="1:315" ht="36.950000000000003" customHeight="1" x14ac:dyDescent="0.25">
      <c r="A101" s="903"/>
      <c r="B101" s="914"/>
      <c r="C101" s="917"/>
      <c r="D101" s="788"/>
      <c r="E101" s="920"/>
      <c r="F101" s="788"/>
      <c r="G101" s="791"/>
      <c r="H101" s="788"/>
      <c r="I101" s="788"/>
      <c r="J101" s="788"/>
      <c r="K101" s="788"/>
      <c r="L101" s="824"/>
      <c r="M101" s="788"/>
      <c r="N101" s="753"/>
      <c r="O101" s="754"/>
      <c r="P101" s="821"/>
      <c r="Q101" s="452" t="s">
        <v>1495</v>
      </c>
      <c r="R101" s="482" t="s">
        <v>1105</v>
      </c>
      <c r="S101" s="371">
        <v>0.05</v>
      </c>
      <c r="T101" s="371" t="s">
        <v>1098</v>
      </c>
      <c r="U101" s="385" t="s">
        <v>1174</v>
      </c>
      <c r="V101" s="385" t="s">
        <v>1174</v>
      </c>
      <c r="W101" s="385" t="s">
        <v>1174</v>
      </c>
      <c r="X101" s="385" t="s">
        <v>1174</v>
      </c>
      <c r="Y101" s="385" t="s">
        <v>1174</v>
      </c>
      <c r="Z101" s="385" t="s">
        <v>1174</v>
      </c>
      <c r="AA101" s="385" t="s">
        <v>1174</v>
      </c>
      <c r="AB101" s="385" t="s">
        <v>1174</v>
      </c>
      <c r="AC101" s="385" t="s">
        <v>1174</v>
      </c>
      <c r="AD101" s="385" t="s">
        <v>1174</v>
      </c>
      <c r="AE101" s="385" t="s">
        <v>1174</v>
      </c>
      <c r="AF101" s="385" t="s">
        <v>1175</v>
      </c>
      <c r="AG101" s="385" t="s">
        <v>1174</v>
      </c>
      <c r="AH101" s="352" t="s">
        <v>272</v>
      </c>
      <c r="AI101" s="352" t="s">
        <v>272</v>
      </c>
      <c r="AJ101" s="352" t="s">
        <v>272</v>
      </c>
      <c r="AK101" s="352" t="s">
        <v>272</v>
      </c>
      <c r="AL101" s="352" t="s">
        <v>272</v>
      </c>
      <c r="AM101" s="352" t="s">
        <v>272</v>
      </c>
      <c r="AN101" s="352" t="s">
        <v>272</v>
      </c>
      <c r="AO101" s="352" t="s">
        <v>272</v>
      </c>
      <c r="AP101" s="352" t="s">
        <v>272</v>
      </c>
      <c r="AQ101" s="352" t="s">
        <v>272</v>
      </c>
      <c r="AR101" s="352" t="s">
        <v>272</v>
      </c>
      <c r="AS101" s="352" t="s">
        <v>272</v>
      </c>
      <c r="AT101" s="822"/>
      <c r="AU101" s="849"/>
      <c r="AV101" s="849"/>
      <c r="AW101" s="924"/>
      <c r="AX101" s="834"/>
      <c r="AY101" s="825"/>
      <c r="AZ101" s="865"/>
      <c r="BA101" s="843"/>
      <c r="BB101" s="847"/>
      <c r="BC101" s="356"/>
      <c r="BD101" s="356"/>
      <c r="BE101" s="356"/>
      <c r="BF101" s="356"/>
      <c r="BG101" s="356"/>
      <c r="BH101" s="356"/>
      <c r="BI101" s="356"/>
      <c r="BJ101" s="357"/>
      <c r="BK101" s="357"/>
      <c r="BL101" s="356"/>
      <c r="BM101" s="356"/>
      <c r="BN101" s="356"/>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19"/>
      <c r="DT101" s="219"/>
      <c r="DU101" s="219"/>
      <c r="DV101" s="219"/>
      <c r="DW101" s="219"/>
      <c r="DX101" s="219"/>
      <c r="DY101" s="219"/>
      <c r="DZ101" s="219"/>
      <c r="EA101" s="219"/>
      <c r="EB101" s="219"/>
      <c r="EC101" s="219"/>
      <c r="ED101" s="219"/>
      <c r="EE101" s="219"/>
      <c r="EF101" s="219"/>
      <c r="EG101" s="219"/>
      <c r="EH101" s="219"/>
      <c r="EI101" s="219"/>
      <c r="EJ101" s="219"/>
      <c r="EK101" s="219"/>
      <c r="EL101" s="219"/>
      <c r="EM101" s="219"/>
      <c r="EN101" s="219"/>
      <c r="EO101" s="219"/>
      <c r="EP101" s="219"/>
      <c r="EQ101" s="219"/>
      <c r="ER101" s="219"/>
      <c r="ES101" s="219"/>
      <c r="ET101" s="219"/>
      <c r="EU101" s="219"/>
      <c r="EV101" s="219"/>
      <c r="EW101" s="219"/>
      <c r="EX101" s="219"/>
      <c r="EY101" s="219"/>
      <c r="EZ101" s="219"/>
      <c r="FA101" s="219"/>
      <c r="FB101" s="219"/>
      <c r="FC101" s="219"/>
      <c r="FD101" s="219"/>
      <c r="FE101" s="219"/>
      <c r="FF101" s="219"/>
      <c r="FG101" s="339"/>
      <c r="FH101" s="339"/>
      <c r="FI101" s="339"/>
      <c r="FJ101" s="339"/>
      <c r="FK101" s="339"/>
      <c r="FL101" s="339"/>
      <c r="FM101" s="339"/>
      <c r="FN101" s="339"/>
      <c r="FO101" s="339"/>
      <c r="FP101" s="339"/>
      <c r="FQ101" s="339"/>
      <c r="FR101" s="339"/>
      <c r="FS101" s="339"/>
      <c r="FT101" s="339"/>
      <c r="FU101" s="339"/>
      <c r="FV101" s="339"/>
      <c r="FW101" s="339"/>
      <c r="FX101" s="339"/>
      <c r="FY101" s="339"/>
      <c r="FZ101" s="339"/>
      <c r="GA101" s="339"/>
      <c r="GB101" s="339"/>
      <c r="GC101" s="339"/>
      <c r="GD101" s="339"/>
      <c r="GE101" s="339"/>
      <c r="GF101" s="339"/>
      <c r="GG101" s="339"/>
      <c r="GH101" s="339"/>
      <c r="GI101" s="339"/>
      <c r="GJ101" s="339"/>
      <c r="GK101" s="339"/>
      <c r="GL101" s="339"/>
      <c r="GM101" s="339"/>
      <c r="GN101" s="339"/>
      <c r="GO101" s="339"/>
      <c r="GP101" s="339"/>
      <c r="GQ101" s="339"/>
      <c r="GR101" s="339"/>
      <c r="GS101" s="339"/>
      <c r="GT101" s="339"/>
      <c r="GU101" s="339"/>
      <c r="GV101" s="339"/>
      <c r="GW101" s="339"/>
      <c r="GX101" s="339"/>
      <c r="GY101" s="339"/>
      <c r="GZ101" s="339"/>
      <c r="HA101" s="339"/>
      <c r="HB101" s="339"/>
      <c r="HC101" s="339"/>
      <c r="HD101" s="339"/>
      <c r="HE101" s="339"/>
      <c r="HF101" s="339"/>
      <c r="HG101" s="339"/>
      <c r="HH101" s="339"/>
      <c r="HI101" s="339"/>
      <c r="HJ101" s="339"/>
      <c r="HK101" s="339"/>
      <c r="HL101" s="339"/>
      <c r="HM101" s="339"/>
      <c r="HN101" s="339"/>
      <c r="HO101" s="339"/>
      <c r="HP101" s="339"/>
      <c r="HQ101" s="339"/>
      <c r="HR101" s="339"/>
      <c r="HS101" s="339"/>
      <c r="HT101" s="339"/>
      <c r="HU101" s="339"/>
      <c r="HV101" s="339"/>
      <c r="HW101" s="339"/>
      <c r="HX101" s="339"/>
      <c r="HY101" s="339"/>
      <c r="HZ101" s="339"/>
      <c r="IA101" s="339"/>
      <c r="IB101" s="339"/>
      <c r="IC101" s="339"/>
      <c r="ID101" s="339"/>
      <c r="IE101" s="339"/>
      <c r="IF101" s="339"/>
      <c r="IG101" s="339"/>
      <c r="IH101" s="339"/>
      <c r="II101" s="339"/>
      <c r="IJ101" s="339"/>
      <c r="IK101" s="339"/>
      <c r="IL101" s="339"/>
      <c r="IM101" s="339"/>
      <c r="IN101" s="339"/>
      <c r="IO101" s="339"/>
      <c r="IP101" s="339"/>
      <c r="IQ101" s="339"/>
      <c r="IR101" s="339"/>
      <c r="IS101" s="339"/>
      <c r="IT101" s="339"/>
      <c r="IU101" s="339"/>
      <c r="IV101" s="339"/>
      <c r="IW101" s="339"/>
      <c r="IX101" s="339"/>
      <c r="IY101" s="339"/>
      <c r="IZ101" s="339"/>
      <c r="JA101" s="339"/>
      <c r="JB101" s="339"/>
      <c r="JC101" s="339"/>
      <c r="JD101" s="339"/>
      <c r="JE101" s="339"/>
      <c r="JF101" s="339"/>
      <c r="JG101" s="339"/>
      <c r="JH101" s="339"/>
      <c r="JI101" s="339"/>
      <c r="JJ101" s="339"/>
      <c r="JK101" s="339"/>
      <c r="JL101" s="339"/>
      <c r="JM101" s="339"/>
      <c r="JN101" s="339"/>
      <c r="JO101" s="339"/>
      <c r="JP101" s="339"/>
      <c r="JQ101" s="339"/>
      <c r="JR101" s="339"/>
      <c r="JS101" s="339"/>
      <c r="JT101" s="339"/>
      <c r="JU101" s="339"/>
      <c r="JV101" s="339"/>
      <c r="JW101" s="339"/>
      <c r="JX101" s="339"/>
      <c r="JY101" s="339"/>
      <c r="JZ101" s="339"/>
      <c r="KA101" s="339"/>
      <c r="KB101" s="339"/>
      <c r="KC101" s="339"/>
      <c r="KD101" s="339"/>
      <c r="KE101" s="339"/>
      <c r="KF101" s="339"/>
      <c r="KG101" s="339"/>
      <c r="KH101" s="339"/>
      <c r="KI101" s="339"/>
      <c r="KJ101" s="339"/>
      <c r="KK101" s="339"/>
      <c r="KL101" s="339"/>
      <c r="KM101" s="339"/>
      <c r="KN101" s="339"/>
      <c r="KO101" s="339"/>
      <c r="KP101" s="339"/>
      <c r="KQ101" s="339"/>
      <c r="KR101" s="339"/>
      <c r="KS101" s="339"/>
      <c r="KT101" s="339"/>
      <c r="KU101" s="339"/>
      <c r="KV101" s="339"/>
      <c r="KW101" s="339"/>
      <c r="KX101" s="339"/>
      <c r="KY101" s="339"/>
      <c r="KZ101" s="339"/>
      <c r="LA101" s="339"/>
      <c r="LB101" s="339"/>
      <c r="LC101" s="339"/>
    </row>
    <row r="102" spans="1:315" ht="62.25" customHeight="1" x14ac:dyDescent="0.25">
      <c r="A102" s="902" t="s">
        <v>220</v>
      </c>
      <c r="B102" s="914"/>
      <c r="C102" s="917"/>
      <c r="D102" s="788"/>
      <c r="E102" s="920"/>
      <c r="F102" s="788"/>
      <c r="G102" s="791"/>
      <c r="H102" s="788"/>
      <c r="I102" s="788"/>
      <c r="J102" s="788"/>
      <c r="K102" s="788"/>
      <c r="L102" s="824"/>
      <c r="M102" s="788"/>
      <c r="N102" s="753"/>
      <c r="O102" s="755">
        <v>1</v>
      </c>
      <c r="P102" s="820" t="s">
        <v>1496</v>
      </c>
      <c r="Q102" s="635" t="s">
        <v>823</v>
      </c>
      <c r="R102" s="482" t="s">
        <v>1104</v>
      </c>
      <c r="S102" s="371">
        <v>0.5</v>
      </c>
      <c r="T102" s="371" t="s">
        <v>1088</v>
      </c>
      <c r="U102" s="385" t="s">
        <v>1174</v>
      </c>
      <c r="V102" s="385" t="s">
        <v>1175</v>
      </c>
      <c r="W102" s="385" t="s">
        <v>1174</v>
      </c>
      <c r="X102" s="385" t="s">
        <v>1174</v>
      </c>
      <c r="Y102" s="385" t="s">
        <v>1174</v>
      </c>
      <c r="Z102" s="385" t="s">
        <v>1174</v>
      </c>
      <c r="AA102" s="385" t="s">
        <v>1174</v>
      </c>
      <c r="AB102" s="385" t="s">
        <v>1174</v>
      </c>
      <c r="AC102" s="385" t="s">
        <v>1174</v>
      </c>
      <c r="AD102" s="385" t="s">
        <v>1174</v>
      </c>
      <c r="AE102" s="385" t="s">
        <v>1174</v>
      </c>
      <c r="AF102" s="385" t="s">
        <v>1174</v>
      </c>
      <c r="AG102" s="385" t="s">
        <v>1174</v>
      </c>
      <c r="AH102" s="352" t="s">
        <v>272</v>
      </c>
      <c r="AI102" s="352" t="s">
        <v>272</v>
      </c>
      <c r="AJ102" s="352" t="s">
        <v>272</v>
      </c>
      <c r="AK102" s="352" t="s">
        <v>272</v>
      </c>
      <c r="AL102" s="352" t="s">
        <v>272</v>
      </c>
      <c r="AM102" s="352" t="s">
        <v>272</v>
      </c>
      <c r="AN102" s="352" t="s">
        <v>272</v>
      </c>
      <c r="AO102" s="352" t="s">
        <v>272</v>
      </c>
      <c r="AP102" s="352" t="s">
        <v>272</v>
      </c>
      <c r="AQ102" s="352" t="s">
        <v>272</v>
      </c>
      <c r="AR102" s="352" t="s">
        <v>272</v>
      </c>
      <c r="AS102" s="352" t="s">
        <v>272</v>
      </c>
      <c r="AT102" s="804" t="s">
        <v>1221</v>
      </c>
      <c r="AU102" s="848" t="s">
        <v>74</v>
      </c>
      <c r="AV102" s="848">
        <v>1</v>
      </c>
      <c r="AW102" s="923" t="s">
        <v>1089</v>
      </c>
      <c r="AX102" s="833" t="s">
        <v>272</v>
      </c>
      <c r="AY102" s="823" t="s">
        <v>832</v>
      </c>
      <c r="AZ102" s="865"/>
      <c r="BA102" s="843"/>
      <c r="BB102" s="845" t="s">
        <v>1085</v>
      </c>
      <c r="BC102" s="356"/>
      <c r="BD102" s="356"/>
      <c r="BE102" s="356"/>
      <c r="BF102" s="356"/>
      <c r="BG102" s="356"/>
      <c r="BH102" s="356"/>
      <c r="BI102" s="356"/>
      <c r="BJ102" s="357"/>
      <c r="BK102" s="357"/>
      <c r="BL102" s="356"/>
      <c r="BM102" s="356"/>
      <c r="BN102" s="356"/>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219"/>
      <c r="DP102" s="219"/>
      <c r="DQ102" s="219"/>
      <c r="DR102" s="219"/>
      <c r="DS102" s="219"/>
      <c r="DT102" s="219"/>
      <c r="DU102" s="219"/>
      <c r="DV102" s="219"/>
      <c r="DW102" s="219"/>
      <c r="DX102" s="219"/>
      <c r="DY102" s="219"/>
      <c r="DZ102" s="219"/>
      <c r="EA102" s="219"/>
      <c r="EB102" s="219"/>
      <c r="EC102" s="219"/>
      <c r="ED102" s="219"/>
      <c r="EE102" s="219"/>
      <c r="EF102" s="219"/>
      <c r="EG102" s="219"/>
      <c r="EH102" s="219"/>
      <c r="EI102" s="219"/>
      <c r="EJ102" s="219"/>
      <c r="EK102" s="219"/>
      <c r="EL102" s="219"/>
      <c r="EM102" s="219"/>
      <c r="EN102" s="219"/>
      <c r="EO102" s="219"/>
      <c r="EP102" s="219"/>
      <c r="EQ102" s="219"/>
      <c r="ER102" s="219"/>
      <c r="ES102" s="219"/>
      <c r="ET102" s="219"/>
      <c r="EU102" s="219"/>
      <c r="EV102" s="219"/>
      <c r="EW102" s="219"/>
      <c r="EX102" s="219"/>
      <c r="EY102" s="219"/>
      <c r="EZ102" s="219"/>
      <c r="FA102" s="219"/>
      <c r="FB102" s="219"/>
      <c r="FC102" s="219"/>
      <c r="FD102" s="219"/>
      <c r="FE102" s="219"/>
      <c r="FF102" s="219"/>
      <c r="FG102" s="339"/>
      <c r="FH102" s="339"/>
      <c r="FI102" s="339"/>
      <c r="FJ102" s="339"/>
      <c r="FK102" s="339"/>
      <c r="FL102" s="339"/>
      <c r="FM102" s="339"/>
      <c r="FN102" s="339"/>
      <c r="FO102" s="339"/>
      <c r="FP102" s="339"/>
      <c r="FQ102" s="339"/>
      <c r="FR102" s="339"/>
      <c r="FS102" s="339"/>
      <c r="FT102" s="339"/>
      <c r="FU102" s="339"/>
      <c r="FV102" s="339"/>
      <c r="FW102" s="339"/>
      <c r="FX102" s="339"/>
      <c r="FY102" s="339"/>
      <c r="FZ102" s="339"/>
      <c r="GA102" s="339"/>
      <c r="GB102" s="339"/>
      <c r="GC102" s="339"/>
      <c r="GD102" s="339"/>
      <c r="GE102" s="339"/>
      <c r="GF102" s="339"/>
      <c r="GG102" s="339"/>
      <c r="GH102" s="339"/>
      <c r="GI102" s="339"/>
      <c r="GJ102" s="339"/>
      <c r="GK102" s="339"/>
      <c r="GL102" s="339"/>
      <c r="GM102" s="339"/>
      <c r="GN102" s="339"/>
      <c r="GO102" s="339"/>
      <c r="GP102" s="339"/>
      <c r="GQ102" s="339"/>
      <c r="GR102" s="339"/>
      <c r="GS102" s="339"/>
      <c r="GT102" s="339"/>
      <c r="GU102" s="339"/>
      <c r="GV102" s="339"/>
      <c r="GW102" s="339"/>
      <c r="GX102" s="339"/>
      <c r="GY102" s="339"/>
      <c r="GZ102" s="339"/>
      <c r="HA102" s="339"/>
      <c r="HB102" s="339"/>
      <c r="HC102" s="339"/>
      <c r="HD102" s="339"/>
      <c r="HE102" s="339"/>
      <c r="HF102" s="339"/>
      <c r="HG102" s="339"/>
      <c r="HH102" s="339"/>
      <c r="HI102" s="339"/>
      <c r="HJ102" s="339"/>
      <c r="HK102" s="339"/>
      <c r="HL102" s="339"/>
      <c r="HM102" s="339"/>
      <c r="HN102" s="339"/>
      <c r="HO102" s="339"/>
      <c r="HP102" s="339"/>
      <c r="HQ102" s="339"/>
      <c r="HR102" s="339"/>
      <c r="HS102" s="339"/>
      <c r="HT102" s="339"/>
      <c r="HU102" s="339"/>
      <c r="HV102" s="339"/>
      <c r="HW102" s="339"/>
      <c r="HX102" s="339"/>
      <c r="HY102" s="339"/>
      <c r="HZ102" s="339"/>
      <c r="IA102" s="339"/>
      <c r="IB102" s="339"/>
      <c r="IC102" s="339"/>
      <c r="ID102" s="339"/>
      <c r="IE102" s="339"/>
      <c r="IF102" s="339"/>
      <c r="IG102" s="339"/>
      <c r="IH102" s="339"/>
      <c r="II102" s="339"/>
      <c r="IJ102" s="339"/>
      <c r="IK102" s="339"/>
      <c r="IL102" s="339"/>
      <c r="IM102" s="339"/>
      <c r="IN102" s="339"/>
      <c r="IO102" s="339"/>
      <c r="IP102" s="339"/>
      <c r="IQ102" s="339"/>
      <c r="IR102" s="339"/>
      <c r="IS102" s="339"/>
      <c r="IT102" s="339"/>
      <c r="IU102" s="339"/>
      <c r="IV102" s="339"/>
      <c r="IW102" s="339"/>
      <c r="IX102" s="339"/>
      <c r="IY102" s="339"/>
      <c r="IZ102" s="339"/>
      <c r="JA102" s="339"/>
      <c r="JB102" s="339"/>
      <c r="JC102" s="339"/>
      <c r="JD102" s="339"/>
      <c r="JE102" s="339"/>
      <c r="JF102" s="339"/>
      <c r="JG102" s="339"/>
      <c r="JH102" s="339"/>
      <c r="JI102" s="339"/>
      <c r="JJ102" s="339"/>
      <c r="JK102" s="339"/>
      <c r="JL102" s="339"/>
      <c r="JM102" s="339"/>
      <c r="JN102" s="339"/>
      <c r="JO102" s="339"/>
      <c r="JP102" s="339"/>
      <c r="JQ102" s="339"/>
      <c r="JR102" s="339"/>
      <c r="JS102" s="339"/>
      <c r="JT102" s="339"/>
      <c r="JU102" s="339"/>
      <c r="JV102" s="339"/>
      <c r="JW102" s="339"/>
      <c r="JX102" s="339"/>
      <c r="JY102" s="339"/>
      <c r="JZ102" s="339"/>
      <c r="KA102" s="339"/>
      <c r="KB102" s="339"/>
      <c r="KC102" s="339"/>
      <c r="KD102" s="339"/>
      <c r="KE102" s="339"/>
      <c r="KF102" s="339"/>
      <c r="KG102" s="339"/>
      <c r="KH102" s="339"/>
      <c r="KI102" s="339"/>
      <c r="KJ102" s="339"/>
      <c r="KK102" s="339"/>
      <c r="KL102" s="339"/>
      <c r="KM102" s="339"/>
      <c r="KN102" s="339"/>
      <c r="KO102" s="339"/>
      <c r="KP102" s="339"/>
      <c r="KQ102" s="339"/>
      <c r="KR102" s="339"/>
      <c r="KS102" s="339"/>
      <c r="KT102" s="339"/>
      <c r="KU102" s="339"/>
      <c r="KV102" s="339"/>
      <c r="KW102" s="339"/>
      <c r="KX102" s="339"/>
      <c r="KY102" s="339"/>
      <c r="KZ102" s="339"/>
      <c r="LA102" s="339"/>
      <c r="LB102" s="339"/>
      <c r="LC102" s="339"/>
    </row>
    <row r="103" spans="1:315" ht="62.25" customHeight="1" x14ac:dyDescent="0.25">
      <c r="A103" s="903"/>
      <c r="B103" s="914"/>
      <c r="C103" s="917"/>
      <c r="D103" s="788"/>
      <c r="E103" s="920"/>
      <c r="F103" s="788"/>
      <c r="G103" s="791"/>
      <c r="H103" s="788"/>
      <c r="I103" s="788"/>
      <c r="J103" s="788"/>
      <c r="K103" s="788"/>
      <c r="L103" s="824"/>
      <c r="M103" s="789"/>
      <c r="N103" s="754"/>
      <c r="O103" s="754"/>
      <c r="P103" s="821"/>
      <c r="Q103" s="635" t="s">
        <v>1495</v>
      </c>
      <c r="R103" s="482" t="s">
        <v>1105</v>
      </c>
      <c r="S103" s="371">
        <v>0.5</v>
      </c>
      <c r="T103" s="371" t="s">
        <v>1089</v>
      </c>
      <c r="U103" s="385" t="s">
        <v>1174</v>
      </c>
      <c r="V103" s="385" t="s">
        <v>1174</v>
      </c>
      <c r="W103" s="385" t="s">
        <v>1175</v>
      </c>
      <c r="X103" s="385" t="s">
        <v>1174</v>
      </c>
      <c r="Y103" s="385" t="s">
        <v>1174</v>
      </c>
      <c r="Z103" s="385" t="s">
        <v>1174</v>
      </c>
      <c r="AA103" s="385" t="s">
        <v>1174</v>
      </c>
      <c r="AB103" s="385" t="s">
        <v>1174</v>
      </c>
      <c r="AC103" s="385" t="s">
        <v>1174</v>
      </c>
      <c r="AD103" s="385" t="s">
        <v>1174</v>
      </c>
      <c r="AE103" s="385" t="s">
        <v>1174</v>
      </c>
      <c r="AF103" s="385" t="s">
        <v>1174</v>
      </c>
      <c r="AG103" s="385" t="s">
        <v>1174</v>
      </c>
      <c r="AH103" s="352" t="s">
        <v>272</v>
      </c>
      <c r="AI103" s="352" t="s">
        <v>272</v>
      </c>
      <c r="AJ103" s="352" t="s">
        <v>272</v>
      </c>
      <c r="AK103" s="352" t="s">
        <v>272</v>
      </c>
      <c r="AL103" s="352" t="s">
        <v>272</v>
      </c>
      <c r="AM103" s="352" t="s">
        <v>272</v>
      </c>
      <c r="AN103" s="352" t="s">
        <v>272</v>
      </c>
      <c r="AO103" s="352" t="s">
        <v>272</v>
      </c>
      <c r="AP103" s="352" t="s">
        <v>272</v>
      </c>
      <c r="AQ103" s="352" t="s">
        <v>272</v>
      </c>
      <c r="AR103" s="352" t="s">
        <v>272</v>
      </c>
      <c r="AS103" s="352" t="s">
        <v>272</v>
      </c>
      <c r="AT103" s="822"/>
      <c r="AU103" s="849"/>
      <c r="AV103" s="849"/>
      <c r="AW103" s="924"/>
      <c r="AX103" s="834"/>
      <c r="AY103" s="825"/>
      <c r="AZ103" s="865"/>
      <c r="BA103" s="843"/>
      <c r="BB103" s="847"/>
      <c r="BC103" s="356"/>
      <c r="BD103" s="356"/>
      <c r="BE103" s="356"/>
      <c r="BF103" s="356"/>
      <c r="BG103" s="356"/>
      <c r="BH103" s="356"/>
      <c r="BI103" s="356"/>
      <c r="BJ103" s="357"/>
      <c r="BK103" s="357"/>
      <c r="BL103" s="356"/>
      <c r="BM103" s="356"/>
      <c r="BN103" s="356"/>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19"/>
      <c r="EO103" s="219"/>
      <c r="EP103" s="219"/>
      <c r="EQ103" s="219"/>
      <c r="ER103" s="219"/>
      <c r="ES103" s="219"/>
      <c r="ET103" s="219"/>
      <c r="EU103" s="219"/>
      <c r="EV103" s="219"/>
      <c r="EW103" s="219"/>
      <c r="EX103" s="219"/>
      <c r="EY103" s="219"/>
      <c r="EZ103" s="219"/>
      <c r="FA103" s="219"/>
      <c r="FB103" s="219"/>
      <c r="FC103" s="219"/>
      <c r="FD103" s="219"/>
      <c r="FE103" s="219"/>
      <c r="FF103" s="219"/>
      <c r="FG103" s="339"/>
      <c r="FH103" s="339"/>
      <c r="FI103" s="339"/>
      <c r="FJ103" s="339"/>
      <c r="FK103" s="339"/>
      <c r="FL103" s="339"/>
      <c r="FM103" s="339"/>
      <c r="FN103" s="339"/>
      <c r="FO103" s="339"/>
      <c r="FP103" s="339"/>
      <c r="FQ103" s="339"/>
      <c r="FR103" s="339"/>
      <c r="FS103" s="339"/>
      <c r="FT103" s="339"/>
      <c r="FU103" s="339"/>
      <c r="FV103" s="339"/>
      <c r="FW103" s="339"/>
      <c r="FX103" s="339"/>
      <c r="FY103" s="339"/>
      <c r="FZ103" s="339"/>
      <c r="GA103" s="339"/>
      <c r="GB103" s="339"/>
      <c r="GC103" s="339"/>
      <c r="GD103" s="339"/>
      <c r="GE103" s="339"/>
      <c r="GF103" s="339"/>
      <c r="GG103" s="339"/>
      <c r="GH103" s="339"/>
      <c r="GI103" s="339"/>
      <c r="GJ103" s="339"/>
      <c r="GK103" s="339"/>
      <c r="GL103" s="339"/>
      <c r="GM103" s="339"/>
      <c r="GN103" s="339"/>
      <c r="GO103" s="339"/>
      <c r="GP103" s="339"/>
      <c r="GQ103" s="339"/>
      <c r="GR103" s="339"/>
      <c r="GS103" s="339"/>
      <c r="GT103" s="339"/>
      <c r="GU103" s="339"/>
      <c r="GV103" s="339"/>
      <c r="GW103" s="339"/>
      <c r="GX103" s="339"/>
      <c r="GY103" s="339"/>
      <c r="GZ103" s="339"/>
      <c r="HA103" s="339"/>
      <c r="HB103" s="339"/>
      <c r="HC103" s="339"/>
      <c r="HD103" s="339"/>
      <c r="HE103" s="339"/>
      <c r="HF103" s="339"/>
      <c r="HG103" s="339"/>
      <c r="HH103" s="339"/>
      <c r="HI103" s="339"/>
      <c r="HJ103" s="339"/>
      <c r="HK103" s="339"/>
      <c r="HL103" s="339"/>
      <c r="HM103" s="339"/>
      <c r="HN103" s="339"/>
      <c r="HO103" s="339"/>
      <c r="HP103" s="339"/>
      <c r="HQ103" s="339"/>
      <c r="HR103" s="339"/>
      <c r="HS103" s="339"/>
      <c r="HT103" s="339"/>
      <c r="HU103" s="339"/>
      <c r="HV103" s="339"/>
      <c r="HW103" s="339"/>
      <c r="HX103" s="339"/>
      <c r="HY103" s="339"/>
      <c r="HZ103" s="339"/>
      <c r="IA103" s="339"/>
      <c r="IB103" s="339"/>
      <c r="IC103" s="339"/>
      <c r="ID103" s="339"/>
      <c r="IE103" s="339"/>
      <c r="IF103" s="339"/>
      <c r="IG103" s="339"/>
      <c r="IH103" s="339"/>
      <c r="II103" s="339"/>
      <c r="IJ103" s="339"/>
      <c r="IK103" s="339"/>
      <c r="IL103" s="339"/>
      <c r="IM103" s="339"/>
      <c r="IN103" s="339"/>
      <c r="IO103" s="339"/>
      <c r="IP103" s="339"/>
      <c r="IQ103" s="339"/>
      <c r="IR103" s="339"/>
      <c r="IS103" s="339"/>
      <c r="IT103" s="339"/>
      <c r="IU103" s="339"/>
      <c r="IV103" s="339"/>
      <c r="IW103" s="339"/>
      <c r="IX103" s="339"/>
      <c r="IY103" s="339"/>
      <c r="IZ103" s="339"/>
      <c r="JA103" s="339"/>
      <c r="JB103" s="339"/>
      <c r="JC103" s="339"/>
      <c r="JD103" s="339"/>
      <c r="JE103" s="339"/>
      <c r="JF103" s="339"/>
      <c r="JG103" s="339"/>
      <c r="JH103" s="339"/>
      <c r="JI103" s="339"/>
      <c r="JJ103" s="339"/>
      <c r="JK103" s="339"/>
      <c r="JL103" s="339"/>
      <c r="JM103" s="339"/>
      <c r="JN103" s="339"/>
      <c r="JO103" s="339"/>
      <c r="JP103" s="339"/>
      <c r="JQ103" s="339"/>
      <c r="JR103" s="339"/>
      <c r="JS103" s="339"/>
      <c r="JT103" s="339"/>
      <c r="JU103" s="339"/>
      <c r="JV103" s="339"/>
      <c r="JW103" s="339"/>
      <c r="JX103" s="339"/>
      <c r="JY103" s="339"/>
      <c r="JZ103" s="339"/>
      <c r="KA103" s="339"/>
      <c r="KB103" s="339"/>
      <c r="KC103" s="339"/>
      <c r="KD103" s="339"/>
      <c r="KE103" s="339"/>
      <c r="KF103" s="339"/>
      <c r="KG103" s="339"/>
      <c r="KH103" s="339"/>
      <c r="KI103" s="339"/>
      <c r="KJ103" s="339"/>
      <c r="KK103" s="339"/>
      <c r="KL103" s="339"/>
      <c r="KM103" s="339"/>
      <c r="KN103" s="339"/>
      <c r="KO103" s="339"/>
      <c r="KP103" s="339"/>
      <c r="KQ103" s="339"/>
      <c r="KR103" s="339"/>
      <c r="KS103" s="339"/>
      <c r="KT103" s="339"/>
      <c r="KU103" s="339"/>
      <c r="KV103" s="339"/>
      <c r="KW103" s="339"/>
      <c r="KX103" s="339"/>
      <c r="KY103" s="339"/>
      <c r="KZ103" s="339"/>
      <c r="LA103" s="339"/>
      <c r="LB103" s="339"/>
      <c r="LC103" s="339"/>
    </row>
    <row r="104" spans="1:315" ht="63.75" customHeight="1" x14ac:dyDescent="0.25">
      <c r="A104" s="737" t="s">
        <v>221</v>
      </c>
      <c r="B104" s="914"/>
      <c r="C104" s="917"/>
      <c r="D104" s="788"/>
      <c r="E104" s="920"/>
      <c r="F104" s="788"/>
      <c r="G104" s="791"/>
      <c r="H104" s="788"/>
      <c r="I104" s="788"/>
      <c r="J104" s="788"/>
      <c r="K104" s="788"/>
      <c r="L104" s="824"/>
      <c r="M104" s="787" t="s">
        <v>958</v>
      </c>
      <c r="N104" s="755" t="s">
        <v>966</v>
      </c>
      <c r="O104" s="35">
        <v>1</v>
      </c>
      <c r="P104" s="649" t="s">
        <v>1180</v>
      </c>
      <c r="Q104" s="453" t="s">
        <v>823</v>
      </c>
      <c r="R104" s="482" t="s">
        <v>1181</v>
      </c>
      <c r="S104" s="371">
        <v>1</v>
      </c>
      <c r="T104" s="371" t="s">
        <v>1089</v>
      </c>
      <c r="U104" s="385" t="s">
        <v>1174</v>
      </c>
      <c r="V104" s="385" t="s">
        <v>1174</v>
      </c>
      <c r="W104" s="385" t="s">
        <v>1175</v>
      </c>
      <c r="X104" s="385" t="s">
        <v>1174</v>
      </c>
      <c r="Y104" s="385" t="s">
        <v>1174</v>
      </c>
      <c r="Z104" s="385" t="s">
        <v>1174</v>
      </c>
      <c r="AA104" s="385" t="s">
        <v>1174</v>
      </c>
      <c r="AB104" s="385" t="s">
        <v>1174</v>
      </c>
      <c r="AC104" s="385" t="s">
        <v>1174</v>
      </c>
      <c r="AD104" s="385" t="s">
        <v>1174</v>
      </c>
      <c r="AE104" s="385" t="s">
        <v>1174</v>
      </c>
      <c r="AF104" s="385" t="s">
        <v>1174</v>
      </c>
      <c r="AG104" s="385" t="s">
        <v>1174</v>
      </c>
      <c r="AH104" s="352" t="s">
        <v>272</v>
      </c>
      <c r="AI104" s="352" t="s">
        <v>272</v>
      </c>
      <c r="AJ104" s="352" t="s">
        <v>272</v>
      </c>
      <c r="AK104" s="352" t="s">
        <v>272</v>
      </c>
      <c r="AL104" s="352" t="s">
        <v>272</v>
      </c>
      <c r="AM104" s="352" t="s">
        <v>272</v>
      </c>
      <c r="AN104" s="352" t="s">
        <v>272</v>
      </c>
      <c r="AO104" s="352" t="s">
        <v>272</v>
      </c>
      <c r="AP104" s="352" t="s">
        <v>272</v>
      </c>
      <c r="AQ104" s="352" t="s">
        <v>272</v>
      </c>
      <c r="AR104" s="352" t="s">
        <v>272</v>
      </c>
      <c r="AS104" s="352" t="s">
        <v>272</v>
      </c>
      <c r="AT104" s="377" t="s">
        <v>1181</v>
      </c>
      <c r="AU104" s="380" t="s">
        <v>74</v>
      </c>
      <c r="AV104" s="380">
        <v>1</v>
      </c>
      <c r="AW104" s="381" t="s">
        <v>1089</v>
      </c>
      <c r="AX104" s="106" t="s">
        <v>272</v>
      </c>
      <c r="AY104" s="443" t="s">
        <v>832</v>
      </c>
      <c r="AZ104" s="865"/>
      <c r="BA104" s="843"/>
      <c r="BB104" s="445" t="s">
        <v>1085</v>
      </c>
      <c r="BC104" s="358"/>
      <c r="BD104" s="358"/>
      <c r="BE104" s="358"/>
      <c r="BF104" s="358"/>
      <c r="BG104" s="356"/>
      <c r="BH104" s="356"/>
      <c r="BI104" s="356"/>
      <c r="BJ104" s="357"/>
      <c r="BK104" s="357"/>
      <c r="BL104" s="356"/>
      <c r="BM104" s="356"/>
      <c r="BN104" s="356"/>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219"/>
      <c r="DP104" s="219"/>
      <c r="DQ104" s="219"/>
      <c r="DR104" s="219"/>
      <c r="DS104" s="219"/>
      <c r="DT104" s="219"/>
      <c r="DU104" s="219"/>
      <c r="DV104" s="219"/>
      <c r="DW104" s="219"/>
      <c r="DX104" s="219"/>
      <c r="DY104" s="219"/>
      <c r="DZ104" s="219"/>
      <c r="EA104" s="219"/>
      <c r="EB104" s="219"/>
      <c r="EC104" s="219"/>
      <c r="ED104" s="219"/>
      <c r="EE104" s="219"/>
      <c r="EF104" s="219"/>
      <c r="EG104" s="219"/>
      <c r="EH104" s="219"/>
      <c r="EI104" s="219"/>
      <c r="EJ104" s="219"/>
      <c r="EK104" s="219"/>
      <c r="EL104" s="219"/>
      <c r="EM104" s="219"/>
      <c r="EN104" s="219"/>
      <c r="EO104" s="219"/>
      <c r="EP104" s="219"/>
      <c r="EQ104" s="219"/>
      <c r="ER104" s="219"/>
      <c r="ES104" s="219"/>
      <c r="ET104" s="219"/>
      <c r="EU104" s="219"/>
      <c r="EV104" s="219"/>
      <c r="EW104" s="219"/>
      <c r="EX104" s="219"/>
      <c r="EY104" s="219"/>
      <c r="EZ104" s="219"/>
      <c r="FA104" s="219"/>
      <c r="FB104" s="219"/>
      <c r="FC104" s="219"/>
      <c r="FD104" s="219"/>
      <c r="FE104" s="219"/>
      <c r="FF104" s="219"/>
      <c r="FG104" s="339"/>
      <c r="FH104" s="339"/>
      <c r="FI104" s="339"/>
      <c r="FJ104" s="339"/>
      <c r="FK104" s="339"/>
      <c r="FL104" s="339"/>
      <c r="FM104" s="339"/>
      <c r="FN104" s="339"/>
      <c r="FO104" s="339"/>
      <c r="FP104" s="339"/>
      <c r="FQ104" s="339"/>
      <c r="FR104" s="339"/>
      <c r="FS104" s="339"/>
      <c r="FT104" s="339"/>
      <c r="FU104" s="339"/>
      <c r="FV104" s="339"/>
      <c r="FW104" s="339"/>
      <c r="FX104" s="339"/>
      <c r="FY104" s="339"/>
      <c r="FZ104" s="339"/>
      <c r="GA104" s="339"/>
      <c r="GB104" s="339"/>
      <c r="GC104" s="339"/>
      <c r="GD104" s="339"/>
      <c r="GE104" s="339"/>
      <c r="GF104" s="339"/>
      <c r="GG104" s="339"/>
      <c r="GH104" s="339"/>
      <c r="GI104" s="339"/>
      <c r="GJ104" s="339"/>
      <c r="GK104" s="339"/>
      <c r="GL104" s="339"/>
      <c r="GM104" s="339"/>
      <c r="GN104" s="339"/>
      <c r="GO104" s="339"/>
      <c r="GP104" s="339"/>
      <c r="GQ104" s="339"/>
      <c r="GR104" s="339"/>
      <c r="GS104" s="339"/>
      <c r="GT104" s="339"/>
      <c r="GU104" s="339"/>
      <c r="GV104" s="339"/>
      <c r="GW104" s="339"/>
      <c r="GX104" s="339"/>
      <c r="GY104" s="339"/>
      <c r="GZ104" s="339"/>
      <c r="HA104" s="339"/>
      <c r="HB104" s="339"/>
      <c r="HC104" s="339"/>
      <c r="HD104" s="339"/>
      <c r="HE104" s="339"/>
      <c r="HF104" s="339"/>
      <c r="HG104" s="339"/>
      <c r="HH104" s="339"/>
      <c r="HI104" s="339"/>
      <c r="HJ104" s="339"/>
      <c r="HK104" s="339"/>
      <c r="HL104" s="339"/>
      <c r="HM104" s="339"/>
      <c r="HN104" s="339"/>
      <c r="HO104" s="339"/>
      <c r="HP104" s="339"/>
      <c r="HQ104" s="339"/>
      <c r="HR104" s="339"/>
      <c r="HS104" s="339"/>
      <c r="HT104" s="339"/>
      <c r="HU104" s="339"/>
      <c r="HV104" s="339"/>
      <c r="HW104" s="339"/>
      <c r="HX104" s="339"/>
      <c r="HY104" s="339"/>
      <c r="HZ104" s="339"/>
      <c r="IA104" s="339"/>
      <c r="IB104" s="339"/>
      <c r="IC104" s="339"/>
      <c r="ID104" s="339"/>
      <c r="IE104" s="339"/>
      <c r="IF104" s="339"/>
      <c r="IG104" s="339"/>
      <c r="IH104" s="339"/>
      <c r="II104" s="339"/>
      <c r="IJ104" s="339"/>
      <c r="IK104" s="339"/>
      <c r="IL104" s="339"/>
      <c r="IM104" s="339"/>
      <c r="IN104" s="339"/>
      <c r="IO104" s="339"/>
      <c r="IP104" s="339"/>
      <c r="IQ104" s="339"/>
      <c r="IR104" s="339"/>
      <c r="IS104" s="339"/>
      <c r="IT104" s="339"/>
      <c r="IU104" s="339"/>
      <c r="IV104" s="339"/>
      <c r="IW104" s="339"/>
      <c r="IX104" s="339"/>
      <c r="IY104" s="339"/>
      <c r="IZ104" s="339"/>
      <c r="JA104" s="339"/>
      <c r="JB104" s="339"/>
      <c r="JC104" s="339"/>
      <c r="JD104" s="339"/>
      <c r="JE104" s="339"/>
      <c r="JF104" s="339"/>
      <c r="JG104" s="339"/>
      <c r="JH104" s="339"/>
      <c r="JI104" s="339"/>
      <c r="JJ104" s="339"/>
      <c r="JK104" s="339"/>
      <c r="JL104" s="339"/>
      <c r="JM104" s="339"/>
      <c r="JN104" s="339"/>
      <c r="JO104" s="339"/>
      <c r="JP104" s="339"/>
      <c r="JQ104" s="339"/>
      <c r="JR104" s="339"/>
      <c r="JS104" s="339"/>
      <c r="JT104" s="339"/>
      <c r="JU104" s="339"/>
      <c r="JV104" s="339"/>
      <c r="JW104" s="339"/>
      <c r="JX104" s="339"/>
      <c r="JY104" s="339"/>
      <c r="JZ104" s="339"/>
      <c r="KA104" s="339"/>
      <c r="KB104" s="339"/>
      <c r="KC104" s="339"/>
      <c r="KD104" s="339"/>
      <c r="KE104" s="339"/>
      <c r="KF104" s="339"/>
      <c r="KG104" s="339"/>
      <c r="KH104" s="339"/>
      <c r="KI104" s="339"/>
      <c r="KJ104" s="339"/>
      <c r="KK104" s="339"/>
      <c r="KL104" s="339"/>
      <c r="KM104" s="339"/>
      <c r="KN104" s="339"/>
      <c r="KO104" s="339"/>
      <c r="KP104" s="339"/>
      <c r="KQ104" s="339"/>
      <c r="KR104" s="339"/>
      <c r="KS104" s="339"/>
      <c r="KT104" s="339"/>
      <c r="KU104" s="339"/>
      <c r="KV104" s="339"/>
      <c r="KW104" s="339"/>
      <c r="KX104" s="339"/>
      <c r="KY104" s="339"/>
      <c r="KZ104" s="339"/>
      <c r="LA104" s="339"/>
      <c r="LB104" s="339"/>
      <c r="LC104" s="339"/>
    </row>
    <row r="105" spans="1:315" ht="39" customHeight="1" x14ac:dyDescent="0.25">
      <c r="A105" s="902" t="s">
        <v>222</v>
      </c>
      <c r="B105" s="914"/>
      <c r="C105" s="917"/>
      <c r="D105" s="788"/>
      <c r="E105" s="920"/>
      <c r="F105" s="788"/>
      <c r="G105" s="791"/>
      <c r="H105" s="788"/>
      <c r="I105" s="788"/>
      <c r="J105" s="788"/>
      <c r="K105" s="788"/>
      <c r="L105" s="824"/>
      <c r="M105" s="788"/>
      <c r="N105" s="753"/>
      <c r="O105" s="755">
        <v>1</v>
      </c>
      <c r="P105" s="800" t="s">
        <v>1182</v>
      </c>
      <c r="Q105" s="453" t="s">
        <v>823</v>
      </c>
      <c r="R105" s="482" t="s">
        <v>1103</v>
      </c>
      <c r="S105" s="371">
        <v>0.6</v>
      </c>
      <c r="T105" s="371" t="s">
        <v>1088</v>
      </c>
      <c r="U105" s="385" t="s">
        <v>1174</v>
      </c>
      <c r="V105" s="385" t="s">
        <v>1175</v>
      </c>
      <c r="W105" s="385" t="s">
        <v>1174</v>
      </c>
      <c r="X105" s="385" t="s">
        <v>1174</v>
      </c>
      <c r="Y105" s="385" t="s">
        <v>1174</v>
      </c>
      <c r="Z105" s="385" t="s">
        <v>1174</v>
      </c>
      <c r="AA105" s="385" t="s">
        <v>1174</v>
      </c>
      <c r="AB105" s="385" t="s">
        <v>1174</v>
      </c>
      <c r="AC105" s="385" t="s">
        <v>1174</v>
      </c>
      <c r="AD105" s="385" t="s">
        <v>1174</v>
      </c>
      <c r="AE105" s="385" t="s">
        <v>1174</v>
      </c>
      <c r="AF105" s="385" t="s">
        <v>1174</v>
      </c>
      <c r="AG105" s="385" t="s">
        <v>1174</v>
      </c>
      <c r="AH105" s="352" t="s">
        <v>272</v>
      </c>
      <c r="AI105" s="352" t="s">
        <v>272</v>
      </c>
      <c r="AJ105" s="352" t="s">
        <v>272</v>
      </c>
      <c r="AK105" s="352" t="s">
        <v>272</v>
      </c>
      <c r="AL105" s="352" t="s">
        <v>272</v>
      </c>
      <c r="AM105" s="352" t="s">
        <v>272</v>
      </c>
      <c r="AN105" s="352" t="s">
        <v>272</v>
      </c>
      <c r="AO105" s="352" t="s">
        <v>272</v>
      </c>
      <c r="AP105" s="352" t="s">
        <v>272</v>
      </c>
      <c r="AQ105" s="352" t="s">
        <v>272</v>
      </c>
      <c r="AR105" s="352" t="s">
        <v>272</v>
      </c>
      <c r="AS105" s="352" t="s">
        <v>272</v>
      </c>
      <c r="AT105" s="827" t="s">
        <v>1221</v>
      </c>
      <c r="AU105" s="848" t="s">
        <v>74</v>
      </c>
      <c r="AV105" s="930">
        <v>1</v>
      </c>
      <c r="AW105" s="850" t="s">
        <v>1089</v>
      </c>
      <c r="AX105" s="833" t="s">
        <v>272</v>
      </c>
      <c r="AY105" s="823" t="s">
        <v>832</v>
      </c>
      <c r="AZ105" s="865"/>
      <c r="BA105" s="843"/>
      <c r="BB105" s="845" t="s">
        <v>1085</v>
      </c>
      <c r="BC105" s="356"/>
      <c r="BD105" s="356"/>
      <c r="BE105" s="356"/>
      <c r="BF105" s="356"/>
      <c r="BG105" s="356"/>
      <c r="BH105" s="356"/>
      <c r="BI105" s="356"/>
      <c r="BJ105" s="357"/>
      <c r="BK105" s="357"/>
      <c r="BL105" s="356"/>
      <c r="BM105" s="356"/>
      <c r="BN105" s="356"/>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219"/>
      <c r="CO105" s="219"/>
      <c r="CP105" s="219"/>
      <c r="CQ105" s="219"/>
      <c r="CR105" s="219"/>
      <c r="CS105" s="219"/>
      <c r="CT105" s="219"/>
      <c r="CU105" s="219"/>
      <c r="CV105" s="219"/>
      <c r="CW105" s="219"/>
      <c r="CX105" s="219"/>
      <c r="CY105" s="219"/>
      <c r="CZ105" s="219"/>
      <c r="DA105" s="219"/>
      <c r="DB105" s="219"/>
      <c r="DC105" s="219"/>
      <c r="DD105" s="219"/>
      <c r="DE105" s="219"/>
      <c r="DF105" s="219"/>
      <c r="DG105" s="219"/>
      <c r="DH105" s="219"/>
      <c r="DI105" s="219"/>
      <c r="DJ105" s="219"/>
      <c r="DK105" s="219"/>
      <c r="DL105" s="219"/>
      <c r="DM105" s="219"/>
      <c r="DN105" s="219"/>
      <c r="DO105" s="219"/>
      <c r="DP105" s="219"/>
      <c r="DQ105" s="219"/>
      <c r="DR105" s="219"/>
      <c r="DS105" s="219"/>
      <c r="DT105" s="219"/>
      <c r="DU105" s="219"/>
      <c r="DV105" s="219"/>
      <c r="DW105" s="219"/>
      <c r="DX105" s="219"/>
      <c r="DY105" s="219"/>
      <c r="DZ105" s="219"/>
      <c r="EA105" s="219"/>
      <c r="EB105" s="219"/>
      <c r="EC105" s="219"/>
      <c r="ED105" s="219"/>
      <c r="EE105" s="219"/>
      <c r="EF105" s="219"/>
      <c r="EG105" s="219"/>
      <c r="EH105" s="219"/>
      <c r="EI105" s="219"/>
      <c r="EJ105" s="219"/>
      <c r="EK105" s="219"/>
      <c r="EL105" s="219"/>
      <c r="EM105" s="219"/>
      <c r="EN105" s="219"/>
      <c r="EO105" s="219"/>
      <c r="EP105" s="219"/>
      <c r="EQ105" s="219"/>
      <c r="ER105" s="219"/>
      <c r="ES105" s="219"/>
      <c r="ET105" s="219"/>
      <c r="EU105" s="219"/>
      <c r="EV105" s="219"/>
      <c r="EW105" s="219"/>
      <c r="EX105" s="219"/>
      <c r="EY105" s="219"/>
      <c r="EZ105" s="219"/>
      <c r="FA105" s="219"/>
      <c r="FB105" s="219"/>
      <c r="FC105" s="219"/>
      <c r="FD105" s="219"/>
      <c r="FE105" s="219"/>
      <c r="FF105" s="219"/>
      <c r="FG105" s="339"/>
      <c r="FH105" s="339"/>
      <c r="FI105" s="339"/>
      <c r="FJ105" s="339"/>
      <c r="FK105" s="339"/>
      <c r="FL105" s="339"/>
      <c r="FM105" s="339"/>
      <c r="FN105" s="339"/>
      <c r="FO105" s="339"/>
      <c r="FP105" s="339"/>
      <c r="FQ105" s="339"/>
      <c r="FR105" s="339"/>
      <c r="FS105" s="339"/>
      <c r="FT105" s="339"/>
      <c r="FU105" s="339"/>
      <c r="FV105" s="339"/>
      <c r="FW105" s="339"/>
      <c r="FX105" s="339"/>
      <c r="FY105" s="339"/>
      <c r="FZ105" s="339"/>
      <c r="GA105" s="339"/>
      <c r="GB105" s="339"/>
      <c r="GC105" s="339"/>
      <c r="GD105" s="339"/>
      <c r="GE105" s="339"/>
      <c r="GF105" s="339"/>
      <c r="GG105" s="339"/>
      <c r="GH105" s="339"/>
      <c r="GI105" s="339"/>
      <c r="GJ105" s="339"/>
      <c r="GK105" s="339"/>
      <c r="GL105" s="339"/>
      <c r="GM105" s="339"/>
      <c r="GN105" s="339"/>
      <c r="GO105" s="339"/>
      <c r="GP105" s="339"/>
      <c r="GQ105" s="339"/>
      <c r="GR105" s="339"/>
      <c r="GS105" s="339"/>
      <c r="GT105" s="339"/>
      <c r="GU105" s="339"/>
      <c r="GV105" s="339"/>
      <c r="GW105" s="339"/>
      <c r="GX105" s="339"/>
      <c r="GY105" s="339"/>
      <c r="GZ105" s="339"/>
      <c r="HA105" s="339"/>
      <c r="HB105" s="339"/>
      <c r="HC105" s="339"/>
      <c r="HD105" s="339"/>
      <c r="HE105" s="339"/>
      <c r="HF105" s="339"/>
      <c r="HG105" s="339"/>
      <c r="HH105" s="339"/>
      <c r="HI105" s="339"/>
      <c r="HJ105" s="339"/>
      <c r="HK105" s="339"/>
      <c r="HL105" s="339"/>
      <c r="HM105" s="339"/>
      <c r="HN105" s="339"/>
      <c r="HO105" s="339"/>
      <c r="HP105" s="339"/>
      <c r="HQ105" s="339"/>
      <c r="HR105" s="339"/>
      <c r="HS105" s="339"/>
      <c r="HT105" s="339"/>
      <c r="HU105" s="339"/>
      <c r="HV105" s="339"/>
      <c r="HW105" s="339"/>
      <c r="HX105" s="339"/>
      <c r="HY105" s="339"/>
      <c r="HZ105" s="339"/>
      <c r="IA105" s="339"/>
      <c r="IB105" s="339"/>
      <c r="IC105" s="339"/>
      <c r="ID105" s="339"/>
      <c r="IE105" s="339"/>
      <c r="IF105" s="339"/>
      <c r="IG105" s="339"/>
      <c r="IH105" s="339"/>
      <c r="II105" s="339"/>
      <c r="IJ105" s="339"/>
      <c r="IK105" s="339"/>
      <c r="IL105" s="339"/>
      <c r="IM105" s="339"/>
      <c r="IN105" s="339"/>
      <c r="IO105" s="339"/>
      <c r="IP105" s="339"/>
      <c r="IQ105" s="339"/>
      <c r="IR105" s="339"/>
      <c r="IS105" s="339"/>
      <c r="IT105" s="339"/>
      <c r="IU105" s="339"/>
      <c r="IV105" s="339"/>
      <c r="IW105" s="339"/>
      <c r="IX105" s="339"/>
      <c r="IY105" s="339"/>
      <c r="IZ105" s="339"/>
      <c r="JA105" s="339"/>
      <c r="JB105" s="339"/>
      <c r="JC105" s="339"/>
      <c r="JD105" s="339"/>
      <c r="JE105" s="339"/>
      <c r="JF105" s="339"/>
      <c r="JG105" s="339"/>
      <c r="JH105" s="339"/>
      <c r="JI105" s="339"/>
      <c r="JJ105" s="339"/>
      <c r="JK105" s="339"/>
      <c r="JL105" s="339"/>
      <c r="JM105" s="339"/>
      <c r="JN105" s="339"/>
      <c r="JO105" s="339"/>
      <c r="JP105" s="339"/>
      <c r="JQ105" s="339"/>
      <c r="JR105" s="339"/>
      <c r="JS105" s="339"/>
      <c r="JT105" s="339"/>
      <c r="JU105" s="339"/>
      <c r="JV105" s="339"/>
      <c r="JW105" s="339"/>
      <c r="JX105" s="339"/>
      <c r="JY105" s="339"/>
      <c r="JZ105" s="339"/>
      <c r="KA105" s="339"/>
      <c r="KB105" s="339"/>
      <c r="KC105" s="339"/>
      <c r="KD105" s="339"/>
      <c r="KE105" s="339"/>
      <c r="KF105" s="339"/>
      <c r="KG105" s="339"/>
      <c r="KH105" s="339"/>
      <c r="KI105" s="339"/>
      <c r="KJ105" s="339"/>
      <c r="KK105" s="339"/>
      <c r="KL105" s="339"/>
      <c r="KM105" s="339"/>
      <c r="KN105" s="339"/>
      <c r="KO105" s="339"/>
      <c r="KP105" s="339"/>
      <c r="KQ105" s="339"/>
      <c r="KR105" s="339"/>
      <c r="KS105" s="339"/>
      <c r="KT105" s="339"/>
      <c r="KU105" s="339"/>
      <c r="KV105" s="339"/>
      <c r="KW105" s="339"/>
      <c r="KX105" s="339"/>
      <c r="KY105" s="339"/>
      <c r="KZ105" s="339"/>
      <c r="LA105" s="339"/>
      <c r="LB105" s="339"/>
      <c r="LC105" s="339"/>
    </row>
    <row r="106" spans="1:315" ht="36.950000000000003" customHeight="1" x14ac:dyDescent="0.25">
      <c r="A106" s="912"/>
      <c r="B106" s="914"/>
      <c r="C106" s="917"/>
      <c r="D106" s="788"/>
      <c r="E106" s="920"/>
      <c r="F106" s="788"/>
      <c r="G106" s="791"/>
      <c r="H106" s="788"/>
      <c r="I106" s="788"/>
      <c r="J106" s="788"/>
      <c r="K106" s="788"/>
      <c r="L106" s="824"/>
      <c r="M106" s="788"/>
      <c r="N106" s="753"/>
      <c r="O106" s="753"/>
      <c r="P106" s="801"/>
      <c r="Q106" s="453" t="s">
        <v>823</v>
      </c>
      <c r="R106" s="482" t="s">
        <v>1104</v>
      </c>
      <c r="S106" s="371">
        <v>0.35</v>
      </c>
      <c r="T106" s="371" t="s">
        <v>1089</v>
      </c>
      <c r="U106" s="385" t="s">
        <v>1174</v>
      </c>
      <c r="V106" s="385" t="s">
        <v>1174</v>
      </c>
      <c r="W106" s="385" t="s">
        <v>1175</v>
      </c>
      <c r="X106" s="385" t="s">
        <v>1174</v>
      </c>
      <c r="Y106" s="385" t="s">
        <v>1174</v>
      </c>
      <c r="Z106" s="385" t="s">
        <v>1174</v>
      </c>
      <c r="AA106" s="385" t="s">
        <v>1174</v>
      </c>
      <c r="AB106" s="385" t="s">
        <v>1174</v>
      </c>
      <c r="AC106" s="385" t="s">
        <v>1174</v>
      </c>
      <c r="AD106" s="385" t="s">
        <v>1174</v>
      </c>
      <c r="AE106" s="385" t="s">
        <v>1174</v>
      </c>
      <c r="AF106" s="385" t="s">
        <v>1174</v>
      </c>
      <c r="AG106" s="385" t="s">
        <v>1174</v>
      </c>
      <c r="AH106" s="352" t="s">
        <v>272</v>
      </c>
      <c r="AI106" s="352" t="s">
        <v>272</v>
      </c>
      <c r="AJ106" s="352" t="s">
        <v>272</v>
      </c>
      <c r="AK106" s="352" t="s">
        <v>272</v>
      </c>
      <c r="AL106" s="352" t="s">
        <v>272</v>
      </c>
      <c r="AM106" s="352" t="s">
        <v>272</v>
      </c>
      <c r="AN106" s="352" t="s">
        <v>272</v>
      </c>
      <c r="AO106" s="352" t="s">
        <v>272</v>
      </c>
      <c r="AP106" s="352" t="s">
        <v>272</v>
      </c>
      <c r="AQ106" s="352" t="s">
        <v>272</v>
      </c>
      <c r="AR106" s="352" t="s">
        <v>272</v>
      </c>
      <c r="AS106" s="352" t="s">
        <v>272</v>
      </c>
      <c r="AT106" s="827"/>
      <c r="AU106" s="851"/>
      <c r="AV106" s="765"/>
      <c r="AW106" s="850"/>
      <c r="AX106" s="867"/>
      <c r="AY106" s="824"/>
      <c r="AZ106" s="865"/>
      <c r="BA106" s="843"/>
      <c r="BB106" s="846"/>
      <c r="BC106" s="356"/>
      <c r="BD106" s="356"/>
      <c r="BE106" s="356"/>
      <c r="BF106" s="356"/>
      <c r="BG106" s="356"/>
      <c r="BH106" s="356"/>
      <c r="BI106" s="356"/>
      <c r="BJ106" s="357"/>
      <c r="BK106" s="357"/>
      <c r="BL106" s="356"/>
      <c r="BM106" s="356"/>
      <c r="BN106" s="356"/>
      <c r="BO106" s="219"/>
      <c r="BP106" s="219"/>
      <c r="BQ106" s="219"/>
      <c r="BR106" s="219"/>
      <c r="BS106" s="219"/>
      <c r="BT106" s="219"/>
      <c r="BU106" s="219"/>
      <c r="BV106" s="219"/>
      <c r="BW106" s="219"/>
      <c r="BX106" s="219"/>
      <c r="BY106" s="219"/>
      <c r="BZ106" s="219"/>
      <c r="CA106" s="219"/>
      <c r="CB106" s="219"/>
      <c r="CC106" s="219"/>
      <c r="CD106" s="219"/>
      <c r="CE106" s="219"/>
      <c r="CF106" s="219"/>
      <c r="CG106" s="219"/>
      <c r="CH106" s="219"/>
      <c r="CI106" s="219"/>
      <c r="CJ106" s="219"/>
      <c r="CK106" s="219"/>
      <c r="CL106" s="219"/>
      <c r="CM106" s="219"/>
      <c r="CN106" s="219"/>
      <c r="CO106" s="219"/>
      <c r="CP106" s="219"/>
      <c r="CQ106" s="219"/>
      <c r="CR106" s="219"/>
      <c r="CS106" s="219"/>
      <c r="CT106" s="219"/>
      <c r="CU106" s="219"/>
      <c r="CV106" s="219"/>
      <c r="CW106" s="219"/>
      <c r="CX106" s="219"/>
      <c r="CY106" s="219"/>
      <c r="CZ106" s="219"/>
      <c r="DA106" s="219"/>
      <c r="DB106" s="219"/>
      <c r="DC106" s="219"/>
      <c r="DD106" s="219"/>
      <c r="DE106" s="219"/>
      <c r="DF106" s="219"/>
      <c r="DG106" s="219"/>
      <c r="DH106" s="219"/>
      <c r="DI106" s="219"/>
      <c r="DJ106" s="219"/>
      <c r="DK106" s="219"/>
      <c r="DL106" s="219"/>
      <c r="DM106" s="219"/>
      <c r="DN106" s="219"/>
      <c r="DO106" s="219"/>
      <c r="DP106" s="219"/>
      <c r="DQ106" s="219"/>
      <c r="DR106" s="219"/>
      <c r="DS106" s="219"/>
      <c r="DT106" s="219"/>
      <c r="DU106" s="219"/>
      <c r="DV106" s="219"/>
      <c r="DW106" s="219"/>
      <c r="DX106" s="219"/>
      <c r="DY106" s="219"/>
      <c r="DZ106" s="219"/>
      <c r="EA106" s="219"/>
      <c r="EB106" s="219"/>
      <c r="EC106" s="219"/>
      <c r="ED106" s="219"/>
      <c r="EE106" s="219"/>
      <c r="EF106" s="219"/>
      <c r="EG106" s="219"/>
      <c r="EH106" s="219"/>
      <c r="EI106" s="219"/>
      <c r="EJ106" s="219"/>
      <c r="EK106" s="219"/>
      <c r="EL106" s="219"/>
      <c r="EM106" s="219"/>
      <c r="EN106" s="219"/>
      <c r="EO106" s="219"/>
      <c r="EP106" s="219"/>
      <c r="EQ106" s="219"/>
      <c r="ER106" s="219"/>
      <c r="ES106" s="219"/>
      <c r="ET106" s="219"/>
      <c r="EU106" s="219"/>
      <c r="EV106" s="219"/>
      <c r="EW106" s="219"/>
      <c r="EX106" s="219"/>
      <c r="EY106" s="219"/>
      <c r="EZ106" s="219"/>
      <c r="FA106" s="219"/>
      <c r="FB106" s="219"/>
      <c r="FC106" s="219"/>
      <c r="FD106" s="219"/>
      <c r="FE106" s="219"/>
      <c r="FF106" s="219"/>
      <c r="FG106" s="339"/>
      <c r="FH106" s="339"/>
      <c r="FI106" s="339"/>
      <c r="FJ106" s="339"/>
      <c r="FK106" s="339"/>
      <c r="FL106" s="339"/>
      <c r="FM106" s="339"/>
      <c r="FN106" s="339"/>
      <c r="FO106" s="339"/>
      <c r="FP106" s="339"/>
      <c r="FQ106" s="339"/>
      <c r="FR106" s="339"/>
      <c r="FS106" s="339"/>
      <c r="FT106" s="339"/>
      <c r="FU106" s="339"/>
      <c r="FV106" s="339"/>
      <c r="FW106" s="339"/>
      <c r="FX106" s="339"/>
      <c r="FY106" s="339"/>
      <c r="FZ106" s="339"/>
      <c r="GA106" s="339"/>
      <c r="GB106" s="339"/>
      <c r="GC106" s="339"/>
      <c r="GD106" s="339"/>
      <c r="GE106" s="339"/>
      <c r="GF106" s="339"/>
      <c r="GG106" s="339"/>
      <c r="GH106" s="339"/>
      <c r="GI106" s="339"/>
      <c r="GJ106" s="339"/>
      <c r="GK106" s="339"/>
      <c r="GL106" s="339"/>
      <c r="GM106" s="339"/>
      <c r="GN106" s="339"/>
      <c r="GO106" s="339"/>
      <c r="GP106" s="339"/>
      <c r="GQ106" s="339"/>
      <c r="GR106" s="339"/>
      <c r="GS106" s="339"/>
      <c r="GT106" s="339"/>
      <c r="GU106" s="339"/>
      <c r="GV106" s="339"/>
      <c r="GW106" s="339"/>
      <c r="GX106" s="339"/>
      <c r="GY106" s="339"/>
      <c r="GZ106" s="339"/>
      <c r="HA106" s="339"/>
      <c r="HB106" s="339"/>
      <c r="HC106" s="339"/>
      <c r="HD106" s="339"/>
      <c r="HE106" s="339"/>
      <c r="HF106" s="339"/>
      <c r="HG106" s="339"/>
      <c r="HH106" s="339"/>
      <c r="HI106" s="339"/>
      <c r="HJ106" s="339"/>
      <c r="HK106" s="339"/>
      <c r="HL106" s="339"/>
      <c r="HM106" s="339"/>
      <c r="HN106" s="339"/>
      <c r="HO106" s="339"/>
      <c r="HP106" s="339"/>
      <c r="HQ106" s="339"/>
      <c r="HR106" s="339"/>
      <c r="HS106" s="339"/>
      <c r="HT106" s="339"/>
      <c r="HU106" s="339"/>
      <c r="HV106" s="339"/>
      <c r="HW106" s="339"/>
      <c r="HX106" s="339"/>
      <c r="HY106" s="339"/>
      <c r="HZ106" s="339"/>
      <c r="IA106" s="339"/>
      <c r="IB106" s="339"/>
      <c r="IC106" s="339"/>
      <c r="ID106" s="339"/>
      <c r="IE106" s="339"/>
      <c r="IF106" s="339"/>
      <c r="IG106" s="339"/>
      <c r="IH106" s="339"/>
      <c r="II106" s="339"/>
      <c r="IJ106" s="339"/>
      <c r="IK106" s="339"/>
      <c r="IL106" s="339"/>
      <c r="IM106" s="339"/>
      <c r="IN106" s="339"/>
      <c r="IO106" s="339"/>
      <c r="IP106" s="339"/>
      <c r="IQ106" s="339"/>
      <c r="IR106" s="339"/>
      <c r="IS106" s="339"/>
      <c r="IT106" s="339"/>
      <c r="IU106" s="339"/>
      <c r="IV106" s="339"/>
      <c r="IW106" s="339"/>
      <c r="IX106" s="339"/>
      <c r="IY106" s="339"/>
      <c r="IZ106" s="339"/>
      <c r="JA106" s="339"/>
      <c r="JB106" s="339"/>
      <c r="JC106" s="339"/>
      <c r="JD106" s="339"/>
      <c r="JE106" s="339"/>
      <c r="JF106" s="339"/>
      <c r="JG106" s="339"/>
      <c r="JH106" s="339"/>
      <c r="JI106" s="339"/>
      <c r="JJ106" s="339"/>
      <c r="JK106" s="339"/>
      <c r="JL106" s="339"/>
      <c r="JM106" s="339"/>
      <c r="JN106" s="339"/>
      <c r="JO106" s="339"/>
      <c r="JP106" s="339"/>
      <c r="JQ106" s="339"/>
      <c r="JR106" s="339"/>
      <c r="JS106" s="339"/>
      <c r="JT106" s="339"/>
      <c r="JU106" s="339"/>
      <c r="JV106" s="339"/>
      <c r="JW106" s="339"/>
      <c r="JX106" s="339"/>
      <c r="JY106" s="339"/>
      <c r="JZ106" s="339"/>
      <c r="KA106" s="339"/>
      <c r="KB106" s="339"/>
      <c r="KC106" s="339"/>
      <c r="KD106" s="339"/>
      <c r="KE106" s="339"/>
      <c r="KF106" s="339"/>
      <c r="KG106" s="339"/>
      <c r="KH106" s="339"/>
      <c r="KI106" s="339"/>
      <c r="KJ106" s="339"/>
      <c r="KK106" s="339"/>
      <c r="KL106" s="339"/>
      <c r="KM106" s="339"/>
      <c r="KN106" s="339"/>
      <c r="KO106" s="339"/>
      <c r="KP106" s="339"/>
      <c r="KQ106" s="339"/>
      <c r="KR106" s="339"/>
      <c r="KS106" s="339"/>
      <c r="KT106" s="339"/>
      <c r="KU106" s="339"/>
      <c r="KV106" s="339"/>
      <c r="KW106" s="339"/>
      <c r="KX106" s="339"/>
      <c r="KY106" s="339"/>
      <c r="KZ106" s="339"/>
      <c r="LA106" s="339"/>
      <c r="LB106" s="339"/>
      <c r="LC106" s="339"/>
    </row>
    <row r="107" spans="1:315" ht="56.25" customHeight="1" x14ac:dyDescent="0.25">
      <c r="A107" s="903"/>
      <c r="B107" s="914"/>
      <c r="C107" s="917"/>
      <c r="D107" s="788"/>
      <c r="E107" s="920"/>
      <c r="F107" s="788"/>
      <c r="G107" s="791"/>
      <c r="H107" s="788"/>
      <c r="I107" s="788"/>
      <c r="J107" s="788"/>
      <c r="K107" s="788"/>
      <c r="L107" s="824"/>
      <c r="M107" s="789"/>
      <c r="N107" s="753"/>
      <c r="O107" s="754"/>
      <c r="P107" s="821"/>
      <c r="Q107" s="452" t="s">
        <v>1495</v>
      </c>
      <c r="R107" s="482" t="s">
        <v>1105</v>
      </c>
      <c r="S107" s="371">
        <v>0.05</v>
      </c>
      <c r="T107" s="371" t="s">
        <v>1089</v>
      </c>
      <c r="U107" s="385" t="s">
        <v>1174</v>
      </c>
      <c r="V107" s="385" t="s">
        <v>1174</v>
      </c>
      <c r="W107" s="385" t="s">
        <v>1175</v>
      </c>
      <c r="X107" s="385" t="s">
        <v>1174</v>
      </c>
      <c r="Y107" s="385" t="s">
        <v>1174</v>
      </c>
      <c r="Z107" s="385" t="s">
        <v>1174</v>
      </c>
      <c r="AA107" s="385" t="s">
        <v>1174</v>
      </c>
      <c r="AB107" s="385" t="s">
        <v>1174</v>
      </c>
      <c r="AC107" s="385" t="s">
        <v>1174</v>
      </c>
      <c r="AD107" s="385" t="s">
        <v>1174</v>
      </c>
      <c r="AE107" s="385" t="s">
        <v>1174</v>
      </c>
      <c r="AF107" s="385" t="s">
        <v>1174</v>
      </c>
      <c r="AG107" s="385" t="s">
        <v>1174</v>
      </c>
      <c r="AH107" s="352" t="s">
        <v>272</v>
      </c>
      <c r="AI107" s="352" t="s">
        <v>272</v>
      </c>
      <c r="AJ107" s="352" t="s">
        <v>272</v>
      </c>
      <c r="AK107" s="352" t="s">
        <v>272</v>
      </c>
      <c r="AL107" s="352" t="s">
        <v>272</v>
      </c>
      <c r="AM107" s="352" t="s">
        <v>272</v>
      </c>
      <c r="AN107" s="352" t="s">
        <v>272</v>
      </c>
      <c r="AO107" s="352" t="s">
        <v>272</v>
      </c>
      <c r="AP107" s="352" t="s">
        <v>272</v>
      </c>
      <c r="AQ107" s="352" t="s">
        <v>272</v>
      </c>
      <c r="AR107" s="352" t="s">
        <v>272</v>
      </c>
      <c r="AS107" s="352" t="s">
        <v>272</v>
      </c>
      <c r="AT107" s="827"/>
      <c r="AU107" s="849"/>
      <c r="AV107" s="766"/>
      <c r="AW107" s="850"/>
      <c r="AX107" s="834"/>
      <c r="AY107" s="825"/>
      <c r="AZ107" s="866"/>
      <c r="BA107" s="843"/>
      <c r="BB107" s="847"/>
      <c r="BC107" s="356"/>
      <c r="BD107" s="356"/>
      <c r="BE107" s="356"/>
      <c r="BF107" s="356"/>
      <c r="BG107" s="356"/>
      <c r="BH107" s="356"/>
      <c r="BI107" s="356"/>
      <c r="BJ107" s="357"/>
      <c r="BK107" s="357"/>
      <c r="BL107" s="356"/>
      <c r="BM107" s="356"/>
      <c r="BN107" s="356"/>
      <c r="BO107" s="219"/>
      <c r="BP107" s="219"/>
      <c r="BQ107" s="219"/>
      <c r="BR107" s="219"/>
      <c r="BS107" s="219"/>
      <c r="BT107" s="219"/>
      <c r="BU107" s="219"/>
      <c r="BV107" s="219"/>
      <c r="BW107" s="219"/>
      <c r="BX107" s="219"/>
      <c r="BY107" s="219"/>
      <c r="BZ107" s="219"/>
      <c r="CA107" s="219"/>
      <c r="CB107" s="219"/>
      <c r="CC107" s="219"/>
      <c r="CD107" s="219"/>
      <c r="CE107" s="219"/>
      <c r="CF107" s="219"/>
      <c r="CG107" s="219"/>
      <c r="CH107" s="219"/>
      <c r="CI107" s="219"/>
      <c r="CJ107" s="219"/>
      <c r="CK107" s="219"/>
      <c r="CL107" s="219"/>
      <c r="CM107" s="219"/>
      <c r="CN107" s="219"/>
      <c r="CO107" s="219"/>
      <c r="CP107" s="219"/>
      <c r="CQ107" s="219"/>
      <c r="CR107" s="219"/>
      <c r="CS107" s="219"/>
      <c r="CT107" s="219"/>
      <c r="CU107" s="219"/>
      <c r="CV107" s="219"/>
      <c r="CW107" s="219"/>
      <c r="CX107" s="219"/>
      <c r="CY107" s="219"/>
      <c r="CZ107" s="219"/>
      <c r="DA107" s="219"/>
      <c r="DB107" s="219"/>
      <c r="DC107" s="219"/>
      <c r="DD107" s="219"/>
      <c r="DE107" s="219"/>
      <c r="DF107" s="219"/>
      <c r="DG107" s="219"/>
      <c r="DH107" s="219"/>
      <c r="DI107" s="219"/>
      <c r="DJ107" s="219"/>
      <c r="DK107" s="219"/>
      <c r="DL107" s="219"/>
      <c r="DM107" s="219"/>
      <c r="DN107" s="219"/>
      <c r="DO107" s="219"/>
      <c r="DP107" s="219"/>
      <c r="DQ107" s="219"/>
      <c r="DR107" s="219"/>
      <c r="DS107" s="219"/>
      <c r="DT107" s="219"/>
      <c r="DU107" s="219"/>
      <c r="DV107" s="219"/>
      <c r="DW107" s="219"/>
      <c r="DX107" s="219"/>
      <c r="DY107" s="219"/>
      <c r="DZ107" s="219"/>
      <c r="EA107" s="219"/>
      <c r="EB107" s="219"/>
      <c r="EC107" s="219"/>
      <c r="ED107" s="219"/>
      <c r="EE107" s="219"/>
      <c r="EF107" s="219"/>
      <c r="EG107" s="219"/>
      <c r="EH107" s="219"/>
      <c r="EI107" s="219"/>
      <c r="EJ107" s="219"/>
      <c r="EK107" s="219"/>
      <c r="EL107" s="219"/>
      <c r="EM107" s="219"/>
      <c r="EN107" s="219"/>
      <c r="EO107" s="219"/>
      <c r="EP107" s="219"/>
      <c r="EQ107" s="219"/>
      <c r="ER107" s="219"/>
      <c r="ES107" s="219"/>
      <c r="ET107" s="219"/>
      <c r="EU107" s="219"/>
      <c r="EV107" s="219"/>
      <c r="EW107" s="219"/>
      <c r="EX107" s="219"/>
      <c r="EY107" s="219"/>
      <c r="EZ107" s="219"/>
      <c r="FA107" s="219"/>
      <c r="FB107" s="219"/>
      <c r="FC107" s="219"/>
      <c r="FD107" s="219"/>
      <c r="FE107" s="219"/>
      <c r="FF107" s="219"/>
      <c r="FG107" s="339"/>
      <c r="FH107" s="339"/>
      <c r="FI107" s="339"/>
      <c r="FJ107" s="339"/>
      <c r="FK107" s="339"/>
      <c r="FL107" s="339"/>
      <c r="FM107" s="339"/>
      <c r="FN107" s="339"/>
      <c r="FO107" s="339"/>
      <c r="FP107" s="339"/>
      <c r="FQ107" s="339"/>
      <c r="FR107" s="339"/>
      <c r="FS107" s="339"/>
      <c r="FT107" s="339"/>
      <c r="FU107" s="339"/>
      <c r="FV107" s="339"/>
      <c r="FW107" s="339"/>
      <c r="FX107" s="339"/>
      <c r="FY107" s="339"/>
      <c r="FZ107" s="339"/>
      <c r="GA107" s="339"/>
      <c r="GB107" s="339"/>
      <c r="GC107" s="339"/>
      <c r="GD107" s="339"/>
      <c r="GE107" s="339"/>
      <c r="GF107" s="339"/>
      <c r="GG107" s="339"/>
      <c r="GH107" s="339"/>
      <c r="GI107" s="339"/>
      <c r="GJ107" s="339"/>
      <c r="GK107" s="339"/>
      <c r="GL107" s="339"/>
      <c r="GM107" s="339"/>
      <c r="GN107" s="339"/>
      <c r="GO107" s="339"/>
      <c r="GP107" s="339"/>
      <c r="GQ107" s="339"/>
      <c r="GR107" s="339"/>
      <c r="GS107" s="339"/>
      <c r="GT107" s="339"/>
      <c r="GU107" s="339"/>
      <c r="GV107" s="339"/>
      <c r="GW107" s="339"/>
      <c r="GX107" s="339"/>
      <c r="GY107" s="339"/>
      <c r="GZ107" s="339"/>
      <c r="HA107" s="339"/>
      <c r="HB107" s="339"/>
      <c r="HC107" s="339"/>
      <c r="HD107" s="339"/>
      <c r="HE107" s="339"/>
      <c r="HF107" s="339"/>
      <c r="HG107" s="339"/>
      <c r="HH107" s="339"/>
      <c r="HI107" s="339"/>
      <c r="HJ107" s="339"/>
      <c r="HK107" s="339"/>
      <c r="HL107" s="339"/>
      <c r="HM107" s="339"/>
      <c r="HN107" s="339"/>
      <c r="HO107" s="339"/>
      <c r="HP107" s="339"/>
      <c r="HQ107" s="339"/>
      <c r="HR107" s="339"/>
      <c r="HS107" s="339"/>
      <c r="HT107" s="339"/>
      <c r="HU107" s="339"/>
      <c r="HV107" s="339"/>
      <c r="HW107" s="339"/>
      <c r="HX107" s="339"/>
      <c r="HY107" s="339"/>
      <c r="HZ107" s="339"/>
      <c r="IA107" s="339"/>
      <c r="IB107" s="339"/>
      <c r="IC107" s="339"/>
      <c r="ID107" s="339"/>
      <c r="IE107" s="339"/>
      <c r="IF107" s="339"/>
      <c r="IG107" s="339"/>
      <c r="IH107" s="339"/>
      <c r="II107" s="339"/>
      <c r="IJ107" s="339"/>
      <c r="IK107" s="339"/>
      <c r="IL107" s="339"/>
      <c r="IM107" s="339"/>
      <c r="IN107" s="339"/>
      <c r="IO107" s="339"/>
      <c r="IP107" s="339"/>
      <c r="IQ107" s="339"/>
      <c r="IR107" s="339"/>
      <c r="IS107" s="339"/>
      <c r="IT107" s="339"/>
      <c r="IU107" s="339"/>
      <c r="IV107" s="339"/>
      <c r="IW107" s="339"/>
      <c r="IX107" s="339"/>
      <c r="IY107" s="339"/>
      <c r="IZ107" s="339"/>
      <c r="JA107" s="339"/>
      <c r="JB107" s="339"/>
      <c r="JC107" s="339"/>
      <c r="JD107" s="339"/>
      <c r="JE107" s="339"/>
      <c r="JF107" s="339"/>
      <c r="JG107" s="339"/>
      <c r="JH107" s="339"/>
      <c r="JI107" s="339"/>
      <c r="JJ107" s="339"/>
      <c r="JK107" s="339"/>
      <c r="JL107" s="339"/>
      <c r="JM107" s="339"/>
      <c r="JN107" s="339"/>
      <c r="JO107" s="339"/>
      <c r="JP107" s="339"/>
      <c r="JQ107" s="339"/>
      <c r="JR107" s="339"/>
      <c r="JS107" s="339"/>
      <c r="JT107" s="339"/>
      <c r="JU107" s="339"/>
      <c r="JV107" s="339"/>
      <c r="JW107" s="339"/>
      <c r="JX107" s="339"/>
      <c r="JY107" s="339"/>
      <c r="JZ107" s="339"/>
      <c r="KA107" s="339"/>
      <c r="KB107" s="339"/>
      <c r="KC107" s="339"/>
      <c r="KD107" s="339"/>
      <c r="KE107" s="339"/>
      <c r="KF107" s="339"/>
      <c r="KG107" s="339"/>
      <c r="KH107" s="339"/>
      <c r="KI107" s="339"/>
      <c r="KJ107" s="339"/>
      <c r="KK107" s="339"/>
      <c r="KL107" s="339"/>
      <c r="KM107" s="339"/>
      <c r="KN107" s="339"/>
      <c r="KO107" s="339"/>
      <c r="KP107" s="339"/>
      <c r="KQ107" s="339"/>
      <c r="KR107" s="339"/>
      <c r="KS107" s="339"/>
      <c r="KT107" s="339"/>
      <c r="KU107" s="339"/>
      <c r="KV107" s="339"/>
      <c r="KW107" s="339"/>
      <c r="KX107" s="339"/>
      <c r="KY107" s="339"/>
      <c r="KZ107" s="339"/>
      <c r="LA107" s="339"/>
      <c r="LB107" s="339"/>
      <c r="LC107" s="339"/>
    </row>
    <row r="108" spans="1:315" ht="36.950000000000003" customHeight="1" x14ac:dyDescent="0.25">
      <c r="A108" s="902" t="s">
        <v>223</v>
      </c>
      <c r="B108" s="914"/>
      <c r="C108" s="917"/>
      <c r="D108" s="788"/>
      <c r="E108" s="920"/>
      <c r="F108" s="788"/>
      <c r="G108" s="791"/>
      <c r="H108" s="788"/>
      <c r="I108" s="788"/>
      <c r="J108" s="788"/>
      <c r="K108" s="788"/>
      <c r="L108" s="881" t="s">
        <v>945</v>
      </c>
      <c r="M108" s="787" t="s">
        <v>1302</v>
      </c>
      <c r="N108" s="786" t="s">
        <v>972</v>
      </c>
      <c r="O108" s="755">
        <v>1</v>
      </c>
      <c r="P108" s="820" t="s">
        <v>1183</v>
      </c>
      <c r="Q108" s="452" t="s">
        <v>823</v>
      </c>
      <c r="R108" s="482" t="s">
        <v>1164</v>
      </c>
      <c r="S108" s="371">
        <v>0.5</v>
      </c>
      <c r="T108" s="371" t="s">
        <v>1089</v>
      </c>
      <c r="U108" s="385" t="s">
        <v>1174</v>
      </c>
      <c r="V108" s="385" t="s">
        <v>1174</v>
      </c>
      <c r="W108" s="385" t="s">
        <v>1175</v>
      </c>
      <c r="X108" s="385" t="s">
        <v>1174</v>
      </c>
      <c r="Y108" s="385" t="s">
        <v>1174</v>
      </c>
      <c r="Z108" s="385" t="s">
        <v>1174</v>
      </c>
      <c r="AA108" s="385" t="s">
        <v>1174</v>
      </c>
      <c r="AB108" s="385" t="s">
        <v>1174</v>
      </c>
      <c r="AC108" s="385" t="s">
        <v>1174</v>
      </c>
      <c r="AD108" s="385" t="s">
        <v>1174</v>
      </c>
      <c r="AE108" s="385" t="s">
        <v>1174</v>
      </c>
      <c r="AF108" s="385" t="s">
        <v>1174</v>
      </c>
      <c r="AG108" s="385" t="s">
        <v>1174</v>
      </c>
      <c r="AH108" s="352" t="s">
        <v>272</v>
      </c>
      <c r="AI108" s="352" t="s">
        <v>272</v>
      </c>
      <c r="AJ108" s="352" t="s">
        <v>272</v>
      </c>
      <c r="AK108" s="352" t="s">
        <v>272</v>
      </c>
      <c r="AL108" s="352" t="s">
        <v>272</v>
      </c>
      <c r="AM108" s="352" t="s">
        <v>272</v>
      </c>
      <c r="AN108" s="352" t="s">
        <v>272</v>
      </c>
      <c r="AO108" s="352" t="s">
        <v>272</v>
      </c>
      <c r="AP108" s="352" t="s">
        <v>272</v>
      </c>
      <c r="AQ108" s="352" t="s">
        <v>272</v>
      </c>
      <c r="AR108" s="352" t="s">
        <v>272</v>
      </c>
      <c r="AS108" s="352" t="s">
        <v>272</v>
      </c>
      <c r="AT108" s="827" t="s">
        <v>1223</v>
      </c>
      <c r="AU108" s="930" t="s">
        <v>74</v>
      </c>
      <c r="AV108" s="930">
        <v>1</v>
      </c>
      <c r="AW108" s="850" t="s">
        <v>1092</v>
      </c>
      <c r="AX108" s="833" t="s">
        <v>272</v>
      </c>
      <c r="AY108" s="823" t="s">
        <v>832</v>
      </c>
      <c r="AZ108" s="864">
        <v>268121250</v>
      </c>
      <c r="BA108" s="843"/>
      <c r="BB108" s="845" t="s">
        <v>1085</v>
      </c>
      <c r="BC108" s="356"/>
      <c r="BD108" s="356"/>
      <c r="BE108" s="356"/>
      <c r="BF108" s="356"/>
      <c r="BG108" s="356"/>
      <c r="BH108" s="356"/>
      <c r="BI108" s="356"/>
      <c r="BJ108" s="357"/>
      <c r="BK108" s="357"/>
      <c r="BL108" s="356"/>
      <c r="BM108" s="356"/>
      <c r="BN108" s="356"/>
      <c r="BO108" s="219"/>
      <c r="BP108" s="219"/>
      <c r="BQ108" s="219"/>
      <c r="BR108" s="219"/>
      <c r="BS108" s="219"/>
      <c r="BT108" s="219"/>
      <c r="BU108" s="219"/>
      <c r="BV108" s="219"/>
      <c r="BW108" s="219"/>
      <c r="BX108" s="219"/>
      <c r="BY108" s="219"/>
      <c r="BZ108" s="219"/>
      <c r="CA108" s="219"/>
      <c r="CB108" s="219"/>
      <c r="CC108" s="219"/>
      <c r="CD108" s="219"/>
      <c r="CE108" s="219"/>
      <c r="CF108" s="219"/>
      <c r="CG108" s="219"/>
      <c r="CH108" s="219"/>
      <c r="CI108" s="219"/>
      <c r="CJ108" s="219"/>
      <c r="CK108" s="219"/>
      <c r="CL108" s="219"/>
      <c r="CM108" s="219"/>
      <c r="CN108" s="219"/>
      <c r="CO108" s="219"/>
      <c r="CP108" s="219"/>
      <c r="CQ108" s="219"/>
      <c r="CR108" s="219"/>
      <c r="CS108" s="219"/>
      <c r="CT108" s="219"/>
      <c r="CU108" s="219"/>
      <c r="CV108" s="219"/>
      <c r="CW108" s="219"/>
      <c r="CX108" s="219"/>
      <c r="CY108" s="219"/>
      <c r="CZ108" s="219"/>
      <c r="DA108" s="219"/>
      <c r="DB108" s="219"/>
      <c r="DC108" s="219"/>
      <c r="DD108" s="219"/>
      <c r="DE108" s="219"/>
      <c r="DF108" s="219"/>
      <c r="DG108" s="219"/>
      <c r="DH108" s="219"/>
      <c r="DI108" s="219"/>
      <c r="DJ108" s="219"/>
      <c r="DK108" s="219"/>
      <c r="DL108" s="219"/>
      <c r="DM108" s="219"/>
      <c r="DN108" s="219"/>
      <c r="DO108" s="219"/>
      <c r="DP108" s="219"/>
      <c r="DQ108" s="219"/>
      <c r="DR108" s="219"/>
      <c r="DS108" s="219"/>
      <c r="DT108" s="219"/>
      <c r="DU108" s="219"/>
      <c r="DV108" s="219"/>
      <c r="DW108" s="219"/>
      <c r="DX108" s="219"/>
      <c r="DY108" s="219"/>
      <c r="DZ108" s="219"/>
      <c r="EA108" s="219"/>
      <c r="EB108" s="219"/>
      <c r="EC108" s="219"/>
      <c r="ED108" s="219"/>
      <c r="EE108" s="219"/>
      <c r="EF108" s="219"/>
      <c r="EG108" s="219"/>
      <c r="EH108" s="219"/>
      <c r="EI108" s="219"/>
      <c r="EJ108" s="219"/>
      <c r="EK108" s="219"/>
      <c r="EL108" s="219"/>
      <c r="EM108" s="219"/>
      <c r="EN108" s="219"/>
      <c r="EO108" s="219"/>
      <c r="EP108" s="219"/>
      <c r="EQ108" s="219"/>
      <c r="ER108" s="219"/>
      <c r="ES108" s="219"/>
      <c r="ET108" s="219"/>
      <c r="EU108" s="219"/>
      <c r="EV108" s="219"/>
      <c r="EW108" s="219"/>
      <c r="EX108" s="219"/>
      <c r="EY108" s="219"/>
      <c r="EZ108" s="219"/>
      <c r="FA108" s="219"/>
      <c r="FB108" s="219"/>
      <c r="FC108" s="219"/>
      <c r="FD108" s="219"/>
      <c r="FE108" s="219"/>
      <c r="FF108" s="219"/>
      <c r="FG108" s="339"/>
      <c r="FH108" s="339"/>
      <c r="FI108" s="339"/>
      <c r="FJ108" s="339"/>
      <c r="FK108" s="339"/>
      <c r="FL108" s="339"/>
      <c r="FM108" s="339"/>
      <c r="FN108" s="339"/>
      <c r="FO108" s="339"/>
      <c r="FP108" s="339"/>
      <c r="FQ108" s="339"/>
      <c r="FR108" s="339"/>
      <c r="FS108" s="339"/>
      <c r="FT108" s="339"/>
      <c r="FU108" s="339"/>
      <c r="FV108" s="339"/>
      <c r="FW108" s="339"/>
      <c r="FX108" s="339"/>
      <c r="FY108" s="339"/>
      <c r="FZ108" s="339"/>
      <c r="GA108" s="339"/>
      <c r="GB108" s="339"/>
      <c r="GC108" s="339"/>
      <c r="GD108" s="339"/>
      <c r="GE108" s="339"/>
      <c r="GF108" s="339"/>
      <c r="GG108" s="339"/>
      <c r="GH108" s="339"/>
      <c r="GI108" s="339"/>
      <c r="GJ108" s="339"/>
      <c r="GK108" s="339"/>
      <c r="GL108" s="339"/>
      <c r="GM108" s="339"/>
      <c r="GN108" s="339"/>
      <c r="GO108" s="339"/>
      <c r="GP108" s="339"/>
      <c r="GQ108" s="339"/>
      <c r="GR108" s="339"/>
      <c r="GS108" s="339"/>
      <c r="GT108" s="339"/>
      <c r="GU108" s="339"/>
      <c r="GV108" s="339"/>
      <c r="GW108" s="339"/>
      <c r="GX108" s="339"/>
      <c r="GY108" s="339"/>
      <c r="GZ108" s="339"/>
      <c r="HA108" s="339"/>
      <c r="HB108" s="339"/>
      <c r="HC108" s="339"/>
      <c r="HD108" s="339"/>
      <c r="HE108" s="339"/>
      <c r="HF108" s="339"/>
      <c r="HG108" s="339"/>
      <c r="HH108" s="339"/>
      <c r="HI108" s="339"/>
      <c r="HJ108" s="339"/>
      <c r="HK108" s="339"/>
      <c r="HL108" s="339"/>
      <c r="HM108" s="339"/>
      <c r="HN108" s="339"/>
      <c r="HO108" s="339"/>
      <c r="HP108" s="339"/>
      <c r="HQ108" s="339"/>
      <c r="HR108" s="339"/>
      <c r="HS108" s="339"/>
      <c r="HT108" s="339"/>
      <c r="HU108" s="339"/>
      <c r="HV108" s="339"/>
      <c r="HW108" s="339"/>
      <c r="HX108" s="339"/>
      <c r="HY108" s="339"/>
      <c r="HZ108" s="339"/>
      <c r="IA108" s="339"/>
      <c r="IB108" s="339"/>
      <c r="IC108" s="339"/>
      <c r="ID108" s="339"/>
      <c r="IE108" s="339"/>
      <c r="IF108" s="339"/>
      <c r="IG108" s="339"/>
      <c r="IH108" s="339"/>
      <c r="II108" s="339"/>
      <c r="IJ108" s="339"/>
      <c r="IK108" s="339"/>
      <c r="IL108" s="339"/>
      <c r="IM108" s="339"/>
      <c r="IN108" s="339"/>
      <c r="IO108" s="339"/>
      <c r="IP108" s="339"/>
      <c r="IQ108" s="339"/>
      <c r="IR108" s="339"/>
      <c r="IS108" s="339"/>
      <c r="IT108" s="339"/>
      <c r="IU108" s="339"/>
      <c r="IV108" s="339"/>
      <c r="IW108" s="339"/>
      <c r="IX108" s="339"/>
      <c r="IY108" s="339"/>
      <c r="IZ108" s="339"/>
      <c r="JA108" s="339"/>
      <c r="JB108" s="339"/>
      <c r="JC108" s="339"/>
      <c r="JD108" s="339"/>
      <c r="JE108" s="339"/>
      <c r="JF108" s="339"/>
      <c r="JG108" s="339"/>
      <c r="JH108" s="339"/>
      <c r="JI108" s="339"/>
      <c r="JJ108" s="339"/>
      <c r="JK108" s="339"/>
      <c r="JL108" s="339"/>
      <c r="JM108" s="339"/>
      <c r="JN108" s="339"/>
      <c r="JO108" s="339"/>
      <c r="JP108" s="339"/>
      <c r="JQ108" s="339"/>
      <c r="JR108" s="339"/>
      <c r="JS108" s="339"/>
      <c r="JT108" s="339"/>
      <c r="JU108" s="339"/>
      <c r="JV108" s="339"/>
      <c r="JW108" s="339"/>
      <c r="JX108" s="339"/>
      <c r="JY108" s="339"/>
      <c r="JZ108" s="339"/>
      <c r="KA108" s="339"/>
      <c r="KB108" s="339"/>
      <c r="KC108" s="339"/>
      <c r="KD108" s="339"/>
      <c r="KE108" s="339"/>
      <c r="KF108" s="339"/>
      <c r="KG108" s="339"/>
      <c r="KH108" s="339"/>
      <c r="KI108" s="339"/>
      <c r="KJ108" s="339"/>
      <c r="KK108" s="339"/>
      <c r="KL108" s="339"/>
      <c r="KM108" s="339"/>
      <c r="KN108" s="339"/>
      <c r="KO108" s="339"/>
      <c r="KP108" s="339"/>
      <c r="KQ108" s="339"/>
      <c r="KR108" s="339"/>
      <c r="KS108" s="339"/>
      <c r="KT108" s="339"/>
      <c r="KU108" s="339"/>
      <c r="KV108" s="339"/>
      <c r="KW108" s="339"/>
      <c r="KX108" s="339"/>
      <c r="KY108" s="339"/>
      <c r="KZ108" s="339"/>
      <c r="LA108" s="339"/>
      <c r="LB108" s="339"/>
      <c r="LC108" s="339"/>
    </row>
    <row r="109" spans="1:315" ht="36.950000000000003" customHeight="1" x14ac:dyDescent="0.25">
      <c r="A109" s="903"/>
      <c r="B109" s="914"/>
      <c r="C109" s="917"/>
      <c r="D109" s="788"/>
      <c r="E109" s="920"/>
      <c r="F109" s="788"/>
      <c r="G109" s="791"/>
      <c r="H109" s="788"/>
      <c r="I109" s="788"/>
      <c r="J109" s="788"/>
      <c r="K109" s="788"/>
      <c r="L109" s="881"/>
      <c r="M109" s="788"/>
      <c r="N109" s="786"/>
      <c r="O109" s="754"/>
      <c r="P109" s="821"/>
      <c r="Q109" s="452" t="s">
        <v>823</v>
      </c>
      <c r="R109" s="482" t="s">
        <v>1165</v>
      </c>
      <c r="S109" s="371">
        <v>0.5</v>
      </c>
      <c r="T109" s="371" t="s">
        <v>1092</v>
      </c>
      <c r="U109" s="385" t="s">
        <v>1174</v>
      </c>
      <c r="V109" s="385" t="s">
        <v>1174</v>
      </c>
      <c r="W109" s="385" t="s">
        <v>1174</v>
      </c>
      <c r="X109" s="385" t="s">
        <v>1174</v>
      </c>
      <c r="Y109" s="385" t="s">
        <v>1174</v>
      </c>
      <c r="Z109" s="385" t="s">
        <v>1175</v>
      </c>
      <c r="AA109" s="385" t="s">
        <v>1174</v>
      </c>
      <c r="AB109" s="385" t="s">
        <v>1174</v>
      </c>
      <c r="AC109" s="385" t="s">
        <v>1174</v>
      </c>
      <c r="AD109" s="385" t="s">
        <v>1174</v>
      </c>
      <c r="AE109" s="385" t="s">
        <v>1174</v>
      </c>
      <c r="AF109" s="385" t="s">
        <v>1174</v>
      </c>
      <c r="AG109" s="385" t="s">
        <v>1174</v>
      </c>
      <c r="AH109" s="352" t="s">
        <v>272</v>
      </c>
      <c r="AI109" s="352" t="s">
        <v>272</v>
      </c>
      <c r="AJ109" s="352" t="s">
        <v>272</v>
      </c>
      <c r="AK109" s="352" t="s">
        <v>272</v>
      </c>
      <c r="AL109" s="352" t="s">
        <v>272</v>
      </c>
      <c r="AM109" s="352" t="s">
        <v>272</v>
      </c>
      <c r="AN109" s="352" t="s">
        <v>272</v>
      </c>
      <c r="AO109" s="352" t="s">
        <v>272</v>
      </c>
      <c r="AP109" s="352" t="s">
        <v>272</v>
      </c>
      <c r="AQ109" s="352" t="s">
        <v>272</v>
      </c>
      <c r="AR109" s="352" t="s">
        <v>272</v>
      </c>
      <c r="AS109" s="352" t="s">
        <v>272</v>
      </c>
      <c r="AT109" s="827"/>
      <c r="AU109" s="766"/>
      <c r="AV109" s="766"/>
      <c r="AW109" s="850"/>
      <c r="AX109" s="834"/>
      <c r="AY109" s="825"/>
      <c r="AZ109" s="865"/>
      <c r="BA109" s="843"/>
      <c r="BB109" s="847"/>
      <c r="BC109" s="356"/>
      <c r="BD109" s="356"/>
      <c r="BE109" s="356"/>
      <c r="BF109" s="356"/>
      <c r="BG109" s="356"/>
      <c r="BH109" s="356"/>
      <c r="BI109" s="356"/>
      <c r="BJ109" s="357"/>
      <c r="BK109" s="357"/>
      <c r="BL109" s="356"/>
      <c r="BM109" s="356"/>
      <c r="BN109" s="356"/>
      <c r="BO109" s="219"/>
      <c r="BP109" s="219"/>
      <c r="BQ109" s="219"/>
      <c r="BR109" s="219"/>
      <c r="BS109" s="219"/>
      <c r="BT109" s="219"/>
      <c r="BU109" s="219"/>
      <c r="BV109" s="219"/>
      <c r="BW109" s="219"/>
      <c r="BX109" s="219"/>
      <c r="BY109" s="219"/>
      <c r="BZ109" s="219"/>
      <c r="CA109" s="219"/>
      <c r="CB109" s="219"/>
      <c r="CC109" s="219"/>
      <c r="CD109" s="219"/>
      <c r="CE109" s="219"/>
      <c r="CF109" s="219"/>
      <c r="CG109" s="219"/>
      <c r="CH109" s="219"/>
      <c r="CI109" s="219"/>
      <c r="CJ109" s="219"/>
      <c r="CK109" s="219"/>
      <c r="CL109" s="219"/>
      <c r="CM109" s="219"/>
      <c r="CN109" s="219"/>
      <c r="CO109" s="219"/>
      <c r="CP109" s="219"/>
      <c r="CQ109" s="219"/>
      <c r="CR109" s="219"/>
      <c r="CS109" s="219"/>
      <c r="CT109" s="219"/>
      <c r="CU109" s="219"/>
      <c r="CV109" s="219"/>
      <c r="CW109" s="219"/>
      <c r="CX109" s="219"/>
      <c r="CY109" s="219"/>
      <c r="CZ109" s="219"/>
      <c r="DA109" s="219"/>
      <c r="DB109" s="219"/>
      <c r="DC109" s="219"/>
      <c r="DD109" s="219"/>
      <c r="DE109" s="219"/>
      <c r="DF109" s="219"/>
      <c r="DG109" s="219"/>
      <c r="DH109" s="219"/>
      <c r="DI109" s="219"/>
      <c r="DJ109" s="219"/>
      <c r="DK109" s="219"/>
      <c r="DL109" s="219"/>
      <c r="DM109" s="219"/>
      <c r="DN109" s="219"/>
      <c r="DO109" s="219"/>
      <c r="DP109" s="219"/>
      <c r="DQ109" s="219"/>
      <c r="DR109" s="219"/>
      <c r="DS109" s="219"/>
      <c r="DT109" s="219"/>
      <c r="DU109" s="219"/>
      <c r="DV109" s="219"/>
      <c r="DW109" s="219"/>
      <c r="DX109" s="219"/>
      <c r="DY109" s="219"/>
      <c r="DZ109" s="219"/>
      <c r="EA109" s="219"/>
      <c r="EB109" s="219"/>
      <c r="EC109" s="219"/>
      <c r="ED109" s="219"/>
      <c r="EE109" s="219"/>
      <c r="EF109" s="219"/>
      <c r="EG109" s="219"/>
      <c r="EH109" s="219"/>
      <c r="EI109" s="219"/>
      <c r="EJ109" s="219"/>
      <c r="EK109" s="219"/>
      <c r="EL109" s="219"/>
      <c r="EM109" s="219"/>
      <c r="EN109" s="219"/>
      <c r="EO109" s="219"/>
      <c r="EP109" s="219"/>
      <c r="EQ109" s="219"/>
      <c r="ER109" s="219"/>
      <c r="ES109" s="219"/>
      <c r="ET109" s="219"/>
      <c r="EU109" s="219"/>
      <c r="EV109" s="219"/>
      <c r="EW109" s="219"/>
      <c r="EX109" s="219"/>
      <c r="EY109" s="219"/>
      <c r="EZ109" s="219"/>
      <c r="FA109" s="219"/>
      <c r="FB109" s="219"/>
      <c r="FC109" s="219"/>
      <c r="FD109" s="219"/>
      <c r="FE109" s="219"/>
      <c r="FF109" s="219"/>
      <c r="FG109" s="339"/>
      <c r="FH109" s="339"/>
      <c r="FI109" s="339"/>
      <c r="FJ109" s="339"/>
      <c r="FK109" s="339"/>
      <c r="FL109" s="339"/>
      <c r="FM109" s="339"/>
      <c r="FN109" s="339"/>
      <c r="FO109" s="339"/>
      <c r="FP109" s="339"/>
      <c r="FQ109" s="339"/>
      <c r="FR109" s="339"/>
      <c r="FS109" s="339"/>
      <c r="FT109" s="339"/>
      <c r="FU109" s="339"/>
      <c r="FV109" s="339"/>
      <c r="FW109" s="339"/>
      <c r="FX109" s="339"/>
      <c r="FY109" s="339"/>
      <c r="FZ109" s="339"/>
      <c r="GA109" s="339"/>
      <c r="GB109" s="339"/>
      <c r="GC109" s="339"/>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339"/>
      <c r="HT109" s="339"/>
      <c r="HU109" s="339"/>
      <c r="HV109" s="339"/>
      <c r="HW109" s="339"/>
      <c r="HX109" s="339"/>
      <c r="HY109" s="339"/>
      <c r="HZ109" s="339"/>
      <c r="IA109" s="339"/>
      <c r="IB109" s="339"/>
      <c r="IC109" s="339"/>
      <c r="ID109" s="339"/>
      <c r="IE109" s="339"/>
      <c r="IF109" s="339"/>
      <c r="IG109" s="339"/>
      <c r="IH109" s="339"/>
      <c r="II109" s="339"/>
      <c r="IJ109" s="339"/>
      <c r="IK109" s="339"/>
      <c r="IL109" s="339"/>
      <c r="IM109" s="339"/>
      <c r="IN109" s="339"/>
      <c r="IO109" s="339"/>
      <c r="IP109" s="339"/>
      <c r="IQ109" s="339"/>
      <c r="IR109" s="339"/>
      <c r="IS109" s="339"/>
      <c r="IT109" s="339"/>
      <c r="IU109" s="339"/>
      <c r="IV109" s="339"/>
      <c r="IW109" s="339"/>
      <c r="IX109" s="339"/>
      <c r="IY109" s="339"/>
      <c r="IZ109" s="339"/>
      <c r="JA109" s="339"/>
      <c r="JB109" s="339"/>
      <c r="JC109" s="339"/>
      <c r="JD109" s="339"/>
      <c r="JE109" s="339"/>
      <c r="JF109" s="339"/>
      <c r="JG109" s="339"/>
      <c r="JH109" s="339"/>
      <c r="JI109" s="339"/>
      <c r="JJ109" s="339"/>
      <c r="JK109" s="339"/>
      <c r="JL109" s="339"/>
      <c r="JM109" s="339"/>
      <c r="JN109" s="339"/>
      <c r="JO109" s="339"/>
      <c r="JP109" s="339"/>
      <c r="JQ109" s="339"/>
      <c r="JR109" s="339"/>
      <c r="JS109" s="339"/>
      <c r="JT109" s="339"/>
      <c r="JU109" s="339"/>
      <c r="JV109" s="339"/>
      <c r="JW109" s="339"/>
      <c r="JX109" s="339"/>
      <c r="JY109" s="339"/>
      <c r="JZ109" s="339"/>
      <c r="KA109" s="339"/>
      <c r="KB109" s="339"/>
      <c r="KC109" s="339"/>
      <c r="KD109" s="339"/>
      <c r="KE109" s="339"/>
      <c r="KF109" s="339"/>
      <c r="KG109" s="339"/>
      <c r="KH109" s="339"/>
      <c r="KI109" s="339"/>
      <c r="KJ109" s="339"/>
      <c r="KK109" s="339"/>
      <c r="KL109" s="339"/>
      <c r="KM109" s="339"/>
      <c r="KN109" s="339"/>
      <c r="KO109" s="339"/>
      <c r="KP109" s="339"/>
      <c r="KQ109" s="339"/>
      <c r="KR109" s="339"/>
      <c r="KS109" s="339"/>
      <c r="KT109" s="339"/>
      <c r="KU109" s="339"/>
      <c r="KV109" s="339"/>
      <c r="KW109" s="339"/>
      <c r="KX109" s="339"/>
      <c r="KY109" s="339"/>
      <c r="KZ109" s="339"/>
      <c r="LA109" s="339"/>
      <c r="LB109" s="339"/>
      <c r="LC109" s="339"/>
    </row>
    <row r="110" spans="1:315" ht="36.950000000000003" customHeight="1" x14ac:dyDescent="0.25">
      <c r="A110" s="902" t="s">
        <v>1310</v>
      </c>
      <c r="B110" s="914"/>
      <c r="C110" s="917"/>
      <c r="D110" s="788"/>
      <c r="E110" s="920"/>
      <c r="F110" s="788"/>
      <c r="G110" s="791"/>
      <c r="H110" s="788"/>
      <c r="I110" s="788"/>
      <c r="J110" s="788"/>
      <c r="K110" s="788"/>
      <c r="L110" s="881"/>
      <c r="M110" s="788"/>
      <c r="N110" s="786"/>
      <c r="O110" s="755">
        <v>1</v>
      </c>
      <c r="P110" s="820" t="s">
        <v>1184</v>
      </c>
      <c r="Q110" s="452" t="s">
        <v>823</v>
      </c>
      <c r="R110" s="482" t="s">
        <v>1164</v>
      </c>
      <c r="S110" s="371">
        <v>0.5</v>
      </c>
      <c r="T110" s="371" t="s">
        <v>1089</v>
      </c>
      <c r="U110" s="385" t="s">
        <v>1174</v>
      </c>
      <c r="V110" s="385" t="s">
        <v>1174</v>
      </c>
      <c r="W110" s="385" t="s">
        <v>1175</v>
      </c>
      <c r="X110" s="385" t="s">
        <v>1174</v>
      </c>
      <c r="Y110" s="385" t="s">
        <v>1174</v>
      </c>
      <c r="Z110" s="385" t="s">
        <v>1174</v>
      </c>
      <c r="AA110" s="385" t="s">
        <v>1174</v>
      </c>
      <c r="AB110" s="385" t="s">
        <v>1174</v>
      </c>
      <c r="AC110" s="385" t="s">
        <v>1174</v>
      </c>
      <c r="AD110" s="385" t="s">
        <v>1174</v>
      </c>
      <c r="AE110" s="385" t="s">
        <v>1174</v>
      </c>
      <c r="AF110" s="385" t="s">
        <v>1174</v>
      </c>
      <c r="AG110" s="385" t="s">
        <v>1174</v>
      </c>
      <c r="AH110" s="352" t="s">
        <v>272</v>
      </c>
      <c r="AI110" s="352" t="s">
        <v>272</v>
      </c>
      <c r="AJ110" s="352" t="s">
        <v>272</v>
      </c>
      <c r="AK110" s="352" t="s">
        <v>272</v>
      </c>
      <c r="AL110" s="352" t="s">
        <v>272</v>
      </c>
      <c r="AM110" s="352" t="s">
        <v>272</v>
      </c>
      <c r="AN110" s="352" t="s">
        <v>272</v>
      </c>
      <c r="AO110" s="352" t="s">
        <v>272</v>
      </c>
      <c r="AP110" s="352" t="s">
        <v>272</v>
      </c>
      <c r="AQ110" s="352" t="s">
        <v>272</v>
      </c>
      <c r="AR110" s="352" t="s">
        <v>272</v>
      </c>
      <c r="AS110" s="352" t="s">
        <v>272</v>
      </c>
      <c r="AT110" s="827" t="s">
        <v>1223</v>
      </c>
      <c r="AU110" s="848" t="s">
        <v>74</v>
      </c>
      <c r="AV110" s="848">
        <v>1</v>
      </c>
      <c r="AW110" s="850" t="s">
        <v>1092</v>
      </c>
      <c r="AX110" s="833" t="s">
        <v>272</v>
      </c>
      <c r="AY110" s="823" t="s">
        <v>832</v>
      </c>
      <c r="AZ110" s="865"/>
      <c r="BA110" s="843"/>
      <c r="BB110" s="845" t="s">
        <v>1085</v>
      </c>
      <c r="BC110" s="358"/>
      <c r="BD110" s="358"/>
      <c r="BE110" s="358"/>
      <c r="BF110" s="358"/>
      <c r="BG110" s="356"/>
      <c r="BH110" s="356"/>
      <c r="BI110" s="356"/>
      <c r="BJ110" s="357"/>
      <c r="BK110" s="357"/>
      <c r="BL110" s="356"/>
      <c r="BM110" s="356"/>
      <c r="BN110" s="356"/>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c r="DT110" s="219"/>
      <c r="DU110" s="219"/>
      <c r="DV110" s="219"/>
      <c r="DW110" s="219"/>
      <c r="DX110" s="219"/>
      <c r="DY110" s="219"/>
      <c r="DZ110" s="219"/>
      <c r="EA110" s="219"/>
      <c r="EB110" s="219"/>
      <c r="EC110" s="219"/>
      <c r="ED110" s="219"/>
      <c r="EE110" s="219"/>
      <c r="EF110" s="219"/>
      <c r="EG110" s="219"/>
      <c r="EH110" s="219"/>
      <c r="EI110" s="219"/>
      <c r="EJ110" s="219"/>
      <c r="EK110" s="219"/>
      <c r="EL110" s="219"/>
      <c r="EM110" s="219"/>
      <c r="EN110" s="219"/>
      <c r="EO110" s="219"/>
      <c r="EP110" s="219"/>
      <c r="EQ110" s="219"/>
      <c r="ER110" s="219"/>
      <c r="ES110" s="219"/>
      <c r="ET110" s="219"/>
      <c r="EU110" s="219"/>
      <c r="EV110" s="219"/>
      <c r="EW110" s="219"/>
      <c r="EX110" s="219"/>
      <c r="EY110" s="219"/>
      <c r="EZ110" s="219"/>
      <c r="FA110" s="219"/>
      <c r="FB110" s="219"/>
      <c r="FC110" s="219"/>
      <c r="FD110" s="219"/>
      <c r="FE110" s="219"/>
      <c r="FF110" s="219"/>
      <c r="FG110" s="339"/>
      <c r="FH110" s="339"/>
      <c r="FI110" s="339"/>
      <c r="FJ110" s="339"/>
      <c r="FK110" s="339"/>
      <c r="FL110" s="339"/>
      <c r="FM110" s="339"/>
      <c r="FN110" s="339"/>
      <c r="FO110" s="339"/>
      <c r="FP110" s="339"/>
      <c r="FQ110" s="339"/>
      <c r="FR110" s="339"/>
      <c r="FS110" s="339"/>
      <c r="FT110" s="339"/>
      <c r="FU110" s="339"/>
      <c r="FV110" s="339"/>
      <c r="FW110" s="339"/>
      <c r="FX110" s="339"/>
      <c r="FY110" s="339"/>
      <c r="FZ110" s="339"/>
      <c r="GA110" s="339"/>
      <c r="GB110" s="339"/>
      <c r="GC110" s="339"/>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c r="HS110" s="339"/>
      <c r="HT110" s="339"/>
      <c r="HU110" s="339"/>
      <c r="HV110" s="339"/>
      <c r="HW110" s="339"/>
      <c r="HX110" s="339"/>
      <c r="HY110" s="339"/>
      <c r="HZ110" s="339"/>
      <c r="IA110" s="339"/>
      <c r="IB110" s="339"/>
      <c r="IC110" s="339"/>
      <c r="ID110" s="339"/>
      <c r="IE110" s="339"/>
      <c r="IF110" s="339"/>
      <c r="IG110" s="339"/>
      <c r="IH110" s="339"/>
      <c r="II110" s="339"/>
      <c r="IJ110" s="339"/>
      <c r="IK110" s="339"/>
      <c r="IL110" s="339"/>
      <c r="IM110" s="339"/>
      <c r="IN110" s="339"/>
      <c r="IO110" s="339"/>
      <c r="IP110" s="339"/>
      <c r="IQ110" s="339"/>
      <c r="IR110" s="339"/>
      <c r="IS110" s="339"/>
      <c r="IT110" s="339"/>
      <c r="IU110" s="339"/>
      <c r="IV110" s="339"/>
      <c r="IW110" s="339"/>
      <c r="IX110" s="339"/>
      <c r="IY110" s="339"/>
      <c r="IZ110" s="339"/>
      <c r="JA110" s="339"/>
      <c r="JB110" s="339"/>
      <c r="JC110" s="339"/>
      <c r="JD110" s="339"/>
      <c r="JE110" s="339"/>
      <c r="JF110" s="339"/>
      <c r="JG110" s="339"/>
      <c r="JH110" s="339"/>
      <c r="JI110" s="339"/>
      <c r="JJ110" s="339"/>
      <c r="JK110" s="339"/>
      <c r="JL110" s="339"/>
      <c r="JM110" s="339"/>
      <c r="JN110" s="339"/>
      <c r="JO110" s="339"/>
      <c r="JP110" s="339"/>
      <c r="JQ110" s="339"/>
      <c r="JR110" s="339"/>
      <c r="JS110" s="339"/>
      <c r="JT110" s="339"/>
      <c r="JU110" s="339"/>
      <c r="JV110" s="339"/>
      <c r="JW110" s="339"/>
      <c r="JX110" s="339"/>
      <c r="JY110" s="339"/>
      <c r="JZ110" s="339"/>
      <c r="KA110" s="339"/>
      <c r="KB110" s="339"/>
      <c r="KC110" s="339"/>
      <c r="KD110" s="339"/>
      <c r="KE110" s="339"/>
      <c r="KF110" s="339"/>
      <c r="KG110" s="339"/>
      <c r="KH110" s="339"/>
      <c r="KI110" s="339"/>
      <c r="KJ110" s="339"/>
      <c r="KK110" s="339"/>
      <c r="KL110" s="339"/>
      <c r="KM110" s="339"/>
      <c r="KN110" s="339"/>
      <c r="KO110" s="339"/>
      <c r="KP110" s="339"/>
      <c r="KQ110" s="339"/>
      <c r="KR110" s="339"/>
      <c r="KS110" s="339"/>
      <c r="KT110" s="339"/>
      <c r="KU110" s="339"/>
      <c r="KV110" s="339"/>
      <c r="KW110" s="339"/>
      <c r="KX110" s="339"/>
      <c r="KY110" s="339"/>
      <c r="KZ110" s="339"/>
      <c r="LA110" s="339"/>
      <c r="LB110" s="339"/>
      <c r="LC110" s="339"/>
    </row>
    <row r="111" spans="1:315" ht="36.950000000000003" customHeight="1" x14ac:dyDescent="0.25">
      <c r="A111" s="903"/>
      <c r="B111" s="914"/>
      <c r="C111" s="917"/>
      <c r="D111" s="788"/>
      <c r="E111" s="920"/>
      <c r="F111" s="788"/>
      <c r="G111" s="791"/>
      <c r="H111" s="788"/>
      <c r="I111" s="788"/>
      <c r="J111" s="788"/>
      <c r="K111" s="788"/>
      <c r="L111" s="881"/>
      <c r="M111" s="788"/>
      <c r="N111" s="786"/>
      <c r="O111" s="754"/>
      <c r="P111" s="821"/>
      <c r="Q111" s="452" t="s">
        <v>823</v>
      </c>
      <c r="R111" s="482" t="s">
        <v>1165</v>
      </c>
      <c r="S111" s="371">
        <v>0.5</v>
      </c>
      <c r="T111" s="371" t="s">
        <v>1092</v>
      </c>
      <c r="U111" s="385" t="s">
        <v>1174</v>
      </c>
      <c r="V111" s="385" t="s">
        <v>1174</v>
      </c>
      <c r="W111" s="385" t="s">
        <v>1174</v>
      </c>
      <c r="X111" s="385" t="s">
        <v>1174</v>
      </c>
      <c r="Y111" s="385" t="s">
        <v>1174</v>
      </c>
      <c r="Z111" s="385" t="s">
        <v>1175</v>
      </c>
      <c r="AA111" s="385" t="s">
        <v>1174</v>
      </c>
      <c r="AB111" s="385" t="s">
        <v>1174</v>
      </c>
      <c r="AC111" s="385" t="s">
        <v>1174</v>
      </c>
      <c r="AD111" s="385" t="s">
        <v>1174</v>
      </c>
      <c r="AE111" s="385" t="s">
        <v>1174</v>
      </c>
      <c r="AF111" s="385" t="s">
        <v>1174</v>
      </c>
      <c r="AG111" s="385" t="s">
        <v>1174</v>
      </c>
      <c r="AH111" s="352" t="s">
        <v>272</v>
      </c>
      <c r="AI111" s="352" t="s">
        <v>272</v>
      </c>
      <c r="AJ111" s="352" t="s">
        <v>272</v>
      </c>
      <c r="AK111" s="352" t="s">
        <v>272</v>
      </c>
      <c r="AL111" s="352" t="s">
        <v>272</v>
      </c>
      <c r="AM111" s="352" t="s">
        <v>272</v>
      </c>
      <c r="AN111" s="352" t="s">
        <v>272</v>
      </c>
      <c r="AO111" s="352" t="s">
        <v>272</v>
      </c>
      <c r="AP111" s="352" t="s">
        <v>272</v>
      </c>
      <c r="AQ111" s="352" t="s">
        <v>272</v>
      </c>
      <c r="AR111" s="352" t="s">
        <v>272</v>
      </c>
      <c r="AS111" s="352" t="s">
        <v>272</v>
      </c>
      <c r="AT111" s="827"/>
      <c r="AU111" s="849"/>
      <c r="AV111" s="849"/>
      <c r="AW111" s="850"/>
      <c r="AX111" s="834"/>
      <c r="AY111" s="825"/>
      <c r="AZ111" s="865"/>
      <c r="BA111" s="843"/>
      <c r="BB111" s="847"/>
      <c r="BC111" s="356"/>
      <c r="BD111" s="356"/>
      <c r="BE111" s="356"/>
      <c r="BF111" s="356"/>
      <c r="BG111" s="356"/>
      <c r="BH111" s="356"/>
      <c r="BI111" s="356"/>
      <c r="BJ111" s="357"/>
      <c r="BK111" s="357"/>
      <c r="BL111" s="356"/>
      <c r="BM111" s="356"/>
      <c r="BN111" s="356"/>
      <c r="BO111" s="219"/>
      <c r="BP111" s="219"/>
      <c r="BQ111" s="219"/>
      <c r="BR111" s="219"/>
      <c r="BS111" s="219"/>
      <c r="BT111" s="219"/>
      <c r="BU111" s="219"/>
      <c r="BV111" s="219"/>
      <c r="BW111" s="219"/>
      <c r="BX111" s="219"/>
      <c r="BY111" s="219"/>
      <c r="BZ111" s="219"/>
      <c r="CA111" s="219"/>
      <c r="CB111" s="219"/>
      <c r="CC111" s="219"/>
      <c r="CD111" s="219"/>
      <c r="CE111" s="219"/>
      <c r="CF111" s="219"/>
      <c r="CG111" s="219"/>
      <c r="CH111" s="219"/>
      <c r="CI111" s="219"/>
      <c r="CJ111" s="219"/>
      <c r="CK111" s="219"/>
      <c r="CL111" s="219"/>
      <c r="CM111" s="219"/>
      <c r="CN111" s="219"/>
      <c r="CO111" s="219"/>
      <c r="CP111" s="219"/>
      <c r="CQ111" s="219"/>
      <c r="CR111" s="219"/>
      <c r="CS111" s="219"/>
      <c r="CT111" s="219"/>
      <c r="CU111" s="219"/>
      <c r="CV111" s="219"/>
      <c r="CW111" s="219"/>
      <c r="CX111" s="219"/>
      <c r="CY111" s="219"/>
      <c r="CZ111" s="219"/>
      <c r="DA111" s="219"/>
      <c r="DB111" s="219"/>
      <c r="DC111" s="219"/>
      <c r="DD111" s="219"/>
      <c r="DE111" s="219"/>
      <c r="DF111" s="219"/>
      <c r="DG111" s="219"/>
      <c r="DH111" s="219"/>
      <c r="DI111" s="219"/>
      <c r="DJ111" s="219"/>
      <c r="DK111" s="219"/>
      <c r="DL111" s="219"/>
      <c r="DM111" s="219"/>
      <c r="DN111" s="219"/>
      <c r="DO111" s="219"/>
      <c r="DP111" s="219"/>
      <c r="DQ111" s="219"/>
      <c r="DR111" s="219"/>
      <c r="DS111" s="219"/>
      <c r="DT111" s="219"/>
      <c r="DU111" s="219"/>
      <c r="DV111" s="219"/>
      <c r="DW111" s="219"/>
      <c r="DX111" s="219"/>
      <c r="DY111" s="219"/>
      <c r="DZ111" s="219"/>
      <c r="EA111" s="219"/>
      <c r="EB111" s="219"/>
      <c r="EC111" s="219"/>
      <c r="ED111" s="219"/>
      <c r="EE111" s="219"/>
      <c r="EF111" s="219"/>
      <c r="EG111" s="219"/>
      <c r="EH111" s="219"/>
      <c r="EI111" s="219"/>
      <c r="EJ111" s="219"/>
      <c r="EK111" s="219"/>
      <c r="EL111" s="219"/>
      <c r="EM111" s="219"/>
      <c r="EN111" s="219"/>
      <c r="EO111" s="219"/>
      <c r="EP111" s="219"/>
      <c r="EQ111" s="219"/>
      <c r="ER111" s="219"/>
      <c r="ES111" s="219"/>
      <c r="ET111" s="219"/>
      <c r="EU111" s="219"/>
      <c r="EV111" s="219"/>
      <c r="EW111" s="219"/>
      <c r="EX111" s="219"/>
      <c r="EY111" s="219"/>
      <c r="EZ111" s="219"/>
      <c r="FA111" s="219"/>
      <c r="FB111" s="219"/>
      <c r="FC111" s="219"/>
      <c r="FD111" s="219"/>
      <c r="FE111" s="219"/>
      <c r="FF111" s="219"/>
      <c r="FG111" s="339"/>
      <c r="FH111" s="339"/>
      <c r="FI111" s="339"/>
      <c r="FJ111" s="339"/>
      <c r="FK111" s="339"/>
      <c r="FL111" s="339"/>
      <c r="FM111" s="339"/>
      <c r="FN111" s="339"/>
      <c r="FO111" s="339"/>
      <c r="FP111" s="339"/>
      <c r="FQ111" s="339"/>
      <c r="FR111" s="339"/>
      <c r="FS111" s="339"/>
      <c r="FT111" s="339"/>
      <c r="FU111" s="339"/>
      <c r="FV111" s="339"/>
      <c r="FW111" s="339"/>
      <c r="FX111" s="339"/>
      <c r="FY111" s="339"/>
      <c r="FZ111" s="339"/>
      <c r="GA111" s="339"/>
      <c r="GB111" s="339"/>
      <c r="GC111" s="339"/>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c r="HS111" s="339"/>
      <c r="HT111" s="339"/>
      <c r="HU111" s="339"/>
      <c r="HV111" s="339"/>
      <c r="HW111" s="339"/>
      <c r="HX111" s="339"/>
      <c r="HY111" s="339"/>
      <c r="HZ111" s="339"/>
      <c r="IA111" s="339"/>
      <c r="IB111" s="339"/>
      <c r="IC111" s="339"/>
      <c r="ID111" s="339"/>
      <c r="IE111" s="339"/>
      <c r="IF111" s="339"/>
      <c r="IG111" s="339"/>
      <c r="IH111" s="339"/>
      <c r="II111" s="339"/>
      <c r="IJ111" s="339"/>
      <c r="IK111" s="339"/>
      <c r="IL111" s="339"/>
      <c r="IM111" s="339"/>
      <c r="IN111" s="339"/>
      <c r="IO111" s="339"/>
      <c r="IP111" s="339"/>
      <c r="IQ111" s="339"/>
      <c r="IR111" s="339"/>
      <c r="IS111" s="339"/>
      <c r="IT111" s="339"/>
      <c r="IU111" s="339"/>
      <c r="IV111" s="339"/>
      <c r="IW111" s="339"/>
      <c r="IX111" s="339"/>
      <c r="IY111" s="339"/>
      <c r="IZ111" s="339"/>
      <c r="JA111" s="339"/>
      <c r="JB111" s="339"/>
      <c r="JC111" s="339"/>
      <c r="JD111" s="339"/>
      <c r="JE111" s="339"/>
      <c r="JF111" s="339"/>
      <c r="JG111" s="339"/>
      <c r="JH111" s="339"/>
      <c r="JI111" s="339"/>
      <c r="JJ111" s="339"/>
      <c r="JK111" s="339"/>
      <c r="JL111" s="339"/>
      <c r="JM111" s="339"/>
      <c r="JN111" s="339"/>
      <c r="JO111" s="339"/>
      <c r="JP111" s="339"/>
      <c r="JQ111" s="339"/>
      <c r="JR111" s="339"/>
      <c r="JS111" s="339"/>
      <c r="JT111" s="339"/>
      <c r="JU111" s="339"/>
      <c r="JV111" s="339"/>
      <c r="JW111" s="339"/>
      <c r="JX111" s="339"/>
      <c r="JY111" s="339"/>
      <c r="JZ111" s="339"/>
      <c r="KA111" s="339"/>
      <c r="KB111" s="339"/>
      <c r="KC111" s="339"/>
      <c r="KD111" s="339"/>
      <c r="KE111" s="339"/>
      <c r="KF111" s="339"/>
      <c r="KG111" s="339"/>
      <c r="KH111" s="339"/>
      <c r="KI111" s="339"/>
      <c r="KJ111" s="339"/>
      <c r="KK111" s="339"/>
      <c r="KL111" s="339"/>
      <c r="KM111" s="339"/>
      <c r="KN111" s="339"/>
      <c r="KO111" s="339"/>
      <c r="KP111" s="339"/>
      <c r="KQ111" s="339"/>
      <c r="KR111" s="339"/>
      <c r="KS111" s="339"/>
      <c r="KT111" s="339"/>
      <c r="KU111" s="339"/>
      <c r="KV111" s="339"/>
      <c r="KW111" s="339"/>
      <c r="KX111" s="339"/>
      <c r="KY111" s="339"/>
      <c r="KZ111" s="339"/>
      <c r="LA111" s="339"/>
      <c r="LB111" s="339"/>
      <c r="LC111" s="339"/>
    </row>
    <row r="112" spans="1:315" ht="36.950000000000003" customHeight="1" x14ac:dyDescent="0.25">
      <c r="A112" s="902" t="s">
        <v>1311</v>
      </c>
      <c r="B112" s="914"/>
      <c r="C112" s="917"/>
      <c r="D112" s="788"/>
      <c r="E112" s="920"/>
      <c r="F112" s="788"/>
      <c r="G112" s="791"/>
      <c r="H112" s="788"/>
      <c r="I112" s="788"/>
      <c r="J112" s="788"/>
      <c r="K112" s="788"/>
      <c r="L112" s="881"/>
      <c r="M112" s="788"/>
      <c r="N112" s="786"/>
      <c r="O112" s="755">
        <v>1</v>
      </c>
      <c r="P112" s="820" t="s">
        <v>1185</v>
      </c>
      <c r="Q112" s="452" t="s">
        <v>823</v>
      </c>
      <c r="R112" s="482" t="s">
        <v>1164</v>
      </c>
      <c r="S112" s="371">
        <v>0.5</v>
      </c>
      <c r="T112" s="371" t="s">
        <v>1095</v>
      </c>
      <c r="U112" s="385" t="s">
        <v>1174</v>
      </c>
      <c r="V112" s="385" t="s">
        <v>1174</v>
      </c>
      <c r="W112" s="385" t="s">
        <v>1174</v>
      </c>
      <c r="X112" s="385" t="s">
        <v>1174</v>
      </c>
      <c r="Y112" s="385" t="s">
        <v>1174</v>
      </c>
      <c r="Z112" s="385" t="s">
        <v>1174</v>
      </c>
      <c r="AA112" s="385" t="s">
        <v>1174</v>
      </c>
      <c r="AB112" s="385" t="s">
        <v>1174</v>
      </c>
      <c r="AC112" s="385" t="s">
        <v>1175</v>
      </c>
      <c r="AD112" s="385" t="s">
        <v>1174</v>
      </c>
      <c r="AE112" s="385" t="s">
        <v>1174</v>
      </c>
      <c r="AF112" s="385" t="s">
        <v>1174</v>
      </c>
      <c r="AG112" s="385" t="s">
        <v>1174</v>
      </c>
      <c r="AH112" s="352" t="s">
        <v>272</v>
      </c>
      <c r="AI112" s="352" t="s">
        <v>272</v>
      </c>
      <c r="AJ112" s="352" t="s">
        <v>272</v>
      </c>
      <c r="AK112" s="352" t="s">
        <v>272</v>
      </c>
      <c r="AL112" s="352" t="s">
        <v>272</v>
      </c>
      <c r="AM112" s="352" t="s">
        <v>272</v>
      </c>
      <c r="AN112" s="352" t="s">
        <v>272</v>
      </c>
      <c r="AO112" s="352" t="s">
        <v>272</v>
      </c>
      <c r="AP112" s="352" t="s">
        <v>272</v>
      </c>
      <c r="AQ112" s="352" t="s">
        <v>272</v>
      </c>
      <c r="AR112" s="352" t="s">
        <v>272</v>
      </c>
      <c r="AS112" s="352" t="s">
        <v>272</v>
      </c>
      <c r="AT112" s="827" t="s">
        <v>1223</v>
      </c>
      <c r="AU112" s="848" t="s">
        <v>74</v>
      </c>
      <c r="AV112" s="930">
        <v>1</v>
      </c>
      <c r="AW112" s="850" t="s">
        <v>1098</v>
      </c>
      <c r="AX112" s="833" t="s">
        <v>272</v>
      </c>
      <c r="AY112" s="823" t="s">
        <v>832</v>
      </c>
      <c r="AZ112" s="865"/>
      <c r="BA112" s="843"/>
      <c r="BB112" s="845" t="s">
        <v>1085</v>
      </c>
      <c r="BC112" s="356"/>
      <c r="BD112" s="356"/>
      <c r="BE112" s="356"/>
      <c r="BF112" s="356"/>
      <c r="BG112" s="356"/>
      <c r="BH112" s="356"/>
      <c r="BI112" s="356"/>
      <c r="BJ112" s="357"/>
      <c r="BK112" s="357"/>
      <c r="BL112" s="356"/>
      <c r="BM112" s="356"/>
      <c r="BN112" s="356"/>
      <c r="BO112" s="219"/>
      <c r="BP112" s="219"/>
      <c r="BQ112" s="219"/>
      <c r="BR112" s="219"/>
      <c r="BS112" s="219"/>
      <c r="BT112" s="219"/>
      <c r="BU112" s="219"/>
      <c r="BV112" s="219"/>
      <c r="BW112" s="219"/>
      <c r="BX112" s="219"/>
      <c r="BY112" s="219"/>
      <c r="BZ112" s="219"/>
      <c r="CA112" s="219"/>
      <c r="CB112" s="219"/>
      <c r="CC112" s="219"/>
      <c r="CD112" s="219"/>
      <c r="CE112" s="219"/>
      <c r="CF112" s="219"/>
      <c r="CG112" s="219"/>
      <c r="CH112" s="219"/>
      <c r="CI112" s="219"/>
      <c r="CJ112" s="219"/>
      <c r="CK112" s="219"/>
      <c r="CL112" s="219"/>
      <c r="CM112" s="219"/>
      <c r="CN112" s="219"/>
      <c r="CO112" s="219"/>
      <c r="CP112" s="219"/>
      <c r="CQ112" s="219"/>
      <c r="CR112" s="219"/>
      <c r="CS112" s="219"/>
      <c r="CT112" s="219"/>
      <c r="CU112" s="219"/>
      <c r="CV112" s="219"/>
      <c r="CW112" s="219"/>
      <c r="CX112" s="219"/>
      <c r="CY112" s="219"/>
      <c r="CZ112" s="219"/>
      <c r="DA112" s="219"/>
      <c r="DB112" s="219"/>
      <c r="DC112" s="219"/>
      <c r="DD112" s="219"/>
      <c r="DE112" s="219"/>
      <c r="DF112" s="219"/>
      <c r="DG112" s="219"/>
      <c r="DH112" s="219"/>
      <c r="DI112" s="219"/>
      <c r="DJ112" s="219"/>
      <c r="DK112" s="219"/>
      <c r="DL112" s="219"/>
      <c r="DM112" s="219"/>
      <c r="DN112" s="219"/>
      <c r="DO112" s="219"/>
      <c r="DP112" s="219"/>
      <c r="DQ112" s="219"/>
      <c r="DR112" s="219"/>
      <c r="DS112" s="219"/>
      <c r="DT112" s="219"/>
      <c r="DU112" s="219"/>
      <c r="DV112" s="219"/>
      <c r="DW112" s="219"/>
      <c r="DX112" s="219"/>
      <c r="DY112" s="219"/>
      <c r="DZ112" s="219"/>
      <c r="EA112" s="219"/>
      <c r="EB112" s="219"/>
      <c r="EC112" s="219"/>
      <c r="ED112" s="219"/>
      <c r="EE112" s="219"/>
      <c r="EF112" s="219"/>
      <c r="EG112" s="219"/>
      <c r="EH112" s="219"/>
      <c r="EI112" s="219"/>
      <c r="EJ112" s="219"/>
      <c r="EK112" s="219"/>
      <c r="EL112" s="219"/>
      <c r="EM112" s="219"/>
      <c r="EN112" s="219"/>
      <c r="EO112" s="219"/>
      <c r="EP112" s="219"/>
      <c r="EQ112" s="219"/>
      <c r="ER112" s="219"/>
      <c r="ES112" s="219"/>
      <c r="ET112" s="219"/>
      <c r="EU112" s="219"/>
      <c r="EV112" s="219"/>
      <c r="EW112" s="219"/>
      <c r="EX112" s="219"/>
      <c r="EY112" s="219"/>
      <c r="EZ112" s="219"/>
      <c r="FA112" s="219"/>
      <c r="FB112" s="219"/>
      <c r="FC112" s="219"/>
      <c r="FD112" s="219"/>
      <c r="FE112" s="219"/>
      <c r="FF112" s="219"/>
      <c r="FG112" s="339"/>
      <c r="FH112" s="339"/>
      <c r="FI112" s="339"/>
      <c r="FJ112" s="339"/>
      <c r="FK112" s="339"/>
      <c r="FL112" s="339"/>
      <c r="FM112" s="339"/>
      <c r="FN112" s="339"/>
      <c r="FO112" s="339"/>
      <c r="FP112" s="339"/>
      <c r="FQ112" s="339"/>
      <c r="FR112" s="339"/>
      <c r="FS112" s="339"/>
      <c r="FT112" s="339"/>
      <c r="FU112" s="339"/>
      <c r="FV112" s="339"/>
      <c r="FW112" s="339"/>
      <c r="FX112" s="339"/>
      <c r="FY112" s="339"/>
      <c r="FZ112" s="339"/>
      <c r="GA112" s="339"/>
      <c r="GB112" s="339"/>
      <c r="GC112" s="339"/>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c r="HS112" s="339"/>
      <c r="HT112" s="339"/>
      <c r="HU112" s="339"/>
      <c r="HV112" s="339"/>
      <c r="HW112" s="339"/>
      <c r="HX112" s="339"/>
      <c r="HY112" s="339"/>
      <c r="HZ112" s="339"/>
      <c r="IA112" s="339"/>
      <c r="IB112" s="339"/>
      <c r="IC112" s="339"/>
      <c r="ID112" s="339"/>
      <c r="IE112" s="339"/>
      <c r="IF112" s="339"/>
      <c r="IG112" s="339"/>
      <c r="IH112" s="339"/>
      <c r="II112" s="339"/>
      <c r="IJ112" s="339"/>
      <c r="IK112" s="339"/>
      <c r="IL112" s="339"/>
      <c r="IM112" s="339"/>
      <c r="IN112" s="339"/>
      <c r="IO112" s="339"/>
      <c r="IP112" s="339"/>
      <c r="IQ112" s="339"/>
      <c r="IR112" s="339"/>
      <c r="IS112" s="339"/>
      <c r="IT112" s="339"/>
      <c r="IU112" s="339"/>
      <c r="IV112" s="339"/>
      <c r="IW112" s="339"/>
      <c r="IX112" s="339"/>
      <c r="IY112" s="339"/>
      <c r="IZ112" s="339"/>
      <c r="JA112" s="339"/>
      <c r="JB112" s="339"/>
      <c r="JC112" s="339"/>
      <c r="JD112" s="339"/>
      <c r="JE112" s="339"/>
      <c r="JF112" s="339"/>
      <c r="JG112" s="339"/>
      <c r="JH112" s="339"/>
      <c r="JI112" s="339"/>
      <c r="JJ112" s="339"/>
      <c r="JK112" s="339"/>
      <c r="JL112" s="339"/>
      <c r="JM112" s="339"/>
      <c r="JN112" s="339"/>
      <c r="JO112" s="339"/>
      <c r="JP112" s="339"/>
      <c r="JQ112" s="339"/>
      <c r="JR112" s="339"/>
      <c r="JS112" s="339"/>
      <c r="JT112" s="339"/>
      <c r="JU112" s="339"/>
      <c r="JV112" s="339"/>
      <c r="JW112" s="339"/>
      <c r="JX112" s="339"/>
      <c r="JY112" s="339"/>
      <c r="JZ112" s="339"/>
      <c r="KA112" s="339"/>
      <c r="KB112" s="339"/>
      <c r="KC112" s="339"/>
      <c r="KD112" s="339"/>
      <c r="KE112" s="339"/>
      <c r="KF112" s="339"/>
      <c r="KG112" s="339"/>
      <c r="KH112" s="339"/>
      <c r="KI112" s="339"/>
      <c r="KJ112" s="339"/>
      <c r="KK112" s="339"/>
      <c r="KL112" s="339"/>
      <c r="KM112" s="339"/>
      <c r="KN112" s="339"/>
      <c r="KO112" s="339"/>
      <c r="KP112" s="339"/>
      <c r="KQ112" s="339"/>
      <c r="KR112" s="339"/>
      <c r="KS112" s="339"/>
      <c r="KT112" s="339"/>
      <c r="KU112" s="339"/>
      <c r="KV112" s="339"/>
      <c r="KW112" s="339"/>
      <c r="KX112" s="339"/>
      <c r="KY112" s="339"/>
      <c r="KZ112" s="339"/>
      <c r="LA112" s="339"/>
      <c r="LB112" s="339"/>
      <c r="LC112" s="339"/>
    </row>
    <row r="113" spans="1:315" ht="36.950000000000003" customHeight="1" x14ac:dyDescent="0.25">
      <c r="A113" s="903"/>
      <c r="B113" s="914"/>
      <c r="C113" s="917"/>
      <c r="D113" s="788"/>
      <c r="E113" s="920"/>
      <c r="F113" s="788"/>
      <c r="G113" s="791"/>
      <c r="H113" s="788"/>
      <c r="I113" s="788"/>
      <c r="J113" s="788"/>
      <c r="K113" s="788"/>
      <c r="L113" s="881"/>
      <c r="M113" s="788"/>
      <c r="N113" s="786"/>
      <c r="O113" s="754"/>
      <c r="P113" s="821"/>
      <c r="Q113" s="452" t="s">
        <v>823</v>
      </c>
      <c r="R113" s="482" t="s">
        <v>1165</v>
      </c>
      <c r="S113" s="371">
        <v>0.5</v>
      </c>
      <c r="T113" s="371" t="s">
        <v>1098</v>
      </c>
      <c r="U113" s="385" t="s">
        <v>1174</v>
      </c>
      <c r="V113" s="385" t="s">
        <v>1174</v>
      </c>
      <c r="W113" s="385" t="s">
        <v>1174</v>
      </c>
      <c r="X113" s="385" t="s">
        <v>1174</v>
      </c>
      <c r="Y113" s="385" t="s">
        <v>1174</v>
      </c>
      <c r="Z113" s="385" t="s">
        <v>1174</v>
      </c>
      <c r="AA113" s="385" t="s">
        <v>1174</v>
      </c>
      <c r="AB113" s="385" t="s">
        <v>1174</v>
      </c>
      <c r="AC113" s="385" t="s">
        <v>1174</v>
      </c>
      <c r="AD113" s="385" t="s">
        <v>1174</v>
      </c>
      <c r="AE113" s="385" t="s">
        <v>1174</v>
      </c>
      <c r="AF113" s="385" t="s">
        <v>1175</v>
      </c>
      <c r="AG113" s="385" t="s">
        <v>1174</v>
      </c>
      <c r="AH113" s="352" t="s">
        <v>272</v>
      </c>
      <c r="AI113" s="352" t="s">
        <v>272</v>
      </c>
      <c r="AJ113" s="352" t="s">
        <v>272</v>
      </c>
      <c r="AK113" s="352" t="s">
        <v>272</v>
      </c>
      <c r="AL113" s="352" t="s">
        <v>272</v>
      </c>
      <c r="AM113" s="352" t="s">
        <v>272</v>
      </c>
      <c r="AN113" s="352" t="s">
        <v>272</v>
      </c>
      <c r="AO113" s="352" t="s">
        <v>272</v>
      </c>
      <c r="AP113" s="352" t="s">
        <v>272</v>
      </c>
      <c r="AQ113" s="352" t="s">
        <v>272</v>
      </c>
      <c r="AR113" s="352" t="s">
        <v>272</v>
      </c>
      <c r="AS113" s="352" t="s">
        <v>272</v>
      </c>
      <c r="AT113" s="827"/>
      <c r="AU113" s="849"/>
      <c r="AV113" s="766"/>
      <c r="AW113" s="850"/>
      <c r="AX113" s="834"/>
      <c r="AY113" s="825"/>
      <c r="AZ113" s="865"/>
      <c r="BA113" s="843"/>
      <c r="BB113" s="847"/>
      <c r="BC113" s="356"/>
      <c r="BD113" s="356"/>
      <c r="BE113" s="356"/>
      <c r="BF113" s="356"/>
      <c r="BG113" s="356"/>
      <c r="BH113" s="356"/>
      <c r="BI113" s="356"/>
      <c r="BJ113" s="357"/>
      <c r="BK113" s="357"/>
      <c r="BL113" s="356"/>
      <c r="BM113" s="356"/>
      <c r="BN113" s="356"/>
      <c r="BO113" s="219"/>
      <c r="BP113" s="219"/>
      <c r="BQ113" s="219"/>
      <c r="BR113" s="219"/>
      <c r="BS113" s="219"/>
      <c r="BT113" s="219"/>
      <c r="BU113" s="219"/>
      <c r="BV113" s="219"/>
      <c r="BW113" s="219"/>
      <c r="BX113" s="219"/>
      <c r="BY113" s="219"/>
      <c r="BZ113" s="219"/>
      <c r="CA113" s="219"/>
      <c r="CB113" s="219"/>
      <c r="CC113" s="219"/>
      <c r="CD113" s="219"/>
      <c r="CE113" s="219"/>
      <c r="CF113" s="219"/>
      <c r="CG113" s="219"/>
      <c r="CH113" s="219"/>
      <c r="CI113" s="219"/>
      <c r="CJ113" s="219"/>
      <c r="CK113" s="219"/>
      <c r="CL113" s="219"/>
      <c r="CM113" s="219"/>
      <c r="CN113" s="219"/>
      <c r="CO113" s="219"/>
      <c r="CP113" s="219"/>
      <c r="CQ113" s="219"/>
      <c r="CR113" s="219"/>
      <c r="CS113" s="219"/>
      <c r="CT113" s="219"/>
      <c r="CU113" s="219"/>
      <c r="CV113" s="219"/>
      <c r="CW113" s="219"/>
      <c r="CX113" s="219"/>
      <c r="CY113" s="219"/>
      <c r="CZ113" s="219"/>
      <c r="DA113" s="219"/>
      <c r="DB113" s="219"/>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219"/>
      <c r="ER113" s="219"/>
      <c r="ES113" s="219"/>
      <c r="ET113" s="219"/>
      <c r="EU113" s="219"/>
      <c r="EV113" s="219"/>
      <c r="EW113" s="219"/>
      <c r="EX113" s="219"/>
      <c r="EY113" s="219"/>
      <c r="EZ113" s="219"/>
      <c r="FA113" s="219"/>
      <c r="FB113" s="219"/>
      <c r="FC113" s="219"/>
      <c r="FD113" s="219"/>
      <c r="FE113" s="219"/>
      <c r="FF113" s="219"/>
      <c r="FG113" s="339"/>
      <c r="FH113" s="339"/>
      <c r="FI113" s="339"/>
      <c r="FJ113" s="339"/>
      <c r="FK113" s="339"/>
      <c r="FL113" s="339"/>
      <c r="FM113" s="339"/>
      <c r="FN113" s="339"/>
      <c r="FO113" s="339"/>
      <c r="FP113" s="339"/>
      <c r="FQ113" s="339"/>
      <c r="FR113" s="339"/>
      <c r="FS113" s="339"/>
      <c r="FT113" s="339"/>
      <c r="FU113" s="339"/>
      <c r="FV113" s="339"/>
      <c r="FW113" s="339"/>
      <c r="FX113" s="339"/>
      <c r="FY113" s="339"/>
      <c r="FZ113" s="339"/>
      <c r="GA113" s="339"/>
      <c r="GB113" s="339"/>
      <c r="GC113" s="339"/>
      <c r="GD113" s="339"/>
      <c r="GE113" s="339"/>
      <c r="GF113" s="339"/>
      <c r="GG113" s="339"/>
      <c r="GH113" s="339"/>
      <c r="GI113" s="339"/>
      <c r="GJ113" s="339"/>
      <c r="GK113" s="339"/>
      <c r="GL113" s="339"/>
      <c r="GM113" s="339"/>
      <c r="GN113" s="339"/>
      <c r="GO113" s="339"/>
      <c r="GP113" s="339"/>
      <c r="GQ113" s="339"/>
      <c r="GR113" s="339"/>
      <c r="GS113" s="339"/>
      <c r="GT113" s="339"/>
      <c r="GU113" s="339"/>
      <c r="GV113" s="339"/>
      <c r="GW113" s="339"/>
      <c r="GX113" s="339"/>
      <c r="GY113" s="339"/>
      <c r="GZ113" s="339"/>
      <c r="HA113" s="339"/>
      <c r="HB113" s="339"/>
      <c r="HC113" s="339"/>
      <c r="HD113" s="339"/>
      <c r="HE113" s="339"/>
      <c r="HF113" s="339"/>
      <c r="HG113" s="339"/>
      <c r="HH113" s="339"/>
      <c r="HI113" s="339"/>
      <c r="HJ113" s="339"/>
      <c r="HK113" s="339"/>
      <c r="HL113" s="339"/>
      <c r="HM113" s="339"/>
      <c r="HN113" s="339"/>
      <c r="HO113" s="339"/>
      <c r="HP113" s="339"/>
      <c r="HQ113" s="339"/>
      <c r="HR113" s="339"/>
      <c r="HS113" s="339"/>
      <c r="HT113" s="339"/>
      <c r="HU113" s="339"/>
      <c r="HV113" s="339"/>
      <c r="HW113" s="339"/>
      <c r="HX113" s="339"/>
      <c r="HY113" s="339"/>
      <c r="HZ113" s="339"/>
      <c r="IA113" s="339"/>
      <c r="IB113" s="339"/>
      <c r="IC113" s="339"/>
      <c r="ID113" s="339"/>
      <c r="IE113" s="339"/>
      <c r="IF113" s="339"/>
      <c r="IG113" s="339"/>
      <c r="IH113" s="339"/>
      <c r="II113" s="339"/>
      <c r="IJ113" s="339"/>
      <c r="IK113" s="339"/>
      <c r="IL113" s="339"/>
      <c r="IM113" s="339"/>
      <c r="IN113" s="339"/>
      <c r="IO113" s="339"/>
      <c r="IP113" s="339"/>
      <c r="IQ113" s="339"/>
      <c r="IR113" s="339"/>
      <c r="IS113" s="339"/>
      <c r="IT113" s="339"/>
      <c r="IU113" s="339"/>
      <c r="IV113" s="339"/>
      <c r="IW113" s="339"/>
      <c r="IX113" s="339"/>
      <c r="IY113" s="339"/>
      <c r="IZ113" s="339"/>
      <c r="JA113" s="339"/>
      <c r="JB113" s="339"/>
      <c r="JC113" s="339"/>
      <c r="JD113" s="339"/>
      <c r="JE113" s="339"/>
      <c r="JF113" s="339"/>
      <c r="JG113" s="339"/>
      <c r="JH113" s="339"/>
      <c r="JI113" s="339"/>
      <c r="JJ113" s="339"/>
      <c r="JK113" s="339"/>
      <c r="JL113" s="339"/>
      <c r="JM113" s="339"/>
      <c r="JN113" s="339"/>
      <c r="JO113" s="339"/>
      <c r="JP113" s="339"/>
      <c r="JQ113" s="339"/>
      <c r="JR113" s="339"/>
      <c r="JS113" s="339"/>
      <c r="JT113" s="339"/>
      <c r="JU113" s="339"/>
      <c r="JV113" s="339"/>
      <c r="JW113" s="339"/>
      <c r="JX113" s="339"/>
      <c r="JY113" s="339"/>
      <c r="JZ113" s="339"/>
      <c r="KA113" s="339"/>
      <c r="KB113" s="339"/>
      <c r="KC113" s="339"/>
      <c r="KD113" s="339"/>
      <c r="KE113" s="339"/>
      <c r="KF113" s="339"/>
      <c r="KG113" s="339"/>
      <c r="KH113" s="339"/>
      <c r="KI113" s="339"/>
      <c r="KJ113" s="339"/>
      <c r="KK113" s="339"/>
      <c r="KL113" s="339"/>
      <c r="KM113" s="339"/>
      <c r="KN113" s="339"/>
      <c r="KO113" s="339"/>
      <c r="KP113" s="339"/>
      <c r="KQ113" s="339"/>
      <c r="KR113" s="339"/>
      <c r="KS113" s="339"/>
      <c r="KT113" s="339"/>
      <c r="KU113" s="339"/>
      <c r="KV113" s="339"/>
      <c r="KW113" s="339"/>
      <c r="KX113" s="339"/>
      <c r="KY113" s="339"/>
      <c r="KZ113" s="339"/>
      <c r="LA113" s="339"/>
      <c r="LB113" s="339"/>
      <c r="LC113" s="339"/>
    </row>
    <row r="114" spans="1:315" ht="36.950000000000003" customHeight="1" x14ac:dyDescent="0.25">
      <c r="A114" s="902" t="s">
        <v>1312</v>
      </c>
      <c r="B114" s="914"/>
      <c r="C114" s="917"/>
      <c r="D114" s="788"/>
      <c r="E114" s="920"/>
      <c r="F114" s="788"/>
      <c r="G114" s="791"/>
      <c r="H114" s="788"/>
      <c r="I114" s="788"/>
      <c r="J114" s="788"/>
      <c r="K114" s="788"/>
      <c r="L114" s="881"/>
      <c r="M114" s="788"/>
      <c r="N114" s="786"/>
      <c r="O114" s="755">
        <v>1</v>
      </c>
      <c r="P114" s="820" t="s">
        <v>1186</v>
      </c>
      <c r="Q114" s="452" t="s">
        <v>823</v>
      </c>
      <c r="R114" s="482" t="s">
        <v>1164</v>
      </c>
      <c r="S114" s="371">
        <v>0.5</v>
      </c>
      <c r="T114" s="371" t="s">
        <v>1095</v>
      </c>
      <c r="U114" s="385" t="s">
        <v>1174</v>
      </c>
      <c r="V114" s="385" t="s">
        <v>1174</v>
      </c>
      <c r="W114" s="385" t="s">
        <v>1174</v>
      </c>
      <c r="X114" s="385" t="s">
        <v>1174</v>
      </c>
      <c r="Y114" s="385" t="s">
        <v>1174</v>
      </c>
      <c r="Z114" s="385" t="s">
        <v>1174</v>
      </c>
      <c r="AA114" s="385" t="s">
        <v>1174</v>
      </c>
      <c r="AB114" s="385" t="s">
        <v>1174</v>
      </c>
      <c r="AC114" s="385" t="s">
        <v>1175</v>
      </c>
      <c r="AD114" s="385" t="s">
        <v>1174</v>
      </c>
      <c r="AE114" s="385" t="s">
        <v>1174</v>
      </c>
      <c r="AF114" s="385" t="s">
        <v>1174</v>
      </c>
      <c r="AG114" s="385" t="s">
        <v>1174</v>
      </c>
      <c r="AH114" s="352" t="s">
        <v>272</v>
      </c>
      <c r="AI114" s="352" t="s">
        <v>272</v>
      </c>
      <c r="AJ114" s="352" t="s">
        <v>272</v>
      </c>
      <c r="AK114" s="352" t="s">
        <v>272</v>
      </c>
      <c r="AL114" s="352" t="s">
        <v>272</v>
      </c>
      <c r="AM114" s="352" t="s">
        <v>272</v>
      </c>
      <c r="AN114" s="352" t="s">
        <v>272</v>
      </c>
      <c r="AO114" s="352" t="s">
        <v>272</v>
      </c>
      <c r="AP114" s="352" t="s">
        <v>272</v>
      </c>
      <c r="AQ114" s="352" t="s">
        <v>272</v>
      </c>
      <c r="AR114" s="352" t="s">
        <v>272</v>
      </c>
      <c r="AS114" s="352" t="s">
        <v>272</v>
      </c>
      <c r="AT114" s="827" t="s">
        <v>1223</v>
      </c>
      <c r="AU114" s="848" t="s">
        <v>74</v>
      </c>
      <c r="AV114" s="930">
        <v>1</v>
      </c>
      <c r="AW114" s="850" t="s">
        <v>1098</v>
      </c>
      <c r="AX114" s="833" t="s">
        <v>272</v>
      </c>
      <c r="AY114" s="823" t="s">
        <v>832</v>
      </c>
      <c r="AZ114" s="865"/>
      <c r="BA114" s="843"/>
      <c r="BB114" s="845" t="s">
        <v>1085</v>
      </c>
      <c r="BC114" s="356"/>
      <c r="BD114" s="356"/>
      <c r="BE114" s="356"/>
      <c r="BF114" s="356"/>
      <c r="BG114" s="356"/>
      <c r="BH114" s="356"/>
      <c r="BI114" s="356"/>
      <c r="BJ114" s="357"/>
      <c r="BK114" s="357"/>
      <c r="BL114" s="356"/>
      <c r="BM114" s="356"/>
      <c r="BN114" s="356"/>
      <c r="BO114" s="219"/>
      <c r="BP114" s="219"/>
      <c r="BQ114" s="219"/>
      <c r="BR114" s="219"/>
      <c r="BS114" s="219"/>
      <c r="BT114" s="219"/>
      <c r="BU114" s="219"/>
      <c r="BV114" s="219"/>
      <c r="BW114" s="219"/>
      <c r="BX114" s="219"/>
      <c r="BY114" s="219"/>
      <c r="BZ114" s="219"/>
      <c r="CA114" s="219"/>
      <c r="CB114" s="219"/>
      <c r="CC114" s="219"/>
      <c r="CD114" s="219"/>
      <c r="CE114" s="219"/>
      <c r="CF114" s="219"/>
      <c r="CG114" s="219"/>
      <c r="CH114" s="219"/>
      <c r="CI114" s="219"/>
      <c r="CJ114" s="219"/>
      <c r="CK114" s="219"/>
      <c r="CL114" s="219"/>
      <c r="CM114" s="219"/>
      <c r="CN114" s="219"/>
      <c r="CO114" s="219"/>
      <c r="CP114" s="219"/>
      <c r="CQ114" s="219"/>
      <c r="CR114" s="219"/>
      <c r="CS114" s="219"/>
      <c r="CT114" s="219"/>
      <c r="CU114" s="219"/>
      <c r="CV114" s="219"/>
      <c r="CW114" s="219"/>
      <c r="CX114" s="219"/>
      <c r="CY114" s="219"/>
      <c r="CZ114" s="219"/>
      <c r="DA114" s="219"/>
      <c r="DB114" s="219"/>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219"/>
      <c r="ER114" s="219"/>
      <c r="ES114" s="219"/>
      <c r="ET114" s="219"/>
      <c r="EU114" s="219"/>
      <c r="EV114" s="219"/>
      <c r="EW114" s="219"/>
      <c r="EX114" s="219"/>
      <c r="EY114" s="219"/>
      <c r="EZ114" s="219"/>
      <c r="FA114" s="219"/>
      <c r="FB114" s="219"/>
      <c r="FC114" s="219"/>
      <c r="FD114" s="219"/>
      <c r="FE114" s="219"/>
      <c r="FF114" s="219"/>
      <c r="FG114" s="339"/>
      <c r="FH114" s="339"/>
      <c r="FI114" s="339"/>
      <c r="FJ114" s="339"/>
      <c r="FK114" s="339"/>
      <c r="FL114" s="339"/>
      <c r="FM114" s="339"/>
      <c r="FN114" s="339"/>
      <c r="FO114" s="339"/>
      <c r="FP114" s="339"/>
      <c r="FQ114" s="339"/>
      <c r="FR114" s="339"/>
      <c r="FS114" s="339"/>
      <c r="FT114" s="339"/>
      <c r="FU114" s="339"/>
      <c r="FV114" s="339"/>
      <c r="FW114" s="339"/>
      <c r="FX114" s="339"/>
      <c r="FY114" s="339"/>
      <c r="FZ114" s="339"/>
      <c r="GA114" s="339"/>
      <c r="GB114" s="339"/>
      <c r="GC114" s="339"/>
      <c r="GD114" s="339"/>
      <c r="GE114" s="339"/>
      <c r="GF114" s="339"/>
      <c r="GG114" s="339"/>
      <c r="GH114" s="339"/>
      <c r="GI114" s="339"/>
      <c r="GJ114" s="339"/>
      <c r="GK114" s="339"/>
      <c r="GL114" s="339"/>
      <c r="GM114" s="339"/>
      <c r="GN114" s="339"/>
      <c r="GO114" s="339"/>
      <c r="GP114" s="339"/>
      <c r="GQ114" s="339"/>
      <c r="GR114" s="339"/>
      <c r="GS114" s="339"/>
      <c r="GT114" s="339"/>
      <c r="GU114" s="339"/>
      <c r="GV114" s="339"/>
      <c r="GW114" s="339"/>
      <c r="GX114" s="339"/>
      <c r="GY114" s="339"/>
      <c r="GZ114" s="339"/>
      <c r="HA114" s="339"/>
      <c r="HB114" s="339"/>
      <c r="HC114" s="339"/>
      <c r="HD114" s="339"/>
      <c r="HE114" s="339"/>
      <c r="HF114" s="339"/>
      <c r="HG114" s="339"/>
      <c r="HH114" s="339"/>
      <c r="HI114" s="339"/>
      <c r="HJ114" s="339"/>
      <c r="HK114" s="339"/>
      <c r="HL114" s="339"/>
      <c r="HM114" s="339"/>
      <c r="HN114" s="339"/>
      <c r="HO114" s="339"/>
      <c r="HP114" s="339"/>
      <c r="HQ114" s="339"/>
      <c r="HR114" s="339"/>
      <c r="HS114" s="339"/>
      <c r="HT114" s="339"/>
      <c r="HU114" s="339"/>
      <c r="HV114" s="339"/>
      <c r="HW114" s="339"/>
      <c r="HX114" s="339"/>
      <c r="HY114" s="339"/>
      <c r="HZ114" s="339"/>
      <c r="IA114" s="339"/>
      <c r="IB114" s="339"/>
      <c r="IC114" s="339"/>
      <c r="ID114" s="339"/>
      <c r="IE114" s="339"/>
      <c r="IF114" s="339"/>
      <c r="IG114" s="339"/>
      <c r="IH114" s="339"/>
      <c r="II114" s="339"/>
      <c r="IJ114" s="339"/>
      <c r="IK114" s="339"/>
      <c r="IL114" s="339"/>
      <c r="IM114" s="339"/>
      <c r="IN114" s="339"/>
      <c r="IO114" s="339"/>
      <c r="IP114" s="339"/>
      <c r="IQ114" s="339"/>
      <c r="IR114" s="339"/>
      <c r="IS114" s="339"/>
      <c r="IT114" s="339"/>
      <c r="IU114" s="339"/>
      <c r="IV114" s="339"/>
      <c r="IW114" s="339"/>
      <c r="IX114" s="339"/>
      <c r="IY114" s="339"/>
      <c r="IZ114" s="339"/>
      <c r="JA114" s="339"/>
      <c r="JB114" s="339"/>
      <c r="JC114" s="339"/>
      <c r="JD114" s="339"/>
      <c r="JE114" s="339"/>
      <c r="JF114" s="339"/>
      <c r="JG114" s="339"/>
      <c r="JH114" s="339"/>
      <c r="JI114" s="339"/>
      <c r="JJ114" s="339"/>
      <c r="JK114" s="339"/>
      <c r="JL114" s="339"/>
      <c r="JM114" s="339"/>
      <c r="JN114" s="339"/>
      <c r="JO114" s="339"/>
      <c r="JP114" s="339"/>
      <c r="JQ114" s="339"/>
      <c r="JR114" s="339"/>
      <c r="JS114" s="339"/>
      <c r="JT114" s="339"/>
      <c r="JU114" s="339"/>
      <c r="JV114" s="339"/>
      <c r="JW114" s="339"/>
      <c r="JX114" s="339"/>
      <c r="JY114" s="339"/>
      <c r="JZ114" s="339"/>
      <c r="KA114" s="339"/>
      <c r="KB114" s="339"/>
      <c r="KC114" s="339"/>
      <c r="KD114" s="339"/>
      <c r="KE114" s="339"/>
      <c r="KF114" s="339"/>
      <c r="KG114" s="339"/>
      <c r="KH114" s="339"/>
      <c r="KI114" s="339"/>
      <c r="KJ114" s="339"/>
      <c r="KK114" s="339"/>
      <c r="KL114" s="339"/>
      <c r="KM114" s="339"/>
      <c r="KN114" s="339"/>
      <c r="KO114" s="339"/>
      <c r="KP114" s="339"/>
      <c r="KQ114" s="339"/>
      <c r="KR114" s="339"/>
      <c r="KS114" s="339"/>
      <c r="KT114" s="339"/>
      <c r="KU114" s="339"/>
      <c r="KV114" s="339"/>
      <c r="KW114" s="339"/>
      <c r="KX114" s="339"/>
      <c r="KY114" s="339"/>
      <c r="KZ114" s="339"/>
      <c r="LA114" s="339"/>
      <c r="LB114" s="339"/>
      <c r="LC114" s="339"/>
    </row>
    <row r="115" spans="1:315" ht="36.950000000000003" customHeight="1" x14ac:dyDescent="0.25">
      <c r="A115" s="903"/>
      <c r="B115" s="914"/>
      <c r="C115" s="917"/>
      <c r="D115" s="788"/>
      <c r="E115" s="920"/>
      <c r="F115" s="788"/>
      <c r="G115" s="791"/>
      <c r="H115" s="788"/>
      <c r="I115" s="788"/>
      <c r="J115" s="788"/>
      <c r="K115" s="788"/>
      <c r="L115" s="881"/>
      <c r="M115" s="788"/>
      <c r="N115" s="786"/>
      <c r="O115" s="754"/>
      <c r="P115" s="821"/>
      <c r="Q115" s="452" t="s">
        <v>823</v>
      </c>
      <c r="R115" s="482" t="s">
        <v>1165</v>
      </c>
      <c r="S115" s="371">
        <v>0.5</v>
      </c>
      <c r="T115" s="371" t="s">
        <v>1098</v>
      </c>
      <c r="U115" s="385" t="s">
        <v>1174</v>
      </c>
      <c r="V115" s="385" t="s">
        <v>1174</v>
      </c>
      <c r="W115" s="385" t="s">
        <v>1174</v>
      </c>
      <c r="X115" s="385" t="s">
        <v>1174</v>
      </c>
      <c r="Y115" s="385" t="s">
        <v>1174</v>
      </c>
      <c r="Z115" s="385" t="s">
        <v>1174</v>
      </c>
      <c r="AA115" s="385" t="s">
        <v>1174</v>
      </c>
      <c r="AB115" s="385" t="s">
        <v>1174</v>
      </c>
      <c r="AC115" s="385" t="s">
        <v>1174</v>
      </c>
      <c r="AD115" s="385" t="s">
        <v>1174</v>
      </c>
      <c r="AE115" s="385" t="s">
        <v>1174</v>
      </c>
      <c r="AF115" s="385" t="s">
        <v>1175</v>
      </c>
      <c r="AG115" s="385" t="s">
        <v>1174</v>
      </c>
      <c r="AH115" s="352" t="s">
        <v>272</v>
      </c>
      <c r="AI115" s="352" t="s">
        <v>272</v>
      </c>
      <c r="AJ115" s="352" t="s">
        <v>272</v>
      </c>
      <c r="AK115" s="352" t="s">
        <v>272</v>
      </c>
      <c r="AL115" s="352" t="s">
        <v>272</v>
      </c>
      <c r="AM115" s="352" t="s">
        <v>272</v>
      </c>
      <c r="AN115" s="352" t="s">
        <v>272</v>
      </c>
      <c r="AO115" s="352" t="s">
        <v>272</v>
      </c>
      <c r="AP115" s="352" t="s">
        <v>272</v>
      </c>
      <c r="AQ115" s="352" t="s">
        <v>272</v>
      </c>
      <c r="AR115" s="352" t="s">
        <v>272</v>
      </c>
      <c r="AS115" s="352" t="s">
        <v>272</v>
      </c>
      <c r="AT115" s="827"/>
      <c r="AU115" s="849"/>
      <c r="AV115" s="766"/>
      <c r="AW115" s="850"/>
      <c r="AX115" s="834"/>
      <c r="AY115" s="825"/>
      <c r="AZ115" s="865"/>
      <c r="BA115" s="843"/>
      <c r="BB115" s="847"/>
      <c r="BC115" s="356"/>
      <c r="BD115" s="356"/>
      <c r="BE115" s="356"/>
      <c r="BF115" s="356"/>
      <c r="BG115" s="356"/>
      <c r="BH115" s="356"/>
      <c r="BI115" s="356"/>
      <c r="BJ115" s="357"/>
      <c r="BK115" s="357"/>
      <c r="BL115" s="356"/>
      <c r="BM115" s="356"/>
      <c r="BN115" s="356"/>
      <c r="BO115" s="219"/>
      <c r="BP115" s="219"/>
      <c r="BQ115" s="219"/>
      <c r="BR115" s="219"/>
      <c r="BS115" s="219"/>
      <c r="BT115" s="219"/>
      <c r="BU115" s="219"/>
      <c r="BV115" s="219"/>
      <c r="BW115" s="219"/>
      <c r="BX115" s="219"/>
      <c r="BY115" s="219"/>
      <c r="BZ115" s="219"/>
      <c r="CA115" s="219"/>
      <c r="CB115" s="219"/>
      <c r="CC115" s="219"/>
      <c r="CD115" s="219"/>
      <c r="CE115" s="219"/>
      <c r="CF115" s="219"/>
      <c r="CG115" s="219"/>
      <c r="CH115" s="219"/>
      <c r="CI115" s="219"/>
      <c r="CJ115" s="219"/>
      <c r="CK115" s="219"/>
      <c r="CL115" s="219"/>
      <c r="CM115" s="219"/>
      <c r="CN115" s="219"/>
      <c r="CO115" s="219"/>
      <c r="CP115" s="219"/>
      <c r="CQ115" s="219"/>
      <c r="CR115" s="219"/>
      <c r="CS115" s="219"/>
      <c r="CT115" s="219"/>
      <c r="CU115" s="219"/>
      <c r="CV115" s="219"/>
      <c r="CW115" s="219"/>
      <c r="CX115" s="219"/>
      <c r="CY115" s="219"/>
      <c r="CZ115" s="219"/>
      <c r="DA115" s="219"/>
      <c r="DB115" s="219"/>
      <c r="DC115" s="219"/>
      <c r="DD115" s="219"/>
      <c r="DE115" s="219"/>
      <c r="DF115" s="219"/>
      <c r="DG115" s="219"/>
      <c r="DH115" s="219"/>
      <c r="DI115" s="219"/>
      <c r="DJ115" s="219"/>
      <c r="DK115" s="219"/>
      <c r="DL115" s="219"/>
      <c r="DM115" s="219"/>
      <c r="DN115" s="219"/>
      <c r="DO115" s="219"/>
      <c r="DP115" s="219"/>
      <c r="DQ115" s="219"/>
      <c r="DR115" s="219"/>
      <c r="DS115" s="219"/>
      <c r="DT115" s="219"/>
      <c r="DU115" s="219"/>
      <c r="DV115" s="219"/>
      <c r="DW115" s="219"/>
      <c r="DX115" s="219"/>
      <c r="DY115" s="219"/>
      <c r="DZ115" s="219"/>
      <c r="EA115" s="219"/>
      <c r="EB115" s="219"/>
      <c r="EC115" s="219"/>
      <c r="ED115" s="219"/>
      <c r="EE115" s="219"/>
      <c r="EF115" s="219"/>
      <c r="EG115" s="219"/>
      <c r="EH115" s="219"/>
      <c r="EI115" s="219"/>
      <c r="EJ115" s="219"/>
      <c r="EK115" s="219"/>
      <c r="EL115" s="219"/>
      <c r="EM115" s="219"/>
      <c r="EN115" s="219"/>
      <c r="EO115" s="219"/>
      <c r="EP115" s="219"/>
      <c r="EQ115" s="219"/>
      <c r="ER115" s="219"/>
      <c r="ES115" s="219"/>
      <c r="ET115" s="219"/>
      <c r="EU115" s="219"/>
      <c r="EV115" s="219"/>
      <c r="EW115" s="219"/>
      <c r="EX115" s="219"/>
      <c r="EY115" s="219"/>
      <c r="EZ115" s="219"/>
      <c r="FA115" s="219"/>
      <c r="FB115" s="219"/>
      <c r="FC115" s="219"/>
      <c r="FD115" s="219"/>
      <c r="FE115" s="219"/>
      <c r="FF115" s="219"/>
      <c r="FG115" s="339"/>
      <c r="FH115" s="339"/>
      <c r="FI115" s="339"/>
      <c r="FJ115" s="339"/>
      <c r="FK115" s="339"/>
      <c r="FL115" s="339"/>
      <c r="FM115" s="339"/>
      <c r="FN115" s="339"/>
      <c r="FO115" s="339"/>
      <c r="FP115" s="339"/>
      <c r="FQ115" s="339"/>
      <c r="FR115" s="339"/>
      <c r="FS115" s="339"/>
      <c r="FT115" s="339"/>
      <c r="FU115" s="339"/>
      <c r="FV115" s="339"/>
      <c r="FW115" s="339"/>
      <c r="FX115" s="339"/>
      <c r="FY115" s="339"/>
      <c r="FZ115" s="339"/>
      <c r="GA115" s="339"/>
      <c r="GB115" s="339"/>
      <c r="GC115" s="339"/>
      <c r="GD115" s="339"/>
      <c r="GE115" s="339"/>
      <c r="GF115" s="339"/>
      <c r="GG115" s="339"/>
      <c r="GH115" s="339"/>
      <c r="GI115" s="339"/>
      <c r="GJ115" s="339"/>
      <c r="GK115" s="339"/>
      <c r="GL115" s="339"/>
      <c r="GM115" s="339"/>
      <c r="GN115" s="339"/>
      <c r="GO115" s="339"/>
      <c r="GP115" s="339"/>
      <c r="GQ115" s="339"/>
      <c r="GR115" s="339"/>
      <c r="GS115" s="339"/>
      <c r="GT115" s="339"/>
      <c r="GU115" s="339"/>
      <c r="GV115" s="339"/>
      <c r="GW115" s="339"/>
      <c r="GX115" s="339"/>
      <c r="GY115" s="339"/>
      <c r="GZ115" s="339"/>
      <c r="HA115" s="339"/>
      <c r="HB115" s="339"/>
      <c r="HC115" s="339"/>
      <c r="HD115" s="339"/>
      <c r="HE115" s="339"/>
      <c r="HF115" s="339"/>
      <c r="HG115" s="339"/>
      <c r="HH115" s="339"/>
      <c r="HI115" s="339"/>
      <c r="HJ115" s="339"/>
      <c r="HK115" s="339"/>
      <c r="HL115" s="339"/>
      <c r="HM115" s="339"/>
      <c r="HN115" s="339"/>
      <c r="HO115" s="339"/>
      <c r="HP115" s="339"/>
      <c r="HQ115" s="339"/>
      <c r="HR115" s="339"/>
      <c r="HS115" s="339"/>
      <c r="HT115" s="339"/>
      <c r="HU115" s="339"/>
      <c r="HV115" s="339"/>
      <c r="HW115" s="339"/>
      <c r="HX115" s="339"/>
      <c r="HY115" s="339"/>
      <c r="HZ115" s="339"/>
      <c r="IA115" s="339"/>
      <c r="IB115" s="339"/>
      <c r="IC115" s="339"/>
      <c r="ID115" s="339"/>
      <c r="IE115" s="339"/>
      <c r="IF115" s="339"/>
      <c r="IG115" s="339"/>
      <c r="IH115" s="339"/>
      <c r="II115" s="339"/>
      <c r="IJ115" s="339"/>
      <c r="IK115" s="339"/>
      <c r="IL115" s="339"/>
      <c r="IM115" s="339"/>
      <c r="IN115" s="339"/>
      <c r="IO115" s="339"/>
      <c r="IP115" s="339"/>
      <c r="IQ115" s="339"/>
      <c r="IR115" s="339"/>
      <c r="IS115" s="339"/>
      <c r="IT115" s="339"/>
      <c r="IU115" s="339"/>
      <c r="IV115" s="339"/>
      <c r="IW115" s="339"/>
      <c r="IX115" s="339"/>
      <c r="IY115" s="339"/>
      <c r="IZ115" s="339"/>
      <c r="JA115" s="339"/>
      <c r="JB115" s="339"/>
      <c r="JC115" s="339"/>
      <c r="JD115" s="339"/>
      <c r="JE115" s="339"/>
      <c r="JF115" s="339"/>
      <c r="JG115" s="339"/>
      <c r="JH115" s="339"/>
      <c r="JI115" s="339"/>
      <c r="JJ115" s="339"/>
      <c r="JK115" s="339"/>
      <c r="JL115" s="339"/>
      <c r="JM115" s="339"/>
      <c r="JN115" s="339"/>
      <c r="JO115" s="339"/>
      <c r="JP115" s="339"/>
      <c r="JQ115" s="339"/>
      <c r="JR115" s="339"/>
      <c r="JS115" s="339"/>
      <c r="JT115" s="339"/>
      <c r="JU115" s="339"/>
      <c r="JV115" s="339"/>
      <c r="JW115" s="339"/>
      <c r="JX115" s="339"/>
      <c r="JY115" s="339"/>
      <c r="JZ115" s="339"/>
      <c r="KA115" s="339"/>
      <c r="KB115" s="339"/>
      <c r="KC115" s="339"/>
      <c r="KD115" s="339"/>
      <c r="KE115" s="339"/>
      <c r="KF115" s="339"/>
      <c r="KG115" s="339"/>
      <c r="KH115" s="339"/>
      <c r="KI115" s="339"/>
      <c r="KJ115" s="339"/>
      <c r="KK115" s="339"/>
      <c r="KL115" s="339"/>
      <c r="KM115" s="339"/>
      <c r="KN115" s="339"/>
      <c r="KO115" s="339"/>
      <c r="KP115" s="339"/>
      <c r="KQ115" s="339"/>
      <c r="KR115" s="339"/>
      <c r="KS115" s="339"/>
      <c r="KT115" s="339"/>
      <c r="KU115" s="339"/>
      <c r="KV115" s="339"/>
      <c r="KW115" s="339"/>
      <c r="KX115" s="339"/>
      <c r="KY115" s="339"/>
      <c r="KZ115" s="339"/>
      <c r="LA115" s="339"/>
      <c r="LB115" s="339"/>
      <c r="LC115" s="339"/>
    </row>
    <row r="116" spans="1:315" ht="36.950000000000003" customHeight="1" x14ac:dyDescent="0.25">
      <c r="A116" s="902" t="s">
        <v>1313</v>
      </c>
      <c r="B116" s="914"/>
      <c r="C116" s="917"/>
      <c r="D116" s="788"/>
      <c r="E116" s="920"/>
      <c r="F116" s="788"/>
      <c r="G116" s="791"/>
      <c r="H116" s="788"/>
      <c r="I116" s="788"/>
      <c r="J116" s="788"/>
      <c r="K116" s="788"/>
      <c r="L116" s="881"/>
      <c r="M116" s="788"/>
      <c r="N116" s="786"/>
      <c r="O116" s="755">
        <v>1</v>
      </c>
      <c r="P116" s="820" t="s">
        <v>1187</v>
      </c>
      <c r="Q116" s="452" t="s">
        <v>823</v>
      </c>
      <c r="R116" s="482" t="s">
        <v>1164</v>
      </c>
      <c r="S116" s="371">
        <v>0.5</v>
      </c>
      <c r="T116" s="371" t="s">
        <v>1095</v>
      </c>
      <c r="U116" s="385" t="s">
        <v>1174</v>
      </c>
      <c r="V116" s="385" t="s">
        <v>1174</v>
      </c>
      <c r="W116" s="385" t="s">
        <v>1174</v>
      </c>
      <c r="X116" s="385" t="s">
        <v>1174</v>
      </c>
      <c r="Y116" s="385" t="s">
        <v>1174</v>
      </c>
      <c r="Z116" s="385" t="s">
        <v>1174</v>
      </c>
      <c r="AA116" s="385" t="s">
        <v>1174</v>
      </c>
      <c r="AB116" s="385" t="s">
        <v>1174</v>
      </c>
      <c r="AC116" s="385" t="s">
        <v>1175</v>
      </c>
      <c r="AD116" s="385" t="s">
        <v>1174</v>
      </c>
      <c r="AE116" s="385" t="s">
        <v>1174</v>
      </c>
      <c r="AF116" s="385" t="s">
        <v>1174</v>
      </c>
      <c r="AG116" s="385" t="s">
        <v>1174</v>
      </c>
      <c r="AH116" s="352" t="s">
        <v>272</v>
      </c>
      <c r="AI116" s="352" t="s">
        <v>272</v>
      </c>
      <c r="AJ116" s="352" t="s">
        <v>272</v>
      </c>
      <c r="AK116" s="352" t="s">
        <v>272</v>
      </c>
      <c r="AL116" s="352" t="s">
        <v>272</v>
      </c>
      <c r="AM116" s="352" t="s">
        <v>272</v>
      </c>
      <c r="AN116" s="352" t="s">
        <v>272</v>
      </c>
      <c r="AO116" s="352" t="s">
        <v>272</v>
      </c>
      <c r="AP116" s="352" t="s">
        <v>272</v>
      </c>
      <c r="AQ116" s="352" t="s">
        <v>272</v>
      </c>
      <c r="AR116" s="352" t="s">
        <v>272</v>
      </c>
      <c r="AS116" s="352" t="s">
        <v>272</v>
      </c>
      <c r="AT116" s="827" t="s">
        <v>1223</v>
      </c>
      <c r="AU116" s="848" t="s">
        <v>74</v>
      </c>
      <c r="AV116" s="848">
        <v>1</v>
      </c>
      <c r="AW116" s="850" t="s">
        <v>1098</v>
      </c>
      <c r="AX116" s="833" t="s">
        <v>272</v>
      </c>
      <c r="AY116" s="823" t="s">
        <v>832</v>
      </c>
      <c r="AZ116" s="865"/>
      <c r="BA116" s="843"/>
      <c r="BB116" s="845" t="s">
        <v>1085</v>
      </c>
      <c r="BC116" s="358"/>
      <c r="BD116" s="358"/>
      <c r="BE116" s="358"/>
      <c r="BF116" s="358"/>
      <c r="BG116" s="356"/>
      <c r="BH116" s="356"/>
      <c r="BI116" s="356"/>
      <c r="BJ116" s="357"/>
      <c r="BK116" s="357"/>
      <c r="BL116" s="356"/>
      <c r="BM116" s="356"/>
      <c r="BN116" s="356"/>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219"/>
      <c r="CQ116" s="219"/>
      <c r="CR116" s="219"/>
      <c r="CS116" s="219"/>
      <c r="CT116" s="219"/>
      <c r="CU116" s="219"/>
      <c r="CV116" s="219"/>
      <c r="CW116" s="219"/>
      <c r="CX116" s="219"/>
      <c r="CY116" s="219"/>
      <c r="CZ116" s="219"/>
      <c r="DA116" s="219"/>
      <c r="DB116" s="219"/>
      <c r="DC116" s="219"/>
      <c r="DD116" s="219"/>
      <c r="DE116" s="219"/>
      <c r="DF116" s="219"/>
      <c r="DG116" s="219"/>
      <c r="DH116" s="219"/>
      <c r="DI116" s="219"/>
      <c r="DJ116" s="219"/>
      <c r="DK116" s="219"/>
      <c r="DL116" s="219"/>
      <c r="DM116" s="219"/>
      <c r="DN116" s="219"/>
      <c r="DO116" s="219"/>
      <c r="DP116" s="219"/>
      <c r="DQ116" s="219"/>
      <c r="DR116" s="219"/>
      <c r="DS116" s="219"/>
      <c r="DT116" s="219"/>
      <c r="DU116" s="219"/>
      <c r="DV116" s="219"/>
      <c r="DW116" s="219"/>
      <c r="DX116" s="219"/>
      <c r="DY116" s="219"/>
      <c r="DZ116" s="219"/>
      <c r="EA116" s="219"/>
      <c r="EB116" s="219"/>
      <c r="EC116" s="219"/>
      <c r="ED116" s="219"/>
      <c r="EE116" s="219"/>
      <c r="EF116" s="219"/>
      <c r="EG116" s="219"/>
      <c r="EH116" s="219"/>
      <c r="EI116" s="219"/>
      <c r="EJ116" s="219"/>
      <c r="EK116" s="219"/>
      <c r="EL116" s="219"/>
      <c r="EM116" s="219"/>
      <c r="EN116" s="219"/>
      <c r="EO116" s="219"/>
      <c r="EP116" s="219"/>
      <c r="EQ116" s="219"/>
      <c r="ER116" s="219"/>
      <c r="ES116" s="219"/>
      <c r="ET116" s="219"/>
      <c r="EU116" s="219"/>
      <c r="EV116" s="219"/>
      <c r="EW116" s="219"/>
      <c r="EX116" s="219"/>
      <c r="EY116" s="219"/>
      <c r="EZ116" s="219"/>
      <c r="FA116" s="219"/>
      <c r="FB116" s="219"/>
      <c r="FC116" s="219"/>
      <c r="FD116" s="219"/>
      <c r="FE116" s="219"/>
      <c r="FF116" s="219"/>
      <c r="FG116" s="339"/>
      <c r="FH116" s="339"/>
      <c r="FI116" s="339"/>
      <c r="FJ116" s="339"/>
      <c r="FK116" s="339"/>
      <c r="FL116" s="339"/>
      <c r="FM116" s="339"/>
      <c r="FN116" s="339"/>
      <c r="FO116" s="339"/>
      <c r="FP116" s="339"/>
      <c r="FQ116" s="339"/>
      <c r="FR116" s="339"/>
      <c r="FS116" s="339"/>
      <c r="FT116" s="339"/>
      <c r="FU116" s="339"/>
      <c r="FV116" s="339"/>
      <c r="FW116" s="339"/>
      <c r="FX116" s="339"/>
      <c r="FY116" s="339"/>
      <c r="FZ116" s="339"/>
      <c r="GA116" s="339"/>
      <c r="GB116" s="339"/>
      <c r="GC116" s="339"/>
      <c r="GD116" s="339"/>
      <c r="GE116" s="339"/>
      <c r="GF116" s="339"/>
      <c r="GG116" s="339"/>
      <c r="GH116" s="339"/>
      <c r="GI116" s="339"/>
      <c r="GJ116" s="339"/>
      <c r="GK116" s="339"/>
      <c r="GL116" s="339"/>
      <c r="GM116" s="339"/>
      <c r="GN116" s="339"/>
      <c r="GO116" s="339"/>
      <c r="GP116" s="339"/>
      <c r="GQ116" s="339"/>
      <c r="GR116" s="339"/>
      <c r="GS116" s="339"/>
      <c r="GT116" s="339"/>
      <c r="GU116" s="339"/>
      <c r="GV116" s="339"/>
      <c r="GW116" s="339"/>
      <c r="GX116" s="339"/>
      <c r="GY116" s="339"/>
      <c r="GZ116" s="339"/>
      <c r="HA116" s="339"/>
      <c r="HB116" s="339"/>
      <c r="HC116" s="339"/>
      <c r="HD116" s="339"/>
      <c r="HE116" s="339"/>
      <c r="HF116" s="339"/>
      <c r="HG116" s="339"/>
      <c r="HH116" s="339"/>
      <c r="HI116" s="339"/>
      <c r="HJ116" s="339"/>
      <c r="HK116" s="339"/>
      <c r="HL116" s="339"/>
      <c r="HM116" s="339"/>
      <c r="HN116" s="339"/>
      <c r="HO116" s="339"/>
      <c r="HP116" s="339"/>
      <c r="HQ116" s="339"/>
      <c r="HR116" s="339"/>
      <c r="HS116" s="339"/>
      <c r="HT116" s="339"/>
      <c r="HU116" s="339"/>
      <c r="HV116" s="339"/>
      <c r="HW116" s="339"/>
      <c r="HX116" s="339"/>
      <c r="HY116" s="339"/>
      <c r="HZ116" s="339"/>
      <c r="IA116" s="339"/>
      <c r="IB116" s="339"/>
      <c r="IC116" s="339"/>
      <c r="ID116" s="339"/>
      <c r="IE116" s="339"/>
      <c r="IF116" s="339"/>
      <c r="IG116" s="339"/>
      <c r="IH116" s="339"/>
      <c r="II116" s="339"/>
      <c r="IJ116" s="339"/>
      <c r="IK116" s="339"/>
      <c r="IL116" s="339"/>
      <c r="IM116" s="339"/>
      <c r="IN116" s="339"/>
      <c r="IO116" s="339"/>
      <c r="IP116" s="339"/>
      <c r="IQ116" s="339"/>
      <c r="IR116" s="339"/>
      <c r="IS116" s="339"/>
      <c r="IT116" s="339"/>
      <c r="IU116" s="339"/>
      <c r="IV116" s="339"/>
      <c r="IW116" s="339"/>
      <c r="IX116" s="339"/>
      <c r="IY116" s="339"/>
      <c r="IZ116" s="339"/>
      <c r="JA116" s="339"/>
      <c r="JB116" s="339"/>
      <c r="JC116" s="339"/>
      <c r="JD116" s="339"/>
      <c r="JE116" s="339"/>
      <c r="JF116" s="339"/>
      <c r="JG116" s="339"/>
      <c r="JH116" s="339"/>
      <c r="JI116" s="339"/>
      <c r="JJ116" s="339"/>
      <c r="JK116" s="339"/>
      <c r="JL116" s="339"/>
      <c r="JM116" s="339"/>
      <c r="JN116" s="339"/>
      <c r="JO116" s="339"/>
      <c r="JP116" s="339"/>
      <c r="JQ116" s="339"/>
      <c r="JR116" s="339"/>
      <c r="JS116" s="339"/>
      <c r="JT116" s="339"/>
      <c r="JU116" s="339"/>
      <c r="JV116" s="339"/>
      <c r="JW116" s="339"/>
      <c r="JX116" s="339"/>
      <c r="JY116" s="339"/>
      <c r="JZ116" s="339"/>
      <c r="KA116" s="339"/>
      <c r="KB116" s="339"/>
      <c r="KC116" s="339"/>
      <c r="KD116" s="339"/>
      <c r="KE116" s="339"/>
      <c r="KF116" s="339"/>
      <c r="KG116" s="339"/>
      <c r="KH116" s="339"/>
      <c r="KI116" s="339"/>
      <c r="KJ116" s="339"/>
      <c r="KK116" s="339"/>
      <c r="KL116" s="339"/>
      <c r="KM116" s="339"/>
      <c r="KN116" s="339"/>
      <c r="KO116" s="339"/>
      <c r="KP116" s="339"/>
      <c r="KQ116" s="339"/>
      <c r="KR116" s="339"/>
      <c r="KS116" s="339"/>
      <c r="KT116" s="339"/>
      <c r="KU116" s="339"/>
      <c r="KV116" s="339"/>
      <c r="KW116" s="339"/>
      <c r="KX116" s="339"/>
      <c r="KY116" s="339"/>
      <c r="KZ116" s="339"/>
      <c r="LA116" s="339"/>
      <c r="LB116" s="339"/>
      <c r="LC116" s="339"/>
    </row>
    <row r="117" spans="1:315" ht="36.950000000000003" customHeight="1" x14ac:dyDescent="0.25">
      <c r="A117" s="903"/>
      <c r="B117" s="914"/>
      <c r="C117" s="917"/>
      <c r="D117" s="788"/>
      <c r="E117" s="920"/>
      <c r="F117" s="788"/>
      <c r="G117" s="791"/>
      <c r="H117" s="788"/>
      <c r="I117" s="788"/>
      <c r="J117" s="788"/>
      <c r="K117" s="788"/>
      <c r="L117" s="881"/>
      <c r="M117" s="788"/>
      <c r="N117" s="786"/>
      <c r="O117" s="754"/>
      <c r="P117" s="821"/>
      <c r="Q117" s="452" t="s">
        <v>823</v>
      </c>
      <c r="R117" s="482" t="s">
        <v>1165</v>
      </c>
      <c r="S117" s="371">
        <v>0.5</v>
      </c>
      <c r="T117" s="371" t="s">
        <v>1098</v>
      </c>
      <c r="U117" s="385" t="s">
        <v>1174</v>
      </c>
      <c r="V117" s="385" t="s">
        <v>1174</v>
      </c>
      <c r="W117" s="385" t="s">
        <v>1174</v>
      </c>
      <c r="X117" s="385" t="s">
        <v>1174</v>
      </c>
      <c r="Y117" s="385" t="s">
        <v>1174</v>
      </c>
      <c r="Z117" s="385" t="s">
        <v>1174</v>
      </c>
      <c r="AA117" s="385" t="s">
        <v>1174</v>
      </c>
      <c r="AB117" s="385" t="s">
        <v>1174</v>
      </c>
      <c r="AC117" s="385" t="s">
        <v>1174</v>
      </c>
      <c r="AD117" s="385" t="s">
        <v>1174</v>
      </c>
      <c r="AE117" s="385" t="s">
        <v>1174</v>
      </c>
      <c r="AF117" s="385" t="s">
        <v>1175</v>
      </c>
      <c r="AG117" s="385" t="s">
        <v>1174</v>
      </c>
      <c r="AH117" s="352" t="s">
        <v>272</v>
      </c>
      <c r="AI117" s="352" t="s">
        <v>272</v>
      </c>
      <c r="AJ117" s="352" t="s">
        <v>272</v>
      </c>
      <c r="AK117" s="352" t="s">
        <v>272</v>
      </c>
      <c r="AL117" s="352" t="s">
        <v>272</v>
      </c>
      <c r="AM117" s="352" t="s">
        <v>272</v>
      </c>
      <c r="AN117" s="352" t="s">
        <v>272</v>
      </c>
      <c r="AO117" s="352" t="s">
        <v>272</v>
      </c>
      <c r="AP117" s="352" t="s">
        <v>272</v>
      </c>
      <c r="AQ117" s="352" t="s">
        <v>272</v>
      </c>
      <c r="AR117" s="352" t="s">
        <v>272</v>
      </c>
      <c r="AS117" s="352" t="s">
        <v>272</v>
      </c>
      <c r="AT117" s="827"/>
      <c r="AU117" s="849"/>
      <c r="AV117" s="849"/>
      <c r="AW117" s="850"/>
      <c r="AX117" s="834"/>
      <c r="AY117" s="825"/>
      <c r="AZ117" s="865"/>
      <c r="BA117" s="843"/>
      <c r="BB117" s="847"/>
      <c r="BC117" s="356"/>
      <c r="BD117" s="356"/>
      <c r="BE117" s="356"/>
      <c r="BF117" s="356"/>
      <c r="BG117" s="356"/>
      <c r="BH117" s="356"/>
      <c r="BI117" s="356"/>
      <c r="BJ117" s="357"/>
      <c r="BK117" s="357"/>
      <c r="BL117" s="356"/>
      <c r="BM117" s="356"/>
      <c r="BN117" s="356"/>
      <c r="BO117" s="219"/>
      <c r="BP117" s="219"/>
      <c r="BQ117" s="219"/>
      <c r="BR117" s="219"/>
      <c r="BS117" s="219"/>
      <c r="BT117" s="219"/>
      <c r="BU117" s="219"/>
      <c r="BV117" s="219"/>
      <c r="BW117" s="219"/>
      <c r="BX117" s="219"/>
      <c r="BY117" s="219"/>
      <c r="BZ117" s="219"/>
      <c r="CA117" s="219"/>
      <c r="CB117" s="219"/>
      <c r="CC117" s="219"/>
      <c r="CD117" s="219"/>
      <c r="CE117" s="219"/>
      <c r="CF117" s="219"/>
      <c r="CG117" s="219"/>
      <c r="CH117" s="219"/>
      <c r="CI117" s="219"/>
      <c r="CJ117" s="219"/>
      <c r="CK117" s="219"/>
      <c r="CL117" s="219"/>
      <c r="CM117" s="219"/>
      <c r="CN117" s="219"/>
      <c r="CO117" s="219"/>
      <c r="CP117" s="219"/>
      <c r="CQ117" s="219"/>
      <c r="CR117" s="219"/>
      <c r="CS117" s="219"/>
      <c r="CT117" s="219"/>
      <c r="CU117" s="219"/>
      <c r="CV117" s="219"/>
      <c r="CW117" s="219"/>
      <c r="CX117" s="219"/>
      <c r="CY117" s="219"/>
      <c r="CZ117" s="219"/>
      <c r="DA117" s="219"/>
      <c r="DB117" s="219"/>
      <c r="DC117" s="219"/>
      <c r="DD117" s="219"/>
      <c r="DE117" s="219"/>
      <c r="DF117" s="219"/>
      <c r="DG117" s="219"/>
      <c r="DH117" s="219"/>
      <c r="DI117" s="219"/>
      <c r="DJ117" s="219"/>
      <c r="DK117" s="219"/>
      <c r="DL117" s="219"/>
      <c r="DM117" s="219"/>
      <c r="DN117" s="219"/>
      <c r="DO117" s="219"/>
      <c r="DP117" s="219"/>
      <c r="DQ117" s="219"/>
      <c r="DR117" s="219"/>
      <c r="DS117" s="219"/>
      <c r="DT117" s="219"/>
      <c r="DU117" s="219"/>
      <c r="DV117" s="219"/>
      <c r="DW117" s="219"/>
      <c r="DX117" s="219"/>
      <c r="DY117" s="219"/>
      <c r="DZ117" s="219"/>
      <c r="EA117" s="219"/>
      <c r="EB117" s="219"/>
      <c r="EC117" s="219"/>
      <c r="ED117" s="219"/>
      <c r="EE117" s="219"/>
      <c r="EF117" s="219"/>
      <c r="EG117" s="219"/>
      <c r="EH117" s="219"/>
      <c r="EI117" s="219"/>
      <c r="EJ117" s="219"/>
      <c r="EK117" s="219"/>
      <c r="EL117" s="219"/>
      <c r="EM117" s="219"/>
      <c r="EN117" s="219"/>
      <c r="EO117" s="219"/>
      <c r="EP117" s="219"/>
      <c r="EQ117" s="219"/>
      <c r="ER117" s="219"/>
      <c r="ES117" s="219"/>
      <c r="ET117" s="219"/>
      <c r="EU117" s="219"/>
      <c r="EV117" s="219"/>
      <c r="EW117" s="219"/>
      <c r="EX117" s="219"/>
      <c r="EY117" s="219"/>
      <c r="EZ117" s="219"/>
      <c r="FA117" s="219"/>
      <c r="FB117" s="219"/>
      <c r="FC117" s="219"/>
      <c r="FD117" s="219"/>
      <c r="FE117" s="219"/>
      <c r="FF117" s="219"/>
      <c r="FG117" s="339"/>
      <c r="FH117" s="339"/>
      <c r="FI117" s="339"/>
      <c r="FJ117" s="339"/>
      <c r="FK117" s="339"/>
      <c r="FL117" s="339"/>
      <c r="FM117" s="339"/>
      <c r="FN117" s="339"/>
      <c r="FO117" s="339"/>
      <c r="FP117" s="339"/>
      <c r="FQ117" s="339"/>
      <c r="FR117" s="339"/>
      <c r="FS117" s="339"/>
      <c r="FT117" s="339"/>
      <c r="FU117" s="339"/>
      <c r="FV117" s="339"/>
      <c r="FW117" s="339"/>
      <c r="FX117" s="339"/>
      <c r="FY117" s="339"/>
      <c r="FZ117" s="339"/>
      <c r="GA117" s="339"/>
      <c r="GB117" s="339"/>
      <c r="GC117" s="339"/>
      <c r="GD117" s="339"/>
      <c r="GE117" s="339"/>
      <c r="GF117" s="339"/>
      <c r="GG117" s="339"/>
      <c r="GH117" s="339"/>
      <c r="GI117" s="339"/>
      <c r="GJ117" s="339"/>
      <c r="GK117" s="339"/>
      <c r="GL117" s="339"/>
      <c r="GM117" s="339"/>
      <c r="GN117" s="339"/>
      <c r="GO117" s="339"/>
      <c r="GP117" s="339"/>
      <c r="GQ117" s="339"/>
      <c r="GR117" s="339"/>
      <c r="GS117" s="339"/>
      <c r="GT117" s="339"/>
      <c r="GU117" s="339"/>
      <c r="GV117" s="339"/>
      <c r="GW117" s="339"/>
      <c r="GX117" s="339"/>
      <c r="GY117" s="339"/>
      <c r="GZ117" s="339"/>
      <c r="HA117" s="339"/>
      <c r="HB117" s="339"/>
      <c r="HC117" s="339"/>
      <c r="HD117" s="339"/>
      <c r="HE117" s="339"/>
      <c r="HF117" s="339"/>
      <c r="HG117" s="339"/>
      <c r="HH117" s="339"/>
      <c r="HI117" s="339"/>
      <c r="HJ117" s="339"/>
      <c r="HK117" s="339"/>
      <c r="HL117" s="339"/>
      <c r="HM117" s="339"/>
      <c r="HN117" s="339"/>
      <c r="HO117" s="339"/>
      <c r="HP117" s="339"/>
      <c r="HQ117" s="339"/>
      <c r="HR117" s="339"/>
      <c r="HS117" s="339"/>
      <c r="HT117" s="339"/>
      <c r="HU117" s="339"/>
      <c r="HV117" s="339"/>
      <c r="HW117" s="339"/>
      <c r="HX117" s="339"/>
      <c r="HY117" s="339"/>
      <c r="HZ117" s="339"/>
      <c r="IA117" s="339"/>
      <c r="IB117" s="339"/>
      <c r="IC117" s="339"/>
      <c r="ID117" s="339"/>
      <c r="IE117" s="339"/>
      <c r="IF117" s="339"/>
      <c r="IG117" s="339"/>
      <c r="IH117" s="339"/>
      <c r="II117" s="339"/>
      <c r="IJ117" s="339"/>
      <c r="IK117" s="339"/>
      <c r="IL117" s="339"/>
      <c r="IM117" s="339"/>
      <c r="IN117" s="339"/>
      <c r="IO117" s="339"/>
      <c r="IP117" s="339"/>
      <c r="IQ117" s="339"/>
      <c r="IR117" s="339"/>
      <c r="IS117" s="339"/>
      <c r="IT117" s="339"/>
      <c r="IU117" s="339"/>
      <c r="IV117" s="339"/>
      <c r="IW117" s="339"/>
      <c r="IX117" s="339"/>
      <c r="IY117" s="339"/>
      <c r="IZ117" s="339"/>
      <c r="JA117" s="339"/>
      <c r="JB117" s="339"/>
      <c r="JC117" s="339"/>
      <c r="JD117" s="339"/>
      <c r="JE117" s="339"/>
      <c r="JF117" s="339"/>
      <c r="JG117" s="339"/>
      <c r="JH117" s="339"/>
      <c r="JI117" s="339"/>
      <c r="JJ117" s="339"/>
      <c r="JK117" s="339"/>
      <c r="JL117" s="339"/>
      <c r="JM117" s="339"/>
      <c r="JN117" s="339"/>
      <c r="JO117" s="339"/>
      <c r="JP117" s="339"/>
      <c r="JQ117" s="339"/>
      <c r="JR117" s="339"/>
      <c r="JS117" s="339"/>
      <c r="JT117" s="339"/>
      <c r="JU117" s="339"/>
      <c r="JV117" s="339"/>
      <c r="JW117" s="339"/>
      <c r="JX117" s="339"/>
      <c r="JY117" s="339"/>
      <c r="JZ117" s="339"/>
      <c r="KA117" s="339"/>
      <c r="KB117" s="339"/>
      <c r="KC117" s="339"/>
      <c r="KD117" s="339"/>
      <c r="KE117" s="339"/>
      <c r="KF117" s="339"/>
      <c r="KG117" s="339"/>
      <c r="KH117" s="339"/>
      <c r="KI117" s="339"/>
      <c r="KJ117" s="339"/>
      <c r="KK117" s="339"/>
      <c r="KL117" s="339"/>
      <c r="KM117" s="339"/>
      <c r="KN117" s="339"/>
      <c r="KO117" s="339"/>
      <c r="KP117" s="339"/>
      <c r="KQ117" s="339"/>
      <c r="KR117" s="339"/>
      <c r="KS117" s="339"/>
      <c r="KT117" s="339"/>
      <c r="KU117" s="339"/>
      <c r="KV117" s="339"/>
      <c r="KW117" s="339"/>
      <c r="KX117" s="339"/>
      <c r="KY117" s="339"/>
      <c r="KZ117" s="339"/>
      <c r="LA117" s="339"/>
      <c r="LB117" s="339"/>
      <c r="LC117" s="339"/>
    </row>
    <row r="118" spans="1:315" ht="36.950000000000003" customHeight="1" x14ac:dyDescent="0.25">
      <c r="A118" s="902" t="s">
        <v>1314</v>
      </c>
      <c r="B118" s="914"/>
      <c r="C118" s="917"/>
      <c r="D118" s="788"/>
      <c r="E118" s="920"/>
      <c r="F118" s="788"/>
      <c r="G118" s="791"/>
      <c r="H118" s="788"/>
      <c r="I118" s="788"/>
      <c r="J118" s="788"/>
      <c r="K118" s="788"/>
      <c r="L118" s="882"/>
      <c r="M118" s="788"/>
      <c r="N118" s="753"/>
      <c r="O118" s="755">
        <v>1</v>
      </c>
      <c r="P118" s="820" t="s">
        <v>1188</v>
      </c>
      <c r="Q118" s="392" t="s">
        <v>823</v>
      </c>
      <c r="R118" s="350" t="s">
        <v>1164</v>
      </c>
      <c r="S118" s="454">
        <v>0.5</v>
      </c>
      <c r="T118" s="372" t="s">
        <v>1095</v>
      </c>
      <c r="U118" s="386" t="s">
        <v>1174</v>
      </c>
      <c r="V118" s="386" t="s">
        <v>1174</v>
      </c>
      <c r="W118" s="386" t="s">
        <v>1174</v>
      </c>
      <c r="X118" s="386" t="s">
        <v>1174</v>
      </c>
      <c r="Y118" s="386" t="s">
        <v>1174</v>
      </c>
      <c r="Z118" s="386" t="s">
        <v>1174</v>
      </c>
      <c r="AA118" s="386" t="s">
        <v>1174</v>
      </c>
      <c r="AB118" s="386" t="s">
        <v>1174</v>
      </c>
      <c r="AC118" s="386" t="s">
        <v>1175</v>
      </c>
      <c r="AD118" s="386" t="s">
        <v>1174</v>
      </c>
      <c r="AE118" s="386" t="s">
        <v>1174</v>
      </c>
      <c r="AF118" s="386" t="s">
        <v>1174</v>
      </c>
      <c r="AG118" s="387" t="s">
        <v>1174</v>
      </c>
      <c r="AH118" s="354" t="s">
        <v>272</v>
      </c>
      <c r="AI118" s="354" t="s">
        <v>272</v>
      </c>
      <c r="AJ118" s="354" t="s">
        <v>272</v>
      </c>
      <c r="AK118" s="354" t="s">
        <v>272</v>
      </c>
      <c r="AL118" s="354" t="s">
        <v>272</v>
      </c>
      <c r="AM118" s="354" t="s">
        <v>272</v>
      </c>
      <c r="AN118" s="354" t="s">
        <v>272</v>
      </c>
      <c r="AO118" s="354" t="s">
        <v>272</v>
      </c>
      <c r="AP118" s="354" t="s">
        <v>272</v>
      </c>
      <c r="AQ118" s="354" t="s">
        <v>272</v>
      </c>
      <c r="AR118" s="354" t="s">
        <v>272</v>
      </c>
      <c r="AS118" s="354" t="s">
        <v>272</v>
      </c>
      <c r="AT118" s="822" t="s">
        <v>1223</v>
      </c>
      <c r="AU118" s="848" t="s">
        <v>74</v>
      </c>
      <c r="AV118" s="848">
        <v>1</v>
      </c>
      <c r="AW118" s="850" t="s">
        <v>1098</v>
      </c>
      <c r="AX118" s="833" t="s">
        <v>272</v>
      </c>
      <c r="AY118" s="823" t="s">
        <v>832</v>
      </c>
      <c r="AZ118" s="865"/>
      <c r="BA118" s="843"/>
      <c r="BB118" s="845" t="s">
        <v>1085</v>
      </c>
      <c r="BC118" s="356"/>
      <c r="BD118" s="356"/>
      <c r="BE118" s="356"/>
      <c r="BF118" s="356"/>
      <c r="BG118" s="356"/>
      <c r="BH118" s="356"/>
      <c r="BI118" s="356"/>
      <c r="BJ118" s="357"/>
      <c r="BK118" s="357"/>
      <c r="BL118" s="356"/>
      <c r="BM118" s="356"/>
      <c r="BN118" s="356"/>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219"/>
      <c r="CQ118" s="219"/>
      <c r="CR118" s="219"/>
      <c r="CS118" s="219"/>
      <c r="CT118" s="219"/>
      <c r="CU118" s="219"/>
      <c r="CV118" s="219"/>
      <c r="CW118" s="219"/>
      <c r="CX118" s="219"/>
      <c r="CY118" s="219"/>
      <c r="CZ118" s="219"/>
      <c r="DA118" s="219"/>
      <c r="DB118" s="219"/>
      <c r="DC118" s="219"/>
      <c r="DD118" s="219"/>
      <c r="DE118" s="219"/>
      <c r="DF118" s="219"/>
      <c r="DG118" s="219"/>
      <c r="DH118" s="219"/>
      <c r="DI118" s="219"/>
      <c r="DJ118" s="219"/>
      <c r="DK118" s="219"/>
      <c r="DL118" s="219"/>
      <c r="DM118" s="219"/>
      <c r="DN118" s="219"/>
      <c r="DO118" s="219"/>
      <c r="DP118" s="219"/>
      <c r="DQ118" s="219"/>
      <c r="DR118" s="219"/>
      <c r="DS118" s="219"/>
      <c r="DT118" s="219"/>
      <c r="DU118" s="219"/>
      <c r="DV118" s="219"/>
      <c r="DW118" s="219"/>
      <c r="DX118" s="219"/>
      <c r="DY118" s="219"/>
      <c r="DZ118" s="219"/>
      <c r="EA118" s="219"/>
      <c r="EB118" s="219"/>
      <c r="EC118" s="219"/>
      <c r="ED118" s="219"/>
      <c r="EE118" s="219"/>
      <c r="EF118" s="219"/>
      <c r="EG118" s="219"/>
      <c r="EH118" s="219"/>
      <c r="EI118" s="219"/>
      <c r="EJ118" s="219"/>
      <c r="EK118" s="219"/>
      <c r="EL118" s="219"/>
      <c r="EM118" s="219"/>
      <c r="EN118" s="219"/>
      <c r="EO118" s="219"/>
      <c r="EP118" s="219"/>
      <c r="EQ118" s="219"/>
      <c r="ER118" s="219"/>
      <c r="ES118" s="219"/>
      <c r="ET118" s="219"/>
      <c r="EU118" s="219"/>
      <c r="EV118" s="219"/>
      <c r="EW118" s="219"/>
      <c r="EX118" s="219"/>
      <c r="EY118" s="219"/>
      <c r="EZ118" s="219"/>
      <c r="FA118" s="219"/>
      <c r="FB118" s="219"/>
      <c r="FC118" s="219"/>
      <c r="FD118" s="219"/>
      <c r="FE118" s="219"/>
      <c r="FF118" s="219"/>
      <c r="FG118" s="339"/>
      <c r="FH118" s="339"/>
      <c r="FI118" s="339"/>
      <c r="FJ118" s="339"/>
      <c r="FK118" s="339"/>
      <c r="FL118" s="339"/>
      <c r="FM118" s="339"/>
      <c r="FN118" s="339"/>
      <c r="FO118" s="339"/>
      <c r="FP118" s="339"/>
      <c r="FQ118" s="339"/>
      <c r="FR118" s="339"/>
      <c r="FS118" s="339"/>
      <c r="FT118" s="339"/>
      <c r="FU118" s="339"/>
      <c r="FV118" s="339"/>
      <c r="FW118" s="339"/>
      <c r="FX118" s="339"/>
      <c r="FY118" s="339"/>
      <c r="FZ118" s="339"/>
      <c r="GA118" s="339"/>
      <c r="GB118" s="339"/>
      <c r="GC118" s="339"/>
      <c r="GD118" s="339"/>
      <c r="GE118" s="339"/>
      <c r="GF118" s="339"/>
      <c r="GG118" s="339"/>
      <c r="GH118" s="339"/>
      <c r="GI118" s="339"/>
      <c r="GJ118" s="339"/>
      <c r="GK118" s="339"/>
      <c r="GL118" s="339"/>
      <c r="GM118" s="339"/>
      <c r="GN118" s="339"/>
      <c r="GO118" s="339"/>
      <c r="GP118" s="339"/>
      <c r="GQ118" s="339"/>
      <c r="GR118" s="339"/>
      <c r="GS118" s="339"/>
      <c r="GT118" s="339"/>
      <c r="GU118" s="339"/>
      <c r="GV118" s="339"/>
      <c r="GW118" s="339"/>
      <c r="GX118" s="339"/>
      <c r="GY118" s="339"/>
      <c r="GZ118" s="339"/>
      <c r="HA118" s="339"/>
      <c r="HB118" s="339"/>
      <c r="HC118" s="339"/>
      <c r="HD118" s="339"/>
      <c r="HE118" s="339"/>
      <c r="HF118" s="339"/>
      <c r="HG118" s="339"/>
      <c r="HH118" s="339"/>
      <c r="HI118" s="339"/>
      <c r="HJ118" s="339"/>
      <c r="HK118" s="339"/>
      <c r="HL118" s="339"/>
      <c r="HM118" s="339"/>
      <c r="HN118" s="339"/>
      <c r="HO118" s="339"/>
      <c r="HP118" s="339"/>
      <c r="HQ118" s="339"/>
      <c r="HR118" s="339"/>
      <c r="HS118" s="339"/>
      <c r="HT118" s="339"/>
      <c r="HU118" s="339"/>
      <c r="HV118" s="339"/>
      <c r="HW118" s="339"/>
      <c r="HX118" s="339"/>
      <c r="HY118" s="339"/>
      <c r="HZ118" s="339"/>
      <c r="IA118" s="339"/>
      <c r="IB118" s="339"/>
      <c r="IC118" s="339"/>
      <c r="ID118" s="339"/>
      <c r="IE118" s="339"/>
      <c r="IF118" s="339"/>
      <c r="IG118" s="339"/>
      <c r="IH118" s="339"/>
      <c r="II118" s="339"/>
      <c r="IJ118" s="339"/>
      <c r="IK118" s="339"/>
      <c r="IL118" s="339"/>
      <c r="IM118" s="339"/>
      <c r="IN118" s="339"/>
      <c r="IO118" s="339"/>
      <c r="IP118" s="339"/>
      <c r="IQ118" s="339"/>
      <c r="IR118" s="339"/>
      <c r="IS118" s="339"/>
      <c r="IT118" s="339"/>
      <c r="IU118" s="339"/>
      <c r="IV118" s="339"/>
      <c r="IW118" s="339"/>
      <c r="IX118" s="339"/>
      <c r="IY118" s="339"/>
      <c r="IZ118" s="339"/>
      <c r="JA118" s="339"/>
      <c r="JB118" s="339"/>
      <c r="JC118" s="339"/>
      <c r="JD118" s="339"/>
      <c r="JE118" s="339"/>
      <c r="JF118" s="339"/>
      <c r="JG118" s="339"/>
      <c r="JH118" s="339"/>
      <c r="JI118" s="339"/>
      <c r="JJ118" s="339"/>
      <c r="JK118" s="339"/>
      <c r="JL118" s="339"/>
      <c r="JM118" s="339"/>
      <c r="JN118" s="339"/>
      <c r="JO118" s="339"/>
      <c r="JP118" s="339"/>
      <c r="JQ118" s="339"/>
      <c r="JR118" s="339"/>
      <c r="JS118" s="339"/>
      <c r="JT118" s="339"/>
      <c r="JU118" s="339"/>
      <c r="JV118" s="339"/>
      <c r="JW118" s="339"/>
      <c r="JX118" s="339"/>
      <c r="JY118" s="339"/>
      <c r="JZ118" s="339"/>
      <c r="KA118" s="339"/>
      <c r="KB118" s="339"/>
      <c r="KC118" s="339"/>
      <c r="KD118" s="339"/>
      <c r="KE118" s="339"/>
      <c r="KF118" s="339"/>
      <c r="KG118" s="339"/>
      <c r="KH118" s="339"/>
      <c r="KI118" s="339"/>
      <c r="KJ118" s="339"/>
      <c r="KK118" s="339"/>
      <c r="KL118" s="339"/>
      <c r="KM118" s="339"/>
      <c r="KN118" s="339"/>
      <c r="KO118" s="339"/>
      <c r="KP118" s="339"/>
      <c r="KQ118" s="339"/>
      <c r="KR118" s="339"/>
      <c r="KS118" s="339"/>
      <c r="KT118" s="339"/>
      <c r="KU118" s="339"/>
      <c r="KV118" s="339"/>
      <c r="KW118" s="339"/>
      <c r="KX118" s="339"/>
      <c r="KY118" s="339"/>
      <c r="KZ118" s="339"/>
      <c r="LA118" s="339"/>
      <c r="LB118" s="339"/>
      <c r="LC118" s="339"/>
    </row>
    <row r="119" spans="1:315" ht="36.950000000000003" customHeight="1" x14ac:dyDescent="0.25">
      <c r="A119" s="903"/>
      <c r="B119" s="914"/>
      <c r="C119" s="917"/>
      <c r="D119" s="788"/>
      <c r="E119" s="920"/>
      <c r="F119" s="788"/>
      <c r="G119" s="791"/>
      <c r="H119" s="788"/>
      <c r="I119" s="788"/>
      <c r="J119" s="788"/>
      <c r="K119" s="788"/>
      <c r="L119" s="881"/>
      <c r="M119" s="788"/>
      <c r="N119" s="786"/>
      <c r="O119" s="754"/>
      <c r="P119" s="821"/>
      <c r="Q119" s="452" t="s">
        <v>823</v>
      </c>
      <c r="R119" s="482" t="s">
        <v>1165</v>
      </c>
      <c r="S119" s="371">
        <v>0.5</v>
      </c>
      <c r="T119" s="371" t="s">
        <v>1098</v>
      </c>
      <c r="U119" s="385" t="s">
        <v>1174</v>
      </c>
      <c r="V119" s="385" t="s">
        <v>1174</v>
      </c>
      <c r="W119" s="385" t="s">
        <v>1174</v>
      </c>
      <c r="X119" s="385" t="s">
        <v>1174</v>
      </c>
      <c r="Y119" s="385" t="s">
        <v>1174</v>
      </c>
      <c r="Z119" s="385" t="s">
        <v>1174</v>
      </c>
      <c r="AA119" s="385" t="s">
        <v>1174</v>
      </c>
      <c r="AB119" s="385" t="s">
        <v>1174</v>
      </c>
      <c r="AC119" s="385" t="s">
        <v>1174</v>
      </c>
      <c r="AD119" s="385" t="s">
        <v>1174</v>
      </c>
      <c r="AE119" s="385" t="s">
        <v>1174</v>
      </c>
      <c r="AF119" s="385" t="s">
        <v>1175</v>
      </c>
      <c r="AG119" s="385" t="s">
        <v>1174</v>
      </c>
      <c r="AH119" s="352" t="s">
        <v>272</v>
      </c>
      <c r="AI119" s="352" t="s">
        <v>272</v>
      </c>
      <c r="AJ119" s="352" t="s">
        <v>272</v>
      </c>
      <c r="AK119" s="352" t="s">
        <v>272</v>
      </c>
      <c r="AL119" s="352" t="s">
        <v>272</v>
      </c>
      <c r="AM119" s="352" t="s">
        <v>272</v>
      </c>
      <c r="AN119" s="352" t="s">
        <v>272</v>
      </c>
      <c r="AO119" s="352" t="s">
        <v>272</v>
      </c>
      <c r="AP119" s="352" t="s">
        <v>272</v>
      </c>
      <c r="AQ119" s="352" t="s">
        <v>272</v>
      </c>
      <c r="AR119" s="352" t="s">
        <v>272</v>
      </c>
      <c r="AS119" s="352" t="s">
        <v>272</v>
      </c>
      <c r="AT119" s="827"/>
      <c r="AU119" s="849"/>
      <c r="AV119" s="849"/>
      <c r="AW119" s="850"/>
      <c r="AX119" s="834"/>
      <c r="AY119" s="825"/>
      <c r="AZ119" s="865"/>
      <c r="BA119" s="843"/>
      <c r="BB119" s="847"/>
      <c r="BC119" s="358"/>
      <c r="BD119" s="358"/>
      <c r="BE119" s="358"/>
      <c r="BF119" s="358"/>
      <c r="BG119" s="356"/>
      <c r="BH119" s="356"/>
      <c r="BI119" s="356"/>
      <c r="BJ119" s="357"/>
      <c r="BK119" s="357"/>
      <c r="BL119" s="356"/>
      <c r="BM119" s="356"/>
      <c r="BN119" s="356"/>
      <c r="BO119" s="219"/>
      <c r="BP119" s="219"/>
      <c r="BQ119" s="219"/>
      <c r="BR119" s="219"/>
      <c r="BS119" s="219"/>
      <c r="BT119" s="219"/>
      <c r="BU119" s="219"/>
      <c r="BV119" s="219"/>
      <c r="BW119" s="219"/>
      <c r="BX119" s="219"/>
      <c r="BY119" s="219"/>
      <c r="BZ119" s="219"/>
      <c r="CA119" s="219"/>
      <c r="CB119" s="219"/>
      <c r="CC119" s="219"/>
      <c r="CD119" s="219"/>
      <c r="CE119" s="219"/>
      <c r="CF119" s="219"/>
      <c r="CG119" s="219"/>
      <c r="CH119" s="219"/>
      <c r="CI119" s="219"/>
      <c r="CJ119" s="219"/>
      <c r="CK119" s="219"/>
      <c r="CL119" s="219"/>
      <c r="CM119" s="219"/>
      <c r="CN119" s="219"/>
      <c r="CO119" s="219"/>
      <c r="CP119" s="219"/>
      <c r="CQ119" s="219"/>
      <c r="CR119" s="219"/>
      <c r="CS119" s="219"/>
      <c r="CT119" s="219"/>
      <c r="CU119" s="219"/>
      <c r="CV119" s="219"/>
      <c r="CW119" s="219"/>
      <c r="CX119" s="219"/>
      <c r="CY119" s="219"/>
      <c r="CZ119" s="219"/>
      <c r="DA119" s="219"/>
      <c r="DB119" s="219"/>
      <c r="DC119" s="219"/>
      <c r="DD119" s="219"/>
      <c r="DE119" s="219"/>
      <c r="DF119" s="219"/>
      <c r="DG119" s="219"/>
      <c r="DH119" s="219"/>
      <c r="DI119" s="219"/>
      <c r="DJ119" s="219"/>
      <c r="DK119" s="219"/>
      <c r="DL119" s="219"/>
      <c r="DM119" s="219"/>
      <c r="DN119" s="219"/>
      <c r="DO119" s="219"/>
      <c r="DP119" s="219"/>
      <c r="DQ119" s="219"/>
      <c r="DR119" s="219"/>
      <c r="DS119" s="219"/>
      <c r="DT119" s="219"/>
      <c r="DU119" s="219"/>
      <c r="DV119" s="219"/>
      <c r="DW119" s="219"/>
      <c r="DX119" s="219"/>
      <c r="DY119" s="219"/>
      <c r="DZ119" s="219"/>
      <c r="EA119" s="219"/>
      <c r="EB119" s="219"/>
      <c r="EC119" s="219"/>
      <c r="ED119" s="219"/>
      <c r="EE119" s="219"/>
      <c r="EF119" s="219"/>
      <c r="EG119" s="219"/>
      <c r="EH119" s="219"/>
      <c r="EI119" s="219"/>
      <c r="EJ119" s="219"/>
      <c r="EK119" s="219"/>
      <c r="EL119" s="219"/>
      <c r="EM119" s="219"/>
      <c r="EN119" s="219"/>
      <c r="EO119" s="219"/>
      <c r="EP119" s="219"/>
      <c r="EQ119" s="219"/>
      <c r="ER119" s="219"/>
      <c r="ES119" s="219"/>
      <c r="ET119" s="219"/>
      <c r="EU119" s="219"/>
      <c r="EV119" s="219"/>
      <c r="EW119" s="219"/>
      <c r="EX119" s="219"/>
      <c r="EY119" s="219"/>
      <c r="EZ119" s="219"/>
      <c r="FA119" s="219"/>
      <c r="FB119" s="219"/>
      <c r="FC119" s="219"/>
      <c r="FD119" s="219"/>
      <c r="FE119" s="219"/>
      <c r="FF119" s="219"/>
      <c r="FG119" s="339"/>
      <c r="FH119" s="339"/>
      <c r="FI119" s="339"/>
      <c r="FJ119" s="339"/>
      <c r="FK119" s="339"/>
      <c r="FL119" s="339"/>
      <c r="FM119" s="339"/>
      <c r="FN119" s="339"/>
      <c r="FO119" s="339"/>
      <c r="FP119" s="339"/>
      <c r="FQ119" s="339"/>
      <c r="FR119" s="339"/>
      <c r="FS119" s="339"/>
      <c r="FT119" s="339"/>
      <c r="FU119" s="339"/>
      <c r="FV119" s="339"/>
      <c r="FW119" s="339"/>
      <c r="FX119" s="339"/>
      <c r="FY119" s="339"/>
      <c r="FZ119" s="339"/>
      <c r="GA119" s="339"/>
      <c r="GB119" s="339"/>
      <c r="GC119" s="339"/>
      <c r="GD119" s="339"/>
      <c r="GE119" s="339"/>
      <c r="GF119" s="339"/>
      <c r="GG119" s="339"/>
      <c r="GH119" s="339"/>
      <c r="GI119" s="339"/>
      <c r="GJ119" s="339"/>
      <c r="GK119" s="339"/>
      <c r="GL119" s="339"/>
      <c r="GM119" s="339"/>
      <c r="GN119" s="339"/>
      <c r="GO119" s="339"/>
      <c r="GP119" s="339"/>
      <c r="GQ119" s="339"/>
      <c r="GR119" s="339"/>
      <c r="GS119" s="339"/>
      <c r="GT119" s="339"/>
      <c r="GU119" s="339"/>
      <c r="GV119" s="339"/>
      <c r="GW119" s="339"/>
      <c r="GX119" s="339"/>
      <c r="GY119" s="339"/>
      <c r="GZ119" s="339"/>
      <c r="HA119" s="339"/>
      <c r="HB119" s="339"/>
      <c r="HC119" s="339"/>
      <c r="HD119" s="339"/>
      <c r="HE119" s="339"/>
      <c r="HF119" s="339"/>
      <c r="HG119" s="339"/>
      <c r="HH119" s="339"/>
      <c r="HI119" s="339"/>
      <c r="HJ119" s="339"/>
      <c r="HK119" s="339"/>
      <c r="HL119" s="339"/>
      <c r="HM119" s="339"/>
      <c r="HN119" s="339"/>
      <c r="HO119" s="339"/>
      <c r="HP119" s="339"/>
      <c r="HQ119" s="339"/>
      <c r="HR119" s="339"/>
      <c r="HS119" s="339"/>
      <c r="HT119" s="339"/>
      <c r="HU119" s="339"/>
      <c r="HV119" s="339"/>
      <c r="HW119" s="339"/>
      <c r="HX119" s="339"/>
      <c r="HY119" s="339"/>
      <c r="HZ119" s="339"/>
      <c r="IA119" s="339"/>
      <c r="IB119" s="339"/>
      <c r="IC119" s="339"/>
      <c r="ID119" s="339"/>
      <c r="IE119" s="339"/>
      <c r="IF119" s="339"/>
      <c r="IG119" s="339"/>
      <c r="IH119" s="339"/>
      <c r="II119" s="339"/>
      <c r="IJ119" s="339"/>
      <c r="IK119" s="339"/>
      <c r="IL119" s="339"/>
      <c r="IM119" s="339"/>
      <c r="IN119" s="339"/>
      <c r="IO119" s="339"/>
      <c r="IP119" s="339"/>
      <c r="IQ119" s="339"/>
      <c r="IR119" s="339"/>
      <c r="IS119" s="339"/>
      <c r="IT119" s="339"/>
      <c r="IU119" s="339"/>
      <c r="IV119" s="339"/>
      <c r="IW119" s="339"/>
      <c r="IX119" s="339"/>
      <c r="IY119" s="339"/>
      <c r="IZ119" s="339"/>
      <c r="JA119" s="339"/>
      <c r="JB119" s="339"/>
      <c r="JC119" s="339"/>
      <c r="JD119" s="339"/>
      <c r="JE119" s="339"/>
      <c r="JF119" s="339"/>
      <c r="JG119" s="339"/>
      <c r="JH119" s="339"/>
      <c r="JI119" s="339"/>
      <c r="JJ119" s="339"/>
      <c r="JK119" s="339"/>
      <c r="JL119" s="339"/>
      <c r="JM119" s="339"/>
      <c r="JN119" s="339"/>
      <c r="JO119" s="339"/>
      <c r="JP119" s="339"/>
      <c r="JQ119" s="339"/>
      <c r="JR119" s="339"/>
      <c r="JS119" s="339"/>
      <c r="JT119" s="339"/>
      <c r="JU119" s="339"/>
      <c r="JV119" s="339"/>
      <c r="JW119" s="339"/>
      <c r="JX119" s="339"/>
      <c r="JY119" s="339"/>
      <c r="JZ119" s="339"/>
      <c r="KA119" s="339"/>
      <c r="KB119" s="339"/>
      <c r="KC119" s="339"/>
      <c r="KD119" s="339"/>
      <c r="KE119" s="339"/>
      <c r="KF119" s="339"/>
      <c r="KG119" s="339"/>
      <c r="KH119" s="339"/>
      <c r="KI119" s="339"/>
      <c r="KJ119" s="339"/>
      <c r="KK119" s="339"/>
      <c r="KL119" s="339"/>
      <c r="KM119" s="339"/>
      <c r="KN119" s="339"/>
      <c r="KO119" s="339"/>
      <c r="KP119" s="339"/>
      <c r="KQ119" s="339"/>
      <c r="KR119" s="339"/>
      <c r="KS119" s="339"/>
      <c r="KT119" s="339"/>
      <c r="KU119" s="339"/>
      <c r="KV119" s="339"/>
      <c r="KW119" s="339"/>
      <c r="KX119" s="339"/>
      <c r="KY119" s="339"/>
      <c r="KZ119" s="339"/>
      <c r="LA119" s="339"/>
      <c r="LB119" s="339"/>
      <c r="LC119" s="339"/>
    </row>
    <row r="120" spans="1:315" ht="36.950000000000003" customHeight="1" x14ac:dyDescent="0.25">
      <c r="A120" s="902" t="s">
        <v>1315</v>
      </c>
      <c r="B120" s="914"/>
      <c r="C120" s="917"/>
      <c r="D120" s="788"/>
      <c r="E120" s="920"/>
      <c r="F120" s="788"/>
      <c r="G120" s="791"/>
      <c r="H120" s="788"/>
      <c r="I120" s="788"/>
      <c r="J120" s="788"/>
      <c r="K120" s="788"/>
      <c r="L120" s="881"/>
      <c r="M120" s="788"/>
      <c r="N120" s="786"/>
      <c r="O120" s="755">
        <v>1</v>
      </c>
      <c r="P120" s="820" t="s">
        <v>1189</v>
      </c>
      <c r="Q120" s="452" t="s">
        <v>823</v>
      </c>
      <c r="R120" s="482" t="s">
        <v>1164</v>
      </c>
      <c r="S120" s="371">
        <v>0.5</v>
      </c>
      <c r="T120" s="371" t="s">
        <v>1095</v>
      </c>
      <c r="U120" s="385" t="s">
        <v>1174</v>
      </c>
      <c r="V120" s="385" t="s">
        <v>1174</v>
      </c>
      <c r="W120" s="385" t="s">
        <v>1174</v>
      </c>
      <c r="X120" s="385" t="s">
        <v>1174</v>
      </c>
      <c r="Y120" s="385" t="s">
        <v>1174</v>
      </c>
      <c r="Z120" s="385" t="s">
        <v>1174</v>
      </c>
      <c r="AA120" s="385" t="s">
        <v>1174</v>
      </c>
      <c r="AB120" s="385" t="s">
        <v>1174</v>
      </c>
      <c r="AC120" s="385" t="s">
        <v>1175</v>
      </c>
      <c r="AD120" s="385" t="s">
        <v>1174</v>
      </c>
      <c r="AE120" s="385" t="s">
        <v>1174</v>
      </c>
      <c r="AF120" s="385" t="s">
        <v>1174</v>
      </c>
      <c r="AG120" s="385" t="s">
        <v>1174</v>
      </c>
      <c r="AH120" s="352" t="s">
        <v>272</v>
      </c>
      <c r="AI120" s="352" t="s">
        <v>272</v>
      </c>
      <c r="AJ120" s="352" t="s">
        <v>272</v>
      </c>
      <c r="AK120" s="352" t="s">
        <v>272</v>
      </c>
      <c r="AL120" s="352" t="s">
        <v>272</v>
      </c>
      <c r="AM120" s="352" t="s">
        <v>272</v>
      </c>
      <c r="AN120" s="352" t="s">
        <v>272</v>
      </c>
      <c r="AO120" s="352" t="s">
        <v>272</v>
      </c>
      <c r="AP120" s="352" t="s">
        <v>272</v>
      </c>
      <c r="AQ120" s="352" t="s">
        <v>272</v>
      </c>
      <c r="AR120" s="352" t="s">
        <v>272</v>
      </c>
      <c r="AS120" s="352" t="s">
        <v>272</v>
      </c>
      <c r="AT120" s="827" t="s">
        <v>1225</v>
      </c>
      <c r="AU120" s="848" t="s">
        <v>74</v>
      </c>
      <c r="AV120" s="848"/>
      <c r="AW120" s="850" t="s">
        <v>1098</v>
      </c>
      <c r="AX120" s="833" t="s">
        <v>272</v>
      </c>
      <c r="AY120" s="823" t="s">
        <v>832</v>
      </c>
      <c r="AZ120" s="865"/>
      <c r="BA120" s="843"/>
      <c r="BB120" s="845" t="s">
        <v>1085</v>
      </c>
      <c r="BC120" s="356"/>
      <c r="BD120" s="356"/>
      <c r="BE120" s="356"/>
      <c r="BF120" s="356"/>
      <c r="BG120" s="356"/>
      <c r="BH120" s="356"/>
      <c r="BI120" s="356"/>
      <c r="BJ120" s="357"/>
      <c r="BK120" s="357"/>
      <c r="BL120" s="356"/>
      <c r="BM120" s="356"/>
      <c r="BN120" s="356"/>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c r="DV120" s="219"/>
      <c r="DW120" s="219"/>
      <c r="DX120" s="219"/>
      <c r="DY120" s="219"/>
      <c r="DZ120" s="219"/>
      <c r="EA120" s="219"/>
      <c r="EB120" s="219"/>
      <c r="EC120" s="219"/>
      <c r="ED120" s="219"/>
      <c r="EE120" s="219"/>
      <c r="EF120" s="219"/>
      <c r="EG120" s="219"/>
      <c r="EH120" s="219"/>
      <c r="EI120" s="219"/>
      <c r="EJ120" s="219"/>
      <c r="EK120" s="219"/>
      <c r="EL120" s="219"/>
      <c r="EM120" s="219"/>
      <c r="EN120" s="219"/>
      <c r="EO120" s="219"/>
      <c r="EP120" s="219"/>
      <c r="EQ120" s="219"/>
      <c r="ER120" s="219"/>
      <c r="ES120" s="219"/>
      <c r="ET120" s="219"/>
      <c r="EU120" s="219"/>
      <c r="EV120" s="219"/>
      <c r="EW120" s="219"/>
      <c r="EX120" s="219"/>
      <c r="EY120" s="219"/>
      <c r="EZ120" s="219"/>
      <c r="FA120" s="219"/>
      <c r="FB120" s="219"/>
      <c r="FC120" s="219"/>
      <c r="FD120" s="219"/>
      <c r="FE120" s="219"/>
      <c r="FF120" s="219"/>
      <c r="FG120" s="339"/>
      <c r="FH120" s="339"/>
      <c r="FI120" s="339"/>
      <c r="FJ120" s="339"/>
      <c r="FK120" s="339"/>
      <c r="FL120" s="339"/>
      <c r="FM120" s="339"/>
      <c r="FN120" s="339"/>
      <c r="FO120" s="339"/>
      <c r="FP120" s="339"/>
      <c r="FQ120" s="339"/>
      <c r="FR120" s="339"/>
      <c r="FS120" s="339"/>
      <c r="FT120" s="339"/>
      <c r="FU120" s="339"/>
      <c r="FV120" s="339"/>
      <c r="FW120" s="339"/>
      <c r="FX120" s="339"/>
      <c r="FY120" s="339"/>
      <c r="FZ120" s="339"/>
      <c r="GA120" s="339"/>
      <c r="GB120" s="339"/>
      <c r="GC120" s="339"/>
      <c r="GD120" s="339"/>
      <c r="GE120" s="339"/>
      <c r="GF120" s="339"/>
      <c r="GG120" s="339"/>
      <c r="GH120" s="339"/>
      <c r="GI120" s="339"/>
      <c r="GJ120" s="339"/>
      <c r="GK120" s="339"/>
      <c r="GL120" s="339"/>
      <c r="GM120" s="339"/>
      <c r="GN120" s="339"/>
      <c r="GO120" s="339"/>
      <c r="GP120" s="339"/>
      <c r="GQ120" s="339"/>
      <c r="GR120" s="339"/>
      <c r="GS120" s="339"/>
      <c r="GT120" s="339"/>
      <c r="GU120" s="339"/>
      <c r="GV120" s="339"/>
      <c r="GW120" s="339"/>
      <c r="GX120" s="339"/>
      <c r="GY120" s="339"/>
      <c r="GZ120" s="339"/>
      <c r="HA120" s="339"/>
      <c r="HB120" s="339"/>
      <c r="HC120" s="339"/>
      <c r="HD120" s="339"/>
      <c r="HE120" s="339"/>
      <c r="HF120" s="339"/>
      <c r="HG120" s="339"/>
      <c r="HH120" s="339"/>
      <c r="HI120" s="339"/>
      <c r="HJ120" s="339"/>
      <c r="HK120" s="339"/>
      <c r="HL120" s="339"/>
      <c r="HM120" s="339"/>
      <c r="HN120" s="339"/>
      <c r="HO120" s="339"/>
      <c r="HP120" s="339"/>
      <c r="HQ120" s="339"/>
      <c r="HR120" s="339"/>
      <c r="HS120" s="339"/>
      <c r="HT120" s="339"/>
      <c r="HU120" s="339"/>
      <c r="HV120" s="339"/>
      <c r="HW120" s="339"/>
      <c r="HX120" s="339"/>
      <c r="HY120" s="339"/>
      <c r="HZ120" s="339"/>
      <c r="IA120" s="339"/>
      <c r="IB120" s="339"/>
      <c r="IC120" s="339"/>
      <c r="ID120" s="339"/>
      <c r="IE120" s="339"/>
      <c r="IF120" s="339"/>
      <c r="IG120" s="339"/>
      <c r="IH120" s="339"/>
      <c r="II120" s="339"/>
      <c r="IJ120" s="339"/>
      <c r="IK120" s="339"/>
      <c r="IL120" s="339"/>
      <c r="IM120" s="339"/>
      <c r="IN120" s="339"/>
      <c r="IO120" s="339"/>
      <c r="IP120" s="339"/>
      <c r="IQ120" s="339"/>
      <c r="IR120" s="339"/>
      <c r="IS120" s="339"/>
      <c r="IT120" s="339"/>
      <c r="IU120" s="339"/>
      <c r="IV120" s="339"/>
      <c r="IW120" s="339"/>
      <c r="IX120" s="339"/>
      <c r="IY120" s="339"/>
      <c r="IZ120" s="339"/>
      <c r="JA120" s="339"/>
      <c r="JB120" s="339"/>
      <c r="JC120" s="339"/>
      <c r="JD120" s="339"/>
      <c r="JE120" s="339"/>
      <c r="JF120" s="339"/>
      <c r="JG120" s="339"/>
      <c r="JH120" s="339"/>
      <c r="JI120" s="339"/>
      <c r="JJ120" s="339"/>
      <c r="JK120" s="339"/>
      <c r="JL120" s="339"/>
      <c r="JM120" s="339"/>
      <c r="JN120" s="339"/>
      <c r="JO120" s="339"/>
      <c r="JP120" s="339"/>
      <c r="JQ120" s="339"/>
      <c r="JR120" s="339"/>
      <c r="JS120" s="339"/>
      <c r="JT120" s="339"/>
      <c r="JU120" s="339"/>
      <c r="JV120" s="339"/>
      <c r="JW120" s="339"/>
      <c r="JX120" s="339"/>
      <c r="JY120" s="339"/>
      <c r="JZ120" s="339"/>
      <c r="KA120" s="339"/>
      <c r="KB120" s="339"/>
      <c r="KC120" s="339"/>
      <c r="KD120" s="339"/>
      <c r="KE120" s="339"/>
      <c r="KF120" s="339"/>
      <c r="KG120" s="339"/>
      <c r="KH120" s="339"/>
      <c r="KI120" s="339"/>
      <c r="KJ120" s="339"/>
      <c r="KK120" s="339"/>
      <c r="KL120" s="339"/>
      <c r="KM120" s="339"/>
      <c r="KN120" s="339"/>
      <c r="KO120" s="339"/>
      <c r="KP120" s="339"/>
      <c r="KQ120" s="339"/>
      <c r="KR120" s="339"/>
      <c r="KS120" s="339"/>
      <c r="KT120" s="339"/>
      <c r="KU120" s="339"/>
      <c r="KV120" s="339"/>
      <c r="KW120" s="339"/>
      <c r="KX120" s="339"/>
      <c r="KY120" s="339"/>
      <c r="KZ120" s="339"/>
      <c r="LA120" s="339"/>
      <c r="LB120" s="339"/>
      <c r="LC120" s="339"/>
    </row>
    <row r="121" spans="1:315" ht="36.950000000000003" customHeight="1" x14ac:dyDescent="0.25">
      <c r="A121" s="903"/>
      <c r="B121" s="914"/>
      <c r="C121" s="917"/>
      <c r="D121" s="788"/>
      <c r="E121" s="920"/>
      <c r="F121" s="788"/>
      <c r="G121" s="791"/>
      <c r="H121" s="788"/>
      <c r="I121" s="788"/>
      <c r="J121" s="788"/>
      <c r="K121" s="788"/>
      <c r="L121" s="881"/>
      <c r="M121" s="788"/>
      <c r="N121" s="786"/>
      <c r="O121" s="754"/>
      <c r="P121" s="821"/>
      <c r="Q121" s="452" t="s">
        <v>823</v>
      </c>
      <c r="R121" s="482" t="s">
        <v>1165</v>
      </c>
      <c r="S121" s="371">
        <v>0.5</v>
      </c>
      <c r="T121" s="371" t="s">
        <v>1098</v>
      </c>
      <c r="U121" s="385" t="s">
        <v>1174</v>
      </c>
      <c r="V121" s="385" t="s">
        <v>1174</v>
      </c>
      <c r="W121" s="385" t="s">
        <v>1174</v>
      </c>
      <c r="X121" s="385" t="s">
        <v>1174</v>
      </c>
      <c r="Y121" s="385" t="s">
        <v>1174</v>
      </c>
      <c r="Z121" s="385" t="s">
        <v>1174</v>
      </c>
      <c r="AA121" s="385" t="s">
        <v>1174</v>
      </c>
      <c r="AB121" s="385" t="s">
        <v>1174</v>
      </c>
      <c r="AC121" s="385" t="s">
        <v>1174</v>
      </c>
      <c r="AD121" s="385" t="s">
        <v>1174</v>
      </c>
      <c r="AE121" s="385" t="s">
        <v>1174</v>
      </c>
      <c r="AF121" s="388" t="s">
        <v>1175</v>
      </c>
      <c r="AG121" s="385" t="s">
        <v>1174</v>
      </c>
      <c r="AH121" s="352" t="s">
        <v>272</v>
      </c>
      <c r="AI121" s="352" t="s">
        <v>272</v>
      </c>
      <c r="AJ121" s="352" t="s">
        <v>272</v>
      </c>
      <c r="AK121" s="352" t="s">
        <v>272</v>
      </c>
      <c r="AL121" s="352" t="s">
        <v>272</v>
      </c>
      <c r="AM121" s="352" t="s">
        <v>272</v>
      </c>
      <c r="AN121" s="352" t="s">
        <v>272</v>
      </c>
      <c r="AO121" s="352" t="s">
        <v>272</v>
      </c>
      <c r="AP121" s="352" t="s">
        <v>272</v>
      </c>
      <c r="AQ121" s="352" t="s">
        <v>272</v>
      </c>
      <c r="AR121" s="352" t="s">
        <v>272</v>
      </c>
      <c r="AS121" s="352" t="s">
        <v>272</v>
      </c>
      <c r="AT121" s="827"/>
      <c r="AU121" s="849"/>
      <c r="AV121" s="849"/>
      <c r="AW121" s="850"/>
      <c r="AX121" s="834"/>
      <c r="AY121" s="825"/>
      <c r="AZ121" s="865"/>
      <c r="BA121" s="843"/>
      <c r="BB121" s="847"/>
      <c r="BC121" s="356"/>
      <c r="BD121" s="356"/>
      <c r="BE121" s="356"/>
      <c r="BF121" s="356"/>
      <c r="BG121" s="356"/>
      <c r="BH121" s="356"/>
      <c r="BI121" s="356"/>
      <c r="BJ121" s="357"/>
      <c r="BK121" s="357"/>
      <c r="BL121" s="356"/>
      <c r="BM121" s="356"/>
      <c r="BN121" s="356"/>
      <c r="BO121" s="219"/>
      <c r="BP121" s="219"/>
      <c r="BQ121" s="219"/>
      <c r="BR121" s="219"/>
      <c r="BS121" s="219"/>
      <c r="BT121" s="219"/>
      <c r="BU121" s="219"/>
      <c r="BV121" s="219"/>
      <c r="BW121" s="219"/>
      <c r="BX121" s="219"/>
      <c r="BY121" s="219"/>
      <c r="BZ121" s="219"/>
      <c r="CA121" s="219"/>
      <c r="CB121" s="219"/>
      <c r="CC121" s="219"/>
      <c r="CD121" s="219"/>
      <c r="CE121" s="219"/>
      <c r="CF121" s="219"/>
      <c r="CG121" s="219"/>
      <c r="CH121" s="219"/>
      <c r="CI121" s="219"/>
      <c r="CJ121" s="219"/>
      <c r="CK121" s="219"/>
      <c r="CL121" s="219"/>
      <c r="CM121" s="219"/>
      <c r="CN121" s="219"/>
      <c r="CO121" s="219"/>
      <c r="CP121" s="219"/>
      <c r="CQ121" s="219"/>
      <c r="CR121" s="219"/>
      <c r="CS121" s="219"/>
      <c r="CT121" s="219"/>
      <c r="CU121" s="219"/>
      <c r="CV121" s="219"/>
      <c r="CW121" s="219"/>
      <c r="CX121" s="219"/>
      <c r="CY121" s="219"/>
      <c r="CZ121" s="219"/>
      <c r="DA121" s="219"/>
      <c r="DB121" s="219"/>
      <c r="DC121" s="219"/>
      <c r="DD121" s="219"/>
      <c r="DE121" s="219"/>
      <c r="DF121" s="219"/>
      <c r="DG121" s="219"/>
      <c r="DH121" s="219"/>
      <c r="DI121" s="219"/>
      <c r="DJ121" s="219"/>
      <c r="DK121" s="219"/>
      <c r="DL121" s="219"/>
      <c r="DM121" s="219"/>
      <c r="DN121" s="219"/>
      <c r="DO121" s="219"/>
      <c r="DP121" s="219"/>
      <c r="DQ121" s="219"/>
      <c r="DR121" s="219"/>
      <c r="DS121" s="219"/>
      <c r="DT121" s="219"/>
      <c r="DU121" s="219"/>
      <c r="DV121" s="219"/>
      <c r="DW121" s="219"/>
      <c r="DX121" s="219"/>
      <c r="DY121" s="219"/>
      <c r="DZ121" s="219"/>
      <c r="EA121" s="219"/>
      <c r="EB121" s="219"/>
      <c r="EC121" s="219"/>
      <c r="ED121" s="219"/>
      <c r="EE121" s="219"/>
      <c r="EF121" s="219"/>
      <c r="EG121" s="219"/>
      <c r="EH121" s="219"/>
      <c r="EI121" s="219"/>
      <c r="EJ121" s="219"/>
      <c r="EK121" s="219"/>
      <c r="EL121" s="219"/>
      <c r="EM121" s="219"/>
      <c r="EN121" s="219"/>
      <c r="EO121" s="219"/>
      <c r="EP121" s="219"/>
      <c r="EQ121" s="219"/>
      <c r="ER121" s="219"/>
      <c r="ES121" s="219"/>
      <c r="ET121" s="219"/>
      <c r="EU121" s="219"/>
      <c r="EV121" s="219"/>
      <c r="EW121" s="219"/>
      <c r="EX121" s="219"/>
      <c r="EY121" s="219"/>
      <c r="EZ121" s="219"/>
      <c r="FA121" s="219"/>
      <c r="FB121" s="219"/>
      <c r="FC121" s="219"/>
      <c r="FD121" s="219"/>
      <c r="FE121" s="219"/>
      <c r="FF121" s="219"/>
      <c r="FG121" s="339"/>
      <c r="FH121" s="339"/>
      <c r="FI121" s="339"/>
      <c r="FJ121" s="339"/>
      <c r="FK121" s="339"/>
      <c r="FL121" s="339"/>
      <c r="FM121" s="339"/>
      <c r="FN121" s="339"/>
      <c r="FO121" s="339"/>
      <c r="FP121" s="339"/>
      <c r="FQ121" s="339"/>
      <c r="FR121" s="339"/>
      <c r="FS121" s="339"/>
      <c r="FT121" s="339"/>
      <c r="FU121" s="339"/>
      <c r="FV121" s="339"/>
      <c r="FW121" s="339"/>
      <c r="FX121" s="339"/>
      <c r="FY121" s="339"/>
      <c r="FZ121" s="339"/>
      <c r="GA121" s="339"/>
      <c r="GB121" s="339"/>
      <c r="GC121" s="339"/>
      <c r="GD121" s="339"/>
      <c r="GE121" s="339"/>
      <c r="GF121" s="339"/>
      <c r="GG121" s="339"/>
      <c r="GH121" s="339"/>
      <c r="GI121" s="339"/>
      <c r="GJ121" s="339"/>
      <c r="GK121" s="339"/>
      <c r="GL121" s="339"/>
      <c r="GM121" s="339"/>
      <c r="GN121" s="339"/>
      <c r="GO121" s="339"/>
      <c r="GP121" s="339"/>
      <c r="GQ121" s="339"/>
      <c r="GR121" s="339"/>
      <c r="GS121" s="339"/>
      <c r="GT121" s="339"/>
      <c r="GU121" s="339"/>
      <c r="GV121" s="339"/>
      <c r="GW121" s="339"/>
      <c r="GX121" s="339"/>
      <c r="GY121" s="339"/>
      <c r="GZ121" s="339"/>
      <c r="HA121" s="339"/>
      <c r="HB121" s="339"/>
      <c r="HC121" s="339"/>
      <c r="HD121" s="339"/>
      <c r="HE121" s="339"/>
      <c r="HF121" s="339"/>
      <c r="HG121" s="339"/>
      <c r="HH121" s="339"/>
      <c r="HI121" s="339"/>
      <c r="HJ121" s="339"/>
      <c r="HK121" s="339"/>
      <c r="HL121" s="339"/>
      <c r="HM121" s="339"/>
      <c r="HN121" s="339"/>
      <c r="HO121" s="339"/>
      <c r="HP121" s="339"/>
      <c r="HQ121" s="339"/>
      <c r="HR121" s="339"/>
      <c r="HS121" s="339"/>
      <c r="HT121" s="339"/>
      <c r="HU121" s="339"/>
      <c r="HV121" s="339"/>
      <c r="HW121" s="339"/>
      <c r="HX121" s="339"/>
      <c r="HY121" s="339"/>
      <c r="HZ121" s="339"/>
      <c r="IA121" s="339"/>
      <c r="IB121" s="339"/>
      <c r="IC121" s="339"/>
      <c r="ID121" s="339"/>
      <c r="IE121" s="339"/>
      <c r="IF121" s="339"/>
      <c r="IG121" s="339"/>
      <c r="IH121" s="339"/>
      <c r="II121" s="339"/>
      <c r="IJ121" s="339"/>
      <c r="IK121" s="339"/>
      <c r="IL121" s="339"/>
      <c r="IM121" s="339"/>
      <c r="IN121" s="339"/>
      <c r="IO121" s="339"/>
      <c r="IP121" s="339"/>
      <c r="IQ121" s="339"/>
      <c r="IR121" s="339"/>
      <c r="IS121" s="339"/>
      <c r="IT121" s="339"/>
      <c r="IU121" s="339"/>
      <c r="IV121" s="339"/>
      <c r="IW121" s="339"/>
      <c r="IX121" s="339"/>
      <c r="IY121" s="339"/>
      <c r="IZ121" s="339"/>
      <c r="JA121" s="339"/>
      <c r="JB121" s="339"/>
      <c r="JC121" s="339"/>
      <c r="JD121" s="339"/>
      <c r="JE121" s="339"/>
      <c r="JF121" s="339"/>
      <c r="JG121" s="339"/>
      <c r="JH121" s="339"/>
      <c r="JI121" s="339"/>
      <c r="JJ121" s="339"/>
      <c r="JK121" s="339"/>
      <c r="JL121" s="339"/>
      <c r="JM121" s="339"/>
      <c r="JN121" s="339"/>
      <c r="JO121" s="339"/>
      <c r="JP121" s="339"/>
      <c r="JQ121" s="339"/>
      <c r="JR121" s="339"/>
      <c r="JS121" s="339"/>
      <c r="JT121" s="339"/>
      <c r="JU121" s="339"/>
      <c r="JV121" s="339"/>
      <c r="JW121" s="339"/>
      <c r="JX121" s="339"/>
      <c r="JY121" s="339"/>
      <c r="JZ121" s="339"/>
      <c r="KA121" s="339"/>
      <c r="KB121" s="339"/>
      <c r="KC121" s="339"/>
      <c r="KD121" s="339"/>
      <c r="KE121" s="339"/>
      <c r="KF121" s="339"/>
      <c r="KG121" s="339"/>
      <c r="KH121" s="339"/>
      <c r="KI121" s="339"/>
      <c r="KJ121" s="339"/>
      <c r="KK121" s="339"/>
      <c r="KL121" s="339"/>
      <c r="KM121" s="339"/>
      <c r="KN121" s="339"/>
      <c r="KO121" s="339"/>
      <c r="KP121" s="339"/>
      <c r="KQ121" s="339"/>
      <c r="KR121" s="339"/>
      <c r="KS121" s="339"/>
      <c r="KT121" s="339"/>
      <c r="KU121" s="339"/>
      <c r="KV121" s="339"/>
      <c r="KW121" s="339"/>
      <c r="KX121" s="339"/>
      <c r="KY121" s="339"/>
      <c r="KZ121" s="339"/>
      <c r="LA121" s="339"/>
      <c r="LB121" s="339"/>
      <c r="LC121" s="339"/>
    </row>
    <row r="122" spans="1:315" ht="36.950000000000003" customHeight="1" x14ac:dyDescent="0.25">
      <c r="A122" s="902" t="s">
        <v>1316</v>
      </c>
      <c r="B122" s="914"/>
      <c r="C122" s="917"/>
      <c r="D122" s="788"/>
      <c r="E122" s="920"/>
      <c r="F122" s="788"/>
      <c r="G122" s="791"/>
      <c r="H122" s="788"/>
      <c r="I122" s="788"/>
      <c r="J122" s="788"/>
      <c r="K122" s="788"/>
      <c r="L122" s="881"/>
      <c r="M122" s="788"/>
      <c r="N122" s="786"/>
      <c r="O122" s="755">
        <v>1</v>
      </c>
      <c r="P122" s="820" t="s">
        <v>1190</v>
      </c>
      <c r="Q122" s="452" t="s">
        <v>823</v>
      </c>
      <c r="R122" s="482" t="s">
        <v>1164</v>
      </c>
      <c r="S122" s="371">
        <v>0.5</v>
      </c>
      <c r="T122" s="371" t="s">
        <v>1092</v>
      </c>
      <c r="U122" s="385" t="s">
        <v>1174</v>
      </c>
      <c r="V122" s="385" t="s">
        <v>1174</v>
      </c>
      <c r="W122" s="385" t="s">
        <v>1174</v>
      </c>
      <c r="X122" s="385" t="s">
        <v>1174</v>
      </c>
      <c r="Y122" s="385" t="s">
        <v>1174</v>
      </c>
      <c r="Z122" s="385" t="s">
        <v>1175</v>
      </c>
      <c r="AA122" s="385" t="s">
        <v>1174</v>
      </c>
      <c r="AB122" s="385" t="s">
        <v>1174</v>
      </c>
      <c r="AC122" s="385" t="s">
        <v>1174</v>
      </c>
      <c r="AD122" s="385" t="s">
        <v>1174</v>
      </c>
      <c r="AE122" s="385" t="s">
        <v>1174</v>
      </c>
      <c r="AF122" s="385" t="s">
        <v>1174</v>
      </c>
      <c r="AG122" s="385" t="s">
        <v>1174</v>
      </c>
      <c r="AH122" s="352" t="s">
        <v>272</v>
      </c>
      <c r="AI122" s="352" t="s">
        <v>272</v>
      </c>
      <c r="AJ122" s="352" t="s">
        <v>272</v>
      </c>
      <c r="AK122" s="352" t="s">
        <v>272</v>
      </c>
      <c r="AL122" s="352" t="s">
        <v>272</v>
      </c>
      <c r="AM122" s="352" t="s">
        <v>272</v>
      </c>
      <c r="AN122" s="352" t="s">
        <v>272</v>
      </c>
      <c r="AO122" s="352" t="s">
        <v>272</v>
      </c>
      <c r="AP122" s="352" t="s">
        <v>272</v>
      </c>
      <c r="AQ122" s="352" t="s">
        <v>272</v>
      </c>
      <c r="AR122" s="352" t="s">
        <v>272</v>
      </c>
      <c r="AS122" s="352" t="s">
        <v>272</v>
      </c>
      <c r="AT122" s="827" t="s">
        <v>1225</v>
      </c>
      <c r="AU122" s="848" t="s">
        <v>74</v>
      </c>
      <c r="AV122" s="930">
        <v>1</v>
      </c>
      <c r="AW122" s="850" t="s">
        <v>1098</v>
      </c>
      <c r="AX122" s="833" t="s">
        <v>272</v>
      </c>
      <c r="AY122" s="823" t="s">
        <v>832</v>
      </c>
      <c r="AZ122" s="865"/>
      <c r="BA122" s="843"/>
      <c r="BB122" s="845" t="s">
        <v>1085</v>
      </c>
      <c r="BC122" s="356"/>
      <c r="BD122" s="356"/>
      <c r="BE122" s="356"/>
      <c r="BF122" s="356"/>
      <c r="BG122" s="356"/>
      <c r="BH122" s="356"/>
      <c r="BI122" s="356"/>
      <c r="BJ122" s="357"/>
      <c r="BK122" s="357"/>
      <c r="BL122" s="356"/>
      <c r="BM122" s="356"/>
      <c r="BN122" s="356"/>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219"/>
      <c r="CQ122" s="219"/>
      <c r="CR122" s="219"/>
      <c r="CS122" s="219"/>
      <c r="CT122" s="219"/>
      <c r="CU122" s="219"/>
      <c r="CV122" s="219"/>
      <c r="CW122" s="219"/>
      <c r="CX122" s="219"/>
      <c r="CY122" s="219"/>
      <c r="CZ122" s="219"/>
      <c r="DA122" s="219"/>
      <c r="DB122" s="219"/>
      <c r="DC122" s="219"/>
      <c r="DD122" s="219"/>
      <c r="DE122" s="219"/>
      <c r="DF122" s="219"/>
      <c r="DG122" s="219"/>
      <c r="DH122" s="219"/>
      <c r="DI122" s="219"/>
      <c r="DJ122" s="219"/>
      <c r="DK122" s="219"/>
      <c r="DL122" s="219"/>
      <c r="DM122" s="219"/>
      <c r="DN122" s="219"/>
      <c r="DO122" s="219"/>
      <c r="DP122" s="219"/>
      <c r="DQ122" s="219"/>
      <c r="DR122" s="219"/>
      <c r="DS122" s="219"/>
      <c r="DT122" s="219"/>
      <c r="DU122" s="219"/>
      <c r="DV122" s="219"/>
      <c r="DW122" s="219"/>
      <c r="DX122" s="219"/>
      <c r="DY122" s="219"/>
      <c r="DZ122" s="219"/>
      <c r="EA122" s="219"/>
      <c r="EB122" s="219"/>
      <c r="EC122" s="219"/>
      <c r="ED122" s="219"/>
      <c r="EE122" s="219"/>
      <c r="EF122" s="219"/>
      <c r="EG122" s="219"/>
      <c r="EH122" s="219"/>
      <c r="EI122" s="219"/>
      <c r="EJ122" s="219"/>
      <c r="EK122" s="219"/>
      <c r="EL122" s="219"/>
      <c r="EM122" s="219"/>
      <c r="EN122" s="219"/>
      <c r="EO122" s="219"/>
      <c r="EP122" s="219"/>
      <c r="EQ122" s="219"/>
      <c r="ER122" s="219"/>
      <c r="ES122" s="219"/>
      <c r="ET122" s="219"/>
      <c r="EU122" s="219"/>
      <c r="EV122" s="219"/>
      <c r="EW122" s="219"/>
      <c r="EX122" s="219"/>
      <c r="EY122" s="219"/>
      <c r="EZ122" s="219"/>
      <c r="FA122" s="219"/>
      <c r="FB122" s="219"/>
      <c r="FC122" s="219"/>
      <c r="FD122" s="219"/>
      <c r="FE122" s="219"/>
      <c r="FF122" s="219"/>
      <c r="FG122" s="339"/>
      <c r="FH122" s="339"/>
      <c r="FI122" s="339"/>
      <c r="FJ122" s="339"/>
      <c r="FK122" s="339"/>
      <c r="FL122" s="339"/>
      <c r="FM122" s="339"/>
      <c r="FN122" s="339"/>
      <c r="FO122" s="339"/>
      <c r="FP122" s="339"/>
      <c r="FQ122" s="339"/>
      <c r="FR122" s="339"/>
      <c r="FS122" s="339"/>
      <c r="FT122" s="339"/>
      <c r="FU122" s="339"/>
      <c r="FV122" s="339"/>
      <c r="FW122" s="339"/>
      <c r="FX122" s="339"/>
      <c r="FY122" s="339"/>
      <c r="FZ122" s="339"/>
      <c r="GA122" s="339"/>
      <c r="GB122" s="339"/>
      <c r="GC122" s="339"/>
      <c r="GD122" s="339"/>
      <c r="GE122" s="339"/>
      <c r="GF122" s="339"/>
      <c r="GG122" s="339"/>
      <c r="GH122" s="339"/>
      <c r="GI122" s="339"/>
      <c r="GJ122" s="339"/>
      <c r="GK122" s="339"/>
      <c r="GL122" s="339"/>
      <c r="GM122" s="339"/>
      <c r="GN122" s="339"/>
      <c r="GO122" s="339"/>
      <c r="GP122" s="339"/>
      <c r="GQ122" s="339"/>
      <c r="GR122" s="339"/>
      <c r="GS122" s="339"/>
      <c r="GT122" s="339"/>
      <c r="GU122" s="339"/>
      <c r="GV122" s="339"/>
      <c r="GW122" s="339"/>
      <c r="GX122" s="339"/>
      <c r="GY122" s="339"/>
      <c r="GZ122" s="339"/>
      <c r="HA122" s="339"/>
      <c r="HB122" s="339"/>
      <c r="HC122" s="339"/>
      <c r="HD122" s="339"/>
      <c r="HE122" s="339"/>
      <c r="HF122" s="339"/>
      <c r="HG122" s="339"/>
      <c r="HH122" s="339"/>
      <c r="HI122" s="339"/>
      <c r="HJ122" s="339"/>
      <c r="HK122" s="339"/>
      <c r="HL122" s="339"/>
      <c r="HM122" s="339"/>
      <c r="HN122" s="339"/>
      <c r="HO122" s="339"/>
      <c r="HP122" s="339"/>
      <c r="HQ122" s="339"/>
      <c r="HR122" s="339"/>
      <c r="HS122" s="339"/>
      <c r="HT122" s="339"/>
      <c r="HU122" s="339"/>
      <c r="HV122" s="339"/>
      <c r="HW122" s="339"/>
      <c r="HX122" s="339"/>
      <c r="HY122" s="339"/>
      <c r="HZ122" s="339"/>
      <c r="IA122" s="339"/>
      <c r="IB122" s="339"/>
      <c r="IC122" s="339"/>
      <c r="ID122" s="339"/>
      <c r="IE122" s="339"/>
      <c r="IF122" s="339"/>
      <c r="IG122" s="339"/>
      <c r="IH122" s="339"/>
      <c r="II122" s="339"/>
      <c r="IJ122" s="339"/>
      <c r="IK122" s="339"/>
      <c r="IL122" s="339"/>
      <c r="IM122" s="339"/>
      <c r="IN122" s="339"/>
      <c r="IO122" s="339"/>
      <c r="IP122" s="339"/>
      <c r="IQ122" s="339"/>
      <c r="IR122" s="339"/>
      <c r="IS122" s="339"/>
      <c r="IT122" s="339"/>
      <c r="IU122" s="339"/>
      <c r="IV122" s="339"/>
      <c r="IW122" s="339"/>
      <c r="IX122" s="339"/>
      <c r="IY122" s="339"/>
      <c r="IZ122" s="339"/>
      <c r="JA122" s="339"/>
      <c r="JB122" s="339"/>
      <c r="JC122" s="339"/>
      <c r="JD122" s="339"/>
      <c r="JE122" s="339"/>
      <c r="JF122" s="339"/>
      <c r="JG122" s="339"/>
      <c r="JH122" s="339"/>
      <c r="JI122" s="339"/>
      <c r="JJ122" s="339"/>
      <c r="JK122" s="339"/>
      <c r="JL122" s="339"/>
      <c r="JM122" s="339"/>
      <c r="JN122" s="339"/>
      <c r="JO122" s="339"/>
      <c r="JP122" s="339"/>
      <c r="JQ122" s="339"/>
      <c r="JR122" s="339"/>
      <c r="JS122" s="339"/>
      <c r="JT122" s="339"/>
      <c r="JU122" s="339"/>
      <c r="JV122" s="339"/>
      <c r="JW122" s="339"/>
      <c r="JX122" s="339"/>
      <c r="JY122" s="339"/>
      <c r="JZ122" s="339"/>
      <c r="KA122" s="339"/>
      <c r="KB122" s="339"/>
      <c r="KC122" s="339"/>
      <c r="KD122" s="339"/>
      <c r="KE122" s="339"/>
      <c r="KF122" s="339"/>
      <c r="KG122" s="339"/>
      <c r="KH122" s="339"/>
      <c r="KI122" s="339"/>
      <c r="KJ122" s="339"/>
      <c r="KK122" s="339"/>
      <c r="KL122" s="339"/>
      <c r="KM122" s="339"/>
      <c r="KN122" s="339"/>
      <c r="KO122" s="339"/>
      <c r="KP122" s="339"/>
      <c r="KQ122" s="339"/>
      <c r="KR122" s="339"/>
      <c r="KS122" s="339"/>
      <c r="KT122" s="339"/>
      <c r="KU122" s="339"/>
      <c r="KV122" s="339"/>
      <c r="KW122" s="339"/>
      <c r="KX122" s="339"/>
      <c r="KY122" s="339"/>
      <c r="KZ122" s="339"/>
      <c r="LA122" s="339"/>
      <c r="LB122" s="339"/>
      <c r="LC122" s="339"/>
    </row>
    <row r="123" spans="1:315" ht="36.950000000000003" customHeight="1" x14ac:dyDescent="0.25">
      <c r="A123" s="903"/>
      <c r="B123" s="914"/>
      <c r="C123" s="917"/>
      <c r="D123" s="788"/>
      <c r="E123" s="920"/>
      <c r="F123" s="788"/>
      <c r="G123" s="791"/>
      <c r="H123" s="788"/>
      <c r="I123" s="788"/>
      <c r="J123" s="788"/>
      <c r="K123" s="788"/>
      <c r="L123" s="881"/>
      <c r="M123" s="788"/>
      <c r="N123" s="786"/>
      <c r="O123" s="754"/>
      <c r="P123" s="821"/>
      <c r="Q123" s="452" t="s">
        <v>823</v>
      </c>
      <c r="R123" s="482" t="s">
        <v>1165</v>
      </c>
      <c r="S123" s="371">
        <v>0.5</v>
      </c>
      <c r="T123" s="371" t="s">
        <v>1098</v>
      </c>
      <c r="U123" s="385" t="s">
        <v>1174</v>
      </c>
      <c r="V123" s="385" t="s">
        <v>1174</v>
      </c>
      <c r="W123" s="385" t="s">
        <v>1174</v>
      </c>
      <c r="X123" s="385" t="s">
        <v>1174</v>
      </c>
      <c r="Y123" s="385" t="s">
        <v>1174</v>
      </c>
      <c r="Z123" s="385" t="s">
        <v>1174</v>
      </c>
      <c r="AA123" s="385" t="s">
        <v>1174</v>
      </c>
      <c r="AB123" s="385" t="s">
        <v>1174</v>
      </c>
      <c r="AC123" s="385" t="s">
        <v>1174</v>
      </c>
      <c r="AD123" s="385" t="s">
        <v>1174</v>
      </c>
      <c r="AE123" s="385" t="s">
        <v>1174</v>
      </c>
      <c r="AF123" s="388" t="s">
        <v>1175</v>
      </c>
      <c r="AG123" s="385" t="s">
        <v>1174</v>
      </c>
      <c r="AH123" s="352" t="s">
        <v>272</v>
      </c>
      <c r="AI123" s="352" t="s">
        <v>272</v>
      </c>
      <c r="AJ123" s="352" t="s">
        <v>272</v>
      </c>
      <c r="AK123" s="352" t="s">
        <v>272</v>
      </c>
      <c r="AL123" s="352" t="s">
        <v>272</v>
      </c>
      <c r="AM123" s="352" t="s">
        <v>272</v>
      </c>
      <c r="AN123" s="352" t="s">
        <v>272</v>
      </c>
      <c r="AO123" s="352" t="s">
        <v>272</v>
      </c>
      <c r="AP123" s="352" t="s">
        <v>272</v>
      </c>
      <c r="AQ123" s="352" t="s">
        <v>272</v>
      </c>
      <c r="AR123" s="352" t="s">
        <v>272</v>
      </c>
      <c r="AS123" s="352" t="s">
        <v>272</v>
      </c>
      <c r="AT123" s="827"/>
      <c r="AU123" s="849"/>
      <c r="AV123" s="766"/>
      <c r="AW123" s="850"/>
      <c r="AX123" s="834"/>
      <c r="AY123" s="825"/>
      <c r="AZ123" s="865"/>
      <c r="BA123" s="843"/>
      <c r="BB123" s="847"/>
      <c r="BC123" s="356"/>
      <c r="BD123" s="356"/>
      <c r="BE123" s="356"/>
      <c r="BF123" s="356"/>
      <c r="BG123" s="356"/>
      <c r="BH123" s="356"/>
      <c r="BI123" s="356"/>
      <c r="BJ123" s="357"/>
      <c r="BK123" s="357"/>
      <c r="BL123" s="356"/>
      <c r="BM123" s="356"/>
      <c r="BN123" s="356"/>
      <c r="BO123" s="219"/>
      <c r="BP123" s="219"/>
      <c r="BQ123" s="219"/>
      <c r="BR123" s="219"/>
      <c r="BS123" s="219"/>
      <c r="BT123" s="219"/>
      <c r="BU123" s="219"/>
      <c r="BV123" s="219"/>
      <c r="BW123" s="219"/>
      <c r="BX123" s="219"/>
      <c r="BY123" s="219"/>
      <c r="BZ123" s="219"/>
      <c r="CA123" s="219"/>
      <c r="CB123" s="219"/>
      <c r="CC123" s="219"/>
      <c r="CD123" s="219"/>
      <c r="CE123" s="219"/>
      <c r="CF123" s="219"/>
      <c r="CG123" s="219"/>
      <c r="CH123" s="219"/>
      <c r="CI123" s="219"/>
      <c r="CJ123" s="219"/>
      <c r="CK123" s="219"/>
      <c r="CL123" s="219"/>
      <c r="CM123" s="219"/>
      <c r="CN123" s="219"/>
      <c r="CO123" s="219"/>
      <c r="CP123" s="219"/>
      <c r="CQ123" s="219"/>
      <c r="CR123" s="219"/>
      <c r="CS123" s="219"/>
      <c r="CT123" s="219"/>
      <c r="CU123" s="219"/>
      <c r="CV123" s="219"/>
      <c r="CW123" s="219"/>
      <c r="CX123" s="219"/>
      <c r="CY123" s="219"/>
      <c r="CZ123" s="219"/>
      <c r="DA123" s="219"/>
      <c r="DB123" s="219"/>
      <c r="DC123" s="219"/>
      <c r="DD123" s="219"/>
      <c r="DE123" s="219"/>
      <c r="DF123" s="219"/>
      <c r="DG123" s="219"/>
      <c r="DH123" s="219"/>
      <c r="DI123" s="219"/>
      <c r="DJ123" s="219"/>
      <c r="DK123" s="219"/>
      <c r="DL123" s="219"/>
      <c r="DM123" s="219"/>
      <c r="DN123" s="219"/>
      <c r="DO123" s="219"/>
      <c r="DP123" s="219"/>
      <c r="DQ123" s="219"/>
      <c r="DR123" s="219"/>
      <c r="DS123" s="219"/>
      <c r="DT123" s="219"/>
      <c r="DU123" s="219"/>
      <c r="DV123" s="219"/>
      <c r="DW123" s="219"/>
      <c r="DX123" s="219"/>
      <c r="DY123" s="219"/>
      <c r="DZ123" s="219"/>
      <c r="EA123" s="219"/>
      <c r="EB123" s="219"/>
      <c r="EC123" s="219"/>
      <c r="ED123" s="219"/>
      <c r="EE123" s="219"/>
      <c r="EF123" s="219"/>
      <c r="EG123" s="219"/>
      <c r="EH123" s="219"/>
      <c r="EI123" s="219"/>
      <c r="EJ123" s="219"/>
      <c r="EK123" s="219"/>
      <c r="EL123" s="219"/>
      <c r="EM123" s="219"/>
      <c r="EN123" s="219"/>
      <c r="EO123" s="219"/>
      <c r="EP123" s="219"/>
      <c r="EQ123" s="219"/>
      <c r="ER123" s="219"/>
      <c r="ES123" s="219"/>
      <c r="ET123" s="219"/>
      <c r="EU123" s="219"/>
      <c r="EV123" s="219"/>
      <c r="EW123" s="219"/>
      <c r="EX123" s="219"/>
      <c r="EY123" s="219"/>
      <c r="EZ123" s="219"/>
      <c r="FA123" s="219"/>
      <c r="FB123" s="219"/>
      <c r="FC123" s="219"/>
      <c r="FD123" s="219"/>
      <c r="FE123" s="219"/>
      <c r="FF123" s="219"/>
      <c r="FG123" s="339"/>
      <c r="FH123" s="339"/>
      <c r="FI123" s="339"/>
      <c r="FJ123" s="339"/>
      <c r="FK123" s="339"/>
      <c r="FL123" s="339"/>
      <c r="FM123" s="339"/>
      <c r="FN123" s="339"/>
      <c r="FO123" s="339"/>
      <c r="FP123" s="339"/>
      <c r="FQ123" s="339"/>
      <c r="FR123" s="339"/>
      <c r="FS123" s="339"/>
      <c r="FT123" s="339"/>
      <c r="FU123" s="339"/>
      <c r="FV123" s="339"/>
      <c r="FW123" s="339"/>
      <c r="FX123" s="339"/>
      <c r="FY123" s="339"/>
      <c r="FZ123" s="339"/>
      <c r="GA123" s="339"/>
      <c r="GB123" s="339"/>
      <c r="GC123" s="339"/>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339"/>
      <c r="HT123" s="339"/>
      <c r="HU123" s="339"/>
      <c r="HV123" s="339"/>
      <c r="HW123" s="339"/>
      <c r="HX123" s="339"/>
      <c r="HY123" s="339"/>
      <c r="HZ123" s="339"/>
      <c r="IA123" s="339"/>
      <c r="IB123" s="339"/>
      <c r="IC123" s="339"/>
      <c r="ID123" s="339"/>
      <c r="IE123" s="339"/>
      <c r="IF123" s="339"/>
      <c r="IG123" s="339"/>
      <c r="IH123" s="339"/>
      <c r="II123" s="339"/>
      <c r="IJ123" s="339"/>
      <c r="IK123" s="339"/>
      <c r="IL123" s="339"/>
      <c r="IM123" s="339"/>
      <c r="IN123" s="339"/>
      <c r="IO123" s="339"/>
      <c r="IP123" s="339"/>
      <c r="IQ123" s="339"/>
      <c r="IR123" s="339"/>
      <c r="IS123" s="339"/>
      <c r="IT123" s="339"/>
      <c r="IU123" s="339"/>
      <c r="IV123" s="339"/>
      <c r="IW123" s="339"/>
      <c r="IX123" s="339"/>
      <c r="IY123" s="339"/>
      <c r="IZ123" s="339"/>
      <c r="JA123" s="339"/>
      <c r="JB123" s="339"/>
      <c r="JC123" s="339"/>
      <c r="JD123" s="339"/>
      <c r="JE123" s="339"/>
      <c r="JF123" s="339"/>
      <c r="JG123" s="339"/>
      <c r="JH123" s="339"/>
      <c r="JI123" s="339"/>
      <c r="JJ123" s="339"/>
      <c r="JK123" s="339"/>
      <c r="JL123" s="339"/>
      <c r="JM123" s="339"/>
      <c r="JN123" s="339"/>
      <c r="JO123" s="339"/>
      <c r="JP123" s="339"/>
      <c r="JQ123" s="339"/>
      <c r="JR123" s="339"/>
      <c r="JS123" s="339"/>
      <c r="JT123" s="339"/>
      <c r="JU123" s="339"/>
      <c r="JV123" s="339"/>
      <c r="JW123" s="339"/>
      <c r="JX123" s="339"/>
      <c r="JY123" s="339"/>
      <c r="JZ123" s="339"/>
      <c r="KA123" s="339"/>
      <c r="KB123" s="339"/>
      <c r="KC123" s="339"/>
      <c r="KD123" s="339"/>
      <c r="KE123" s="339"/>
      <c r="KF123" s="339"/>
      <c r="KG123" s="339"/>
      <c r="KH123" s="339"/>
      <c r="KI123" s="339"/>
      <c r="KJ123" s="339"/>
      <c r="KK123" s="339"/>
      <c r="KL123" s="339"/>
      <c r="KM123" s="339"/>
      <c r="KN123" s="339"/>
      <c r="KO123" s="339"/>
      <c r="KP123" s="339"/>
      <c r="KQ123" s="339"/>
      <c r="KR123" s="339"/>
      <c r="KS123" s="339"/>
      <c r="KT123" s="339"/>
      <c r="KU123" s="339"/>
      <c r="KV123" s="339"/>
      <c r="KW123" s="339"/>
      <c r="KX123" s="339"/>
      <c r="KY123" s="339"/>
      <c r="KZ123" s="339"/>
      <c r="LA123" s="339"/>
      <c r="LB123" s="339"/>
      <c r="LC123" s="339"/>
    </row>
    <row r="124" spans="1:315" ht="36.950000000000003" customHeight="1" x14ac:dyDescent="0.25">
      <c r="A124" s="902" t="s">
        <v>1317</v>
      </c>
      <c r="B124" s="914"/>
      <c r="C124" s="917"/>
      <c r="D124" s="788"/>
      <c r="E124" s="920"/>
      <c r="F124" s="788"/>
      <c r="G124" s="791"/>
      <c r="H124" s="788"/>
      <c r="I124" s="788"/>
      <c r="J124" s="788"/>
      <c r="K124" s="788"/>
      <c r="L124" s="881"/>
      <c r="M124" s="788"/>
      <c r="N124" s="786"/>
      <c r="O124" s="755">
        <v>1</v>
      </c>
      <c r="P124" s="820" t="s">
        <v>1191</v>
      </c>
      <c r="Q124" s="452" t="s">
        <v>823</v>
      </c>
      <c r="R124" s="482" t="s">
        <v>1164</v>
      </c>
      <c r="S124" s="371">
        <v>0.5</v>
      </c>
      <c r="T124" s="371" t="s">
        <v>1092</v>
      </c>
      <c r="U124" s="385" t="s">
        <v>1174</v>
      </c>
      <c r="V124" s="385" t="s">
        <v>1174</v>
      </c>
      <c r="W124" s="385" t="s">
        <v>1174</v>
      </c>
      <c r="X124" s="385" t="s">
        <v>1174</v>
      </c>
      <c r="Y124" s="385" t="s">
        <v>1174</v>
      </c>
      <c r="Z124" s="385" t="s">
        <v>1175</v>
      </c>
      <c r="AA124" s="385" t="s">
        <v>1174</v>
      </c>
      <c r="AB124" s="385" t="s">
        <v>1174</v>
      </c>
      <c r="AC124" s="385" t="s">
        <v>1174</v>
      </c>
      <c r="AD124" s="385" t="s">
        <v>1174</v>
      </c>
      <c r="AE124" s="385" t="s">
        <v>1174</v>
      </c>
      <c r="AF124" s="385" t="s">
        <v>1174</v>
      </c>
      <c r="AG124" s="385" t="s">
        <v>1174</v>
      </c>
      <c r="AH124" s="352" t="s">
        <v>272</v>
      </c>
      <c r="AI124" s="352" t="s">
        <v>272</v>
      </c>
      <c r="AJ124" s="352" t="s">
        <v>272</v>
      </c>
      <c r="AK124" s="352" t="s">
        <v>272</v>
      </c>
      <c r="AL124" s="352" t="s">
        <v>272</v>
      </c>
      <c r="AM124" s="352" t="s">
        <v>272</v>
      </c>
      <c r="AN124" s="352" t="s">
        <v>272</v>
      </c>
      <c r="AO124" s="352" t="s">
        <v>272</v>
      </c>
      <c r="AP124" s="352" t="s">
        <v>272</v>
      </c>
      <c r="AQ124" s="352" t="s">
        <v>272</v>
      </c>
      <c r="AR124" s="352" t="s">
        <v>272</v>
      </c>
      <c r="AS124" s="352" t="s">
        <v>272</v>
      </c>
      <c r="AT124" s="827" t="s">
        <v>1223</v>
      </c>
      <c r="AU124" s="848" t="s">
        <v>74</v>
      </c>
      <c r="AV124" s="848">
        <v>1</v>
      </c>
      <c r="AW124" s="850" t="s">
        <v>1098</v>
      </c>
      <c r="AX124" s="833" t="s">
        <v>272</v>
      </c>
      <c r="AY124" s="823" t="s">
        <v>832</v>
      </c>
      <c r="AZ124" s="865"/>
      <c r="BA124" s="843"/>
      <c r="BB124" s="845" t="s">
        <v>1085</v>
      </c>
      <c r="BC124" s="356"/>
      <c r="BD124" s="356"/>
      <c r="BE124" s="356"/>
      <c r="BF124" s="356"/>
      <c r="BG124" s="356"/>
      <c r="BH124" s="356"/>
      <c r="BI124" s="356"/>
      <c r="BJ124" s="357"/>
      <c r="BK124" s="357"/>
      <c r="BL124" s="356"/>
      <c r="BM124" s="356"/>
      <c r="BN124" s="356"/>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c r="DA124" s="219"/>
      <c r="DB124" s="219"/>
      <c r="DC124" s="219"/>
      <c r="DD124" s="219"/>
      <c r="DE124" s="219"/>
      <c r="DF124" s="219"/>
      <c r="DG124" s="219"/>
      <c r="DH124" s="219"/>
      <c r="DI124" s="219"/>
      <c r="DJ124" s="219"/>
      <c r="DK124" s="219"/>
      <c r="DL124" s="219"/>
      <c r="DM124" s="219"/>
      <c r="DN124" s="219"/>
      <c r="DO124" s="219"/>
      <c r="DP124" s="219"/>
      <c r="DQ124" s="219"/>
      <c r="DR124" s="219"/>
      <c r="DS124" s="219"/>
      <c r="DT124" s="219"/>
      <c r="DU124" s="219"/>
      <c r="DV124" s="219"/>
      <c r="DW124" s="219"/>
      <c r="DX124" s="219"/>
      <c r="DY124" s="219"/>
      <c r="DZ124" s="219"/>
      <c r="EA124" s="219"/>
      <c r="EB124" s="219"/>
      <c r="EC124" s="219"/>
      <c r="ED124" s="219"/>
      <c r="EE124" s="219"/>
      <c r="EF124" s="219"/>
      <c r="EG124" s="219"/>
      <c r="EH124" s="219"/>
      <c r="EI124" s="219"/>
      <c r="EJ124" s="219"/>
      <c r="EK124" s="219"/>
      <c r="EL124" s="219"/>
      <c r="EM124" s="219"/>
      <c r="EN124" s="219"/>
      <c r="EO124" s="219"/>
      <c r="EP124" s="219"/>
      <c r="EQ124" s="219"/>
      <c r="ER124" s="219"/>
      <c r="ES124" s="219"/>
      <c r="ET124" s="219"/>
      <c r="EU124" s="219"/>
      <c r="EV124" s="219"/>
      <c r="EW124" s="219"/>
      <c r="EX124" s="219"/>
      <c r="EY124" s="219"/>
      <c r="EZ124" s="219"/>
      <c r="FA124" s="219"/>
      <c r="FB124" s="219"/>
      <c r="FC124" s="219"/>
      <c r="FD124" s="219"/>
      <c r="FE124" s="219"/>
      <c r="FF124" s="219"/>
      <c r="FG124" s="339"/>
      <c r="FH124" s="339"/>
      <c r="FI124" s="339"/>
      <c r="FJ124" s="339"/>
      <c r="FK124" s="339"/>
      <c r="FL124" s="339"/>
      <c r="FM124" s="339"/>
      <c r="FN124" s="339"/>
      <c r="FO124" s="339"/>
      <c r="FP124" s="339"/>
      <c r="FQ124" s="339"/>
      <c r="FR124" s="339"/>
      <c r="FS124" s="339"/>
      <c r="FT124" s="339"/>
      <c r="FU124" s="339"/>
      <c r="FV124" s="339"/>
      <c r="FW124" s="339"/>
      <c r="FX124" s="339"/>
      <c r="FY124" s="339"/>
      <c r="FZ124" s="339"/>
      <c r="GA124" s="339"/>
      <c r="GB124" s="339"/>
      <c r="GC124" s="339"/>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c r="HS124" s="339"/>
      <c r="HT124" s="339"/>
      <c r="HU124" s="339"/>
      <c r="HV124" s="339"/>
      <c r="HW124" s="339"/>
      <c r="HX124" s="339"/>
      <c r="HY124" s="339"/>
      <c r="HZ124" s="339"/>
      <c r="IA124" s="339"/>
      <c r="IB124" s="339"/>
      <c r="IC124" s="339"/>
      <c r="ID124" s="339"/>
      <c r="IE124" s="339"/>
      <c r="IF124" s="339"/>
      <c r="IG124" s="339"/>
      <c r="IH124" s="339"/>
      <c r="II124" s="339"/>
      <c r="IJ124" s="339"/>
      <c r="IK124" s="339"/>
      <c r="IL124" s="339"/>
      <c r="IM124" s="339"/>
      <c r="IN124" s="339"/>
      <c r="IO124" s="339"/>
      <c r="IP124" s="339"/>
      <c r="IQ124" s="339"/>
      <c r="IR124" s="339"/>
      <c r="IS124" s="339"/>
      <c r="IT124" s="339"/>
      <c r="IU124" s="339"/>
      <c r="IV124" s="339"/>
      <c r="IW124" s="339"/>
      <c r="IX124" s="339"/>
      <c r="IY124" s="339"/>
      <c r="IZ124" s="339"/>
      <c r="JA124" s="339"/>
      <c r="JB124" s="339"/>
      <c r="JC124" s="339"/>
      <c r="JD124" s="339"/>
      <c r="JE124" s="339"/>
      <c r="JF124" s="339"/>
      <c r="JG124" s="339"/>
      <c r="JH124" s="339"/>
      <c r="JI124" s="339"/>
      <c r="JJ124" s="339"/>
      <c r="JK124" s="339"/>
      <c r="JL124" s="339"/>
      <c r="JM124" s="339"/>
      <c r="JN124" s="339"/>
      <c r="JO124" s="339"/>
      <c r="JP124" s="339"/>
      <c r="JQ124" s="339"/>
      <c r="JR124" s="339"/>
      <c r="JS124" s="339"/>
      <c r="JT124" s="339"/>
      <c r="JU124" s="339"/>
      <c r="JV124" s="339"/>
      <c r="JW124" s="339"/>
      <c r="JX124" s="339"/>
      <c r="JY124" s="339"/>
      <c r="JZ124" s="339"/>
      <c r="KA124" s="339"/>
      <c r="KB124" s="339"/>
      <c r="KC124" s="339"/>
      <c r="KD124" s="339"/>
      <c r="KE124" s="339"/>
      <c r="KF124" s="339"/>
      <c r="KG124" s="339"/>
      <c r="KH124" s="339"/>
      <c r="KI124" s="339"/>
      <c r="KJ124" s="339"/>
      <c r="KK124" s="339"/>
      <c r="KL124" s="339"/>
      <c r="KM124" s="339"/>
      <c r="KN124" s="339"/>
      <c r="KO124" s="339"/>
      <c r="KP124" s="339"/>
      <c r="KQ124" s="339"/>
      <c r="KR124" s="339"/>
      <c r="KS124" s="339"/>
      <c r="KT124" s="339"/>
      <c r="KU124" s="339"/>
      <c r="KV124" s="339"/>
      <c r="KW124" s="339"/>
      <c r="KX124" s="339"/>
      <c r="KY124" s="339"/>
      <c r="KZ124" s="339"/>
      <c r="LA124" s="339"/>
      <c r="LB124" s="339"/>
      <c r="LC124" s="339"/>
    </row>
    <row r="125" spans="1:315" ht="36.950000000000003" customHeight="1" x14ac:dyDescent="0.25">
      <c r="A125" s="903"/>
      <c r="B125" s="914"/>
      <c r="C125" s="917"/>
      <c r="D125" s="788"/>
      <c r="E125" s="920"/>
      <c r="F125" s="788"/>
      <c r="G125" s="791"/>
      <c r="H125" s="788"/>
      <c r="I125" s="788"/>
      <c r="J125" s="788"/>
      <c r="K125" s="788"/>
      <c r="L125" s="881"/>
      <c r="M125" s="788"/>
      <c r="N125" s="786"/>
      <c r="O125" s="753"/>
      <c r="P125" s="835"/>
      <c r="Q125" s="633" t="s">
        <v>823</v>
      </c>
      <c r="R125" s="482" t="s">
        <v>1165</v>
      </c>
      <c r="S125" s="371">
        <v>0.5</v>
      </c>
      <c r="T125" s="371" t="s">
        <v>1098</v>
      </c>
      <c r="U125" s="389" t="s">
        <v>1174</v>
      </c>
      <c r="V125" s="389" t="s">
        <v>1174</v>
      </c>
      <c r="W125" s="389" t="s">
        <v>1174</v>
      </c>
      <c r="X125" s="389" t="s">
        <v>1174</v>
      </c>
      <c r="Y125" s="389" t="s">
        <v>1174</v>
      </c>
      <c r="Z125" s="389" t="s">
        <v>1174</v>
      </c>
      <c r="AA125" s="389" t="s">
        <v>1174</v>
      </c>
      <c r="AB125" s="389" t="s">
        <v>1174</v>
      </c>
      <c r="AC125" s="389" t="s">
        <v>1174</v>
      </c>
      <c r="AD125" s="389" t="s">
        <v>1174</v>
      </c>
      <c r="AE125" s="389" t="s">
        <v>1174</v>
      </c>
      <c r="AF125" s="389" t="s">
        <v>1175</v>
      </c>
      <c r="AG125" s="390" t="s">
        <v>1174</v>
      </c>
      <c r="AH125" s="391" t="s">
        <v>272</v>
      </c>
      <c r="AI125" s="391" t="s">
        <v>272</v>
      </c>
      <c r="AJ125" s="391" t="s">
        <v>272</v>
      </c>
      <c r="AK125" s="391" t="s">
        <v>272</v>
      </c>
      <c r="AL125" s="391" t="s">
        <v>272</v>
      </c>
      <c r="AM125" s="391" t="s">
        <v>272</v>
      </c>
      <c r="AN125" s="391" t="s">
        <v>272</v>
      </c>
      <c r="AO125" s="391" t="s">
        <v>272</v>
      </c>
      <c r="AP125" s="391" t="s">
        <v>272</v>
      </c>
      <c r="AQ125" s="391" t="s">
        <v>272</v>
      </c>
      <c r="AR125" s="391" t="s">
        <v>272</v>
      </c>
      <c r="AS125" s="391" t="s">
        <v>272</v>
      </c>
      <c r="AT125" s="804"/>
      <c r="AU125" s="851"/>
      <c r="AV125" s="851"/>
      <c r="AW125" s="923"/>
      <c r="AX125" s="867"/>
      <c r="AY125" s="824"/>
      <c r="AZ125" s="866"/>
      <c r="BA125" s="843"/>
      <c r="BB125" s="846"/>
      <c r="BC125" s="358"/>
      <c r="BD125" s="358"/>
      <c r="BE125" s="358"/>
      <c r="BF125" s="358"/>
      <c r="BG125" s="356"/>
      <c r="BH125" s="356"/>
      <c r="BI125" s="356"/>
      <c r="BJ125" s="357"/>
      <c r="BK125" s="357"/>
      <c r="BL125" s="356"/>
      <c r="BM125" s="356"/>
      <c r="BN125" s="356"/>
      <c r="BO125" s="219"/>
      <c r="BP125" s="219"/>
      <c r="BQ125" s="219"/>
      <c r="BR125" s="219"/>
      <c r="BS125" s="219"/>
      <c r="BT125" s="219"/>
      <c r="BU125" s="219"/>
      <c r="BV125" s="219"/>
      <c r="BW125" s="219"/>
      <c r="BX125" s="219"/>
      <c r="BY125" s="219"/>
      <c r="BZ125" s="219"/>
      <c r="CA125" s="219"/>
      <c r="CB125" s="219"/>
      <c r="CC125" s="219"/>
      <c r="CD125" s="219"/>
      <c r="CE125" s="219"/>
      <c r="CF125" s="219"/>
      <c r="CG125" s="219"/>
      <c r="CH125" s="219"/>
      <c r="CI125" s="219"/>
      <c r="CJ125" s="219"/>
      <c r="CK125" s="219"/>
      <c r="CL125" s="219"/>
      <c r="CM125" s="219"/>
      <c r="CN125" s="219"/>
      <c r="CO125" s="219"/>
      <c r="CP125" s="219"/>
      <c r="CQ125" s="219"/>
      <c r="CR125" s="219"/>
      <c r="CS125" s="219"/>
      <c r="CT125" s="219"/>
      <c r="CU125" s="219"/>
      <c r="CV125" s="219"/>
      <c r="CW125" s="219"/>
      <c r="CX125" s="219"/>
      <c r="CY125" s="219"/>
      <c r="CZ125" s="219"/>
      <c r="DA125" s="219"/>
      <c r="DB125" s="219"/>
      <c r="DC125" s="219"/>
      <c r="DD125" s="219"/>
      <c r="DE125" s="219"/>
      <c r="DF125" s="219"/>
      <c r="DG125" s="219"/>
      <c r="DH125" s="219"/>
      <c r="DI125" s="219"/>
      <c r="DJ125" s="219"/>
      <c r="DK125" s="219"/>
      <c r="DL125" s="219"/>
      <c r="DM125" s="219"/>
      <c r="DN125" s="219"/>
      <c r="DO125" s="219"/>
      <c r="DP125" s="219"/>
      <c r="DQ125" s="219"/>
      <c r="DR125" s="219"/>
      <c r="DS125" s="219"/>
      <c r="DT125" s="219"/>
      <c r="DU125" s="219"/>
      <c r="DV125" s="219"/>
      <c r="DW125" s="219"/>
      <c r="DX125" s="219"/>
      <c r="DY125" s="219"/>
      <c r="DZ125" s="219"/>
      <c r="EA125" s="219"/>
      <c r="EB125" s="219"/>
      <c r="EC125" s="219"/>
      <c r="ED125" s="219"/>
      <c r="EE125" s="219"/>
      <c r="EF125" s="219"/>
      <c r="EG125" s="219"/>
      <c r="EH125" s="219"/>
      <c r="EI125" s="219"/>
      <c r="EJ125" s="219"/>
      <c r="EK125" s="219"/>
      <c r="EL125" s="219"/>
      <c r="EM125" s="219"/>
      <c r="EN125" s="219"/>
      <c r="EO125" s="219"/>
      <c r="EP125" s="219"/>
      <c r="EQ125" s="219"/>
      <c r="ER125" s="219"/>
      <c r="ES125" s="219"/>
      <c r="ET125" s="219"/>
      <c r="EU125" s="219"/>
      <c r="EV125" s="219"/>
      <c r="EW125" s="219"/>
      <c r="EX125" s="219"/>
      <c r="EY125" s="219"/>
      <c r="EZ125" s="219"/>
      <c r="FA125" s="219"/>
      <c r="FB125" s="219"/>
      <c r="FC125" s="219"/>
      <c r="FD125" s="219"/>
      <c r="FE125" s="219"/>
      <c r="FF125" s="21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c r="HS125" s="339"/>
      <c r="HT125" s="339"/>
      <c r="HU125" s="339"/>
      <c r="HV125" s="339"/>
      <c r="HW125" s="339"/>
      <c r="HX125" s="339"/>
      <c r="HY125" s="339"/>
      <c r="HZ125" s="339"/>
      <c r="IA125" s="339"/>
      <c r="IB125" s="339"/>
      <c r="IC125" s="339"/>
      <c r="ID125" s="339"/>
      <c r="IE125" s="339"/>
      <c r="IF125" s="339"/>
      <c r="IG125" s="339"/>
      <c r="IH125" s="339"/>
      <c r="II125" s="339"/>
      <c r="IJ125" s="339"/>
      <c r="IK125" s="339"/>
      <c r="IL125" s="339"/>
      <c r="IM125" s="339"/>
      <c r="IN125" s="339"/>
      <c r="IO125" s="339"/>
      <c r="IP125" s="339"/>
      <c r="IQ125" s="339"/>
      <c r="IR125" s="339"/>
      <c r="IS125" s="339"/>
      <c r="IT125" s="339"/>
      <c r="IU125" s="339"/>
      <c r="IV125" s="339"/>
      <c r="IW125" s="339"/>
      <c r="IX125" s="339"/>
      <c r="IY125" s="339"/>
      <c r="IZ125" s="339"/>
      <c r="JA125" s="339"/>
      <c r="JB125" s="339"/>
      <c r="JC125" s="339"/>
      <c r="JD125" s="339"/>
      <c r="JE125" s="339"/>
      <c r="JF125" s="339"/>
      <c r="JG125" s="339"/>
      <c r="JH125" s="339"/>
      <c r="JI125" s="339"/>
      <c r="JJ125" s="339"/>
      <c r="JK125" s="339"/>
      <c r="JL125" s="339"/>
      <c r="JM125" s="339"/>
      <c r="JN125" s="339"/>
      <c r="JO125" s="339"/>
      <c r="JP125" s="339"/>
      <c r="JQ125" s="339"/>
      <c r="JR125" s="339"/>
      <c r="JS125" s="339"/>
      <c r="JT125" s="339"/>
      <c r="JU125" s="339"/>
      <c r="JV125" s="339"/>
      <c r="JW125" s="339"/>
      <c r="JX125" s="339"/>
      <c r="JY125" s="339"/>
      <c r="JZ125" s="339"/>
      <c r="KA125" s="339"/>
      <c r="KB125" s="339"/>
      <c r="KC125" s="339"/>
      <c r="KD125" s="339"/>
      <c r="KE125" s="339"/>
      <c r="KF125" s="339"/>
      <c r="KG125" s="339"/>
      <c r="KH125" s="339"/>
      <c r="KI125" s="339"/>
      <c r="KJ125" s="339"/>
      <c r="KK125" s="339"/>
      <c r="KL125" s="339"/>
      <c r="KM125" s="339"/>
      <c r="KN125" s="339"/>
      <c r="KO125" s="339"/>
      <c r="KP125" s="339"/>
      <c r="KQ125" s="339"/>
      <c r="KR125" s="339"/>
      <c r="KS125" s="339"/>
      <c r="KT125" s="339"/>
      <c r="KU125" s="339"/>
      <c r="KV125" s="339"/>
      <c r="KW125" s="339"/>
      <c r="KX125" s="339"/>
      <c r="KY125" s="339"/>
      <c r="KZ125" s="339"/>
      <c r="LA125" s="339"/>
      <c r="LB125" s="339"/>
      <c r="LC125" s="339"/>
    </row>
    <row r="126" spans="1:315" ht="21.75" customHeight="1" x14ac:dyDescent="0.25">
      <c r="A126" s="738"/>
      <c r="B126" s="914"/>
      <c r="C126" s="917"/>
      <c r="D126" s="788"/>
      <c r="E126" s="920"/>
      <c r="F126" s="788"/>
      <c r="G126" s="791"/>
      <c r="H126" s="788"/>
      <c r="I126" s="788"/>
      <c r="J126" s="788"/>
      <c r="K126" s="788"/>
      <c r="L126" s="882"/>
      <c r="M126" s="565"/>
      <c r="N126" s="636"/>
      <c r="O126" s="566"/>
      <c r="P126" s="640"/>
      <c r="Q126" s="634" t="s">
        <v>823</v>
      </c>
      <c r="R126" s="640" t="s">
        <v>1511</v>
      </c>
      <c r="S126" s="567"/>
      <c r="T126" s="568"/>
      <c r="U126" s="568"/>
      <c r="V126" s="568"/>
      <c r="W126" s="568"/>
      <c r="X126" s="568"/>
      <c r="Y126" s="568"/>
      <c r="Z126" s="568"/>
      <c r="AA126" s="568"/>
      <c r="AB126" s="568"/>
      <c r="AC126" s="568"/>
      <c r="AD126" s="568"/>
      <c r="AE126" s="568"/>
      <c r="AF126" s="568"/>
      <c r="AG126" s="568"/>
      <c r="AH126" s="568"/>
      <c r="AI126" s="568"/>
      <c r="AJ126" s="568"/>
      <c r="AK126" s="568"/>
      <c r="AL126" s="568"/>
      <c r="AM126" s="568"/>
      <c r="AN126" s="568"/>
      <c r="AO126" s="568"/>
      <c r="AP126" s="568"/>
      <c r="AQ126" s="568"/>
      <c r="AR126" s="568"/>
      <c r="AS126" s="568"/>
      <c r="AT126" s="569"/>
      <c r="AU126" s="569"/>
      <c r="AV126" s="569"/>
      <c r="AW126" s="564"/>
      <c r="AX126" s="569"/>
      <c r="AY126" s="569"/>
      <c r="AZ126" s="570"/>
      <c r="BA126" s="843"/>
      <c r="BB126" s="571"/>
      <c r="BC126" s="683"/>
      <c r="BD126" s="684"/>
      <c r="BE126" s="684"/>
      <c r="BF126" s="684"/>
      <c r="BG126" s="684"/>
      <c r="BH126" s="684"/>
      <c r="BI126" s="684"/>
      <c r="BJ126" s="685"/>
      <c r="BK126" s="685"/>
      <c r="BL126" s="684"/>
      <c r="BM126" s="684"/>
      <c r="BN126" s="684"/>
      <c r="BO126" s="219"/>
      <c r="BP126" s="219"/>
      <c r="BQ126" s="219"/>
      <c r="BR126" s="219"/>
      <c r="BS126" s="219"/>
      <c r="BT126" s="219"/>
      <c r="BU126" s="219"/>
      <c r="BV126" s="219"/>
      <c r="BW126" s="219"/>
      <c r="BX126" s="219"/>
      <c r="BY126" s="219"/>
      <c r="BZ126" s="219"/>
      <c r="CA126" s="219"/>
      <c r="CB126" s="219"/>
      <c r="CC126" s="219"/>
      <c r="CD126" s="219"/>
      <c r="CE126" s="219"/>
      <c r="CF126" s="219"/>
      <c r="CG126" s="219"/>
      <c r="CH126" s="219"/>
      <c r="CI126" s="219"/>
      <c r="CJ126" s="219"/>
      <c r="CK126" s="219"/>
      <c r="CL126" s="219"/>
      <c r="CM126" s="219"/>
      <c r="CN126" s="219"/>
      <c r="CO126" s="219"/>
      <c r="CP126" s="219"/>
      <c r="CQ126" s="219"/>
      <c r="CR126" s="219"/>
      <c r="CS126" s="219"/>
      <c r="CT126" s="219"/>
      <c r="CU126" s="219"/>
      <c r="CV126" s="219"/>
      <c r="CW126" s="219"/>
      <c r="CX126" s="219"/>
      <c r="CY126" s="219"/>
      <c r="CZ126" s="219"/>
      <c r="DA126" s="219"/>
      <c r="DB126" s="219"/>
      <c r="DC126" s="219"/>
      <c r="DD126" s="219"/>
      <c r="DE126" s="219"/>
      <c r="DF126" s="219"/>
      <c r="DG126" s="219"/>
      <c r="DH126" s="219"/>
      <c r="DI126" s="219"/>
      <c r="DJ126" s="219"/>
      <c r="DK126" s="219"/>
      <c r="DL126" s="219"/>
      <c r="DM126" s="219"/>
      <c r="DN126" s="219"/>
      <c r="DO126" s="219"/>
      <c r="DP126" s="219"/>
      <c r="DQ126" s="219"/>
      <c r="DR126" s="219"/>
      <c r="DS126" s="219"/>
      <c r="DT126" s="219"/>
      <c r="DU126" s="219"/>
      <c r="DV126" s="219"/>
      <c r="DW126" s="219"/>
      <c r="DX126" s="219"/>
      <c r="DY126" s="219"/>
      <c r="DZ126" s="219"/>
      <c r="EA126" s="219"/>
      <c r="EB126" s="219"/>
      <c r="EC126" s="219"/>
      <c r="ED126" s="219"/>
      <c r="EE126" s="219"/>
      <c r="EF126" s="219"/>
      <c r="EG126" s="219"/>
      <c r="EH126" s="219"/>
      <c r="EI126" s="219"/>
      <c r="EJ126" s="219"/>
      <c r="EK126" s="219"/>
      <c r="EL126" s="219"/>
      <c r="EM126" s="219"/>
      <c r="EN126" s="219"/>
      <c r="EO126" s="219"/>
      <c r="EP126" s="219"/>
      <c r="EQ126" s="219"/>
      <c r="ER126" s="219"/>
      <c r="ES126" s="219"/>
      <c r="ET126" s="219"/>
      <c r="EU126" s="219"/>
      <c r="EV126" s="219"/>
      <c r="EW126" s="219"/>
      <c r="EX126" s="219"/>
      <c r="EY126" s="219"/>
      <c r="EZ126" s="219"/>
      <c r="FA126" s="219"/>
      <c r="FB126" s="219"/>
      <c r="FC126" s="219"/>
      <c r="FD126" s="219"/>
      <c r="FE126" s="219"/>
      <c r="FF126" s="21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c r="HS126" s="339"/>
      <c r="HT126" s="339"/>
      <c r="HU126" s="339"/>
      <c r="HV126" s="339"/>
      <c r="HW126" s="339"/>
      <c r="HX126" s="339"/>
      <c r="HY126" s="339"/>
      <c r="HZ126" s="339"/>
      <c r="IA126" s="339"/>
      <c r="IB126" s="339"/>
      <c r="IC126" s="339"/>
      <c r="ID126" s="339"/>
      <c r="IE126" s="339"/>
      <c r="IF126" s="339"/>
      <c r="IG126" s="339"/>
      <c r="IH126" s="339"/>
      <c r="II126" s="339"/>
      <c r="IJ126" s="339"/>
      <c r="IK126" s="339"/>
      <c r="IL126" s="339"/>
      <c r="IM126" s="339"/>
      <c r="IN126" s="339"/>
      <c r="IO126" s="339"/>
      <c r="IP126" s="339"/>
      <c r="IQ126" s="339"/>
      <c r="IR126" s="339"/>
      <c r="IS126" s="339"/>
      <c r="IT126" s="339"/>
      <c r="IU126" s="339"/>
      <c r="IV126" s="339"/>
      <c r="IW126" s="339"/>
      <c r="IX126" s="339"/>
      <c r="IY126" s="339"/>
      <c r="IZ126" s="339"/>
      <c r="JA126" s="339"/>
      <c r="JB126" s="339"/>
      <c r="JC126" s="339"/>
      <c r="JD126" s="339"/>
      <c r="JE126" s="339"/>
      <c r="JF126" s="339"/>
      <c r="JG126" s="339"/>
      <c r="JH126" s="339"/>
      <c r="JI126" s="339"/>
      <c r="JJ126" s="339"/>
      <c r="JK126" s="339"/>
      <c r="JL126" s="339"/>
      <c r="JM126" s="339"/>
      <c r="JN126" s="339"/>
      <c r="JO126" s="339"/>
      <c r="JP126" s="339"/>
      <c r="JQ126" s="339"/>
      <c r="JR126" s="339"/>
      <c r="JS126" s="339"/>
      <c r="JT126" s="339"/>
      <c r="JU126" s="339"/>
      <c r="JV126" s="339"/>
      <c r="JW126" s="339"/>
      <c r="JX126" s="339"/>
      <c r="JY126" s="339"/>
      <c r="JZ126" s="339"/>
      <c r="KA126" s="339"/>
      <c r="KB126" s="339"/>
      <c r="KC126" s="339"/>
      <c r="KD126" s="339"/>
      <c r="KE126" s="339"/>
      <c r="KF126" s="339"/>
      <c r="KG126" s="339"/>
      <c r="KH126" s="339"/>
      <c r="KI126" s="339"/>
      <c r="KJ126" s="339"/>
      <c r="KK126" s="339"/>
      <c r="KL126" s="339"/>
      <c r="KM126" s="339"/>
      <c r="KN126" s="339"/>
      <c r="KO126" s="339"/>
      <c r="KP126" s="339"/>
      <c r="KQ126" s="339"/>
      <c r="KR126" s="339"/>
      <c r="KS126" s="339"/>
      <c r="KT126" s="339"/>
      <c r="KU126" s="339"/>
      <c r="KV126" s="339"/>
      <c r="KW126" s="339"/>
      <c r="KX126" s="339"/>
      <c r="KY126" s="339"/>
      <c r="KZ126" s="339"/>
      <c r="LA126" s="339"/>
      <c r="LB126" s="339"/>
      <c r="LC126" s="339"/>
    </row>
    <row r="127" spans="1:315" ht="36.950000000000003" customHeight="1" x14ac:dyDescent="0.25">
      <c r="A127" s="899" t="s">
        <v>1497</v>
      </c>
      <c r="B127" s="914"/>
      <c r="C127" s="917"/>
      <c r="D127" s="788"/>
      <c r="E127" s="920"/>
      <c r="F127" s="788"/>
      <c r="G127" s="791"/>
      <c r="H127" s="788"/>
      <c r="I127" s="788"/>
      <c r="J127" s="788"/>
      <c r="K127" s="788"/>
      <c r="L127" s="881"/>
      <c r="M127" s="826" t="s">
        <v>995</v>
      </c>
      <c r="N127" s="786" t="s">
        <v>996</v>
      </c>
      <c r="O127" s="786">
        <v>1</v>
      </c>
      <c r="P127" s="904" t="s">
        <v>1192</v>
      </c>
      <c r="Q127" s="351" t="s">
        <v>1106</v>
      </c>
      <c r="R127" s="482" t="s">
        <v>830</v>
      </c>
      <c r="S127" s="371">
        <v>0.05</v>
      </c>
      <c r="T127" s="371" t="s">
        <v>1088</v>
      </c>
      <c r="U127" s="345" t="s">
        <v>1174</v>
      </c>
      <c r="V127" s="345" t="s">
        <v>1175</v>
      </c>
      <c r="W127" s="345" t="s">
        <v>1174</v>
      </c>
      <c r="X127" s="345" t="s">
        <v>1174</v>
      </c>
      <c r="Y127" s="345" t="s">
        <v>1174</v>
      </c>
      <c r="Z127" s="345" t="s">
        <v>1174</v>
      </c>
      <c r="AA127" s="345" t="s">
        <v>1174</v>
      </c>
      <c r="AB127" s="345" t="s">
        <v>1174</v>
      </c>
      <c r="AC127" s="345" t="s">
        <v>1174</v>
      </c>
      <c r="AD127" s="345" t="s">
        <v>1174</v>
      </c>
      <c r="AE127" s="345" t="s">
        <v>1174</v>
      </c>
      <c r="AF127" s="345" t="s">
        <v>1174</v>
      </c>
      <c r="AG127" s="345" t="s">
        <v>1174</v>
      </c>
      <c r="AH127" s="352" t="s">
        <v>272</v>
      </c>
      <c r="AI127" s="352" t="s">
        <v>272</v>
      </c>
      <c r="AJ127" s="352" t="s">
        <v>272</v>
      </c>
      <c r="AK127" s="352" t="s">
        <v>272</v>
      </c>
      <c r="AL127" s="352" t="s">
        <v>272</v>
      </c>
      <c r="AM127" s="352" t="s">
        <v>272</v>
      </c>
      <c r="AN127" s="352" t="s">
        <v>272</v>
      </c>
      <c r="AO127" s="352" t="s">
        <v>272</v>
      </c>
      <c r="AP127" s="352" t="s">
        <v>272</v>
      </c>
      <c r="AQ127" s="352" t="s">
        <v>272</v>
      </c>
      <c r="AR127" s="352" t="s">
        <v>272</v>
      </c>
      <c r="AS127" s="352" t="s">
        <v>272</v>
      </c>
      <c r="AT127" s="827" t="s">
        <v>1221</v>
      </c>
      <c r="AU127" s="935" t="s">
        <v>74</v>
      </c>
      <c r="AV127" s="935">
        <v>1</v>
      </c>
      <c r="AW127" s="850" t="s">
        <v>1092</v>
      </c>
      <c r="AX127" s="928" t="s">
        <v>272</v>
      </c>
      <c r="AY127" s="881" t="s">
        <v>832</v>
      </c>
      <c r="AZ127" s="934">
        <v>239008760</v>
      </c>
      <c r="BA127" s="843"/>
      <c r="BB127" s="925" t="s">
        <v>1085</v>
      </c>
      <c r="BC127" s="356"/>
      <c r="BD127" s="356"/>
      <c r="BE127" s="356"/>
      <c r="BF127" s="356"/>
      <c r="BG127" s="356"/>
      <c r="BH127" s="356"/>
      <c r="BI127" s="356"/>
      <c r="BJ127" s="357"/>
      <c r="BK127" s="357"/>
      <c r="BL127" s="356"/>
      <c r="BM127" s="356"/>
      <c r="BN127" s="356"/>
      <c r="BO127" s="219"/>
      <c r="BP127" s="219"/>
      <c r="BQ127" s="219"/>
      <c r="BR127" s="219"/>
      <c r="BS127" s="219"/>
      <c r="BT127" s="219"/>
      <c r="BU127" s="219"/>
      <c r="BV127" s="219"/>
      <c r="BW127" s="219"/>
      <c r="BX127" s="219"/>
      <c r="BY127" s="219"/>
      <c r="BZ127" s="219"/>
      <c r="CA127" s="219"/>
      <c r="CB127" s="219"/>
      <c r="CC127" s="219"/>
      <c r="CD127" s="219"/>
      <c r="CE127" s="219"/>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c r="DA127" s="219"/>
      <c r="DB127" s="219"/>
      <c r="DC127" s="219"/>
      <c r="DD127" s="219"/>
      <c r="DE127" s="219"/>
      <c r="DF127" s="219"/>
      <c r="DG127" s="219"/>
      <c r="DH127" s="219"/>
      <c r="DI127" s="219"/>
      <c r="DJ127" s="219"/>
      <c r="DK127" s="219"/>
      <c r="DL127" s="219"/>
      <c r="DM127" s="219"/>
      <c r="DN127" s="219"/>
      <c r="DO127" s="219"/>
      <c r="DP127" s="219"/>
      <c r="DQ127" s="219"/>
      <c r="DR127" s="219"/>
      <c r="DS127" s="219"/>
      <c r="DT127" s="219"/>
      <c r="DU127" s="219"/>
      <c r="DV127" s="219"/>
      <c r="DW127" s="219"/>
      <c r="DX127" s="219"/>
      <c r="DY127" s="219"/>
      <c r="DZ127" s="219"/>
      <c r="EA127" s="219"/>
      <c r="EB127" s="219"/>
      <c r="EC127" s="219"/>
      <c r="ED127" s="219"/>
      <c r="EE127" s="219"/>
      <c r="EF127" s="219"/>
      <c r="EG127" s="219"/>
      <c r="EH127" s="219"/>
      <c r="EI127" s="219"/>
      <c r="EJ127" s="219"/>
      <c r="EK127" s="219"/>
      <c r="EL127" s="219"/>
      <c r="EM127" s="219"/>
      <c r="EN127" s="219"/>
      <c r="EO127" s="219"/>
      <c r="EP127" s="219"/>
      <c r="EQ127" s="219"/>
      <c r="ER127" s="219"/>
      <c r="ES127" s="219"/>
      <c r="ET127" s="219"/>
      <c r="EU127" s="219"/>
      <c r="EV127" s="219"/>
      <c r="EW127" s="219"/>
      <c r="EX127" s="219"/>
      <c r="EY127" s="219"/>
      <c r="EZ127" s="219"/>
      <c r="FA127" s="219"/>
      <c r="FB127" s="219"/>
      <c r="FC127" s="219"/>
      <c r="FD127" s="219"/>
      <c r="FE127" s="219"/>
      <c r="FF127" s="21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c r="GE127" s="339"/>
      <c r="GF127" s="339"/>
      <c r="GG127" s="339"/>
      <c r="GH127" s="339"/>
      <c r="GI127" s="339"/>
      <c r="GJ127" s="339"/>
      <c r="GK127" s="339"/>
      <c r="GL127" s="339"/>
      <c r="GM127" s="339"/>
      <c r="GN127" s="339"/>
      <c r="GO127" s="339"/>
      <c r="GP127" s="339"/>
      <c r="GQ127" s="339"/>
      <c r="GR127" s="339"/>
      <c r="GS127" s="339"/>
      <c r="GT127" s="339"/>
      <c r="GU127" s="339"/>
      <c r="GV127" s="339"/>
      <c r="GW127" s="339"/>
      <c r="GX127" s="339"/>
      <c r="GY127" s="339"/>
      <c r="GZ127" s="339"/>
      <c r="HA127" s="339"/>
      <c r="HB127" s="339"/>
      <c r="HC127" s="339"/>
      <c r="HD127" s="339"/>
      <c r="HE127" s="339"/>
      <c r="HF127" s="339"/>
      <c r="HG127" s="339"/>
      <c r="HH127" s="339"/>
      <c r="HI127" s="339"/>
      <c r="HJ127" s="339"/>
      <c r="HK127" s="339"/>
      <c r="HL127" s="339"/>
      <c r="HM127" s="339"/>
      <c r="HN127" s="339"/>
      <c r="HO127" s="339"/>
      <c r="HP127" s="339"/>
      <c r="HQ127" s="339"/>
      <c r="HR127" s="339"/>
      <c r="HS127" s="339"/>
      <c r="HT127" s="339"/>
      <c r="HU127" s="339"/>
      <c r="HV127" s="339"/>
      <c r="HW127" s="339"/>
      <c r="HX127" s="339"/>
      <c r="HY127" s="339"/>
      <c r="HZ127" s="339"/>
      <c r="IA127" s="339"/>
      <c r="IB127" s="339"/>
      <c r="IC127" s="339"/>
      <c r="ID127" s="339"/>
      <c r="IE127" s="339"/>
      <c r="IF127" s="339"/>
      <c r="IG127" s="339"/>
      <c r="IH127" s="339"/>
      <c r="II127" s="339"/>
      <c r="IJ127" s="339"/>
      <c r="IK127" s="339"/>
      <c r="IL127" s="339"/>
      <c r="IM127" s="339"/>
      <c r="IN127" s="339"/>
      <c r="IO127" s="339"/>
      <c r="IP127" s="339"/>
      <c r="IQ127" s="339"/>
      <c r="IR127" s="339"/>
      <c r="IS127" s="339"/>
      <c r="IT127" s="339"/>
      <c r="IU127" s="339"/>
      <c r="IV127" s="339"/>
      <c r="IW127" s="339"/>
      <c r="IX127" s="339"/>
      <c r="IY127" s="339"/>
      <c r="IZ127" s="339"/>
      <c r="JA127" s="339"/>
      <c r="JB127" s="339"/>
      <c r="JC127" s="339"/>
      <c r="JD127" s="339"/>
      <c r="JE127" s="339"/>
      <c r="JF127" s="339"/>
      <c r="JG127" s="339"/>
      <c r="JH127" s="339"/>
      <c r="JI127" s="339"/>
      <c r="JJ127" s="339"/>
      <c r="JK127" s="339"/>
      <c r="JL127" s="339"/>
      <c r="JM127" s="339"/>
      <c r="JN127" s="339"/>
      <c r="JO127" s="339"/>
      <c r="JP127" s="339"/>
      <c r="JQ127" s="339"/>
      <c r="JR127" s="339"/>
      <c r="JS127" s="339"/>
      <c r="JT127" s="339"/>
      <c r="JU127" s="339"/>
      <c r="JV127" s="339"/>
      <c r="JW127" s="339"/>
      <c r="JX127" s="339"/>
      <c r="JY127" s="339"/>
      <c r="JZ127" s="339"/>
      <c r="KA127" s="339"/>
      <c r="KB127" s="339"/>
      <c r="KC127" s="339"/>
      <c r="KD127" s="339"/>
      <c r="KE127" s="339"/>
      <c r="KF127" s="339"/>
      <c r="KG127" s="339"/>
      <c r="KH127" s="339"/>
      <c r="KI127" s="339"/>
      <c r="KJ127" s="339"/>
      <c r="KK127" s="339"/>
      <c r="KL127" s="339"/>
      <c r="KM127" s="339"/>
      <c r="KN127" s="339"/>
      <c r="KO127" s="339"/>
      <c r="KP127" s="339"/>
      <c r="KQ127" s="339"/>
      <c r="KR127" s="339"/>
      <c r="KS127" s="339"/>
      <c r="KT127" s="339"/>
      <c r="KU127" s="339"/>
      <c r="KV127" s="339"/>
      <c r="KW127" s="339"/>
      <c r="KX127" s="339"/>
      <c r="KY127" s="339"/>
      <c r="KZ127" s="339"/>
      <c r="LA127" s="339"/>
      <c r="LB127" s="339"/>
      <c r="LC127" s="339"/>
    </row>
    <row r="128" spans="1:315" ht="36.950000000000003" customHeight="1" x14ac:dyDescent="0.25">
      <c r="A128" s="900"/>
      <c r="B128" s="914"/>
      <c r="C128" s="917"/>
      <c r="D128" s="788"/>
      <c r="E128" s="920"/>
      <c r="F128" s="788"/>
      <c r="G128" s="791"/>
      <c r="H128" s="788"/>
      <c r="I128" s="788"/>
      <c r="J128" s="788"/>
      <c r="K128" s="788"/>
      <c r="L128" s="881"/>
      <c r="M128" s="826"/>
      <c r="N128" s="786"/>
      <c r="O128" s="786"/>
      <c r="P128" s="904"/>
      <c r="Q128" s="351" t="s">
        <v>823</v>
      </c>
      <c r="R128" s="482" t="s">
        <v>1102</v>
      </c>
      <c r="S128" s="371">
        <v>0.3</v>
      </c>
      <c r="T128" s="371" t="s">
        <v>1090</v>
      </c>
      <c r="U128" s="345" t="s">
        <v>1174</v>
      </c>
      <c r="V128" s="345" t="s">
        <v>1174</v>
      </c>
      <c r="W128" s="345" t="s">
        <v>1174</v>
      </c>
      <c r="X128" s="345" t="s">
        <v>1175</v>
      </c>
      <c r="Y128" s="345" t="s">
        <v>1174</v>
      </c>
      <c r="Z128" s="345" t="s">
        <v>1174</v>
      </c>
      <c r="AA128" s="345" t="s">
        <v>1174</v>
      </c>
      <c r="AB128" s="345" t="s">
        <v>1174</v>
      </c>
      <c r="AC128" s="345" t="s">
        <v>1174</v>
      </c>
      <c r="AD128" s="345" t="s">
        <v>1174</v>
      </c>
      <c r="AE128" s="345" t="s">
        <v>1174</v>
      </c>
      <c r="AF128" s="345" t="s">
        <v>1174</v>
      </c>
      <c r="AG128" s="345" t="s">
        <v>1174</v>
      </c>
      <c r="AH128" s="352" t="s">
        <v>272</v>
      </c>
      <c r="AI128" s="352" t="s">
        <v>272</v>
      </c>
      <c r="AJ128" s="352" t="s">
        <v>272</v>
      </c>
      <c r="AK128" s="352" t="s">
        <v>272</v>
      </c>
      <c r="AL128" s="352" t="s">
        <v>272</v>
      </c>
      <c r="AM128" s="352" t="s">
        <v>272</v>
      </c>
      <c r="AN128" s="352" t="s">
        <v>272</v>
      </c>
      <c r="AO128" s="352" t="s">
        <v>272</v>
      </c>
      <c r="AP128" s="352" t="s">
        <v>272</v>
      </c>
      <c r="AQ128" s="352" t="s">
        <v>272</v>
      </c>
      <c r="AR128" s="352" t="s">
        <v>272</v>
      </c>
      <c r="AS128" s="352" t="s">
        <v>272</v>
      </c>
      <c r="AT128" s="827"/>
      <c r="AU128" s="935"/>
      <c r="AV128" s="935"/>
      <c r="AW128" s="850"/>
      <c r="AX128" s="928"/>
      <c r="AY128" s="881"/>
      <c r="AZ128" s="934"/>
      <c r="BA128" s="843"/>
      <c r="BB128" s="925"/>
      <c r="BC128" s="356"/>
      <c r="BD128" s="356"/>
      <c r="BE128" s="356"/>
      <c r="BF128" s="356"/>
      <c r="BG128" s="356"/>
      <c r="BH128" s="356"/>
      <c r="BI128" s="356"/>
      <c r="BJ128" s="357"/>
      <c r="BK128" s="357"/>
      <c r="BL128" s="356"/>
      <c r="BM128" s="356"/>
      <c r="BN128" s="356"/>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19"/>
      <c r="DI128" s="219"/>
      <c r="DJ128" s="219"/>
      <c r="DK128" s="219"/>
      <c r="DL128" s="219"/>
      <c r="DM128" s="219"/>
      <c r="DN128" s="219"/>
      <c r="DO128" s="219"/>
      <c r="DP128" s="219"/>
      <c r="DQ128" s="219"/>
      <c r="DR128" s="219"/>
      <c r="DS128" s="219"/>
      <c r="DT128" s="219"/>
      <c r="DU128" s="219"/>
      <c r="DV128" s="219"/>
      <c r="DW128" s="219"/>
      <c r="DX128" s="219"/>
      <c r="DY128" s="219"/>
      <c r="DZ128" s="219"/>
      <c r="EA128" s="219"/>
      <c r="EB128" s="219"/>
      <c r="EC128" s="219"/>
      <c r="ED128" s="219"/>
      <c r="EE128" s="219"/>
      <c r="EF128" s="219"/>
      <c r="EG128" s="219"/>
      <c r="EH128" s="219"/>
      <c r="EI128" s="219"/>
      <c r="EJ128" s="219"/>
      <c r="EK128" s="219"/>
      <c r="EL128" s="219"/>
      <c r="EM128" s="219"/>
      <c r="EN128" s="219"/>
      <c r="EO128" s="219"/>
      <c r="EP128" s="219"/>
      <c r="EQ128" s="219"/>
      <c r="ER128" s="219"/>
      <c r="ES128" s="219"/>
      <c r="ET128" s="219"/>
      <c r="EU128" s="219"/>
      <c r="EV128" s="219"/>
      <c r="EW128" s="219"/>
      <c r="EX128" s="219"/>
      <c r="EY128" s="219"/>
      <c r="EZ128" s="219"/>
      <c r="FA128" s="219"/>
      <c r="FB128" s="219"/>
      <c r="FC128" s="219"/>
      <c r="FD128" s="219"/>
      <c r="FE128" s="219"/>
      <c r="FF128" s="21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c r="GE128" s="339"/>
      <c r="GF128" s="339"/>
      <c r="GG128" s="339"/>
      <c r="GH128" s="339"/>
      <c r="GI128" s="339"/>
      <c r="GJ128" s="339"/>
      <c r="GK128" s="339"/>
      <c r="GL128" s="339"/>
      <c r="GM128" s="339"/>
      <c r="GN128" s="339"/>
      <c r="GO128" s="339"/>
      <c r="GP128" s="339"/>
      <c r="GQ128" s="339"/>
      <c r="GR128" s="339"/>
      <c r="GS128" s="339"/>
      <c r="GT128" s="339"/>
      <c r="GU128" s="339"/>
      <c r="GV128" s="339"/>
      <c r="GW128" s="339"/>
      <c r="GX128" s="339"/>
      <c r="GY128" s="339"/>
      <c r="GZ128" s="339"/>
      <c r="HA128" s="339"/>
      <c r="HB128" s="339"/>
      <c r="HC128" s="339"/>
      <c r="HD128" s="339"/>
      <c r="HE128" s="339"/>
      <c r="HF128" s="339"/>
      <c r="HG128" s="339"/>
      <c r="HH128" s="339"/>
      <c r="HI128" s="339"/>
      <c r="HJ128" s="339"/>
      <c r="HK128" s="339"/>
      <c r="HL128" s="339"/>
      <c r="HM128" s="339"/>
      <c r="HN128" s="339"/>
      <c r="HO128" s="339"/>
      <c r="HP128" s="339"/>
      <c r="HQ128" s="339"/>
      <c r="HR128" s="339"/>
      <c r="HS128" s="339"/>
      <c r="HT128" s="339"/>
      <c r="HU128" s="339"/>
      <c r="HV128" s="339"/>
      <c r="HW128" s="339"/>
      <c r="HX128" s="339"/>
      <c r="HY128" s="339"/>
      <c r="HZ128" s="339"/>
      <c r="IA128" s="339"/>
      <c r="IB128" s="339"/>
      <c r="IC128" s="339"/>
      <c r="ID128" s="339"/>
      <c r="IE128" s="339"/>
      <c r="IF128" s="339"/>
      <c r="IG128" s="339"/>
      <c r="IH128" s="339"/>
      <c r="II128" s="339"/>
      <c r="IJ128" s="339"/>
      <c r="IK128" s="339"/>
      <c r="IL128" s="339"/>
      <c r="IM128" s="339"/>
      <c r="IN128" s="339"/>
      <c r="IO128" s="339"/>
      <c r="IP128" s="339"/>
      <c r="IQ128" s="339"/>
      <c r="IR128" s="339"/>
      <c r="IS128" s="339"/>
      <c r="IT128" s="339"/>
      <c r="IU128" s="339"/>
      <c r="IV128" s="339"/>
      <c r="IW128" s="339"/>
      <c r="IX128" s="339"/>
      <c r="IY128" s="339"/>
      <c r="IZ128" s="339"/>
      <c r="JA128" s="339"/>
      <c r="JB128" s="339"/>
      <c r="JC128" s="339"/>
      <c r="JD128" s="339"/>
      <c r="JE128" s="339"/>
      <c r="JF128" s="339"/>
      <c r="JG128" s="339"/>
      <c r="JH128" s="339"/>
      <c r="JI128" s="339"/>
      <c r="JJ128" s="339"/>
      <c r="JK128" s="339"/>
      <c r="JL128" s="339"/>
      <c r="JM128" s="339"/>
      <c r="JN128" s="339"/>
      <c r="JO128" s="339"/>
      <c r="JP128" s="339"/>
      <c r="JQ128" s="339"/>
      <c r="JR128" s="339"/>
      <c r="JS128" s="339"/>
      <c r="JT128" s="339"/>
      <c r="JU128" s="339"/>
      <c r="JV128" s="339"/>
      <c r="JW128" s="339"/>
      <c r="JX128" s="339"/>
      <c r="JY128" s="339"/>
      <c r="JZ128" s="339"/>
      <c r="KA128" s="339"/>
      <c r="KB128" s="339"/>
      <c r="KC128" s="339"/>
      <c r="KD128" s="339"/>
      <c r="KE128" s="339"/>
      <c r="KF128" s="339"/>
      <c r="KG128" s="339"/>
      <c r="KH128" s="339"/>
      <c r="KI128" s="339"/>
      <c r="KJ128" s="339"/>
      <c r="KK128" s="339"/>
      <c r="KL128" s="339"/>
      <c r="KM128" s="339"/>
      <c r="KN128" s="339"/>
      <c r="KO128" s="339"/>
      <c r="KP128" s="339"/>
      <c r="KQ128" s="339"/>
      <c r="KR128" s="339"/>
      <c r="KS128" s="339"/>
      <c r="KT128" s="339"/>
      <c r="KU128" s="339"/>
      <c r="KV128" s="339"/>
      <c r="KW128" s="339"/>
      <c r="KX128" s="339"/>
      <c r="KY128" s="339"/>
      <c r="KZ128" s="339"/>
      <c r="LA128" s="339"/>
      <c r="LB128" s="339"/>
      <c r="LC128" s="339"/>
    </row>
    <row r="129" spans="1:315" ht="36.950000000000003" customHeight="1" x14ac:dyDescent="0.25">
      <c r="A129" s="900"/>
      <c r="B129" s="914"/>
      <c r="C129" s="917"/>
      <c r="D129" s="788"/>
      <c r="E129" s="920"/>
      <c r="F129" s="788"/>
      <c r="G129" s="791"/>
      <c r="H129" s="788"/>
      <c r="I129" s="788"/>
      <c r="J129" s="788"/>
      <c r="K129" s="788"/>
      <c r="L129" s="881"/>
      <c r="M129" s="826"/>
      <c r="N129" s="786"/>
      <c r="O129" s="786"/>
      <c r="P129" s="904"/>
      <c r="Q129" s="351" t="s">
        <v>823</v>
      </c>
      <c r="R129" s="482" t="s">
        <v>1103</v>
      </c>
      <c r="S129" s="371">
        <v>0.3</v>
      </c>
      <c r="T129" s="371" t="s">
        <v>1091</v>
      </c>
      <c r="U129" s="345" t="s">
        <v>1174</v>
      </c>
      <c r="V129" s="345" t="s">
        <v>1174</v>
      </c>
      <c r="W129" s="345" t="s">
        <v>1174</v>
      </c>
      <c r="X129" s="345" t="s">
        <v>1174</v>
      </c>
      <c r="Y129" s="345" t="s">
        <v>1175</v>
      </c>
      <c r="Z129" s="345" t="s">
        <v>1174</v>
      </c>
      <c r="AA129" s="345" t="s">
        <v>1174</v>
      </c>
      <c r="AB129" s="345" t="s">
        <v>1174</v>
      </c>
      <c r="AC129" s="345" t="s">
        <v>1174</v>
      </c>
      <c r="AD129" s="345" t="s">
        <v>1174</v>
      </c>
      <c r="AE129" s="345" t="s">
        <v>1174</v>
      </c>
      <c r="AF129" s="345" t="s">
        <v>1174</v>
      </c>
      <c r="AG129" s="345" t="s">
        <v>1174</v>
      </c>
      <c r="AH129" s="352" t="s">
        <v>272</v>
      </c>
      <c r="AI129" s="352" t="s">
        <v>272</v>
      </c>
      <c r="AJ129" s="352" t="s">
        <v>272</v>
      </c>
      <c r="AK129" s="352" t="s">
        <v>272</v>
      </c>
      <c r="AL129" s="352" t="s">
        <v>272</v>
      </c>
      <c r="AM129" s="352" t="s">
        <v>272</v>
      </c>
      <c r="AN129" s="352" t="s">
        <v>272</v>
      </c>
      <c r="AO129" s="352" t="s">
        <v>272</v>
      </c>
      <c r="AP129" s="352" t="s">
        <v>272</v>
      </c>
      <c r="AQ129" s="352" t="s">
        <v>272</v>
      </c>
      <c r="AR129" s="352" t="s">
        <v>272</v>
      </c>
      <c r="AS129" s="352" t="s">
        <v>272</v>
      </c>
      <c r="AT129" s="827"/>
      <c r="AU129" s="935"/>
      <c r="AV129" s="935"/>
      <c r="AW129" s="850"/>
      <c r="AX129" s="928"/>
      <c r="AY129" s="881"/>
      <c r="AZ129" s="934"/>
      <c r="BA129" s="843"/>
      <c r="BB129" s="925"/>
      <c r="BC129" s="356"/>
      <c r="BD129" s="356"/>
      <c r="BE129" s="356"/>
      <c r="BF129" s="356"/>
      <c r="BG129" s="356"/>
      <c r="BH129" s="356"/>
      <c r="BI129" s="356"/>
      <c r="BJ129" s="357"/>
      <c r="BK129" s="357"/>
      <c r="BL129" s="356"/>
      <c r="BM129" s="356"/>
      <c r="BN129" s="356"/>
      <c r="BO129" s="219"/>
      <c r="BP129" s="219"/>
      <c r="BQ129" s="219"/>
      <c r="BR129" s="219"/>
      <c r="BS129" s="219"/>
      <c r="BT129" s="219"/>
      <c r="BU129" s="219"/>
      <c r="BV129" s="219"/>
      <c r="BW129" s="219"/>
      <c r="BX129" s="219"/>
      <c r="BY129" s="219"/>
      <c r="BZ129" s="219"/>
      <c r="CA129" s="219"/>
      <c r="CB129" s="219"/>
      <c r="CC129" s="219"/>
      <c r="CD129" s="219"/>
      <c r="CE129" s="219"/>
      <c r="CF129" s="219"/>
      <c r="CG129" s="219"/>
      <c r="CH129" s="219"/>
      <c r="CI129" s="219"/>
      <c r="CJ129" s="219"/>
      <c r="CK129" s="219"/>
      <c r="CL129" s="219"/>
      <c r="CM129" s="219"/>
      <c r="CN129" s="219"/>
      <c r="CO129" s="219"/>
      <c r="CP129" s="219"/>
      <c r="CQ129" s="219"/>
      <c r="CR129" s="219"/>
      <c r="CS129" s="219"/>
      <c r="CT129" s="219"/>
      <c r="CU129" s="219"/>
      <c r="CV129" s="219"/>
      <c r="CW129" s="219"/>
      <c r="CX129" s="219"/>
      <c r="CY129" s="219"/>
      <c r="CZ129" s="219"/>
      <c r="DA129" s="219"/>
      <c r="DB129" s="219"/>
      <c r="DC129" s="219"/>
      <c r="DD129" s="219"/>
      <c r="DE129" s="219"/>
      <c r="DF129" s="219"/>
      <c r="DG129" s="219"/>
      <c r="DH129" s="219"/>
      <c r="DI129" s="219"/>
      <c r="DJ129" s="219"/>
      <c r="DK129" s="219"/>
      <c r="DL129" s="219"/>
      <c r="DM129" s="219"/>
      <c r="DN129" s="219"/>
      <c r="DO129" s="219"/>
      <c r="DP129" s="219"/>
      <c r="DQ129" s="219"/>
      <c r="DR129" s="219"/>
      <c r="DS129" s="219"/>
      <c r="DT129" s="219"/>
      <c r="DU129" s="219"/>
      <c r="DV129" s="219"/>
      <c r="DW129" s="219"/>
      <c r="DX129" s="219"/>
      <c r="DY129" s="219"/>
      <c r="DZ129" s="219"/>
      <c r="EA129" s="219"/>
      <c r="EB129" s="219"/>
      <c r="EC129" s="219"/>
      <c r="ED129" s="219"/>
      <c r="EE129" s="219"/>
      <c r="EF129" s="219"/>
      <c r="EG129" s="219"/>
      <c r="EH129" s="219"/>
      <c r="EI129" s="219"/>
      <c r="EJ129" s="219"/>
      <c r="EK129" s="219"/>
      <c r="EL129" s="219"/>
      <c r="EM129" s="219"/>
      <c r="EN129" s="219"/>
      <c r="EO129" s="219"/>
      <c r="EP129" s="219"/>
      <c r="EQ129" s="219"/>
      <c r="ER129" s="219"/>
      <c r="ES129" s="219"/>
      <c r="ET129" s="219"/>
      <c r="EU129" s="219"/>
      <c r="EV129" s="219"/>
      <c r="EW129" s="219"/>
      <c r="EX129" s="219"/>
      <c r="EY129" s="219"/>
      <c r="EZ129" s="219"/>
      <c r="FA129" s="219"/>
      <c r="FB129" s="219"/>
      <c r="FC129" s="219"/>
      <c r="FD129" s="219"/>
      <c r="FE129" s="219"/>
      <c r="FF129" s="21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c r="HY129" s="339"/>
      <c r="HZ129" s="339"/>
      <c r="IA129" s="339"/>
      <c r="IB129" s="339"/>
      <c r="IC129" s="339"/>
      <c r="ID129" s="339"/>
      <c r="IE129" s="339"/>
      <c r="IF129" s="339"/>
      <c r="IG129" s="339"/>
      <c r="IH129" s="339"/>
      <c r="II129" s="339"/>
      <c r="IJ129" s="339"/>
      <c r="IK129" s="339"/>
      <c r="IL129" s="339"/>
      <c r="IM129" s="339"/>
      <c r="IN129" s="339"/>
      <c r="IO129" s="339"/>
      <c r="IP129" s="339"/>
      <c r="IQ129" s="339"/>
      <c r="IR129" s="339"/>
      <c r="IS129" s="339"/>
      <c r="IT129" s="339"/>
      <c r="IU129" s="339"/>
      <c r="IV129" s="339"/>
      <c r="IW129" s="339"/>
      <c r="IX129" s="339"/>
      <c r="IY129" s="339"/>
      <c r="IZ129" s="339"/>
      <c r="JA129" s="339"/>
      <c r="JB129" s="339"/>
      <c r="JC129" s="339"/>
      <c r="JD129" s="339"/>
      <c r="JE129" s="339"/>
      <c r="JF129" s="339"/>
      <c r="JG129" s="339"/>
      <c r="JH129" s="339"/>
      <c r="JI129" s="339"/>
      <c r="JJ129" s="339"/>
      <c r="JK129" s="339"/>
      <c r="JL129" s="339"/>
      <c r="JM129" s="339"/>
      <c r="JN129" s="339"/>
      <c r="JO129" s="339"/>
      <c r="JP129" s="339"/>
      <c r="JQ129" s="339"/>
      <c r="JR129" s="339"/>
      <c r="JS129" s="339"/>
      <c r="JT129" s="339"/>
      <c r="JU129" s="339"/>
      <c r="JV129" s="339"/>
      <c r="JW129" s="339"/>
      <c r="JX129" s="339"/>
      <c r="JY129" s="339"/>
      <c r="JZ129" s="339"/>
      <c r="KA129" s="339"/>
      <c r="KB129" s="339"/>
      <c r="KC129" s="339"/>
      <c r="KD129" s="339"/>
      <c r="KE129" s="339"/>
      <c r="KF129" s="339"/>
      <c r="KG129" s="339"/>
      <c r="KH129" s="339"/>
      <c r="KI129" s="339"/>
      <c r="KJ129" s="339"/>
      <c r="KK129" s="339"/>
      <c r="KL129" s="339"/>
      <c r="KM129" s="339"/>
      <c r="KN129" s="339"/>
      <c r="KO129" s="339"/>
      <c r="KP129" s="339"/>
      <c r="KQ129" s="339"/>
      <c r="KR129" s="339"/>
      <c r="KS129" s="339"/>
      <c r="KT129" s="339"/>
      <c r="KU129" s="339"/>
      <c r="KV129" s="339"/>
      <c r="KW129" s="339"/>
      <c r="KX129" s="339"/>
      <c r="KY129" s="339"/>
      <c r="KZ129" s="339"/>
      <c r="LA129" s="339"/>
      <c r="LB129" s="339"/>
      <c r="LC129" s="339"/>
    </row>
    <row r="130" spans="1:315" ht="36.950000000000003" customHeight="1" x14ac:dyDescent="0.25">
      <c r="A130" s="900"/>
      <c r="B130" s="914"/>
      <c r="C130" s="917"/>
      <c r="D130" s="788"/>
      <c r="E130" s="920"/>
      <c r="F130" s="788"/>
      <c r="G130" s="791"/>
      <c r="H130" s="788"/>
      <c r="I130" s="788"/>
      <c r="J130" s="788"/>
      <c r="K130" s="788"/>
      <c r="L130" s="881"/>
      <c r="M130" s="826"/>
      <c r="N130" s="786"/>
      <c r="O130" s="786"/>
      <c r="P130" s="904"/>
      <c r="Q130" s="351" t="s">
        <v>823</v>
      </c>
      <c r="R130" s="482" t="s">
        <v>1104</v>
      </c>
      <c r="S130" s="371">
        <v>0.3</v>
      </c>
      <c r="T130" s="371" t="s">
        <v>1092</v>
      </c>
      <c r="U130" s="345" t="s">
        <v>1174</v>
      </c>
      <c r="V130" s="345" t="s">
        <v>1174</v>
      </c>
      <c r="W130" s="345" t="s">
        <v>1174</v>
      </c>
      <c r="X130" s="345" t="s">
        <v>1174</v>
      </c>
      <c r="Y130" s="345" t="s">
        <v>1174</v>
      </c>
      <c r="Z130" s="345" t="s">
        <v>1175</v>
      </c>
      <c r="AA130" s="345" t="s">
        <v>1174</v>
      </c>
      <c r="AB130" s="345" t="s">
        <v>1174</v>
      </c>
      <c r="AC130" s="345" t="s">
        <v>1174</v>
      </c>
      <c r="AD130" s="345" t="s">
        <v>1174</v>
      </c>
      <c r="AE130" s="345" t="s">
        <v>1174</v>
      </c>
      <c r="AF130" s="345" t="s">
        <v>1174</v>
      </c>
      <c r="AG130" s="345" t="s">
        <v>1174</v>
      </c>
      <c r="AH130" s="352" t="s">
        <v>272</v>
      </c>
      <c r="AI130" s="352" t="s">
        <v>272</v>
      </c>
      <c r="AJ130" s="352" t="s">
        <v>272</v>
      </c>
      <c r="AK130" s="352" t="s">
        <v>272</v>
      </c>
      <c r="AL130" s="352" t="s">
        <v>272</v>
      </c>
      <c r="AM130" s="352" t="s">
        <v>272</v>
      </c>
      <c r="AN130" s="352" t="s">
        <v>272</v>
      </c>
      <c r="AO130" s="352" t="s">
        <v>272</v>
      </c>
      <c r="AP130" s="352" t="s">
        <v>272</v>
      </c>
      <c r="AQ130" s="352" t="s">
        <v>272</v>
      </c>
      <c r="AR130" s="352" t="s">
        <v>272</v>
      </c>
      <c r="AS130" s="352" t="s">
        <v>272</v>
      </c>
      <c r="AT130" s="827"/>
      <c r="AU130" s="935"/>
      <c r="AV130" s="935"/>
      <c r="AW130" s="850"/>
      <c r="AX130" s="928"/>
      <c r="AY130" s="881"/>
      <c r="AZ130" s="934"/>
      <c r="BA130" s="843"/>
      <c r="BB130" s="925"/>
      <c r="BC130" s="356"/>
      <c r="BD130" s="356"/>
      <c r="BE130" s="356"/>
      <c r="BF130" s="356"/>
      <c r="BG130" s="356"/>
      <c r="BH130" s="356"/>
      <c r="BI130" s="356"/>
      <c r="BJ130" s="357"/>
      <c r="BK130" s="357"/>
      <c r="BL130" s="356"/>
      <c r="BM130" s="356"/>
      <c r="BN130" s="356"/>
      <c r="BO130" s="219"/>
      <c r="BP130" s="219"/>
      <c r="BQ130" s="219"/>
      <c r="BR130" s="219"/>
      <c r="BS130" s="219"/>
      <c r="BT130" s="219"/>
      <c r="BU130" s="219"/>
      <c r="BV130" s="219"/>
      <c r="BW130" s="219"/>
      <c r="BX130" s="219"/>
      <c r="BY130" s="219"/>
      <c r="BZ130" s="219"/>
      <c r="CA130" s="219"/>
      <c r="CB130" s="219"/>
      <c r="CC130" s="219"/>
      <c r="CD130" s="219"/>
      <c r="CE130" s="219"/>
      <c r="CF130" s="219"/>
      <c r="CG130" s="219"/>
      <c r="CH130" s="219"/>
      <c r="CI130" s="219"/>
      <c r="CJ130" s="219"/>
      <c r="CK130" s="219"/>
      <c r="CL130" s="219"/>
      <c r="CM130" s="219"/>
      <c r="CN130" s="219"/>
      <c r="CO130" s="219"/>
      <c r="CP130" s="219"/>
      <c r="CQ130" s="219"/>
      <c r="CR130" s="219"/>
      <c r="CS130" s="219"/>
      <c r="CT130" s="219"/>
      <c r="CU130" s="219"/>
      <c r="CV130" s="219"/>
      <c r="CW130" s="219"/>
      <c r="CX130" s="219"/>
      <c r="CY130" s="219"/>
      <c r="CZ130" s="219"/>
      <c r="DA130" s="219"/>
      <c r="DB130" s="219"/>
      <c r="DC130" s="219"/>
      <c r="DD130" s="219"/>
      <c r="DE130" s="219"/>
      <c r="DF130" s="219"/>
      <c r="DG130" s="219"/>
      <c r="DH130" s="219"/>
      <c r="DI130" s="219"/>
      <c r="DJ130" s="219"/>
      <c r="DK130" s="219"/>
      <c r="DL130" s="219"/>
      <c r="DM130" s="219"/>
      <c r="DN130" s="219"/>
      <c r="DO130" s="219"/>
      <c r="DP130" s="219"/>
      <c r="DQ130" s="219"/>
      <c r="DR130" s="219"/>
      <c r="DS130" s="219"/>
      <c r="DT130" s="219"/>
      <c r="DU130" s="219"/>
      <c r="DV130" s="219"/>
      <c r="DW130" s="219"/>
      <c r="DX130" s="219"/>
      <c r="DY130" s="219"/>
      <c r="DZ130" s="219"/>
      <c r="EA130" s="219"/>
      <c r="EB130" s="219"/>
      <c r="EC130" s="219"/>
      <c r="ED130" s="219"/>
      <c r="EE130" s="219"/>
      <c r="EF130" s="219"/>
      <c r="EG130" s="219"/>
      <c r="EH130" s="219"/>
      <c r="EI130" s="219"/>
      <c r="EJ130" s="219"/>
      <c r="EK130" s="219"/>
      <c r="EL130" s="219"/>
      <c r="EM130" s="219"/>
      <c r="EN130" s="219"/>
      <c r="EO130" s="219"/>
      <c r="EP130" s="219"/>
      <c r="EQ130" s="219"/>
      <c r="ER130" s="219"/>
      <c r="ES130" s="219"/>
      <c r="ET130" s="219"/>
      <c r="EU130" s="219"/>
      <c r="EV130" s="219"/>
      <c r="EW130" s="219"/>
      <c r="EX130" s="219"/>
      <c r="EY130" s="219"/>
      <c r="EZ130" s="219"/>
      <c r="FA130" s="219"/>
      <c r="FB130" s="219"/>
      <c r="FC130" s="219"/>
      <c r="FD130" s="219"/>
      <c r="FE130" s="219"/>
      <c r="FF130" s="21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c r="GE130" s="339"/>
      <c r="GF130" s="339"/>
      <c r="GG130" s="339"/>
      <c r="GH130" s="339"/>
      <c r="GI130" s="339"/>
      <c r="GJ130" s="339"/>
      <c r="GK130" s="339"/>
      <c r="GL130" s="339"/>
      <c r="GM130" s="339"/>
      <c r="GN130" s="339"/>
      <c r="GO130" s="339"/>
      <c r="GP130" s="339"/>
      <c r="GQ130" s="339"/>
      <c r="GR130" s="339"/>
      <c r="GS130" s="339"/>
      <c r="GT130" s="339"/>
      <c r="GU130" s="339"/>
      <c r="GV130" s="339"/>
      <c r="GW130" s="339"/>
      <c r="GX130" s="339"/>
      <c r="GY130" s="339"/>
      <c r="GZ130" s="339"/>
      <c r="HA130" s="339"/>
      <c r="HB130" s="339"/>
      <c r="HC130" s="339"/>
      <c r="HD130" s="339"/>
      <c r="HE130" s="339"/>
      <c r="HF130" s="339"/>
      <c r="HG130" s="339"/>
      <c r="HH130" s="339"/>
      <c r="HI130" s="339"/>
      <c r="HJ130" s="339"/>
      <c r="HK130" s="339"/>
      <c r="HL130" s="339"/>
      <c r="HM130" s="339"/>
      <c r="HN130" s="339"/>
      <c r="HO130" s="339"/>
      <c r="HP130" s="339"/>
      <c r="HQ130" s="339"/>
      <c r="HR130" s="339"/>
      <c r="HS130" s="339"/>
      <c r="HT130" s="339"/>
      <c r="HU130" s="339"/>
      <c r="HV130" s="339"/>
      <c r="HW130" s="339"/>
      <c r="HX130" s="339"/>
      <c r="HY130" s="339"/>
      <c r="HZ130" s="339"/>
      <c r="IA130" s="339"/>
      <c r="IB130" s="339"/>
      <c r="IC130" s="339"/>
      <c r="ID130" s="339"/>
      <c r="IE130" s="339"/>
      <c r="IF130" s="339"/>
      <c r="IG130" s="339"/>
      <c r="IH130" s="339"/>
      <c r="II130" s="339"/>
      <c r="IJ130" s="339"/>
      <c r="IK130" s="339"/>
      <c r="IL130" s="339"/>
      <c r="IM130" s="339"/>
      <c r="IN130" s="339"/>
      <c r="IO130" s="339"/>
      <c r="IP130" s="339"/>
      <c r="IQ130" s="339"/>
      <c r="IR130" s="339"/>
      <c r="IS130" s="339"/>
      <c r="IT130" s="339"/>
      <c r="IU130" s="339"/>
      <c r="IV130" s="339"/>
      <c r="IW130" s="339"/>
      <c r="IX130" s="339"/>
      <c r="IY130" s="339"/>
      <c r="IZ130" s="339"/>
      <c r="JA130" s="339"/>
      <c r="JB130" s="339"/>
      <c r="JC130" s="339"/>
      <c r="JD130" s="339"/>
      <c r="JE130" s="339"/>
      <c r="JF130" s="339"/>
      <c r="JG130" s="339"/>
      <c r="JH130" s="339"/>
      <c r="JI130" s="339"/>
      <c r="JJ130" s="339"/>
      <c r="JK130" s="339"/>
      <c r="JL130" s="339"/>
      <c r="JM130" s="339"/>
      <c r="JN130" s="339"/>
      <c r="JO130" s="339"/>
      <c r="JP130" s="339"/>
      <c r="JQ130" s="339"/>
      <c r="JR130" s="339"/>
      <c r="JS130" s="339"/>
      <c r="JT130" s="339"/>
      <c r="JU130" s="339"/>
      <c r="JV130" s="339"/>
      <c r="JW130" s="339"/>
      <c r="JX130" s="339"/>
      <c r="JY130" s="339"/>
      <c r="JZ130" s="339"/>
      <c r="KA130" s="339"/>
      <c r="KB130" s="339"/>
      <c r="KC130" s="339"/>
      <c r="KD130" s="339"/>
      <c r="KE130" s="339"/>
      <c r="KF130" s="339"/>
      <c r="KG130" s="339"/>
      <c r="KH130" s="339"/>
      <c r="KI130" s="339"/>
      <c r="KJ130" s="339"/>
      <c r="KK130" s="339"/>
      <c r="KL130" s="339"/>
      <c r="KM130" s="339"/>
      <c r="KN130" s="339"/>
      <c r="KO130" s="339"/>
      <c r="KP130" s="339"/>
      <c r="KQ130" s="339"/>
      <c r="KR130" s="339"/>
      <c r="KS130" s="339"/>
      <c r="KT130" s="339"/>
      <c r="KU130" s="339"/>
      <c r="KV130" s="339"/>
      <c r="KW130" s="339"/>
      <c r="KX130" s="339"/>
      <c r="KY130" s="339"/>
      <c r="KZ130" s="339"/>
      <c r="LA130" s="339"/>
      <c r="LB130" s="339"/>
      <c r="LC130" s="339"/>
    </row>
    <row r="131" spans="1:315" ht="36.950000000000003" customHeight="1" x14ac:dyDescent="0.25">
      <c r="A131" s="901"/>
      <c r="B131" s="914"/>
      <c r="C131" s="917"/>
      <c r="D131" s="788"/>
      <c r="E131" s="920"/>
      <c r="F131" s="788"/>
      <c r="G131" s="791"/>
      <c r="H131" s="788"/>
      <c r="I131" s="788"/>
      <c r="J131" s="789"/>
      <c r="K131" s="788"/>
      <c r="L131" s="882"/>
      <c r="M131" s="826"/>
      <c r="N131" s="786"/>
      <c r="O131" s="786"/>
      <c r="P131" s="904"/>
      <c r="Q131" s="351" t="s">
        <v>1495</v>
      </c>
      <c r="R131" s="482" t="s">
        <v>1105</v>
      </c>
      <c r="S131" s="371">
        <v>0.05</v>
      </c>
      <c r="T131" s="371" t="s">
        <v>1092</v>
      </c>
      <c r="U131" s="345" t="s">
        <v>1174</v>
      </c>
      <c r="V131" s="345" t="s">
        <v>1174</v>
      </c>
      <c r="W131" s="345" t="s">
        <v>1174</v>
      </c>
      <c r="X131" s="345" t="s">
        <v>1174</v>
      </c>
      <c r="Y131" s="345" t="s">
        <v>1174</v>
      </c>
      <c r="Z131" s="345" t="s">
        <v>1175</v>
      </c>
      <c r="AA131" s="345" t="s">
        <v>1174</v>
      </c>
      <c r="AB131" s="345" t="s">
        <v>1174</v>
      </c>
      <c r="AC131" s="345" t="s">
        <v>1174</v>
      </c>
      <c r="AD131" s="345" t="s">
        <v>1174</v>
      </c>
      <c r="AE131" s="345" t="s">
        <v>1174</v>
      </c>
      <c r="AF131" s="345" t="s">
        <v>1174</v>
      </c>
      <c r="AG131" s="345" t="s">
        <v>1174</v>
      </c>
      <c r="AH131" s="352" t="s">
        <v>272</v>
      </c>
      <c r="AI131" s="352" t="s">
        <v>272</v>
      </c>
      <c r="AJ131" s="352" t="s">
        <v>272</v>
      </c>
      <c r="AK131" s="352" t="s">
        <v>272</v>
      </c>
      <c r="AL131" s="352" t="s">
        <v>272</v>
      </c>
      <c r="AM131" s="352" t="s">
        <v>272</v>
      </c>
      <c r="AN131" s="352" t="s">
        <v>272</v>
      </c>
      <c r="AO131" s="352" t="s">
        <v>272</v>
      </c>
      <c r="AP131" s="352" t="s">
        <v>272</v>
      </c>
      <c r="AQ131" s="352" t="s">
        <v>272</v>
      </c>
      <c r="AR131" s="352" t="s">
        <v>272</v>
      </c>
      <c r="AS131" s="352" t="s">
        <v>272</v>
      </c>
      <c r="AT131" s="827"/>
      <c r="AU131" s="935"/>
      <c r="AV131" s="935"/>
      <c r="AW131" s="850"/>
      <c r="AX131" s="928"/>
      <c r="AY131" s="881"/>
      <c r="AZ131" s="934"/>
      <c r="BA131" s="843"/>
      <c r="BB131" s="925"/>
      <c r="BC131" s="356"/>
      <c r="BD131" s="356"/>
      <c r="BE131" s="356"/>
      <c r="BF131" s="356"/>
      <c r="BG131" s="356"/>
      <c r="BH131" s="356"/>
      <c r="BI131" s="356"/>
      <c r="BJ131" s="357"/>
      <c r="BK131" s="357"/>
      <c r="BL131" s="356"/>
      <c r="BM131" s="356"/>
      <c r="BN131" s="356"/>
      <c r="BO131" s="219"/>
      <c r="BP131" s="219"/>
      <c r="BQ131" s="219"/>
      <c r="BR131" s="219"/>
      <c r="BS131" s="219"/>
      <c r="BT131" s="219"/>
      <c r="BU131" s="219"/>
      <c r="BV131" s="219"/>
      <c r="BW131" s="219"/>
      <c r="BX131" s="219"/>
      <c r="BY131" s="219"/>
      <c r="BZ131" s="219"/>
      <c r="CA131" s="219"/>
      <c r="CB131" s="219"/>
      <c r="CC131" s="219"/>
      <c r="CD131" s="219"/>
      <c r="CE131" s="219"/>
      <c r="CF131" s="219"/>
      <c r="CG131" s="219"/>
      <c r="CH131" s="219"/>
      <c r="CI131" s="219"/>
      <c r="CJ131" s="219"/>
      <c r="CK131" s="219"/>
      <c r="CL131" s="219"/>
      <c r="CM131" s="219"/>
      <c r="CN131" s="219"/>
      <c r="CO131" s="219"/>
      <c r="CP131" s="219"/>
      <c r="CQ131" s="219"/>
      <c r="CR131" s="219"/>
      <c r="CS131" s="219"/>
      <c r="CT131" s="219"/>
      <c r="CU131" s="219"/>
      <c r="CV131" s="219"/>
      <c r="CW131" s="219"/>
      <c r="CX131" s="219"/>
      <c r="CY131" s="219"/>
      <c r="CZ131" s="219"/>
      <c r="DA131" s="219"/>
      <c r="DB131" s="219"/>
      <c r="DC131" s="219"/>
      <c r="DD131" s="219"/>
      <c r="DE131" s="219"/>
      <c r="DF131" s="219"/>
      <c r="DG131" s="219"/>
      <c r="DH131" s="219"/>
      <c r="DI131" s="219"/>
      <c r="DJ131" s="219"/>
      <c r="DK131" s="219"/>
      <c r="DL131" s="219"/>
      <c r="DM131" s="219"/>
      <c r="DN131" s="219"/>
      <c r="DO131" s="219"/>
      <c r="DP131" s="219"/>
      <c r="DQ131" s="219"/>
      <c r="DR131" s="219"/>
      <c r="DS131" s="219"/>
      <c r="DT131" s="219"/>
      <c r="DU131" s="219"/>
      <c r="DV131" s="219"/>
      <c r="DW131" s="219"/>
      <c r="DX131" s="219"/>
      <c r="DY131" s="219"/>
      <c r="DZ131" s="219"/>
      <c r="EA131" s="219"/>
      <c r="EB131" s="219"/>
      <c r="EC131" s="219"/>
      <c r="ED131" s="219"/>
      <c r="EE131" s="219"/>
      <c r="EF131" s="219"/>
      <c r="EG131" s="219"/>
      <c r="EH131" s="219"/>
      <c r="EI131" s="219"/>
      <c r="EJ131" s="219"/>
      <c r="EK131" s="219"/>
      <c r="EL131" s="219"/>
      <c r="EM131" s="219"/>
      <c r="EN131" s="219"/>
      <c r="EO131" s="219"/>
      <c r="EP131" s="219"/>
      <c r="EQ131" s="219"/>
      <c r="ER131" s="219"/>
      <c r="ES131" s="219"/>
      <c r="ET131" s="219"/>
      <c r="EU131" s="219"/>
      <c r="EV131" s="219"/>
      <c r="EW131" s="219"/>
      <c r="EX131" s="219"/>
      <c r="EY131" s="219"/>
      <c r="EZ131" s="219"/>
      <c r="FA131" s="219"/>
      <c r="FB131" s="219"/>
      <c r="FC131" s="219"/>
      <c r="FD131" s="219"/>
      <c r="FE131" s="219"/>
      <c r="FF131" s="21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c r="GE131" s="339"/>
      <c r="GF131" s="339"/>
      <c r="GG131" s="339"/>
      <c r="GH131" s="339"/>
      <c r="GI131" s="339"/>
      <c r="GJ131" s="339"/>
      <c r="GK131" s="339"/>
      <c r="GL131" s="339"/>
      <c r="GM131" s="339"/>
      <c r="GN131" s="339"/>
      <c r="GO131" s="339"/>
      <c r="GP131" s="339"/>
      <c r="GQ131" s="339"/>
      <c r="GR131" s="339"/>
      <c r="GS131" s="339"/>
      <c r="GT131" s="339"/>
      <c r="GU131" s="339"/>
      <c r="GV131" s="339"/>
      <c r="GW131" s="339"/>
      <c r="GX131" s="339"/>
      <c r="GY131" s="339"/>
      <c r="GZ131" s="339"/>
      <c r="HA131" s="339"/>
      <c r="HB131" s="339"/>
      <c r="HC131" s="339"/>
      <c r="HD131" s="339"/>
      <c r="HE131" s="339"/>
      <c r="HF131" s="339"/>
      <c r="HG131" s="339"/>
      <c r="HH131" s="339"/>
      <c r="HI131" s="339"/>
      <c r="HJ131" s="339"/>
      <c r="HK131" s="339"/>
      <c r="HL131" s="339"/>
      <c r="HM131" s="339"/>
      <c r="HN131" s="339"/>
      <c r="HO131" s="339"/>
      <c r="HP131" s="339"/>
      <c r="HQ131" s="339"/>
      <c r="HR131" s="339"/>
      <c r="HS131" s="339"/>
      <c r="HT131" s="339"/>
      <c r="HU131" s="339"/>
      <c r="HV131" s="339"/>
      <c r="HW131" s="339"/>
      <c r="HX131" s="339"/>
      <c r="HY131" s="339"/>
      <c r="HZ131" s="339"/>
      <c r="IA131" s="339"/>
      <c r="IB131" s="339"/>
      <c r="IC131" s="339"/>
      <c r="ID131" s="339"/>
      <c r="IE131" s="339"/>
      <c r="IF131" s="339"/>
      <c r="IG131" s="339"/>
      <c r="IH131" s="339"/>
      <c r="II131" s="339"/>
      <c r="IJ131" s="339"/>
      <c r="IK131" s="339"/>
      <c r="IL131" s="339"/>
      <c r="IM131" s="339"/>
      <c r="IN131" s="339"/>
      <c r="IO131" s="339"/>
      <c r="IP131" s="339"/>
      <c r="IQ131" s="339"/>
      <c r="IR131" s="339"/>
      <c r="IS131" s="339"/>
      <c r="IT131" s="339"/>
      <c r="IU131" s="339"/>
      <c r="IV131" s="339"/>
      <c r="IW131" s="339"/>
      <c r="IX131" s="339"/>
      <c r="IY131" s="339"/>
      <c r="IZ131" s="339"/>
      <c r="JA131" s="339"/>
      <c r="JB131" s="339"/>
      <c r="JC131" s="339"/>
      <c r="JD131" s="339"/>
      <c r="JE131" s="339"/>
      <c r="JF131" s="339"/>
      <c r="JG131" s="339"/>
      <c r="JH131" s="339"/>
      <c r="JI131" s="339"/>
      <c r="JJ131" s="339"/>
      <c r="JK131" s="339"/>
      <c r="JL131" s="339"/>
      <c r="JM131" s="339"/>
      <c r="JN131" s="339"/>
      <c r="JO131" s="339"/>
      <c r="JP131" s="339"/>
      <c r="JQ131" s="339"/>
      <c r="JR131" s="339"/>
      <c r="JS131" s="339"/>
      <c r="JT131" s="339"/>
      <c r="JU131" s="339"/>
      <c r="JV131" s="339"/>
      <c r="JW131" s="339"/>
      <c r="JX131" s="339"/>
      <c r="JY131" s="339"/>
      <c r="JZ131" s="339"/>
      <c r="KA131" s="339"/>
      <c r="KB131" s="339"/>
      <c r="KC131" s="339"/>
      <c r="KD131" s="339"/>
      <c r="KE131" s="339"/>
      <c r="KF131" s="339"/>
      <c r="KG131" s="339"/>
      <c r="KH131" s="339"/>
      <c r="KI131" s="339"/>
      <c r="KJ131" s="339"/>
      <c r="KK131" s="339"/>
      <c r="KL131" s="339"/>
      <c r="KM131" s="339"/>
      <c r="KN131" s="339"/>
      <c r="KO131" s="339"/>
      <c r="KP131" s="339"/>
      <c r="KQ131" s="339"/>
      <c r="KR131" s="339"/>
      <c r="KS131" s="339"/>
      <c r="KT131" s="339"/>
      <c r="KU131" s="339"/>
      <c r="KV131" s="339"/>
      <c r="KW131" s="339"/>
      <c r="KX131" s="339"/>
      <c r="KY131" s="339"/>
      <c r="KZ131" s="339"/>
      <c r="LA131" s="339"/>
      <c r="LB131" s="339"/>
      <c r="LC131" s="339"/>
    </row>
    <row r="132" spans="1:315" ht="25.5" customHeight="1" x14ac:dyDescent="0.25">
      <c r="A132" s="739"/>
      <c r="B132" s="914"/>
      <c r="C132" s="917"/>
      <c r="D132" s="788"/>
      <c r="E132" s="920"/>
      <c r="F132" s="788"/>
      <c r="G132" s="791"/>
      <c r="H132" s="788"/>
      <c r="I132" s="788"/>
      <c r="J132" s="600"/>
      <c r="K132" s="788"/>
      <c r="L132" s="882"/>
      <c r="M132" s="557"/>
      <c r="N132" s="558"/>
      <c r="O132" s="558"/>
      <c r="P132" s="641"/>
      <c r="Q132" s="642" t="s">
        <v>891</v>
      </c>
      <c r="R132" s="641" t="s">
        <v>1493</v>
      </c>
      <c r="S132" s="559"/>
      <c r="T132" s="560"/>
      <c r="U132" s="560"/>
      <c r="V132" s="560"/>
      <c r="W132" s="560"/>
      <c r="X132" s="560"/>
      <c r="Y132" s="560"/>
      <c r="Z132" s="560"/>
      <c r="AA132" s="560"/>
      <c r="AB132" s="560"/>
      <c r="AC132" s="560"/>
      <c r="AD132" s="560"/>
      <c r="AE132" s="560"/>
      <c r="AF132" s="560"/>
      <c r="AG132" s="560"/>
      <c r="AH132" s="560"/>
      <c r="AI132" s="560"/>
      <c r="AJ132" s="560"/>
      <c r="AK132" s="560"/>
      <c r="AL132" s="560"/>
      <c r="AM132" s="560"/>
      <c r="AN132" s="560"/>
      <c r="AO132" s="560"/>
      <c r="AP132" s="560"/>
      <c r="AQ132" s="560"/>
      <c r="AR132" s="560"/>
      <c r="AS132" s="560"/>
      <c r="AT132" s="561"/>
      <c r="AU132" s="561"/>
      <c r="AV132" s="561"/>
      <c r="AW132" s="382"/>
      <c r="AX132" s="561"/>
      <c r="AY132" s="561"/>
      <c r="AZ132" s="562"/>
      <c r="BA132" s="843"/>
      <c r="BB132" s="563"/>
      <c r="BC132" s="680"/>
      <c r="BD132" s="681"/>
      <c r="BE132" s="681"/>
      <c r="BF132" s="681"/>
      <c r="BG132" s="681"/>
      <c r="BH132" s="681"/>
      <c r="BI132" s="681"/>
      <c r="BJ132" s="682"/>
      <c r="BK132" s="682"/>
      <c r="BL132" s="681"/>
      <c r="BM132" s="681"/>
      <c r="BN132" s="681"/>
      <c r="BO132" s="219"/>
      <c r="BP132" s="219"/>
      <c r="BQ132" s="219"/>
      <c r="BR132" s="219"/>
      <c r="BS132" s="219"/>
      <c r="BT132" s="219"/>
      <c r="BU132" s="219"/>
      <c r="BV132" s="219"/>
      <c r="BW132" s="219"/>
      <c r="BX132" s="219"/>
      <c r="BY132" s="219"/>
      <c r="BZ132" s="219"/>
      <c r="CA132" s="219"/>
      <c r="CB132" s="219"/>
      <c r="CC132" s="219"/>
      <c r="CD132" s="219"/>
      <c r="CE132" s="219"/>
      <c r="CF132" s="219"/>
      <c r="CG132" s="219"/>
      <c r="CH132" s="219"/>
      <c r="CI132" s="219"/>
      <c r="CJ132" s="219"/>
      <c r="CK132" s="219"/>
      <c r="CL132" s="219"/>
      <c r="CM132" s="219"/>
      <c r="CN132" s="219"/>
      <c r="CO132" s="219"/>
      <c r="CP132" s="219"/>
      <c r="CQ132" s="219"/>
      <c r="CR132" s="219"/>
      <c r="CS132" s="219"/>
      <c r="CT132" s="219"/>
      <c r="CU132" s="219"/>
      <c r="CV132" s="219"/>
      <c r="CW132" s="219"/>
      <c r="CX132" s="219"/>
      <c r="CY132" s="219"/>
      <c r="CZ132" s="219"/>
      <c r="DA132" s="219"/>
      <c r="DB132" s="219"/>
      <c r="DC132" s="219"/>
      <c r="DD132" s="219"/>
      <c r="DE132" s="219"/>
      <c r="DF132" s="219"/>
      <c r="DG132" s="219"/>
      <c r="DH132" s="219"/>
      <c r="DI132" s="219"/>
      <c r="DJ132" s="219"/>
      <c r="DK132" s="219"/>
      <c r="DL132" s="219"/>
      <c r="DM132" s="219"/>
      <c r="DN132" s="219"/>
      <c r="DO132" s="219"/>
      <c r="DP132" s="219"/>
      <c r="DQ132" s="219"/>
      <c r="DR132" s="219"/>
      <c r="DS132" s="219"/>
      <c r="DT132" s="219"/>
      <c r="DU132" s="219"/>
      <c r="DV132" s="219"/>
      <c r="DW132" s="219"/>
      <c r="DX132" s="219"/>
      <c r="DY132" s="219"/>
      <c r="DZ132" s="219"/>
      <c r="EA132" s="219"/>
      <c r="EB132" s="219"/>
      <c r="EC132" s="219"/>
      <c r="ED132" s="219"/>
      <c r="EE132" s="219"/>
      <c r="EF132" s="219"/>
      <c r="EG132" s="219"/>
      <c r="EH132" s="219"/>
      <c r="EI132" s="219"/>
      <c r="EJ132" s="219"/>
      <c r="EK132" s="219"/>
      <c r="EL132" s="219"/>
      <c r="EM132" s="219"/>
      <c r="EN132" s="219"/>
      <c r="EO132" s="219"/>
      <c r="EP132" s="219"/>
      <c r="EQ132" s="219"/>
      <c r="ER132" s="219"/>
      <c r="ES132" s="219"/>
      <c r="ET132" s="219"/>
      <c r="EU132" s="219"/>
      <c r="EV132" s="219"/>
      <c r="EW132" s="219"/>
      <c r="EX132" s="219"/>
      <c r="EY132" s="219"/>
      <c r="EZ132" s="219"/>
      <c r="FA132" s="219"/>
      <c r="FB132" s="219"/>
      <c r="FC132" s="219"/>
      <c r="FD132" s="219"/>
      <c r="FE132" s="219"/>
      <c r="FF132" s="21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c r="GE132" s="339"/>
      <c r="GF132" s="339"/>
      <c r="GG132" s="339"/>
      <c r="GH132" s="339"/>
      <c r="GI132" s="339"/>
      <c r="GJ132" s="339"/>
      <c r="GK132" s="339"/>
      <c r="GL132" s="339"/>
      <c r="GM132" s="339"/>
      <c r="GN132" s="339"/>
      <c r="GO132" s="339"/>
      <c r="GP132" s="339"/>
      <c r="GQ132" s="339"/>
      <c r="GR132" s="339"/>
      <c r="GS132" s="339"/>
      <c r="GT132" s="339"/>
      <c r="GU132" s="339"/>
      <c r="GV132" s="339"/>
      <c r="GW132" s="339"/>
      <c r="GX132" s="339"/>
      <c r="GY132" s="339"/>
      <c r="GZ132" s="339"/>
      <c r="HA132" s="339"/>
      <c r="HB132" s="339"/>
      <c r="HC132" s="339"/>
      <c r="HD132" s="339"/>
      <c r="HE132" s="339"/>
      <c r="HF132" s="339"/>
      <c r="HG132" s="339"/>
      <c r="HH132" s="339"/>
      <c r="HI132" s="339"/>
      <c r="HJ132" s="339"/>
      <c r="HK132" s="339"/>
      <c r="HL132" s="339"/>
      <c r="HM132" s="339"/>
      <c r="HN132" s="339"/>
      <c r="HO132" s="339"/>
      <c r="HP132" s="339"/>
      <c r="HQ132" s="339"/>
      <c r="HR132" s="339"/>
      <c r="HS132" s="339"/>
      <c r="HT132" s="339"/>
      <c r="HU132" s="339"/>
      <c r="HV132" s="339"/>
      <c r="HW132" s="339"/>
      <c r="HX132" s="339"/>
      <c r="HY132" s="339"/>
      <c r="HZ132" s="339"/>
      <c r="IA132" s="339"/>
      <c r="IB132" s="339"/>
      <c r="IC132" s="339"/>
      <c r="ID132" s="339"/>
      <c r="IE132" s="339"/>
      <c r="IF132" s="339"/>
      <c r="IG132" s="339"/>
      <c r="IH132" s="339"/>
      <c r="II132" s="339"/>
      <c r="IJ132" s="339"/>
      <c r="IK132" s="339"/>
      <c r="IL132" s="339"/>
      <c r="IM132" s="339"/>
      <c r="IN132" s="339"/>
      <c r="IO132" s="339"/>
      <c r="IP132" s="339"/>
      <c r="IQ132" s="339"/>
      <c r="IR132" s="339"/>
      <c r="IS132" s="339"/>
      <c r="IT132" s="339"/>
      <c r="IU132" s="339"/>
      <c r="IV132" s="339"/>
      <c r="IW132" s="339"/>
      <c r="IX132" s="339"/>
      <c r="IY132" s="339"/>
      <c r="IZ132" s="339"/>
      <c r="JA132" s="339"/>
      <c r="JB132" s="339"/>
      <c r="JC132" s="339"/>
      <c r="JD132" s="339"/>
      <c r="JE132" s="339"/>
      <c r="JF132" s="339"/>
      <c r="JG132" s="339"/>
      <c r="JH132" s="339"/>
      <c r="JI132" s="339"/>
      <c r="JJ132" s="339"/>
      <c r="JK132" s="339"/>
      <c r="JL132" s="339"/>
      <c r="JM132" s="339"/>
      <c r="JN132" s="339"/>
      <c r="JO132" s="339"/>
      <c r="JP132" s="339"/>
      <c r="JQ132" s="339"/>
      <c r="JR132" s="339"/>
      <c r="JS132" s="339"/>
      <c r="JT132" s="339"/>
      <c r="JU132" s="339"/>
      <c r="JV132" s="339"/>
      <c r="JW132" s="339"/>
      <c r="JX132" s="339"/>
      <c r="JY132" s="339"/>
      <c r="JZ132" s="339"/>
      <c r="KA132" s="339"/>
      <c r="KB132" s="339"/>
      <c r="KC132" s="339"/>
      <c r="KD132" s="339"/>
      <c r="KE132" s="339"/>
      <c r="KF132" s="339"/>
      <c r="KG132" s="339"/>
      <c r="KH132" s="339"/>
      <c r="KI132" s="339"/>
      <c r="KJ132" s="339"/>
      <c r="KK132" s="339"/>
      <c r="KL132" s="339"/>
      <c r="KM132" s="339"/>
      <c r="KN132" s="339"/>
      <c r="KO132" s="339"/>
      <c r="KP132" s="339"/>
      <c r="KQ132" s="339"/>
      <c r="KR132" s="339"/>
      <c r="KS132" s="339"/>
      <c r="KT132" s="339"/>
      <c r="KU132" s="339"/>
      <c r="KV132" s="339"/>
      <c r="KW132" s="339"/>
      <c r="KX132" s="339"/>
      <c r="KY132" s="339"/>
      <c r="KZ132" s="339"/>
      <c r="LA132" s="339"/>
      <c r="LB132" s="339"/>
      <c r="LC132" s="339"/>
    </row>
    <row r="133" spans="1:315" ht="83.25" customHeight="1" x14ac:dyDescent="0.25">
      <c r="A133" s="740" t="s">
        <v>1318</v>
      </c>
      <c r="B133" s="914"/>
      <c r="C133" s="917"/>
      <c r="D133" s="788"/>
      <c r="E133" s="920"/>
      <c r="F133" s="788"/>
      <c r="G133" s="791"/>
      <c r="H133" s="788"/>
      <c r="I133" s="788"/>
      <c r="J133" s="787" t="s">
        <v>857</v>
      </c>
      <c r="K133" s="788"/>
      <c r="L133" s="882"/>
      <c r="M133" s="805" t="s">
        <v>1012</v>
      </c>
      <c r="N133" s="805" t="s">
        <v>1509</v>
      </c>
      <c r="O133" s="803">
        <v>1</v>
      </c>
      <c r="P133" s="835" t="s">
        <v>44</v>
      </c>
      <c r="Q133" s="471" t="s">
        <v>891</v>
      </c>
      <c r="R133" s="471" t="s">
        <v>1193</v>
      </c>
      <c r="S133" s="478">
        <v>1</v>
      </c>
      <c r="T133" s="447" t="s">
        <v>1322</v>
      </c>
      <c r="U133" s="343" t="s">
        <v>1175</v>
      </c>
      <c r="V133" s="343" t="s">
        <v>1175</v>
      </c>
      <c r="W133" s="343" t="s">
        <v>1175</v>
      </c>
      <c r="X133" s="343" t="s">
        <v>1175</v>
      </c>
      <c r="Y133" s="343" t="s">
        <v>1175</v>
      </c>
      <c r="Z133" s="343" t="s">
        <v>1175</v>
      </c>
      <c r="AA133" s="343" t="s">
        <v>1175</v>
      </c>
      <c r="AB133" s="343" t="s">
        <v>1175</v>
      </c>
      <c r="AC133" s="343" t="s">
        <v>1175</v>
      </c>
      <c r="AD133" s="343" t="s">
        <v>1175</v>
      </c>
      <c r="AE133" s="343" t="s">
        <v>1175</v>
      </c>
      <c r="AF133" s="343" t="s">
        <v>1175</v>
      </c>
      <c r="AG133" s="344" t="s">
        <v>1174</v>
      </c>
      <c r="AH133" s="352" t="s">
        <v>272</v>
      </c>
      <c r="AI133" s="352" t="s">
        <v>272</v>
      </c>
      <c r="AJ133" s="352" t="s">
        <v>272</v>
      </c>
      <c r="AK133" s="352" t="s">
        <v>272</v>
      </c>
      <c r="AL133" s="352" t="s">
        <v>272</v>
      </c>
      <c r="AM133" s="352" t="s">
        <v>272</v>
      </c>
      <c r="AN133" s="352" t="s">
        <v>272</v>
      </c>
      <c r="AO133" s="352" t="s">
        <v>272</v>
      </c>
      <c r="AP133" s="354" t="s">
        <v>272</v>
      </c>
      <c r="AQ133" s="354" t="s">
        <v>272</v>
      </c>
      <c r="AR133" s="354" t="s">
        <v>272</v>
      </c>
      <c r="AS133" s="354" t="s">
        <v>272</v>
      </c>
      <c r="AT133" s="554" t="s">
        <v>1226</v>
      </c>
      <c r="AU133" s="463" t="s">
        <v>74</v>
      </c>
      <c r="AV133" s="463">
        <v>12</v>
      </c>
      <c r="AW133" s="465" t="s">
        <v>1322</v>
      </c>
      <c r="AX133" s="467" t="s">
        <v>272</v>
      </c>
      <c r="AY133" s="824" t="s">
        <v>832</v>
      </c>
      <c r="AZ133" s="838">
        <v>902898000</v>
      </c>
      <c r="BA133" s="843"/>
      <c r="BB133" s="846" t="s">
        <v>1085</v>
      </c>
      <c r="BC133" s="356"/>
      <c r="BD133" s="356"/>
      <c r="BE133" s="356"/>
      <c r="BF133" s="356"/>
      <c r="BG133" s="356"/>
      <c r="BH133" s="356"/>
      <c r="BI133" s="356"/>
      <c r="BJ133" s="357"/>
      <c r="BK133" s="357"/>
      <c r="BL133" s="356"/>
      <c r="BM133" s="356"/>
      <c r="BN133" s="356"/>
      <c r="BO133" s="219"/>
      <c r="BP133" s="219"/>
      <c r="BQ133" s="219"/>
      <c r="BR133" s="219"/>
      <c r="BS133" s="219"/>
      <c r="BT133" s="219"/>
      <c r="BU133" s="219"/>
      <c r="BV133" s="219"/>
      <c r="BW133" s="219"/>
      <c r="BX133" s="219"/>
      <c r="BY133" s="219"/>
      <c r="BZ133" s="219"/>
      <c r="CA133" s="219"/>
      <c r="CB133" s="219"/>
      <c r="CC133" s="219"/>
      <c r="CD133" s="219"/>
      <c r="CE133" s="219"/>
      <c r="CF133" s="219"/>
      <c r="CG133" s="219"/>
      <c r="CH133" s="219"/>
      <c r="CI133" s="219"/>
      <c r="CJ133" s="219"/>
      <c r="CK133" s="219"/>
      <c r="CL133" s="219"/>
      <c r="CM133" s="219"/>
      <c r="CN133" s="219"/>
      <c r="CO133" s="219"/>
      <c r="CP133" s="219"/>
      <c r="CQ133" s="219"/>
      <c r="CR133" s="219"/>
      <c r="CS133" s="219"/>
      <c r="CT133" s="219"/>
      <c r="CU133" s="219"/>
      <c r="CV133" s="219"/>
      <c r="CW133" s="219"/>
      <c r="CX133" s="219"/>
      <c r="CY133" s="219"/>
      <c r="CZ133" s="219"/>
      <c r="DA133" s="219"/>
      <c r="DB133" s="219"/>
      <c r="DC133" s="219"/>
      <c r="DD133" s="219"/>
      <c r="DE133" s="219"/>
      <c r="DF133" s="219"/>
      <c r="DG133" s="219"/>
      <c r="DH133" s="219"/>
      <c r="DI133" s="219"/>
      <c r="DJ133" s="219"/>
      <c r="DK133" s="219"/>
      <c r="DL133" s="219"/>
      <c r="DM133" s="219"/>
      <c r="DN133" s="219"/>
      <c r="DO133" s="219"/>
      <c r="DP133" s="219"/>
      <c r="DQ133" s="219"/>
      <c r="DR133" s="219"/>
      <c r="DS133" s="219"/>
      <c r="DT133" s="219"/>
      <c r="DU133" s="219"/>
      <c r="DV133" s="219"/>
      <c r="DW133" s="219"/>
      <c r="DX133" s="219"/>
      <c r="DY133" s="219"/>
      <c r="DZ133" s="219"/>
      <c r="EA133" s="219"/>
      <c r="EB133" s="219"/>
      <c r="EC133" s="219"/>
      <c r="ED133" s="219"/>
      <c r="EE133" s="219"/>
      <c r="EF133" s="219"/>
      <c r="EG133" s="219"/>
      <c r="EH133" s="219"/>
      <c r="EI133" s="219"/>
      <c r="EJ133" s="219"/>
      <c r="EK133" s="219"/>
      <c r="EL133" s="219"/>
      <c r="EM133" s="219"/>
      <c r="EN133" s="219"/>
      <c r="EO133" s="219"/>
      <c r="EP133" s="219"/>
      <c r="EQ133" s="219"/>
      <c r="ER133" s="219"/>
      <c r="ES133" s="219"/>
      <c r="ET133" s="219"/>
      <c r="EU133" s="219"/>
      <c r="EV133" s="219"/>
      <c r="EW133" s="219"/>
      <c r="EX133" s="219"/>
      <c r="EY133" s="219"/>
      <c r="EZ133" s="219"/>
      <c r="FA133" s="219"/>
      <c r="FB133" s="219"/>
      <c r="FC133" s="219"/>
      <c r="FD133" s="219"/>
      <c r="FE133" s="219"/>
      <c r="FF133" s="21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c r="GE133" s="339"/>
      <c r="GF133" s="339"/>
      <c r="GG133" s="339"/>
      <c r="GH133" s="339"/>
      <c r="GI133" s="339"/>
      <c r="GJ133" s="339"/>
      <c r="GK133" s="339"/>
      <c r="GL133" s="339"/>
      <c r="GM133" s="339"/>
      <c r="GN133" s="339"/>
      <c r="GO133" s="339"/>
      <c r="GP133" s="339"/>
      <c r="GQ133" s="339"/>
      <c r="GR133" s="339"/>
      <c r="GS133" s="339"/>
      <c r="GT133" s="339"/>
      <c r="GU133" s="339"/>
      <c r="GV133" s="339"/>
      <c r="GW133" s="339"/>
      <c r="GX133" s="339"/>
      <c r="GY133" s="339"/>
      <c r="GZ133" s="339"/>
      <c r="HA133" s="339"/>
      <c r="HB133" s="339"/>
      <c r="HC133" s="339"/>
      <c r="HD133" s="339"/>
      <c r="HE133" s="339"/>
      <c r="HF133" s="339"/>
      <c r="HG133" s="339"/>
      <c r="HH133" s="339"/>
      <c r="HI133" s="339"/>
      <c r="HJ133" s="339"/>
      <c r="HK133" s="339"/>
      <c r="HL133" s="339"/>
      <c r="HM133" s="339"/>
      <c r="HN133" s="339"/>
      <c r="HO133" s="339"/>
      <c r="HP133" s="339"/>
      <c r="HQ133" s="339"/>
      <c r="HR133" s="339"/>
      <c r="HS133" s="339"/>
      <c r="HT133" s="339"/>
      <c r="HU133" s="339"/>
      <c r="HV133" s="339"/>
      <c r="HW133" s="339"/>
      <c r="HX133" s="339"/>
      <c r="HY133" s="339"/>
      <c r="HZ133" s="339"/>
      <c r="IA133" s="339"/>
      <c r="IB133" s="339"/>
      <c r="IC133" s="339"/>
      <c r="ID133" s="339"/>
      <c r="IE133" s="339"/>
      <c r="IF133" s="339"/>
      <c r="IG133" s="339"/>
      <c r="IH133" s="339"/>
      <c r="II133" s="339"/>
      <c r="IJ133" s="339"/>
      <c r="IK133" s="339"/>
      <c r="IL133" s="339"/>
      <c r="IM133" s="339"/>
      <c r="IN133" s="339"/>
      <c r="IO133" s="339"/>
      <c r="IP133" s="339"/>
      <c r="IQ133" s="339"/>
      <c r="IR133" s="339"/>
      <c r="IS133" s="339"/>
      <c r="IT133" s="339"/>
      <c r="IU133" s="339"/>
      <c r="IV133" s="339"/>
      <c r="IW133" s="339"/>
      <c r="IX133" s="339"/>
      <c r="IY133" s="339"/>
      <c r="IZ133" s="339"/>
      <c r="JA133" s="339"/>
      <c r="JB133" s="339"/>
      <c r="JC133" s="339"/>
      <c r="JD133" s="339"/>
      <c r="JE133" s="339"/>
      <c r="JF133" s="339"/>
      <c r="JG133" s="339"/>
      <c r="JH133" s="339"/>
      <c r="JI133" s="339"/>
      <c r="JJ133" s="339"/>
      <c r="JK133" s="339"/>
      <c r="JL133" s="339"/>
      <c r="JM133" s="339"/>
      <c r="JN133" s="339"/>
      <c r="JO133" s="339"/>
      <c r="JP133" s="339"/>
      <c r="JQ133" s="339"/>
      <c r="JR133" s="339"/>
      <c r="JS133" s="339"/>
      <c r="JT133" s="339"/>
      <c r="JU133" s="339"/>
      <c r="JV133" s="339"/>
      <c r="JW133" s="339"/>
      <c r="JX133" s="339"/>
      <c r="JY133" s="339"/>
      <c r="JZ133" s="339"/>
      <c r="KA133" s="339"/>
      <c r="KB133" s="339"/>
      <c r="KC133" s="339"/>
      <c r="KD133" s="339"/>
      <c r="KE133" s="339"/>
      <c r="KF133" s="339"/>
      <c r="KG133" s="339"/>
      <c r="KH133" s="339"/>
      <c r="KI133" s="339"/>
      <c r="KJ133" s="339"/>
      <c r="KK133" s="339"/>
      <c r="KL133" s="339"/>
      <c r="KM133" s="339"/>
      <c r="KN133" s="339"/>
      <c r="KO133" s="339"/>
      <c r="KP133" s="339"/>
      <c r="KQ133" s="339"/>
      <c r="KR133" s="339"/>
      <c r="KS133" s="339"/>
      <c r="KT133" s="339"/>
      <c r="KU133" s="339"/>
      <c r="KV133" s="339"/>
      <c r="KW133" s="339"/>
      <c r="KX133" s="339"/>
      <c r="KY133" s="339"/>
      <c r="KZ133" s="339"/>
      <c r="LA133" s="339"/>
      <c r="LB133" s="339"/>
      <c r="LC133" s="339"/>
    </row>
    <row r="134" spans="1:315" ht="57.75" customHeight="1" x14ac:dyDescent="0.25">
      <c r="A134" s="740" t="s">
        <v>1319</v>
      </c>
      <c r="B134" s="914"/>
      <c r="C134" s="917"/>
      <c r="D134" s="788"/>
      <c r="E134" s="920"/>
      <c r="F134" s="788"/>
      <c r="G134" s="791"/>
      <c r="H134" s="788"/>
      <c r="I134" s="788"/>
      <c r="J134" s="788"/>
      <c r="K134" s="788"/>
      <c r="L134" s="882"/>
      <c r="M134" s="805"/>
      <c r="N134" s="805"/>
      <c r="O134" s="803"/>
      <c r="P134" s="835"/>
      <c r="Q134" s="452" t="s">
        <v>891</v>
      </c>
      <c r="R134" s="452" t="s">
        <v>1194</v>
      </c>
      <c r="S134" s="371">
        <v>1</v>
      </c>
      <c r="T134" s="447" t="s">
        <v>1322</v>
      </c>
      <c r="U134" s="343" t="s">
        <v>1175</v>
      </c>
      <c r="V134" s="343" t="s">
        <v>1175</v>
      </c>
      <c r="W134" s="343" t="s">
        <v>1175</v>
      </c>
      <c r="X134" s="343" t="s">
        <v>1175</v>
      </c>
      <c r="Y134" s="343" t="s">
        <v>1175</v>
      </c>
      <c r="Z134" s="343" t="s">
        <v>1175</v>
      </c>
      <c r="AA134" s="343" t="s">
        <v>1175</v>
      </c>
      <c r="AB134" s="343" t="s">
        <v>1175</v>
      </c>
      <c r="AC134" s="343" t="s">
        <v>1175</v>
      </c>
      <c r="AD134" s="343" t="s">
        <v>1175</v>
      </c>
      <c r="AE134" s="343" t="s">
        <v>1175</v>
      </c>
      <c r="AF134" s="343" t="s">
        <v>1175</v>
      </c>
      <c r="AG134" s="344" t="s">
        <v>1174</v>
      </c>
      <c r="AH134" s="352" t="s">
        <v>272</v>
      </c>
      <c r="AI134" s="352" t="s">
        <v>272</v>
      </c>
      <c r="AJ134" s="352" t="s">
        <v>272</v>
      </c>
      <c r="AK134" s="352" t="s">
        <v>272</v>
      </c>
      <c r="AL134" s="352" t="s">
        <v>272</v>
      </c>
      <c r="AM134" s="352" t="s">
        <v>272</v>
      </c>
      <c r="AN134" s="352" t="s">
        <v>272</v>
      </c>
      <c r="AO134" s="352" t="s">
        <v>272</v>
      </c>
      <c r="AP134" s="352" t="s">
        <v>272</v>
      </c>
      <c r="AQ134" s="352" t="s">
        <v>272</v>
      </c>
      <c r="AR134" s="352" t="s">
        <v>272</v>
      </c>
      <c r="AS134" s="352" t="s">
        <v>272</v>
      </c>
      <c r="AT134" s="379" t="s">
        <v>1227</v>
      </c>
      <c r="AU134" s="457" t="s">
        <v>74</v>
      </c>
      <c r="AV134" s="457">
        <v>12</v>
      </c>
      <c r="AW134" s="446" t="s">
        <v>1322</v>
      </c>
      <c r="AX134" s="106" t="s">
        <v>272</v>
      </c>
      <c r="AY134" s="824"/>
      <c r="AZ134" s="838"/>
      <c r="BA134" s="843"/>
      <c r="BB134" s="846"/>
      <c r="BC134" s="356"/>
      <c r="BD134" s="356"/>
      <c r="BE134" s="356"/>
      <c r="BF134" s="356"/>
      <c r="BG134" s="356"/>
      <c r="BH134" s="356"/>
      <c r="BI134" s="356"/>
      <c r="BJ134" s="357"/>
      <c r="BK134" s="357"/>
      <c r="BL134" s="356"/>
      <c r="BM134" s="356"/>
      <c r="BN134" s="356"/>
      <c r="BO134" s="219"/>
      <c r="BP134" s="219"/>
      <c r="BQ134" s="219"/>
      <c r="BR134" s="219"/>
      <c r="BS134" s="219"/>
      <c r="BT134" s="219"/>
      <c r="BU134" s="219"/>
      <c r="BV134" s="219"/>
      <c r="BW134" s="219"/>
      <c r="BX134" s="219"/>
      <c r="BY134" s="219"/>
      <c r="BZ134" s="219"/>
      <c r="CA134" s="219"/>
      <c r="CB134" s="219"/>
      <c r="CC134" s="219"/>
      <c r="CD134" s="219"/>
      <c r="CE134" s="219"/>
      <c r="CF134" s="219"/>
      <c r="CG134" s="219"/>
      <c r="CH134" s="219"/>
      <c r="CI134" s="219"/>
      <c r="CJ134" s="219"/>
      <c r="CK134" s="219"/>
      <c r="CL134" s="219"/>
      <c r="CM134" s="219"/>
      <c r="CN134" s="219"/>
      <c r="CO134" s="219"/>
      <c r="CP134" s="219"/>
      <c r="CQ134" s="219"/>
      <c r="CR134" s="219"/>
      <c r="CS134" s="219"/>
      <c r="CT134" s="219"/>
      <c r="CU134" s="219"/>
      <c r="CV134" s="219"/>
      <c r="CW134" s="219"/>
      <c r="CX134" s="219"/>
      <c r="CY134" s="219"/>
      <c r="CZ134" s="219"/>
      <c r="DA134" s="219"/>
      <c r="DB134" s="219"/>
      <c r="DC134" s="219"/>
      <c r="DD134" s="219"/>
      <c r="DE134" s="219"/>
      <c r="DF134" s="219"/>
      <c r="DG134" s="219"/>
      <c r="DH134" s="219"/>
      <c r="DI134" s="219"/>
      <c r="DJ134" s="219"/>
      <c r="DK134" s="219"/>
      <c r="DL134" s="219"/>
      <c r="DM134" s="219"/>
      <c r="DN134" s="219"/>
      <c r="DO134" s="219"/>
      <c r="DP134" s="219"/>
      <c r="DQ134" s="219"/>
      <c r="DR134" s="219"/>
      <c r="DS134" s="219"/>
      <c r="DT134" s="219"/>
      <c r="DU134" s="219"/>
      <c r="DV134" s="219"/>
      <c r="DW134" s="219"/>
      <c r="DX134" s="219"/>
      <c r="DY134" s="219"/>
      <c r="DZ134" s="219"/>
      <c r="EA134" s="219"/>
      <c r="EB134" s="219"/>
      <c r="EC134" s="219"/>
      <c r="ED134" s="219"/>
      <c r="EE134" s="219"/>
      <c r="EF134" s="219"/>
      <c r="EG134" s="219"/>
      <c r="EH134" s="219"/>
      <c r="EI134" s="219"/>
      <c r="EJ134" s="219"/>
      <c r="EK134" s="219"/>
      <c r="EL134" s="219"/>
      <c r="EM134" s="219"/>
      <c r="EN134" s="219"/>
      <c r="EO134" s="219"/>
      <c r="EP134" s="219"/>
      <c r="EQ134" s="219"/>
      <c r="ER134" s="219"/>
      <c r="ES134" s="219"/>
      <c r="ET134" s="219"/>
      <c r="EU134" s="219"/>
      <c r="EV134" s="219"/>
      <c r="EW134" s="219"/>
      <c r="EX134" s="219"/>
      <c r="EY134" s="219"/>
      <c r="EZ134" s="219"/>
      <c r="FA134" s="219"/>
      <c r="FB134" s="219"/>
      <c r="FC134" s="219"/>
      <c r="FD134" s="219"/>
      <c r="FE134" s="219"/>
      <c r="FF134" s="21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c r="GE134" s="339"/>
      <c r="GF134" s="339"/>
      <c r="GG134" s="339"/>
      <c r="GH134" s="339"/>
      <c r="GI134" s="339"/>
      <c r="GJ134" s="339"/>
      <c r="GK134" s="339"/>
      <c r="GL134" s="339"/>
      <c r="GM134" s="339"/>
      <c r="GN134" s="339"/>
      <c r="GO134" s="339"/>
      <c r="GP134" s="339"/>
      <c r="GQ134" s="339"/>
      <c r="GR134" s="339"/>
      <c r="GS134" s="339"/>
      <c r="GT134" s="339"/>
      <c r="GU134" s="339"/>
      <c r="GV134" s="339"/>
      <c r="GW134" s="339"/>
      <c r="GX134" s="339"/>
      <c r="GY134" s="339"/>
      <c r="GZ134" s="339"/>
      <c r="HA134" s="339"/>
      <c r="HB134" s="339"/>
      <c r="HC134" s="339"/>
      <c r="HD134" s="339"/>
      <c r="HE134" s="339"/>
      <c r="HF134" s="339"/>
      <c r="HG134" s="339"/>
      <c r="HH134" s="339"/>
      <c r="HI134" s="339"/>
      <c r="HJ134" s="339"/>
      <c r="HK134" s="339"/>
      <c r="HL134" s="339"/>
      <c r="HM134" s="339"/>
      <c r="HN134" s="339"/>
      <c r="HO134" s="339"/>
      <c r="HP134" s="339"/>
      <c r="HQ134" s="339"/>
      <c r="HR134" s="339"/>
      <c r="HS134" s="339"/>
      <c r="HT134" s="339"/>
      <c r="HU134" s="339"/>
      <c r="HV134" s="339"/>
      <c r="HW134" s="339"/>
      <c r="HX134" s="339"/>
      <c r="HY134" s="339"/>
      <c r="HZ134" s="339"/>
      <c r="IA134" s="339"/>
      <c r="IB134" s="339"/>
      <c r="IC134" s="339"/>
      <c r="ID134" s="339"/>
      <c r="IE134" s="339"/>
      <c r="IF134" s="339"/>
      <c r="IG134" s="339"/>
      <c r="IH134" s="339"/>
      <c r="II134" s="339"/>
      <c r="IJ134" s="339"/>
      <c r="IK134" s="339"/>
      <c r="IL134" s="339"/>
      <c r="IM134" s="339"/>
      <c r="IN134" s="339"/>
      <c r="IO134" s="339"/>
      <c r="IP134" s="339"/>
      <c r="IQ134" s="339"/>
      <c r="IR134" s="339"/>
      <c r="IS134" s="339"/>
      <c r="IT134" s="339"/>
      <c r="IU134" s="339"/>
      <c r="IV134" s="339"/>
      <c r="IW134" s="339"/>
      <c r="IX134" s="339"/>
      <c r="IY134" s="339"/>
      <c r="IZ134" s="339"/>
      <c r="JA134" s="339"/>
      <c r="JB134" s="339"/>
      <c r="JC134" s="339"/>
      <c r="JD134" s="339"/>
      <c r="JE134" s="339"/>
      <c r="JF134" s="339"/>
      <c r="JG134" s="339"/>
      <c r="JH134" s="339"/>
      <c r="JI134" s="339"/>
      <c r="JJ134" s="339"/>
      <c r="JK134" s="339"/>
      <c r="JL134" s="339"/>
      <c r="JM134" s="339"/>
      <c r="JN134" s="339"/>
      <c r="JO134" s="339"/>
      <c r="JP134" s="339"/>
      <c r="JQ134" s="339"/>
      <c r="JR134" s="339"/>
      <c r="JS134" s="339"/>
      <c r="JT134" s="339"/>
      <c r="JU134" s="339"/>
      <c r="JV134" s="339"/>
      <c r="JW134" s="339"/>
      <c r="JX134" s="339"/>
      <c r="JY134" s="339"/>
      <c r="JZ134" s="339"/>
      <c r="KA134" s="339"/>
      <c r="KB134" s="339"/>
      <c r="KC134" s="339"/>
      <c r="KD134" s="339"/>
      <c r="KE134" s="339"/>
      <c r="KF134" s="339"/>
      <c r="KG134" s="339"/>
      <c r="KH134" s="339"/>
      <c r="KI134" s="339"/>
      <c r="KJ134" s="339"/>
      <c r="KK134" s="339"/>
      <c r="KL134" s="339"/>
      <c r="KM134" s="339"/>
      <c r="KN134" s="339"/>
      <c r="KO134" s="339"/>
      <c r="KP134" s="339"/>
      <c r="KQ134" s="339"/>
      <c r="KR134" s="339"/>
      <c r="KS134" s="339"/>
      <c r="KT134" s="339"/>
      <c r="KU134" s="339"/>
      <c r="KV134" s="339"/>
      <c r="KW134" s="339"/>
      <c r="KX134" s="339"/>
      <c r="KY134" s="339"/>
      <c r="KZ134" s="339"/>
      <c r="LA134" s="339"/>
      <c r="LB134" s="339"/>
      <c r="LC134" s="339"/>
    </row>
    <row r="135" spans="1:315" ht="70.5" customHeight="1" x14ac:dyDescent="0.25">
      <c r="A135" s="740" t="s">
        <v>1320</v>
      </c>
      <c r="B135" s="914"/>
      <c r="C135" s="917"/>
      <c r="D135" s="788"/>
      <c r="E135" s="920"/>
      <c r="F135" s="788"/>
      <c r="G135" s="791"/>
      <c r="H135" s="788"/>
      <c r="I135" s="788"/>
      <c r="J135" s="788"/>
      <c r="K135" s="788"/>
      <c r="L135" s="882"/>
      <c r="M135" s="805"/>
      <c r="N135" s="805"/>
      <c r="O135" s="803"/>
      <c r="P135" s="835"/>
      <c r="Q135" s="452" t="s">
        <v>891</v>
      </c>
      <c r="R135" s="452" t="s">
        <v>1195</v>
      </c>
      <c r="S135" s="371">
        <v>1</v>
      </c>
      <c r="T135" s="447" t="s">
        <v>1322</v>
      </c>
      <c r="U135" s="343" t="s">
        <v>1175</v>
      </c>
      <c r="V135" s="343" t="s">
        <v>1175</v>
      </c>
      <c r="W135" s="343" t="s">
        <v>1175</v>
      </c>
      <c r="X135" s="343" t="s">
        <v>1175</v>
      </c>
      <c r="Y135" s="343" t="s">
        <v>1175</v>
      </c>
      <c r="Z135" s="343" t="s">
        <v>1175</v>
      </c>
      <c r="AA135" s="343" t="s">
        <v>1175</v>
      </c>
      <c r="AB135" s="343" t="s">
        <v>1175</v>
      </c>
      <c r="AC135" s="343" t="s">
        <v>1175</v>
      </c>
      <c r="AD135" s="343" t="s">
        <v>1175</v>
      </c>
      <c r="AE135" s="343" t="s">
        <v>1175</v>
      </c>
      <c r="AF135" s="343" t="s">
        <v>1175</v>
      </c>
      <c r="AG135" s="344" t="s">
        <v>1174</v>
      </c>
      <c r="AH135" s="352" t="s">
        <v>272</v>
      </c>
      <c r="AI135" s="352" t="s">
        <v>272</v>
      </c>
      <c r="AJ135" s="352" t="s">
        <v>272</v>
      </c>
      <c r="AK135" s="352" t="s">
        <v>272</v>
      </c>
      <c r="AL135" s="352" t="s">
        <v>272</v>
      </c>
      <c r="AM135" s="352" t="s">
        <v>272</v>
      </c>
      <c r="AN135" s="352" t="s">
        <v>272</v>
      </c>
      <c r="AO135" s="352" t="s">
        <v>272</v>
      </c>
      <c r="AP135" s="352" t="s">
        <v>272</v>
      </c>
      <c r="AQ135" s="352" t="s">
        <v>272</v>
      </c>
      <c r="AR135" s="352" t="s">
        <v>272</v>
      </c>
      <c r="AS135" s="352" t="s">
        <v>272</v>
      </c>
      <c r="AT135" s="379" t="s">
        <v>1228</v>
      </c>
      <c r="AU135" s="457" t="s">
        <v>74</v>
      </c>
      <c r="AV135" s="457">
        <v>12</v>
      </c>
      <c r="AW135" s="446" t="s">
        <v>1322</v>
      </c>
      <c r="AX135" s="106" t="s">
        <v>272</v>
      </c>
      <c r="AY135" s="824"/>
      <c r="AZ135" s="838"/>
      <c r="BA135" s="843"/>
      <c r="BB135" s="846"/>
      <c r="BC135" s="356"/>
      <c r="BD135" s="356"/>
      <c r="BE135" s="356"/>
      <c r="BF135" s="356"/>
      <c r="BG135" s="356"/>
      <c r="BH135" s="356"/>
      <c r="BI135" s="356"/>
      <c r="BJ135" s="357"/>
      <c r="BK135" s="357"/>
      <c r="BL135" s="356"/>
      <c r="BM135" s="356"/>
      <c r="BN135" s="356"/>
      <c r="BO135" s="219"/>
      <c r="BP135" s="219"/>
      <c r="BQ135" s="219"/>
      <c r="BR135" s="219"/>
      <c r="BS135" s="219"/>
      <c r="BT135" s="219"/>
      <c r="BU135" s="219"/>
      <c r="BV135" s="219"/>
      <c r="BW135" s="219"/>
      <c r="BX135" s="219"/>
      <c r="BY135" s="219"/>
      <c r="BZ135" s="219"/>
      <c r="CA135" s="219"/>
      <c r="CB135" s="219"/>
      <c r="CC135" s="219"/>
      <c r="CD135" s="219"/>
      <c r="CE135" s="219"/>
      <c r="CF135" s="219"/>
      <c r="CG135" s="219"/>
      <c r="CH135" s="219"/>
      <c r="CI135" s="219"/>
      <c r="CJ135" s="219"/>
      <c r="CK135" s="219"/>
      <c r="CL135" s="219"/>
      <c r="CM135" s="219"/>
      <c r="CN135" s="219"/>
      <c r="CO135" s="219"/>
      <c r="CP135" s="219"/>
      <c r="CQ135" s="219"/>
      <c r="CR135" s="219"/>
      <c r="CS135" s="219"/>
      <c r="CT135" s="219"/>
      <c r="CU135" s="219"/>
      <c r="CV135" s="219"/>
      <c r="CW135" s="219"/>
      <c r="CX135" s="219"/>
      <c r="CY135" s="219"/>
      <c r="CZ135" s="219"/>
      <c r="DA135" s="219"/>
      <c r="DB135" s="219"/>
      <c r="DC135" s="219"/>
      <c r="DD135" s="219"/>
      <c r="DE135" s="219"/>
      <c r="DF135" s="219"/>
      <c r="DG135" s="219"/>
      <c r="DH135" s="219"/>
      <c r="DI135" s="219"/>
      <c r="DJ135" s="219"/>
      <c r="DK135" s="219"/>
      <c r="DL135" s="219"/>
      <c r="DM135" s="219"/>
      <c r="DN135" s="219"/>
      <c r="DO135" s="219"/>
      <c r="DP135" s="219"/>
      <c r="DQ135" s="219"/>
      <c r="DR135" s="219"/>
      <c r="DS135" s="219"/>
      <c r="DT135" s="219"/>
      <c r="DU135" s="219"/>
      <c r="DV135" s="219"/>
      <c r="DW135" s="219"/>
      <c r="DX135" s="219"/>
      <c r="DY135" s="219"/>
      <c r="DZ135" s="219"/>
      <c r="EA135" s="219"/>
      <c r="EB135" s="219"/>
      <c r="EC135" s="219"/>
      <c r="ED135" s="219"/>
      <c r="EE135" s="219"/>
      <c r="EF135" s="219"/>
      <c r="EG135" s="219"/>
      <c r="EH135" s="219"/>
      <c r="EI135" s="219"/>
      <c r="EJ135" s="219"/>
      <c r="EK135" s="219"/>
      <c r="EL135" s="219"/>
      <c r="EM135" s="219"/>
      <c r="EN135" s="219"/>
      <c r="EO135" s="219"/>
      <c r="EP135" s="219"/>
      <c r="EQ135" s="219"/>
      <c r="ER135" s="219"/>
      <c r="ES135" s="219"/>
      <c r="ET135" s="219"/>
      <c r="EU135" s="219"/>
      <c r="EV135" s="219"/>
      <c r="EW135" s="219"/>
      <c r="EX135" s="219"/>
      <c r="EY135" s="219"/>
      <c r="EZ135" s="219"/>
      <c r="FA135" s="219"/>
      <c r="FB135" s="219"/>
      <c r="FC135" s="219"/>
      <c r="FD135" s="219"/>
      <c r="FE135" s="219"/>
      <c r="FF135" s="21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c r="GE135" s="339"/>
      <c r="GF135" s="339"/>
      <c r="GG135" s="339"/>
      <c r="GH135" s="339"/>
      <c r="GI135" s="339"/>
      <c r="GJ135" s="339"/>
      <c r="GK135" s="339"/>
      <c r="GL135" s="339"/>
      <c r="GM135" s="339"/>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339"/>
      <c r="HU135" s="339"/>
      <c r="HV135" s="339"/>
      <c r="HW135" s="339"/>
      <c r="HX135" s="339"/>
      <c r="HY135" s="339"/>
      <c r="HZ135" s="339"/>
      <c r="IA135" s="339"/>
      <c r="IB135" s="339"/>
      <c r="IC135" s="339"/>
      <c r="ID135" s="339"/>
      <c r="IE135" s="339"/>
      <c r="IF135" s="339"/>
      <c r="IG135" s="339"/>
      <c r="IH135" s="339"/>
      <c r="II135" s="339"/>
      <c r="IJ135" s="339"/>
      <c r="IK135" s="339"/>
      <c r="IL135" s="339"/>
      <c r="IM135" s="339"/>
      <c r="IN135" s="339"/>
      <c r="IO135" s="339"/>
      <c r="IP135" s="339"/>
      <c r="IQ135" s="339"/>
      <c r="IR135" s="339"/>
      <c r="IS135" s="339"/>
      <c r="IT135" s="339"/>
      <c r="IU135" s="339"/>
      <c r="IV135" s="339"/>
      <c r="IW135" s="339"/>
      <c r="IX135" s="339"/>
      <c r="IY135" s="339"/>
      <c r="IZ135" s="339"/>
      <c r="JA135" s="339"/>
      <c r="JB135" s="339"/>
      <c r="JC135" s="339"/>
      <c r="JD135" s="339"/>
      <c r="JE135" s="339"/>
      <c r="JF135" s="339"/>
      <c r="JG135" s="339"/>
      <c r="JH135" s="339"/>
      <c r="JI135" s="339"/>
      <c r="JJ135" s="339"/>
      <c r="JK135" s="339"/>
      <c r="JL135" s="339"/>
      <c r="JM135" s="339"/>
      <c r="JN135" s="339"/>
      <c r="JO135" s="339"/>
      <c r="JP135" s="339"/>
      <c r="JQ135" s="339"/>
      <c r="JR135" s="339"/>
      <c r="JS135" s="339"/>
      <c r="JT135" s="339"/>
      <c r="JU135" s="339"/>
      <c r="JV135" s="339"/>
      <c r="JW135" s="339"/>
      <c r="JX135" s="339"/>
      <c r="JY135" s="339"/>
      <c r="JZ135" s="339"/>
      <c r="KA135" s="339"/>
      <c r="KB135" s="339"/>
      <c r="KC135" s="339"/>
      <c r="KD135" s="339"/>
      <c r="KE135" s="339"/>
      <c r="KF135" s="339"/>
      <c r="KG135" s="339"/>
      <c r="KH135" s="339"/>
      <c r="KI135" s="339"/>
      <c r="KJ135" s="339"/>
      <c r="KK135" s="339"/>
      <c r="KL135" s="339"/>
      <c r="KM135" s="339"/>
      <c r="KN135" s="339"/>
      <c r="KO135" s="339"/>
      <c r="KP135" s="339"/>
      <c r="KQ135" s="339"/>
      <c r="KR135" s="339"/>
      <c r="KS135" s="339"/>
      <c r="KT135" s="339"/>
      <c r="KU135" s="339"/>
      <c r="KV135" s="339"/>
      <c r="KW135" s="339"/>
      <c r="KX135" s="339"/>
      <c r="KY135" s="339"/>
      <c r="KZ135" s="339"/>
      <c r="LA135" s="339"/>
      <c r="LB135" s="339"/>
      <c r="LC135" s="339"/>
    </row>
    <row r="136" spans="1:315" ht="66.75" customHeight="1" x14ac:dyDescent="0.25">
      <c r="A136" s="740" t="s">
        <v>1321</v>
      </c>
      <c r="B136" s="914"/>
      <c r="C136" s="917"/>
      <c r="D136" s="788"/>
      <c r="E136" s="920"/>
      <c r="F136" s="788"/>
      <c r="G136" s="791"/>
      <c r="H136" s="788"/>
      <c r="I136" s="788"/>
      <c r="J136" s="788"/>
      <c r="K136" s="788"/>
      <c r="L136" s="882"/>
      <c r="M136" s="805"/>
      <c r="N136" s="822"/>
      <c r="O136" s="909"/>
      <c r="P136" s="821"/>
      <c r="Q136" s="452" t="s">
        <v>891</v>
      </c>
      <c r="R136" s="452" t="s">
        <v>1196</v>
      </c>
      <c r="S136" s="371">
        <v>1</v>
      </c>
      <c r="T136" s="447" t="s">
        <v>1322</v>
      </c>
      <c r="U136" s="343" t="s">
        <v>1175</v>
      </c>
      <c r="V136" s="343" t="s">
        <v>1175</v>
      </c>
      <c r="W136" s="343" t="s">
        <v>1175</v>
      </c>
      <c r="X136" s="343" t="s">
        <v>1175</v>
      </c>
      <c r="Y136" s="343" t="s">
        <v>1175</v>
      </c>
      <c r="Z136" s="343" t="s">
        <v>1175</v>
      </c>
      <c r="AA136" s="343" t="s">
        <v>1175</v>
      </c>
      <c r="AB136" s="343" t="s">
        <v>1175</v>
      </c>
      <c r="AC136" s="343" t="s">
        <v>1175</v>
      </c>
      <c r="AD136" s="343" t="s">
        <v>1175</v>
      </c>
      <c r="AE136" s="343" t="s">
        <v>1175</v>
      </c>
      <c r="AF136" s="343" t="s">
        <v>1175</v>
      </c>
      <c r="AG136" s="344" t="s">
        <v>1174</v>
      </c>
      <c r="AH136" s="352" t="s">
        <v>272</v>
      </c>
      <c r="AI136" s="352" t="s">
        <v>272</v>
      </c>
      <c r="AJ136" s="352" t="s">
        <v>272</v>
      </c>
      <c r="AK136" s="352" t="s">
        <v>272</v>
      </c>
      <c r="AL136" s="352" t="s">
        <v>272</v>
      </c>
      <c r="AM136" s="352" t="s">
        <v>272</v>
      </c>
      <c r="AN136" s="352" t="s">
        <v>272</v>
      </c>
      <c r="AO136" s="352" t="s">
        <v>272</v>
      </c>
      <c r="AP136" s="352" t="s">
        <v>272</v>
      </c>
      <c r="AQ136" s="352" t="s">
        <v>272</v>
      </c>
      <c r="AR136" s="352" t="s">
        <v>272</v>
      </c>
      <c r="AS136" s="352" t="s">
        <v>272</v>
      </c>
      <c r="AT136" s="379" t="s">
        <v>1229</v>
      </c>
      <c r="AU136" s="457" t="s">
        <v>74</v>
      </c>
      <c r="AV136" s="457">
        <v>12</v>
      </c>
      <c r="AW136" s="446" t="s">
        <v>1322</v>
      </c>
      <c r="AX136" s="106" t="s">
        <v>272</v>
      </c>
      <c r="AY136" s="824"/>
      <c r="AZ136" s="838"/>
      <c r="BA136" s="843"/>
      <c r="BB136" s="846"/>
      <c r="BC136" s="356"/>
      <c r="BD136" s="356"/>
      <c r="BE136" s="356"/>
      <c r="BF136" s="356"/>
      <c r="BG136" s="356"/>
      <c r="BH136" s="356"/>
      <c r="BI136" s="356"/>
      <c r="BJ136" s="357"/>
      <c r="BK136" s="357"/>
      <c r="BL136" s="356"/>
      <c r="BM136" s="356"/>
      <c r="BN136" s="356"/>
      <c r="BO136" s="219"/>
      <c r="BP136" s="219"/>
      <c r="BQ136" s="219"/>
      <c r="BR136" s="219"/>
      <c r="BS136" s="219"/>
      <c r="BT136" s="219"/>
      <c r="BU136" s="219"/>
      <c r="BV136" s="219"/>
      <c r="BW136" s="219"/>
      <c r="BX136" s="219"/>
      <c r="BY136" s="219"/>
      <c r="BZ136" s="219"/>
      <c r="CA136" s="219"/>
      <c r="CB136" s="219"/>
      <c r="CC136" s="219"/>
      <c r="CD136" s="219"/>
      <c r="CE136" s="219"/>
      <c r="CF136" s="219"/>
      <c r="CG136" s="219"/>
      <c r="CH136" s="219"/>
      <c r="CI136" s="219"/>
      <c r="CJ136" s="219"/>
      <c r="CK136" s="219"/>
      <c r="CL136" s="219"/>
      <c r="CM136" s="219"/>
      <c r="CN136" s="219"/>
      <c r="CO136" s="219"/>
      <c r="CP136" s="219"/>
      <c r="CQ136" s="219"/>
      <c r="CR136" s="219"/>
      <c r="CS136" s="219"/>
      <c r="CT136" s="219"/>
      <c r="CU136" s="219"/>
      <c r="CV136" s="219"/>
      <c r="CW136" s="219"/>
      <c r="CX136" s="219"/>
      <c r="CY136" s="219"/>
      <c r="CZ136" s="219"/>
      <c r="DA136" s="219"/>
      <c r="DB136" s="219"/>
      <c r="DC136" s="219"/>
      <c r="DD136" s="219"/>
      <c r="DE136" s="219"/>
      <c r="DF136" s="219"/>
      <c r="DG136" s="219"/>
      <c r="DH136" s="219"/>
      <c r="DI136" s="219"/>
      <c r="DJ136" s="219"/>
      <c r="DK136" s="219"/>
      <c r="DL136" s="219"/>
      <c r="DM136" s="219"/>
      <c r="DN136" s="219"/>
      <c r="DO136" s="219"/>
      <c r="DP136" s="219"/>
      <c r="DQ136" s="219"/>
      <c r="DR136" s="219"/>
      <c r="DS136" s="219"/>
      <c r="DT136" s="219"/>
      <c r="DU136" s="219"/>
      <c r="DV136" s="219"/>
      <c r="DW136" s="219"/>
      <c r="DX136" s="219"/>
      <c r="DY136" s="219"/>
      <c r="DZ136" s="219"/>
      <c r="EA136" s="219"/>
      <c r="EB136" s="219"/>
      <c r="EC136" s="219"/>
      <c r="ED136" s="219"/>
      <c r="EE136" s="219"/>
      <c r="EF136" s="219"/>
      <c r="EG136" s="219"/>
      <c r="EH136" s="219"/>
      <c r="EI136" s="219"/>
      <c r="EJ136" s="219"/>
      <c r="EK136" s="219"/>
      <c r="EL136" s="219"/>
      <c r="EM136" s="219"/>
      <c r="EN136" s="219"/>
      <c r="EO136" s="219"/>
      <c r="EP136" s="219"/>
      <c r="EQ136" s="219"/>
      <c r="ER136" s="219"/>
      <c r="ES136" s="219"/>
      <c r="ET136" s="219"/>
      <c r="EU136" s="219"/>
      <c r="EV136" s="219"/>
      <c r="EW136" s="219"/>
      <c r="EX136" s="219"/>
      <c r="EY136" s="219"/>
      <c r="EZ136" s="219"/>
      <c r="FA136" s="219"/>
      <c r="FB136" s="219"/>
      <c r="FC136" s="219"/>
      <c r="FD136" s="219"/>
      <c r="FE136" s="219"/>
      <c r="FF136" s="21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c r="GE136" s="339"/>
      <c r="GF136" s="339"/>
      <c r="GG136" s="339"/>
      <c r="GH136" s="339"/>
      <c r="GI136" s="339"/>
      <c r="GJ136" s="339"/>
      <c r="GK136" s="339"/>
      <c r="GL136" s="339"/>
      <c r="GM136" s="339"/>
      <c r="GN136" s="339"/>
      <c r="GO136" s="339"/>
      <c r="GP136" s="339"/>
      <c r="GQ136" s="339"/>
      <c r="GR136" s="339"/>
      <c r="GS136" s="339"/>
      <c r="GT136" s="339"/>
      <c r="GU136" s="339"/>
      <c r="GV136" s="339"/>
      <c r="GW136" s="339"/>
      <c r="GX136" s="339"/>
      <c r="GY136" s="339"/>
      <c r="GZ136" s="339"/>
      <c r="HA136" s="339"/>
      <c r="HB136" s="339"/>
      <c r="HC136" s="339"/>
      <c r="HD136" s="339"/>
      <c r="HE136" s="339"/>
      <c r="HF136" s="339"/>
      <c r="HG136" s="339"/>
      <c r="HH136" s="339"/>
      <c r="HI136" s="339"/>
      <c r="HJ136" s="339"/>
      <c r="HK136" s="339"/>
      <c r="HL136" s="339"/>
      <c r="HM136" s="339"/>
      <c r="HN136" s="339"/>
      <c r="HO136" s="339"/>
      <c r="HP136" s="339"/>
      <c r="HQ136" s="339"/>
      <c r="HR136" s="339"/>
      <c r="HS136" s="339"/>
      <c r="HT136" s="339"/>
      <c r="HU136" s="339"/>
      <c r="HV136" s="339"/>
      <c r="HW136" s="339"/>
      <c r="HX136" s="339"/>
      <c r="HY136" s="339"/>
      <c r="HZ136" s="339"/>
      <c r="IA136" s="339"/>
      <c r="IB136" s="339"/>
      <c r="IC136" s="339"/>
      <c r="ID136" s="339"/>
      <c r="IE136" s="339"/>
      <c r="IF136" s="339"/>
      <c r="IG136" s="339"/>
      <c r="IH136" s="339"/>
      <c r="II136" s="339"/>
      <c r="IJ136" s="339"/>
      <c r="IK136" s="339"/>
      <c r="IL136" s="339"/>
      <c r="IM136" s="339"/>
      <c r="IN136" s="339"/>
      <c r="IO136" s="339"/>
      <c r="IP136" s="339"/>
      <c r="IQ136" s="339"/>
      <c r="IR136" s="339"/>
      <c r="IS136" s="339"/>
      <c r="IT136" s="339"/>
      <c r="IU136" s="339"/>
      <c r="IV136" s="339"/>
      <c r="IW136" s="339"/>
      <c r="IX136" s="339"/>
      <c r="IY136" s="339"/>
      <c r="IZ136" s="339"/>
      <c r="JA136" s="339"/>
      <c r="JB136" s="339"/>
      <c r="JC136" s="339"/>
      <c r="JD136" s="339"/>
      <c r="JE136" s="339"/>
      <c r="JF136" s="339"/>
      <c r="JG136" s="339"/>
      <c r="JH136" s="339"/>
      <c r="JI136" s="339"/>
      <c r="JJ136" s="339"/>
      <c r="JK136" s="339"/>
      <c r="JL136" s="339"/>
      <c r="JM136" s="339"/>
      <c r="JN136" s="339"/>
      <c r="JO136" s="339"/>
      <c r="JP136" s="339"/>
      <c r="JQ136" s="339"/>
      <c r="JR136" s="339"/>
      <c r="JS136" s="339"/>
      <c r="JT136" s="339"/>
      <c r="JU136" s="339"/>
      <c r="JV136" s="339"/>
      <c r="JW136" s="339"/>
      <c r="JX136" s="339"/>
      <c r="JY136" s="339"/>
      <c r="JZ136" s="339"/>
      <c r="KA136" s="339"/>
      <c r="KB136" s="339"/>
      <c r="KC136" s="339"/>
      <c r="KD136" s="339"/>
      <c r="KE136" s="339"/>
      <c r="KF136" s="339"/>
      <c r="KG136" s="339"/>
      <c r="KH136" s="339"/>
      <c r="KI136" s="339"/>
      <c r="KJ136" s="339"/>
      <c r="KK136" s="339"/>
      <c r="KL136" s="339"/>
      <c r="KM136" s="339"/>
      <c r="KN136" s="339"/>
      <c r="KO136" s="339"/>
      <c r="KP136" s="339"/>
      <c r="KQ136" s="339"/>
      <c r="KR136" s="339"/>
      <c r="KS136" s="339"/>
      <c r="KT136" s="339"/>
      <c r="KU136" s="339"/>
      <c r="KV136" s="339"/>
      <c r="KW136" s="339"/>
      <c r="KX136" s="339"/>
      <c r="KY136" s="339"/>
      <c r="KZ136" s="339"/>
      <c r="LA136" s="339"/>
      <c r="LB136" s="339"/>
      <c r="LC136" s="339"/>
    </row>
    <row r="137" spans="1:315" ht="77.25" customHeight="1" x14ac:dyDescent="0.25">
      <c r="A137" s="740" t="s">
        <v>1329</v>
      </c>
      <c r="B137" s="914"/>
      <c r="C137" s="917"/>
      <c r="D137" s="788"/>
      <c r="E137" s="920"/>
      <c r="F137" s="788"/>
      <c r="G137" s="791"/>
      <c r="H137" s="788"/>
      <c r="I137" s="788"/>
      <c r="J137" s="788"/>
      <c r="K137" s="788"/>
      <c r="L137" s="882"/>
      <c r="M137" s="805"/>
      <c r="N137" s="804" t="s">
        <v>1323</v>
      </c>
      <c r="O137" s="802">
        <v>1</v>
      </c>
      <c r="P137" s="820" t="s">
        <v>1080</v>
      </c>
      <c r="Q137" s="452" t="s">
        <v>891</v>
      </c>
      <c r="R137" s="452" t="s">
        <v>1197</v>
      </c>
      <c r="S137" s="371">
        <v>1</v>
      </c>
      <c r="T137" s="447" t="s">
        <v>1322</v>
      </c>
      <c r="U137" s="343" t="s">
        <v>1175</v>
      </c>
      <c r="V137" s="343" t="s">
        <v>1175</v>
      </c>
      <c r="W137" s="343" t="s">
        <v>1175</v>
      </c>
      <c r="X137" s="343" t="s">
        <v>1175</v>
      </c>
      <c r="Y137" s="343" t="s">
        <v>1175</v>
      </c>
      <c r="Z137" s="343" t="s">
        <v>1175</v>
      </c>
      <c r="AA137" s="343" t="s">
        <v>1175</v>
      </c>
      <c r="AB137" s="343" t="s">
        <v>1175</v>
      </c>
      <c r="AC137" s="343" t="s">
        <v>1175</v>
      </c>
      <c r="AD137" s="343" t="s">
        <v>1175</v>
      </c>
      <c r="AE137" s="343" t="s">
        <v>1175</v>
      </c>
      <c r="AF137" s="343" t="s">
        <v>1175</v>
      </c>
      <c r="AG137" s="344" t="s">
        <v>1174</v>
      </c>
      <c r="AH137" s="352" t="s">
        <v>272</v>
      </c>
      <c r="AI137" s="352" t="s">
        <v>272</v>
      </c>
      <c r="AJ137" s="352" t="s">
        <v>272</v>
      </c>
      <c r="AK137" s="352" t="s">
        <v>272</v>
      </c>
      <c r="AL137" s="352" t="s">
        <v>272</v>
      </c>
      <c r="AM137" s="352" t="s">
        <v>272</v>
      </c>
      <c r="AN137" s="352" t="s">
        <v>272</v>
      </c>
      <c r="AO137" s="352" t="s">
        <v>272</v>
      </c>
      <c r="AP137" s="352" t="s">
        <v>272</v>
      </c>
      <c r="AQ137" s="352" t="s">
        <v>272</v>
      </c>
      <c r="AR137" s="352" t="s">
        <v>272</v>
      </c>
      <c r="AS137" s="352" t="s">
        <v>272</v>
      </c>
      <c r="AT137" s="377" t="s">
        <v>1230</v>
      </c>
      <c r="AU137" s="457" t="s">
        <v>74</v>
      </c>
      <c r="AV137" s="457">
        <v>12</v>
      </c>
      <c r="AW137" s="446" t="s">
        <v>1322</v>
      </c>
      <c r="AX137" s="106" t="s">
        <v>272</v>
      </c>
      <c r="AY137" s="824"/>
      <c r="AZ137" s="838"/>
      <c r="BA137" s="843"/>
      <c r="BB137" s="846"/>
      <c r="BC137" s="356"/>
      <c r="BD137" s="356"/>
      <c r="BE137" s="356"/>
      <c r="BF137" s="356"/>
      <c r="BG137" s="356"/>
      <c r="BH137" s="356"/>
      <c r="BI137" s="356"/>
      <c r="BJ137" s="357"/>
      <c r="BK137" s="357"/>
      <c r="BL137" s="356"/>
      <c r="BM137" s="356"/>
      <c r="BN137" s="356"/>
      <c r="BO137" s="219"/>
      <c r="BP137" s="219"/>
      <c r="BQ137" s="219"/>
      <c r="BR137" s="219"/>
      <c r="BS137" s="219"/>
      <c r="BT137" s="219"/>
      <c r="BU137" s="219"/>
      <c r="BV137" s="219"/>
      <c r="BW137" s="219"/>
      <c r="BX137" s="219"/>
      <c r="BY137" s="219"/>
      <c r="BZ137" s="219"/>
      <c r="CA137" s="219"/>
      <c r="CB137" s="219"/>
      <c r="CC137" s="219"/>
      <c r="CD137" s="219"/>
      <c r="CE137" s="219"/>
      <c r="CF137" s="219"/>
      <c r="CG137" s="219"/>
      <c r="CH137" s="219"/>
      <c r="CI137" s="219"/>
      <c r="CJ137" s="219"/>
      <c r="CK137" s="219"/>
      <c r="CL137" s="219"/>
      <c r="CM137" s="219"/>
      <c r="CN137" s="219"/>
      <c r="CO137" s="219"/>
      <c r="CP137" s="219"/>
      <c r="CQ137" s="219"/>
      <c r="CR137" s="219"/>
      <c r="CS137" s="219"/>
      <c r="CT137" s="219"/>
      <c r="CU137" s="219"/>
      <c r="CV137" s="219"/>
      <c r="CW137" s="219"/>
      <c r="CX137" s="219"/>
      <c r="CY137" s="219"/>
      <c r="CZ137" s="219"/>
      <c r="DA137" s="219"/>
      <c r="DB137" s="219"/>
      <c r="DC137" s="219"/>
      <c r="DD137" s="219"/>
      <c r="DE137" s="219"/>
      <c r="DF137" s="219"/>
      <c r="DG137" s="219"/>
      <c r="DH137" s="219"/>
      <c r="DI137" s="219"/>
      <c r="DJ137" s="219"/>
      <c r="DK137" s="219"/>
      <c r="DL137" s="219"/>
      <c r="DM137" s="219"/>
      <c r="DN137" s="219"/>
      <c r="DO137" s="219"/>
      <c r="DP137" s="219"/>
      <c r="DQ137" s="219"/>
      <c r="DR137" s="219"/>
      <c r="DS137" s="219"/>
      <c r="DT137" s="219"/>
      <c r="DU137" s="219"/>
      <c r="DV137" s="219"/>
      <c r="DW137" s="219"/>
      <c r="DX137" s="219"/>
      <c r="DY137" s="219"/>
      <c r="DZ137" s="219"/>
      <c r="EA137" s="219"/>
      <c r="EB137" s="219"/>
      <c r="EC137" s="219"/>
      <c r="ED137" s="219"/>
      <c r="EE137" s="219"/>
      <c r="EF137" s="219"/>
      <c r="EG137" s="219"/>
      <c r="EH137" s="219"/>
      <c r="EI137" s="219"/>
      <c r="EJ137" s="219"/>
      <c r="EK137" s="219"/>
      <c r="EL137" s="219"/>
      <c r="EM137" s="219"/>
      <c r="EN137" s="219"/>
      <c r="EO137" s="219"/>
      <c r="EP137" s="219"/>
      <c r="EQ137" s="219"/>
      <c r="ER137" s="219"/>
      <c r="ES137" s="219"/>
      <c r="ET137" s="219"/>
      <c r="EU137" s="219"/>
      <c r="EV137" s="219"/>
      <c r="EW137" s="219"/>
      <c r="EX137" s="219"/>
      <c r="EY137" s="219"/>
      <c r="EZ137" s="219"/>
      <c r="FA137" s="219"/>
      <c r="FB137" s="219"/>
      <c r="FC137" s="219"/>
      <c r="FD137" s="219"/>
      <c r="FE137" s="219"/>
      <c r="FF137" s="21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339"/>
      <c r="HT137" s="339"/>
      <c r="HU137" s="339"/>
      <c r="HV137" s="339"/>
      <c r="HW137" s="339"/>
      <c r="HX137" s="339"/>
      <c r="HY137" s="339"/>
      <c r="HZ137" s="339"/>
      <c r="IA137" s="339"/>
      <c r="IB137" s="339"/>
      <c r="IC137" s="339"/>
      <c r="ID137" s="339"/>
      <c r="IE137" s="339"/>
      <c r="IF137" s="339"/>
      <c r="IG137" s="339"/>
      <c r="IH137" s="339"/>
      <c r="II137" s="339"/>
      <c r="IJ137" s="339"/>
      <c r="IK137" s="339"/>
      <c r="IL137" s="339"/>
      <c r="IM137" s="339"/>
      <c r="IN137" s="339"/>
      <c r="IO137" s="339"/>
      <c r="IP137" s="339"/>
      <c r="IQ137" s="339"/>
      <c r="IR137" s="339"/>
      <c r="IS137" s="339"/>
      <c r="IT137" s="339"/>
      <c r="IU137" s="339"/>
      <c r="IV137" s="339"/>
      <c r="IW137" s="339"/>
      <c r="IX137" s="339"/>
      <c r="IY137" s="339"/>
      <c r="IZ137" s="339"/>
      <c r="JA137" s="339"/>
      <c r="JB137" s="339"/>
      <c r="JC137" s="339"/>
      <c r="JD137" s="339"/>
      <c r="JE137" s="339"/>
      <c r="JF137" s="339"/>
      <c r="JG137" s="339"/>
      <c r="JH137" s="339"/>
      <c r="JI137" s="339"/>
      <c r="JJ137" s="339"/>
      <c r="JK137" s="339"/>
      <c r="JL137" s="339"/>
      <c r="JM137" s="339"/>
      <c r="JN137" s="339"/>
      <c r="JO137" s="339"/>
      <c r="JP137" s="339"/>
      <c r="JQ137" s="339"/>
      <c r="JR137" s="339"/>
      <c r="JS137" s="339"/>
      <c r="JT137" s="339"/>
      <c r="JU137" s="339"/>
      <c r="JV137" s="339"/>
      <c r="JW137" s="339"/>
      <c r="JX137" s="339"/>
      <c r="JY137" s="339"/>
      <c r="JZ137" s="339"/>
      <c r="KA137" s="339"/>
      <c r="KB137" s="339"/>
      <c r="KC137" s="339"/>
      <c r="KD137" s="339"/>
      <c r="KE137" s="339"/>
      <c r="KF137" s="339"/>
      <c r="KG137" s="339"/>
      <c r="KH137" s="339"/>
      <c r="KI137" s="339"/>
      <c r="KJ137" s="339"/>
      <c r="KK137" s="339"/>
      <c r="KL137" s="339"/>
      <c r="KM137" s="339"/>
      <c r="KN137" s="339"/>
      <c r="KO137" s="339"/>
      <c r="KP137" s="339"/>
      <c r="KQ137" s="339"/>
      <c r="KR137" s="339"/>
      <c r="KS137" s="339"/>
      <c r="KT137" s="339"/>
      <c r="KU137" s="339"/>
      <c r="KV137" s="339"/>
      <c r="KW137" s="339"/>
      <c r="KX137" s="339"/>
      <c r="KY137" s="339"/>
      <c r="KZ137" s="339"/>
      <c r="LA137" s="339"/>
      <c r="LB137" s="339"/>
      <c r="LC137" s="339"/>
    </row>
    <row r="138" spans="1:315" ht="75" customHeight="1" x14ac:dyDescent="0.25">
      <c r="A138" s="740" t="s">
        <v>1330</v>
      </c>
      <c r="B138" s="914"/>
      <c r="C138" s="917"/>
      <c r="D138" s="788"/>
      <c r="E138" s="920"/>
      <c r="F138" s="788"/>
      <c r="G138" s="791"/>
      <c r="H138" s="788"/>
      <c r="I138" s="788"/>
      <c r="J138" s="788"/>
      <c r="K138" s="788"/>
      <c r="L138" s="882"/>
      <c r="M138" s="805"/>
      <c r="N138" s="805"/>
      <c r="O138" s="803"/>
      <c r="P138" s="835"/>
      <c r="Q138" s="452" t="s">
        <v>891</v>
      </c>
      <c r="R138" s="452" t="s">
        <v>1081</v>
      </c>
      <c r="S138" s="371">
        <v>1</v>
      </c>
      <c r="T138" s="447" t="s">
        <v>1322</v>
      </c>
      <c r="U138" s="343" t="s">
        <v>1175</v>
      </c>
      <c r="V138" s="343" t="s">
        <v>1175</v>
      </c>
      <c r="W138" s="343" t="s">
        <v>1175</v>
      </c>
      <c r="X138" s="343" t="s">
        <v>1175</v>
      </c>
      <c r="Y138" s="343" t="s">
        <v>1175</v>
      </c>
      <c r="Z138" s="343" t="s">
        <v>1175</v>
      </c>
      <c r="AA138" s="343" t="s">
        <v>1175</v>
      </c>
      <c r="AB138" s="343" t="s">
        <v>1175</v>
      </c>
      <c r="AC138" s="343" t="s">
        <v>1175</v>
      </c>
      <c r="AD138" s="343" t="s">
        <v>1175</v>
      </c>
      <c r="AE138" s="343" t="s">
        <v>1175</v>
      </c>
      <c r="AF138" s="343" t="s">
        <v>1175</v>
      </c>
      <c r="AG138" s="344" t="s">
        <v>1174</v>
      </c>
      <c r="AH138" s="352" t="s">
        <v>272</v>
      </c>
      <c r="AI138" s="352" t="s">
        <v>272</v>
      </c>
      <c r="AJ138" s="352" t="s">
        <v>272</v>
      </c>
      <c r="AK138" s="352" t="s">
        <v>272</v>
      </c>
      <c r="AL138" s="352" t="s">
        <v>272</v>
      </c>
      <c r="AM138" s="352" t="s">
        <v>272</v>
      </c>
      <c r="AN138" s="352" t="s">
        <v>272</v>
      </c>
      <c r="AO138" s="352" t="s">
        <v>272</v>
      </c>
      <c r="AP138" s="352" t="s">
        <v>272</v>
      </c>
      <c r="AQ138" s="352" t="s">
        <v>272</v>
      </c>
      <c r="AR138" s="352" t="s">
        <v>272</v>
      </c>
      <c r="AS138" s="352" t="s">
        <v>272</v>
      </c>
      <c r="AT138" s="377" t="s">
        <v>1231</v>
      </c>
      <c r="AU138" s="457" t="s">
        <v>74</v>
      </c>
      <c r="AV138" s="457">
        <v>12</v>
      </c>
      <c r="AW138" s="446" t="s">
        <v>1322</v>
      </c>
      <c r="AX138" s="106" t="s">
        <v>272</v>
      </c>
      <c r="AY138" s="824"/>
      <c r="AZ138" s="838"/>
      <c r="BA138" s="843"/>
      <c r="BB138" s="846"/>
      <c r="BC138" s="356"/>
      <c r="BD138" s="356"/>
      <c r="BE138" s="356"/>
      <c r="BF138" s="356"/>
      <c r="BG138" s="356"/>
      <c r="BH138" s="356"/>
      <c r="BI138" s="356"/>
      <c r="BJ138" s="357"/>
      <c r="BK138" s="357"/>
      <c r="BL138" s="356"/>
      <c r="BM138" s="356"/>
      <c r="BN138" s="356"/>
      <c r="BO138" s="219"/>
      <c r="BP138" s="219"/>
      <c r="BQ138" s="219"/>
      <c r="BR138" s="219"/>
      <c r="BS138" s="219"/>
      <c r="BT138" s="219"/>
      <c r="BU138" s="219"/>
      <c r="BV138" s="219"/>
      <c r="BW138" s="219"/>
      <c r="BX138" s="219"/>
      <c r="BY138" s="219"/>
      <c r="BZ138" s="219"/>
      <c r="CA138" s="219"/>
      <c r="CB138" s="219"/>
      <c r="CC138" s="219"/>
      <c r="CD138" s="219"/>
      <c r="CE138" s="219"/>
      <c r="CF138" s="219"/>
      <c r="CG138" s="219"/>
      <c r="CH138" s="219"/>
      <c r="CI138" s="219"/>
      <c r="CJ138" s="219"/>
      <c r="CK138" s="219"/>
      <c r="CL138" s="219"/>
      <c r="CM138" s="219"/>
      <c r="CN138" s="219"/>
      <c r="CO138" s="219"/>
      <c r="CP138" s="219"/>
      <c r="CQ138" s="219"/>
      <c r="CR138" s="219"/>
      <c r="CS138" s="219"/>
      <c r="CT138" s="219"/>
      <c r="CU138" s="219"/>
      <c r="CV138" s="219"/>
      <c r="CW138" s="219"/>
      <c r="CX138" s="219"/>
      <c r="CY138" s="219"/>
      <c r="CZ138" s="219"/>
      <c r="DA138" s="219"/>
      <c r="DB138" s="219"/>
      <c r="DC138" s="219"/>
      <c r="DD138" s="219"/>
      <c r="DE138" s="219"/>
      <c r="DF138" s="219"/>
      <c r="DG138" s="219"/>
      <c r="DH138" s="219"/>
      <c r="DI138" s="219"/>
      <c r="DJ138" s="219"/>
      <c r="DK138" s="219"/>
      <c r="DL138" s="219"/>
      <c r="DM138" s="219"/>
      <c r="DN138" s="219"/>
      <c r="DO138" s="219"/>
      <c r="DP138" s="219"/>
      <c r="DQ138" s="219"/>
      <c r="DR138" s="219"/>
      <c r="DS138" s="219"/>
      <c r="DT138" s="219"/>
      <c r="DU138" s="219"/>
      <c r="DV138" s="219"/>
      <c r="DW138" s="219"/>
      <c r="DX138" s="219"/>
      <c r="DY138" s="219"/>
      <c r="DZ138" s="219"/>
      <c r="EA138" s="219"/>
      <c r="EB138" s="219"/>
      <c r="EC138" s="219"/>
      <c r="ED138" s="219"/>
      <c r="EE138" s="219"/>
      <c r="EF138" s="219"/>
      <c r="EG138" s="219"/>
      <c r="EH138" s="219"/>
      <c r="EI138" s="219"/>
      <c r="EJ138" s="219"/>
      <c r="EK138" s="219"/>
      <c r="EL138" s="219"/>
      <c r="EM138" s="219"/>
      <c r="EN138" s="219"/>
      <c r="EO138" s="219"/>
      <c r="EP138" s="219"/>
      <c r="EQ138" s="219"/>
      <c r="ER138" s="219"/>
      <c r="ES138" s="219"/>
      <c r="ET138" s="219"/>
      <c r="EU138" s="219"/>
      <c r="EV138" s="219"/>
      <c r="EW138" s="219"/>
      <c r="EX138" s="219"/>
      <c r="EY138" s="219"/>
      <c r="EZ138" s="219"/>
      <c r="FA138" s="219"/>
      <c r="FB138" s="219"/>
      <c r="FC138" s="219"/>
      <c r="FD138" s="219"/>
      <c r="FE138" s="219"/>
      <c r="FF138" s="219"/>
      <c r="FG138" s="339"/>
      <c r="FH138" s="339"/>
      <c r="FI138" s="339"/>
      <c r="FJ138" s="339"/>
      <c r="FK138" s="339"/>
      <c r="FL138" s="339"/>
      <c r="FM138" s="339"/>
      <c r="FN138" s="339"/>
      <c r="FO138" s="339"/>
      <c r="FP138" s="339"/>
      <c r="FQ138" s="339"/>
      <c r="FR138" s="339"/>
      <c r="FS138" s="339"/>
      <c r="FT138" s="339"/>
      <c r="FU138" s="339"/>
      <c r="FV138" s="339"/>
      <c r="FW138" s="339"/>
      <c r="FX138" s="339"/>
      <c r="FY138" s="339"/>
      <c r="FZ138" s="339"/>
      <c r="GA138" s="339"/>
      <c r="GB138" s="339"/>
      <c r="GC138" s="339"/>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c r="HS138" s="339"/>
      <c r="HT138" s="339"/>
      <c r="HU138" s="339"/>
      <c r="HV138" s="339"/>
      <c r="HW138" s="339"/>
      <c r="HX138" s="339"/>
      <c r="HY138" s="339"/>
      <c r="HZ138" s="339"/>
      <c r="IA138" s="339"/>
      <c r="IB138" s="339"/>
      <c r="IC138" s="339"/>
      <c r="ID138" s="339"/>
      <c r="IE138" s="339"/>
      <c r="IF138" s="339"/>
      <c r="IG138" s="339"/>
      <c r="IH138" s="339"/>
      <c r="II138" s="339"/>
      <c r="IJ138" s="339"/>
      <c r="IK138" s="339"/>
      <c r="IL138" s="339"/>
      <c r="IM138" s="339"/>
      <c r="IN138" s="339"/>
      <c r="IO138" s="339"/>
      <c r="IP138" s="339"/>
      <c r="IQ138" s="339"/>
      <c r="IR138" s="339"/>
      <c r="IS138" s="339"/>
      <c r="IT138" s="339"/>
      <c r="IU138" s="339"/>
      <c r="IV138" s="339"/>
      <c r="IW138" s="339"/>
      <c r="IX138" s="339"/>
      <c r="IY138" s="339"/>
      <c r="IZ138" s="339"/>
      <c r="JA138" s="339"/>
      <c r="JB138" s="339"/>
      <c r="JC138" s="339"/>
      <c r="JD138" s="339"/>
      <c r="JE138" s="339"/>
      <c r="JF138" s="339"/>
      <c r="JG138" s="339"/>
      <c r="JH138" s="339"/>
      <c r="JI138" s="339"/>
      <c r="JJ138" s="339"/>
      <c r="JK138" s="339"/>
      <c r="JL138" s="339"/>
      <c r="JM138" s="339"/>
      <c r="JN138" s="339"/>
      <c r="JO138" s="339"/>
      <c r="JP138" s="339"/>
      <c r="JQ138" s="339"/>
      <c r="JR138" s="339"/>
      <c r="JS138" s="339"/>
      <c r="JT138" s="339"/>
      <c r="JU138" s="339"/>
      <c r="JV138" s="339"/>
      <c r="JW138" s="339"/>
      <c r="JX138" s="339"/>
      <c r="JY138" s="339"/>
      <c r="JZ138" s="339"/>
      <c r="KA138" s="339"/>
      <c r="KB138" s="339"/>
      <c r="KC138" s="339"/>
      <c r="KD138" s="339"/>
      <c r="KE138" s="339"/>
      <c r="KF138" s="339"/>
      <c r="KG138" s="339"/>
      <c r="KH138" s="339"/>
      <c r="KI138" s="339"/>
      <c r="KJ138" s="339"/>
      <c r="KK138" s="339"/>
      <c r="KL138" s="339"/>
      <c r="KM138" s="339"/>
      <c r="KN138" s="339"/>
      <c r="KO138" s="339"/>
      <c r="KP138" s="339"/>
      <c r="KQ138" s="339"/>
      <c r="KR138" s="339"/>
      <c r="KS138" s="339"/>
      <c r="KT138" s="339"/>
      <c r="KU138" s="339"/>
      <c r="KV138" s="339"/>
      <c r="KW138" s="339"/>
      <c r="KX138" s="339"/>
      <c r="KY138" s="339"/>
      <c r="KZ138" s="339"/>
      <c r="LA138" s="339"/>
      <c r="LB138" s="339"/>
      <c r="LC138" s="339"/>
    </row>
    <row r="139" spans="1:315" ht="78" customHeight="1" x14ac:dyDescent="0.25">
      <c r="A139" s="740" t="s">
        <v>1331</v>
      </c>
      <c r="B139" s="914"/>
      <c r="C139" s="917"/>
      <c r="D139" s="788"/>
      <c r="E139" s="920"/>
      <c r="F139" s="788"/>
      <c r="G139" s="791"/>
      <c r="H139" s="788"/>
      <c r="I139" s="788"/>
      <c r="J139" s="788"/>
      <c r="K139" s="788"/>
      <c r="L139" s="882"/>
      <c r="M139" s="805"/>
      <c r="N139" s="822"/>
      <c r="O139" s="909"/>
      <c r="P139" s="821"/>
      <c r="Q139" s="452" t="s">
        <v>891</v>
      </c>
      <c r="R139" s="452" t="s">
        <v>1324</v>
      </c>
      <c r="S139" s="371">
        <v>1</v>
      </c>
      <c r="T139" s="447" t="s">
        <v>1322</v>
      </c>
      <c r="U139" s="345" t="s">
        <v>1175</v>
      </c>
      <c r="V139" s="345" t="s">
        <v>1175</v>
      </c>
      <c r="W139" s="345" t="s">
        <v>1175</v>
      </c>
      <c r="X139" s="345" t="s">
        <v>1175</v>
      </c>
      <c r="Y139" s="345" t="s">
        <v>1175</v>
      </c>
      <c r="Z139" s="345" t="s">
        <v>1175</v>
      </c>
      <c r="AA139" s="345" t="s">
        <v>1175</v>
      </c>
      <c r="AB139" s="345" t="s">
        <v>1175</v>
      </c>
      <c r="AC139" s="345" t="s">
        <v>1175</v>
      </c>
      <c r="AD139" s="345" t="s">
        <v>1175</v>
      </c>
      <c r="AE139" s="345" t="s">
        <v>1175</v>
      </c>
      <c r="AF139" s="345" t="s">
        <v>1175</v>
      </c>
      <c r="AG139" s="345" t="s">
        <v>1174</v>
      </c>
      <c r="AH139" s="352" t="s">
        <v>272</v>
      </c>
      <c r="AI139" s="352" t="s">
        <v>272</v>
      </c>
      <c r="AJ139" s="352" t="s">
        <v>272</v>
      </c>
      <c r="AK139" s="352" t="s">
        <v>272</v>
      </c>
      <c r="AL139" s="352" t="s">
        <v>272</v>
      </c>
      <c r="AM139" s="352" t="s">
        <v>272</v>
      </c>
      <c r="AN139" s="352" t="s">
        <v>272</v>
      </c>
      <c r="AO139" s="352" t="s">
        <v>272</v>
      </c>
      <c r="AP139" s="352" t="s">
        <v>272</v>
      </c>
      <c r="AQ139" s="352" t="s">
        <v>272</v>
      </c>
      <c r="AR139" s="352" t="s">
        <v>272</v>
      </c>
      <c r="AS139" s="352" t="s">
        <v>272</v>
      </c>
      <c r="AT139" s="377" t="s">
        <v>1232</v>
      </c>
      <c r="AU139" s="457" t="s">
        <v>74</v>
      </c>
      <c r="AV139" s="457">
        <v>12</v>
      </c>
      <c r="AW139" s="446" t="s">
        <v>1322</v>
      </c>
      <c r="AX139" s="106" t="s">
        <v>272</v>
      </c>
      <c r="AY139" s="825"/>
      <c r="AZ139" s="937"/>
      <c r="BA139" s="843"/>
      <c r="BB139" s="847"/>
      <c r="BC139" s="356"/>
      <c r="BD139" s="356"/>
      <c r="BE139" s="356"/>
      <c r="BF139" s="356"/>
      <c r="BG139" s="356"/>
      <c r="BH139" s="356"/>
      <c r="BI139" s="356"/>
      <c r="BJ139" s="357"/>
      <c r="BK139" s="357"/>
      <c r="BL139" s="356"/>
      <c r="BM139" s="356"/>
      <c r="BN139" s="356"/>
      <c r="BO139" s="219"/>
      <c r="BP139" s="219"/>
      <c r="BQ139" s="219"/>
      <c r="BR139" s="219"/>
      <c r="BS139" s="219"/>
      <c r="BT139" s="219"/>
      <c r="BU139" s="219"/>
      <c r="BV139" s="219"/>
      <c r="BW139" s="219"/>
      <c r="BX139" s="219"/>
      <c r="BY139" s="219"/>
      <c r="BZ139" s="219"/>
      <c r="CA139" s="219"/>
      <c r="CB139" s="219"/>
      <c r="CC139" s="219"/>
      <c r="CD139" s="219"/>
      <c r="CE139" s="219"/>
      <c r="CF139" s="219"/>
      <c r="CG139" s="219"/>
      <c r="CH139" s="219"/>
      <c r="CI139" s="219"/>
      <c r="CJ139" s="219"/>
      <c r="CK139" s="219"/>
      <c r="CL139" s="219"/>
      <c r="CM139" s="219"/>
      <c r="CN139" s="219"/>
      <c r="CO139" s="219"/>
      <c r="CP139" s="219"/>
      <c r="CQ139" s="219"/>
      <c r="CR139" s="219"/>
      <c r="CS139" s="219"/>
      <c r="CT139" s="219"/>
      <c r="CU139" s="219"/>
      <c r="CV139" s="219"/>
      <c r="CW139" s="219"/>
      <c r="CX139" s="219"/>
      <c r="CY139" s="219"/>
      <c r="CZ139" s="219"/>
      <c r="DA139" s="219"/>
      <c r="DB139" s="219"/>
      <c r="DC139" s="219"/>
      <c r="DD139" s="219"/>
      <c r="DE139" s="219"/>
      <c r="DF139" s="219"/>
      <c r="DG139" s="219"/>
      <c r="DH139" s="219"/>
      <c r="DI139" s="219"/>
      <c r="DJ139" s="219"/>
      <c r="DK139" s="219"/>
      <c r="DL139" s="219"/>
      <c r="DM139" s="219"/>
      <c r="DN139" s="219"/>
      <c r="DO139" s="219"/>
      <c r="DP139" s="219"/>
      <c r="DQ139" s="219"/>
      <c r="DR139" s="219"/>
      <c r="DS139" s="219"/>
      <c r="DT139" s="219"/>
      <c r="DU139" s="219"/>
      <c r="DV139" s="219"/>
      <c r="DW139" s="219"/>
      <c r="DX139" s="219"/>
      <c r="DY139" s="219"/>
      <c r="DZ139" s="219"/>
      <c r="EA139" s="219"/>
      <c r="EB139" s="219"/>
      <c r="EC139" s="219"/>
      <c r="ED139" s="219"/>
      <c r="EE139" s="219"/>
      <c r="EF139" s="219"/>
      <c r="EG139" s="219"/>
      <c r="EH139" s="219"/>
      <c r="EI139" s="219"/>
      <c r="EJ139" s="219"/>
      <c r="EK139" s="219"/>
      <c r="EL139" s="219"/>
      <c r="EM139" s="219"/>
      <c r="EN139" s="219"/>
      <c r="EO139" s="219"/>
      <c r="EP139" s="219"/>
      <c r="EQ139" s="219"/>
      <c r="ER139" s="219"/>
      <c r="ES139" s="219"/>
      <c r="ET139" s="219"/>
      <c r="EU139" s="219"/>
      <c r="EV139" s="219"/>
      <c r="EW139" s="219"/>
      <c r="EX139" s="219"/>
      <c r="EY139" s="219"/>
      <c r="EZ139" s="219"/>
      <c r="FA139" s="219"/>
      <c r="FB139" s="219"/>
      <c r="FC139" s="219"/>
      <c r="FD139" s="219"/>
      <c r="FE139" s="219"/>
      <c r="FF139" s="21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IA139" s="339"/>
      <c r="IB139" s="339"/>
      <c r="IC139" s="339"/>
      <c r="ID139" s="339"/>
      <c r="IE139" s="339"/>
      <c r="IF139" s="339"/>
      <c r="IG139" s="339"/>
      <c r="IH139" s="339"/>
      <c r="II139" s="339"/>
      <c r="IJ139" s="339"/>
      <c r="IK139" s="339"/>
      <c r="IL139" s="339"/>
      <c r="IM139" s="339"/>
      <c r="IN139" s="339"/>
      <c r="IO139" s="339"/>
      <c r="IP139" s="339"/>
      <c r="IQ139" s="339"/>
      <c r="IR139" s="339"/>
      <c r="IS139" s="339"/>
      <c r="IT139" s="339"/>
      <c r="IU139" s="339"/>
      <c r="IV139" s="339"/>
      <c r="IW139" s="339"/>
      <c r="IX139" s="339"/>
      <c r="IY139" s="339"/>
      <c r="IZ139" s="339"/>
      <c r="JA139" s="339"/>
      <c r="JB139" s="339"/>
      <c r="JC139" s="339"/>
      <c r="JD139" s="339"/>
      <c r="JE139" s="339"/>
      <c r="JF139" s="339"/>
      <c r="JG139" s="339"/>
      <c r="JH139" s="339"/>
      <c r="JI139" s="339"/>
      <c r="JJ139" s="339"/>
      <c r="JK139" s="339"/>
      <c r="JL139" s="339"/>
      <c r="JM139" s="339"/>
      <c r="JN139" s="339"/>
      <c r="JO139" s="339"/>
      <c r="JP139" s="339"/>
      <c r="JQ139" s="339"/>
      <c r="JR139" s="339"/>
      <c r="JS139" s="339"/>
      <c r="JT139" s="339"/>
      <c r="JU139" s="339"/>
      <c r="JV139" s="339"/>
      <c r="JW139" s="339"/>
      <c r="JX139" s="339"/>
      <c r="JY139" s="339"/>
      <c r="JZ139" s="339"/>
      <c r="KA139" s="339"/>
      <c r="KB139" s="339"/>
      <c r="KC139" s="339"/>
      <c r="KD139" s="339"/>
      <c r="KE139" s="339"/>
      <c r="KF139" s="339"/>
      <c r="KG139" s="339"/>
      <c r="KH139" s="339"/>
      <c r="KI139" s="339"/>
      <c r="KJ139" s="339"/>
      <c r="KK139" s="339"/>
      <c r="KL139" s="339"/>
      <c r="KM139" s="339"/>
      <c r="KN139" s="339"/>
      <c r="KO139" s="339"/>
      <c r="KP139" s="339"/>
      <c r="KQ139" s="339"/>
      <c r="KR139" s="339"/>
      <c r="KS139" s="339"/>
      <c r="KT139" s="339"/>
      <c r="KU139" s="339"/>
      <c r="KV139" s="339"/>
      <c r="KW139" s="339"/>
      <c r="KX139" s="339"/>
      <c r="KY139" s="339"/>
      <c r="KZ139" s="339"/>
      <c r="LA139" s="339"/>
      <c r="LB139" s="339"/>
      <c r="LC139" s="339"/>
    </row>
    <row r="140" spans="1:315" ht="87.75" customHeight="1" x14ac:dyDescent="0.25">
      <c r="A140" s="886" t="s">
        <v>1498</v>
      </c>
      <c r="B140" s="914"/>
      <c r="C140" s="917"/>
      <c r="D140" s="788"/>
      <c r="E140" s="920"/>
      <c r="F140" s="788"/>
      <c r="G140" s="791"/>
      <c r="H140" s="788"/>
      <c r="I140" s="788"/>
      <c r="J140" s="788"/>
      <c r="K140" s="788"/>
      <c r="L140" s="882"/>
      <c r="M140" s="805"/>
      <c r="N140" s="804" t="s">
        <v>1082</v>
      </c>
      <c r="O140" s="802">
        <v>1</v>
      </c>
      <c r="P140" s="804" t="s">
        <v>1083</v>
      </c>
      <c r="Q140" s="452" t="s">
        <v>891</v>
      </c>
      <c r="R140" s="452" t="s">
        <v>1510</v>
      </c>
      <c r="S140" s="371">
        <v>0.2</v>
      </c>
      <c r="T140" s="447" t="s">
        <v>1089</v>
      </c>
      <c r="U140" s="345" t="s">
        <v>1174</v>
      </c>
      <c r="V140" s="345" t="s">
        <v>1174</v>
      </c>
      <c r="W140" s="345" t="s">
        <v>1175</v>
      </c>
      <c r="X140" s="345" t="s">
        <v>1174</v>
      </c>
      <c r="Y140" s="345" t="s">
        <v>1174</v>
      </c>
      <c r="Z140" s="345" t="s">
        <v>1174</v>
      </c>
      <c r="AA140" s="345" t="s">
        <v>1174</v>
      </c>
      <c r="AB140" s="345" t="s">
        <v>1174</v>
      </c>
      <c r="AC140" s="345" t="s">
        <v>1174</v>
      </c>
      <c r="AD140" s="345" t="s">
        <v>1174</v>
      </c>
      <c r="AE140" s="345" t="s">
        <v>1174</v>
      </c>
      <c r="AF140" s="345" t="s">
        <v>1174</v>
      </c>
      <c r="AG140" s="345" t="s">
        <v>1174</v>
      </c>
      <c r="AH140" s="352" t="s">
        <v>272</v>
      </c>
      <c r="AI140" s="352" t="s">
        <v>272</v>
      </c>
      <c r="AJ140" s="352" t="s">
        <v>272</v>
      </c>
      <c r="AK140" s="352" t="s">
        <v>272</v>
      </c>
      <c r="AL140" s="352" t="s">
        <v>272</v>
      </c>
      <c r="AM140" s="352" t="s">
        <v>272</v>
      </c>
      <c r="AN140" s="352" t="s">
        <v>272</v>
      </c>
      <c r="AO140" s="352" t="s">
        <v>272</v>
      </c>
      <c r="AP140" s="352" t="s">
        <v>272</v>
      </c>
      <c r="AQ140" s="352" t="s">
        <v>272</v>
      </c>
      <c r="AR140" s="352" t="s">
        <v>272</v>
      </c>
      <c r="AS140" s="352" t="s">
        <v>272</v>
      </c>
      <c r="AT140" s="804" t="s">
        <v>1327</v>
      </c>
      <c r="AU140" s="930" t="s">
        <v>74</v>
      </c>
      <c r="AV140" s="787">
        <v>1</v>
      </c>
      <c r="AW140" s="923" t="s">
        <v>1328</v>
      </c>
      <c r="AX140" s="833" t="s">
        <v>272</v>
      </c>
      <c r="AY140" s="823" t="s">
        <v>832</v>
      </c>
      <c r="AZ140" s="860">
        <v>360000000</v>
      </c>
      <c r="BA140" s="843"/>
      <c r="BB140" s="845" t="s">
        <v>1085</v>
      </c>
      <c r="BC140" s="356"/>
      <c r="BD140" s="356"/>
      <c r="BE140" s="356"/>
      <c r="BF140" s="356"/>
      <c r="BG140" s="356"/>
      <c r="BH140" s="356"/>
      <c r="BI140" s="356"/>
      <c r="BJ140" s="357"/>
      <c r="BK140" s="357"/>
      <c r="BL140" s="356"/>
      <c r="BM140" s="356"/>
      <c r="BN140" s="356"/>
      <c r="BO140" s="219"/>
      <c r="BP140" s="219"/>
      <c r="BQ140" s="219"/>
      <c r="BR140" s="219"/>
      <c r="BS140" s="219"/>
      <c r="BT140" s="219"/>
      <c r="BU140" s="219"/>
      <c r="BV140" s="219"/>
      <c r="BW140" s="219"/>
      <c r="BX140" s="219"/>
      <c r="BY140" s="219"/>
      <c r="BZ140" s="219"/>
      <c r="CA140" s="219"/>
      <c r="CB140" s="219"/>
      <c r="CC140" s="219"/>
      <c r="CD140" s="219"/>
      <c r="CE140" s="219"/>
      <c r="CF140" s="219"/>
      <c r="CG140" s="219"/>
      <c r="CH140" s="219"/>
      <c r="CI140" s="219"/>
      <c r="CJ140" s="219"/>
      <c r="CK140" s="219"/>
      <c r="CL140" s="219"/>
      <c r="CM140" s="219"/>
      <c r="CN140" s="219"/>
      <c r="CO140" s="219"/>
      <c r="CP140" s="219"/>
      <c r="CQ140" s="219"/>
      <c r="CR140" s="219"/>
      <c r="CS140" s="219"/>
      <c r="CT140" s="219"/>
      <c r="CU140" s="219"/>
      <c r="CV140" s="219"/>
      <c r="CW140" s="219"/>
      <c r="CX140" s="219"/>
      <c r="CY140" s="219"/>
      <c r="CZ140" s="219"/>
      <c r="DA140" s="219"/>
      <c r="DB140" s="219"/>
      <c r="DC140" s="219"/>
      <c r="DD140" s="219"/>
      <c r="DE140" s="219"/>
      <c r="DF140" s="219"/>
      <c r="DG140" s="219"/>
      <c r="DH140" s="219"/>
      <c r="DI140" s="219"/>
      <c r="DJ140" s="219"/>
      <c r="DK140" s="219"/>
      <c r="DL140" s="219"/>
      <c r="DM140" s="219"/>
      <c r="DN140" s="219"/>
      <c r="DO140" s="219"/>
      <c r="DP140" s="219"/>
      <c r="DQ140" s="219"/>
      <c r="DR140" s="219"/>
      <c r="DS140" s="219"/>
      <c r="DT140" s="219"/>
      <c r="DU140" s="219"/>
      <c r="DV140" s="219"/>
      <c r="DW140" s="219"/>
      <c r="DX140" s="219"/>
      <c r="DY140" s="219"/>
      <c r="DZ140" s="219"/>
      <c r="EA140" s="219"/>
      <c r="EB140" s="219"/>
      <c r="EC140" s="219"/>
      <c r="ED140" s="219"/>
      <c r="EE140" s="219"/>
      <c r="EF140" s="219"/>
      <c r="EG140" s="219"/>
      <c r="EH140" s="219"/>
      <c r="EI140" s="219"/>
      <c r="EJ140" s="219"/>
      <c r="EK140" s="219"/>
      <c r="EL140" s="219"/>
      <c r="EM140" s="219"/>
      <c r="EN140" s="219"/>
      <c r="EO140" s="219"/>
      <c r="EP140" s="219"/>
      <c r="EQ140" s="219"/>
      <c r="ER140" s="219"/>
      <c r="ES140" s="219"/>
      <c r="ET140" s="219"/>
      <c r="EU140" s="219"/>
      <c r="EV140" s="219"/>
      <c r="EW140" s="219"/>
      <c r="EX140" s="219"/>
      <c r="EY140" s="219"/>
      <c r="EZ140" s="219"/>
      <c r="FA140" s="219"/>
      <c r="FB140" s="219"/>
      <c r="FC140" s="219"/>
      <c r="FD140" s="219"/>
      <c r="FE140" s="219"/>
      <c r="FF140" s="21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IA140" s="339"/>
      <c r="IB140" s="339"/>
      <c r="IC140" s="339"/>
      <c r="ID140" s="339"/>
      <c r="IE140" s="339"/>
      <c r="IF140" s="339"/>
      <c r="IG140" s="339"/>
      <c r="IH140" s="339"/>
      <c r="II140" s="339"/>
      <c r="IJ140" s="339"/>
      <c r="IK140" s="339"/>
      <c r="IL140" s="339"/>
      <c r="IM140" s="339"/>
      <c r="IN140" s="339"/>
      <c r="IO140" s="339"/>
      <c r="IP140" s="339"/>
      <c r="IQ140" s="339"/>
      <c r="IR140" s="339"/>
      <c r="IS140" s="339"/>
      <c r="IT140" s="339"/>
      <c r="IU140" s="339"/>
      <c r="IV140" s="339"/>
      <c r="IW140" s="339"/>
      <c r="IX140" s="339"/>
      <c r="IY140" s="339"/>
      <c r="IZ140" s="339"/>
      <c r="JA140" s="339"/>
      <c r="JB140" s="339"/>
      <c r="JC140" s="339"/>
      <c r="JD140" s="339"/>
      <c r="JE140" s="339"/>
      <c r="JF140" s="339"/>
      <c r="JG140" s="339"/>
      <c r="JH140" s="339"/>
      <c r="JI140" s="339"/>
      <c r="JJ140" s="339"/>
      <c r="JK140" s="339"/>
      <c r="JL140" s="339"/>
      <c r="JM140" s="339"/>
      <c r="JN140" s="339"/>
      <c r="JO140" s="339"/>
      <c r="JP140" s="339"/>
      <c r="JQ140" s="339"/>
      <c r="JR140" s="339"/>
      <c r="JS140" s="339"/>
      <c r="JT140" s="339"/>
      <c r="JU140" s="339"/>
      <c r="JV140" s="339"/>
      <c r="JW140" s="339"/>
      <c r="JX140" s="339"/>
      <c r="JY140" s="339"/>
      <c r="JZ140" s="339"/>
      <c r="KA140" s="339"/>
      <c r="KB140" s="339"/>
      <c r="KC140" s="339"/>
      <c r="KD140" s="339"/>
      <c r="KE140" s="339"/>
      <c r="KF140" s="339"/>
      <c r="KG140" s="339"/>
      <c r="KH140" s="339"/>
      <c r="KI140" s="339"/>
      <c r="KJ140" s="339"/>
      <c r="KK140" s="339"/>
      <c r="KL140" s="339"/>
      <c r="KM140" s="339"/>
      <c r="KN140" s="339"/>
      <c r="KO140" s="339"/>
      <c r="KP140" s="339"/>
      <c r="KQ140" s="339"/>
      <c r="KR140" s="339"/>
      <c r="KS140" s="339"/>
      <c r="KT140" s="339"/>
      <c r="KU140" s="339"/>
      <c r="KV140" s="339"/>
      <c r="KW140" s="339"/>
      <c r="KX140" s="339"/>
      <c r="KY140" s="339"/>
      <c r="KZ140" s="339"/>
      <c r="LA140" s="339"/>
      <c r="LB140" s="339"/>
      <c r="LC140" s="339"/>
    </row>
    <row r="141" spans="1:315" ht="87.75" customHeight="1" x14ac:dyDescent="0.25">
      <c r="A141" s="887"/>
      <c r="B141" s="914"/>
      <c r="C141" s="917"/>
      <c r="D141" s="788"/>
      <c r="E141" s="920"/>
      <c r="F141" s="788"/>
      <c r="G141" s="791"/>
      <c r="H141" s="788"/>
      <c r="I141" s="788"/>
      <c r="J141" s="788"/>
      <c r="K141" s="788"/>
      <c r="L141" s="882"/>
      <c r="M141" s="805"/>
      <c r="N141" s="805"/>
      <c r="O141" s="803"/>
      <c r="P141" s="805"/>
      <c r="Q141" s="452" t="s">
        <v>891</v>
      </c>
      <c r="R141" s="452" t="s">
        <v>1084</v>
      </c>
      <c r="S141" s="371">
        <v>0.3</v>
      </c>
      <c r="T141" s="447" t="s">
        <v>1092</v>
      </c>
      <c r="U141" s="345" t="s">
        <v>1174</v>
      </c>
      <c r="V141" s="345" t="s">
        <v>1174</v>
      </c>
      <c r="W141" s="345" t="s">
        <v>1174</v>
      </c>
      <c r="X141" s="345" t="s">
        <v>1174</v>
      </c>
      <c r="Y141" s="345" t="s">
        <v>1174</v>
      </c>
      <c r="Z141" s="345" t="s">
        <v>1175</v>
      </c>
      <c r="AA141" s="345" t="s">
        <v>1174</v>
      </c>
      <c r="AB141" s="345" t="s">
        <v>1174</v>
      </c>
      <c r="AC141" s="345" t="s">
        <v>1174</v>
      </c>
      <c r="AD141" s="345" t="s">
        <v>1174</v>
      </c>
      <c r="AE141" s="345" t="s">
        <v>1174</v>
      </c>
      <c r="AF141" s="345" t="s">
        <v>1174</v>
      </c>
      <c r="AG141" s="345" t="s">
        <v>1174</v>
      </c>
      <c r="AH141" s="352" t="s">
        <v>272</v>
      </c>
      <c r="AI141" s="352" t="s">
        <v>272</v>
      </c>
      <c r="AJ141" s="352" t="s">
        <v>272</v>
      </c>
      <c r="AK141" s="352" t="s">
        <v>272</v>
      </c>
      <c r="AL141" s="352" t="s">
        <v>272</v>
      </c>
      <c r="AM141" s="352" t="s">
        <v>272</v>
      </c>
      <c r="AN141" s="352" t="s">
        <v>272</v>
      </c>
      <c r="AO141" s="352" t="s">
        <v>272</v>
      </c>
      <c r="AP141" s="352" t="s">
        <v>272</v>
      </c>
      <c r="AQ141" s="352" t="s">
        <v>272</v>
      </c>
      <c r="AR141" s="352" t="s">
        <v>272</v>
      </c>
      <c r="AS141" s="352" t="s">
        <v>272</v>
      </c>
      <c r="AT141" s="805"/>
      <c r="AU141" s="765"/>
      <c r="AV141" s="788"/>
      <c r="AW141" s="927"/>
      <c r="AX141" s="867"/>
      <c r="AY141" s="824"/>
      <c r="AZ141" s="838"/>
      <c r="BA141" s="843"/>
      <c r="BB141" s="846"/>
      <c r="BC141" s="356"/>
      <c r="BD141" s="356"/>
      <c r="BE141" s="356"/>
      <c r="BF141" s="356"/>
      <c r="BG141" s="356"/>
      <c r="BH141" s="356"/>
      <c r="BI141" s="356"/>
      <c r="BJ141" s="357"/>
      <c r="BK141" s="357"/>
      <c r="BL141" s="356"/>
      <c r="BM141" s="356"/>
      <c r="BN141" s="356"/>
      <c r="BO141" s="219"/>
      <c r="BP141" s="219"/>
      <c r="BQ141" s="219"/>
      <c r="BR141" s="219"/>
      <c r="BS141" s="219"/>
      <c r="BT141" s="219"/>
      <c r="BU141" s="219"/>
      <c r="BV141" s="219"/>
      <c r="BW141" s="219"/>
      <c r="BX141" s="219"/>
      <c r="BY141" s="219"/>
      <c r="BZ141" s="219"/>
      <c r="CA141" s="219"/>
      <c r="CB141" s="219"/>
      <c r="CC141" s="219"/>
      <c r="CD141" s="219"/>
      <c r="CE141" s="219"/>
      <c r="CF141" s="219"/>
      <c r="CG141" s="219"/>
      <c r="CH141" s="219"/>
      <c r="CI141" s="219"/>
      <c r="CJ141" s="219"/>
      <c r="CK141" s="219"/>
      <c r="CL141" s="219"/>
      <c r="CM141" s="219"/>
      <c r="CN141" s="219"/>
      <c r="CO141" s="219"/>
      <c r="CP141" s="219"/>
      <c r="CQ141" s="219"/>
      <c r="CR141" s="219"/>
      <c r="CS141" s="219"/>
      <c r="CT141" s="219"/>
      <c r="CU141" s="219"/>
      <c r="CV141" s="219"/>
      <c r="CW141" s="219"/>
      <c r="CX141" s="219"/>
      <c r="CY141" s="219"/>
      <c r="CZ141" s="219"/>
      <c r="DA141" s="219"/>
      <c r="DB141" s="219"/>
      <c r="DC141" s="219"/>
      <c r="DD141" s="219"/>
      <c r="DE141" s="219"/>
      <c r="DF141" s="219"/>
      <c r="DG141" s="219"/>
      <c r="DH141" s="219"/>
      <c r="DI141" s="219"/>
      <c r="DJ141" s="219"/>
      <c r="DK141" s="219"/>
      <c r="DL141" s="219"/>
      <c r="DM141" s="219"/>
      <c r="DN141" s="219"/>
      <c r="DO141" s="219"/>
      <c r="DP141" s="219"/>
      <c r="DQ141" s="219"/>
      <c r="DR141" s="219"/>
      <c r="DS141" s="219"/>
      <c r="DT141" s="219"/>
      <c r="DU141" s="219"/>
      <c r="DV141" s="219"/>
      <c r="DW141" s="219"/>
      <c r="DX141" s="219"/>
      <c r="DY141" s="219"/>
      <c r="DZ141" s="219"/>
      <c r="EA141" s="219"/>
      <c r="EB141" s="219"/>
      <c r="EC141" s="219"/>
      <c r="ED141" s="219"/>
      <c r="EE141" s="219"/>
      <c r="EF141" s="219"/>
      <c r="EG141" s="219"/>
      <c r="EH141" s="219"/>
      <c r="EI141" s="219"/>
      <c r="EJ141" s="219"/>
      <c r="EK141" s="219"/>
      <c r="EL141" s="219"/>
      <c r="EM141" s="219"/>
      <c r="EN141" s="219"/>
      <c r="EO141" s="219"/>
      <c r="EP141" s="219"/>
      <c r="EQ141" s="219"/>
      <c r="ER141" s="219"/>
      <c r="ES141" s="219"/>
      <c r="ET141" s="219"/>
      <c r="EU141" s="219"/>
      <c r="EV141" s="219"/>
      <c r="EW141" s="219"/>
      <c r="EX141" s="219"/>
      <c r="EY141" s="219"/>
      <c r="EZ141" s="219"/>
      <c r="FA141" s="219"/>
      <c r="FB141" s="219"/>
      <c r="FC141" s="219"/>
      <c r="FD141" s="219"/>
      <c r="FE141" s="219"/>
      <c r="FF141" s="219"/>
      <c r="FG141" s="339"/>
      <c r="FH141" s="339"/>
      <c r="FI141" s="339"/>
      <c r="FJ141" s="339"/>
      <c r="FK141" s="339"/>
      <c r="FL141" s="339"/>
      <c r="FM141" s="339"/>
      <c r="FN141" s="339"/>
      <c r="FO141" s="339"/>
      <c r="FP141" s="339"/>
      <c r="FQ141" s="339"/>
      <c r="FR141" s="339"/>
      <c r="FS141" s="339"/>
      <c r="FT141" s="339"/>
      <c r="FU141" s="339"/>
      <c r="FV141" s="339"/>
      <c r="FW141" s="339"/>
      <c r="FX141" s="339"/>
      <c r="FY141" s="339"/>
      <c r="FZ141" s="339"/>
      <c r="GA141" s="339"/>
      <c r="GB141" s="339"/>
      <c r="GC141" s="339"/>
      <c r="GD141" s="339"/>
      <c r="GE141" s="339"/>
      <c r="GF141" s="339"/>
      <c r="GG141" s="339"/>
      <c r="GH141" s="339"/>
      <c r="GI141" s="339"/>
      <c r="GJ141" s="339"/>
      <c r="GK141" s="339"/>
      <c r="GL141" s="339"/>
      <c r="GM141" s="339"/>
      <c r="GN141" s="339"/>
      <c r="GO141" s="339"/>
      <c r="GP141" s="339"/>
      <c r="GQ141" s="339"/>
      <c r="GR141" s="339"/>
      <c r="GS141" s="339"/>
      <c r="GT141" s="339"/>
      <c r="GU141" s="339"/>
      <c r="GV141" s="339"/>
      <c r="GW141" s="339"/>
      <c r="GX141" s="339"/>
      <c r="GY141" s="339"/>
      <c r="GZ141" s="339"/>
      <c r="HA141" s="339"/>
      <c r="HB141" s="339"/>
      <c r="HC141" s="339"/>
      <c r="HD141" s="339"/>
      <c r="HE141" s="339"/>
      <c r="HF141" s="339"/>
      <c r="HG141" s="339"/>
      <c r="HH141" s="339"/>
      <c r="HI141" s="339"/>
      <c r="HJ141" s="339"/>
      <c r="HK141" s="339"/>
      <c r="HL141" s="339"/>
      <c r="HM141" s="339"/>
      <c r="HN141" s="339"/>
      <c r="HO141" s="339"/>
      <c r="HP141" s="339"/>
      <c r="HQ141" s="339"/>
      <c r="HR141" s="339"/>
      <c r="HS141" s="339"/>
      <c r="HT141" s="339"/>
      <c r="HU141" s="339"/>
      <c r="HV141" s="339"/>
      <c r="HW141" s="339"/>
      <c r="HX141" s="339"/>
      <c r="HY141" s="339"/>
      <c r="HZ141" s="339"/>
      <c r="IA141" s="339"/>
      <c r="IB141" s="339"/>
      <c r="IC141" s="339"/>
      <c r="ID141" s="339"/>
      <c r="IE141" s="339"/>
      <c r="IF141" s="339"/>
      <c r="IG141" s="339"/>
      <c r="IH141" s="339"/>
      <c r="II141" s="339"/>
      <c r="IJ141" s="339"/>
      <c r="IK141" s="339"/>
      <c r="IL141" s="339"/>
      <c r="IM141" s="339"/>
      <c r="IN141" s="339"/>
      <c r="IO141" s="339"/>
      <c r="IP141" s="339"/>
      <c r="IQ141" s="339"/>
      <c r="IR141" s="339"/>
      <c r="IS141" s="339"/>
      <c r="IT141" s="339"/>
      <c r="IU141" s="339"/>
      <c r="IV141" s="339"/>
      <c r="IW141" s="339"/>
      <c r="IX141" s="339"/>
      <c r="IY141" s="339"/>
      <c r="IZ141" s="339"/>
      <c r="JA141" s="339"/>
      <c r="JB141" s="339"/>
      <c r="JC141" s="339"/>
      <c r="JD141" s="339"/>
      <c r="JE141" s="339"/>
      <c r="JF141" s="339"/>
      <c r="JG141" s="339"/>
      <c r="JH141" s="339"/>
      <c r="JI141" s="339"/>
      <c r="JJ141" s="339"/>
      <c r="JK141" s="339"/>
      <c r="JL141" s="339"/>
      <c r="JM141" s="339"/>
      <c r="JN141" s="339"/>
      <c r="JO141" s="339"/>
      <c r="JP141" s="339"/>
      <c r="JQ141" s="339"/>
      <c r="JR141" s="339"/>
      <c r="JS141" s="339"/>
      <c r="JT141" s="339"/>
      <c r="JU141" s="339"/>
      <c r="JV141" s="339"/>
      <c r="JW141" s="339"/>
      <c r="JX141" s="339"/>
      <c r="JY141" s="339"/>
      <c r="JZ141" s="339"/>
      <c r="KA141" s="339"/>
      <c r="KB141" s="339"/>
      <c r="KC141" s="339"/>
      <c r="KD141" s="339"/>
      <c r="KE141" s="339"/>
      <c r="KF141" s="339"/>
      <c r="KG141" s="339"/>
      <c r="KH141" s="339"/>
      <c r="KI141" s="339"/>
      <c r="KJ141" s="339"/>
      <c r="KK141" s="339"/>
      <c r="KL141" s="339"/>
      <c r="KM141" s="339"/>
      <c r="KN141" s="339"/>
      <c r="KO141" s="339"/>
      <c r="KP141" s="339"/>
      <c r="KQ141" s="339"/>
      <c r="KR141" s="339"/>
      <c r="KS141" s="339"/>
      <c r="KT141" s="339"/>
      <c r="KU141" s="339"/>
      <c r="KV141" s="339"/>
      <c r="KW141" s="339"/>
      <c r="KX141" s="339"/>
      <c r="KY141" s="339"/>
      <c r="KZ141" s="339"/>
      <c r="LA141" s="339"/>
      <c r="LB141" s="339"/>
      <c r="LC141" s="339"/>
    </row>
    <row r="142" spans="1:315" ht="71.25" customHeight="1" x14ac:dyDescent="0.25">
      <c r="A142" s="888"/>
      <c r="B142" s="914"/>
      <c r="C142" s="917"/>
      <c r="D142" s="788"/>
      <c r="E142" s="920"/>
      <c r="F142" s="788"/>
      <c r="G142" s="791"/>
      <c r="H142" s="789"/>
      <c r="I142" s="788"/>
      <c r="J142" s="789"/>
      <c r="K142" s="788"/>
      <c r="L142" s="882"/>
      <c r="M142" s="805"/>
      <c r="N142" s="805"/>
      <c r="O142" s="803"/>
      <c r="P142" s="805"/>
      <c r="Q142" s="470" t="s">
        <v>891</v>
      </c>
      <c r="R142" s="470" t="s">
        <v>1325</v>
      </c>
      <c r="S142" s="477">
        <v>0.5</v>
      </c>
      <c r="T142" s="393" t="s">
        <v>1326</v>
      </c>
      <c r="U142" s="549" t="s">
        <v>1174</v>
      </c>
      <c r="V142" s="549" t="s">
        <v>1174</v>
      </c>
      <c r="W142" s="549" t="s">
        <v>1174</v>
      </c>
      <c r="X142" s="549" t="s">
        <v>1174</v>
      </c>
      <c r="Y142" s="549" t="s">
        <v>1174</v>
      </c>
      <c r="Z142" s="549" t="s">
        <v>1174</v>
      </c>
      <c r="AA142" s="549" t="s">
        <v>1174</v>
      </c>
      <c r="AB142" s="550" t="s">
        <v>1175</v>
      </c>
      <c r="AC142" s="550" t="s">
        <v>1175</v>
      </c>
      <c r="AD142" s="550" t="s">
        <v>1175</v>
      </c>
      <c r="AE142" s="550" t="s">
        <v>1174</v>
      </c>
      <c r="AF142" s="549" t="s">
        <v>1174</v>
      </c>
      <c r="AG142" s="549" t="s">
        <v>1174</v>
      </c>
      <c r="AH142" s="352" t="s">
        <v>272</v>
      </c>
      <c r="AI142" s="352" t="s">
        <v>272</v>
      </c>
      <c r="AJ142" s="352" t="s">
        <v>272</v>
      </c>
      <c r="AK142" s="352" t="s">
        <v>272</v>
      </c>
      <c r="AL142" s="352" t="s">
        <v>272</v>
      </c>
      <c r="AM142" s="352" t="s">
        <v>272</v>
      </c>
      <c r="AN142" s="352" t="s">
        <v>272</v>
      </c>
      <c r="AO142" s="352" t="s">
        <v>272</v>
      </c>
      <c r="AP142" s="391" t="s">
        <v>272</v>
      </c>
      <c r="AQ142" s="391" t="s">
        <v>272</v>
      </c>
      <c r="AR142" s="391" t="s">
        <v>272</v>
      </c>
      <c r="AS142" s="391" t="s">
        <v>272</v>
      </c>
      <c r="AT142" s="805"/>
      <c r="AU142" s="765"/>
      <c r="AV142" s="788"/>
      <c r="AW142" s="927"/>
      <c r="AX142" s="867"/>
      <c r="AY142" s="824"/>
      <c r="AZ142" s="838"/>
      <c r="BA142" s="844"/>
      <c r="BB142" s="846"/>
      <c r="BC142" s="356"/>
      <c r="BD142" s="356"/>
      <c r="BE142" s="356"/>
      <c r="BF142" s="356"/>
      <c r="BG142" s="356"/>
      <c r="BH142" s="356"/>
      <c r="BI142" s="356"/>
      <c r="BJ142" s="357"/>
      <c r="BK142" s="357"/>
      <c r="BL142" s="356"/>
      <c r="BM142" s="356"/>
      <c r="BN142" s="356"/>
      <c r="BO142" s="219"/>
      <c r="BP142" s="219"/>
      <c r="BQ142" s="219"/>
      <c r="BR142" s="219"/>
      <c r="BS142" s="219"/>
      <c r="BT142" s="219"/>
      <c r="BU142" s="219"/>
      <c r="BV142" s="219"/>
      <c r="BW142" s="219"/>
      <c r="BX142" s="219"/>
      <c r="BY142" s="219"/>
      <c r="BZ142" s="219"/>
      <c r="CA142" s="219"/>
      <c r="CB142" s="219"/>
      <c r="CC142" s="219"/>
      <c r="CD142" s="219"/>
      <c r="CE142" s="219"/>
      <c r="CF142" s="219"/>
      <c r="CG142" s="219"/>
      <c r="CH142" s="219"/>
      <c r="CI142" s="219"/>
      <c r="CJ142" s="219"/>
      <c r="CK142" s="219"/>
      <c r="CL142" s="219"/>
      <c r="CM142" s="219"/>
      <c r="CN142" s="219"/>
      <c r="CO142" s="219"/>
      <c r="CP142" s="219"/>
      <c r="CQ142" s="219"/>
      <c r="CR142" s="219"/>
      <c r="CS142" s="219"/>
      <c r="CT142" s="219"/>
      <c r="CU142" s="219"/>
      <c r="CV142" s="219"/>
      <c r="CW142" s="219"/>
      <c r="CX142" s="219"/>
      <c r="CY142" s="219"/>
      <c r="CZ142" s="219"/>
      <c r="DA142" s="219"/>
      <c r="DB142" s="219"/>
      <c r="DC142" s="219"/>
      <c r="DD142" s="219"/>
      <c r="DE142" s="219"/>
      <c r="DF142" s="219"/>
      <c r="DG142" s="219"/>
      <c r="DH142" s="219"/>
      <c r="DI142" s="219"/>
      <c r="DJ142" s="219"/>
      <c r="DK142" s="219"/>
      <c r="DL142" s="219"/>
      <c r="DM142" s="219"/>
      <c r="DN142" s="219"/>
      <c r="DO142" s="219"/>
      <c r="DP142" s="219"/>
      <c r="DQ142" s="219"/>
      <c r="DR142" s="219"/>
      <c r="DS142" s="219"/>
      <c r="DT142" s="219"/>
      <c r="DU142" s="219"/>
      <c r="DV142" s="219"/>
      <c r="DW142" s="219"/>
      <c r="DX142" s="219"/>
      <c r="DY142" s="219"/>
      <c r="DZ142" s="219"/>
      <c r="EA142" s="219"/>
      <c r="EB142" s="219"/>
      <c r="EC142" s="219"/>
      <c r="ED142" s="219"/>
      <c r="EE142" s="219"/>
      <c r="EF142" s="219"/>
      <c r="EG142" s="219"/>
      <c r="EH142" s="219"/>
      <c r="EI142" s="219"/>
      <c r="EJ142" s="219"/>
      <c r="EK142" s="219"/>
      <c r="EL142" s="219"/>
      <c r="EM142" s="219"/>
      <c r="EN142" s="219"/>
      <c r="EO142" s="219"/>
      <c r="EP142" s="219"/>
      <c r="EQ142" s="219"/>
      <c r="ER142" s="219"/>
      <c r="ES142" s="219"/>
      <c r="ET142" s="219"/>
      <c r="EU142" s="219"/>
      <c r="EV142" s="219"/>
      <c r="EW142" s="219"/>
      <c r="EX142" s="219"/>
      <c r="EY142" s="219"/>
      <c r="EZ142" s="219"/>
      <c r="FA142" s="219"/>
      <c r="FB142" s="219"/>
      <c r="FC142" s="219"/>
      <c r="FD142" s="219"/>
      <c r="FE142" s="219"/>
      <c r="FF142" s="219"/>
      <c r="FG142" s="339"/>
      <c r="FH142" s="339"/>
      <c r="FI142" s="339"/>
      <c r="FJ142" s="339"/>
      <c r="FK142" s="339"/>
      <c r="FL142" s="339"/>
      <c r="FM142" s="339"/>
      <c r="FN142" s="339"/>
      <c r="FO142" s="339"/>
      <c r="FP142" s="339"/>
      <c r="FQ142" s="339"/>
      <c r="FR142" s="339"/>
      <c r="FS142" s="339"/>
      <c r="FT142" s="339"/>
      <c r="FU142" s="339"/>
      <c r="FV142" s="339"/>
      <c r="FW142" s="339"/>
      <c r="FX142" s="339"/>
      <c r="FY142" s="339"/>
      <c r="FZ142" s="339"/>
      <c r="GA142" s="339"/>
      <c r="GB142" s="339"/>
      <c r="GC142" s="339"/>
      <c r="GD142" s="339"/>
      <c r="GE142" s="339"/>
      <c r="GF142" s="339"/>
      <c r="GG142" s="339"/>
      <c r="GH142" s="339"/>
      <c r="GI142" s="339"/>
      <c r="GJ142" s="339"/>
      <c r="GK142" s="339"/>
      <c r="GL142" s="339"/>
      <c r="GM142" s="339"/>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339"/>
      <c r="HU142" s="339"/>
      <c r="HV142" s="339"/>
      <c r="HW142" s="339"/>
      <c r="HX142" s="339"/>
      <c r="HY142" s="339"/>
      <c r="HZ142" s="339"/>
      <c r="IA142" s="339"/>
      <c r="IB142" s="339"/>
      <c r="IC142" s="339"/>
      <c r="ID142" s="339"/>
      <c r="IE142" s="339"/>
      <c r="IF142" s="339"/>
      <c r="IG142" s="339"/>
      <c r="IH142" s="339"/>
      <c r="II142" s="339"/>
      <c r="IJ142" s="339"/>
      <c r="IK142" s="339"/>
      <c r="IL142" s="339"/>
      <c r="IM142" s="339"/>
      <c r="IN142" s="339"/>
      <c r="IO142" s="339"/>
      <c r="IP142" s="339"/>
      <c r="IQ142" s="339"/>
      <c r="IR142" s="339"/>
      <c r="IS142" s="339"/>
      <c r="IT142" s="339"/>
      <c r="IU142" s="339"/>
      <c r="IV142" s="339"/>
      <c r="IW142" s="339"/>
      <c r="IX142" s="339"/>
      <c r="IY142" s="339"/>
      <c r="IZ142" s="339"/>
      <c r="JA142" s="339"/>
      <c r="JB142" s="339"/>
      <c r="JC142" s="339"/>
      <c r="JD142" s="339"/>
      <c r="JE142" s="339"/>
      <c r="JF142" s="339"/>
      <c r="JG142" s="339"/>
      <c r="JH142" s="339"/>
      <c r="JI142" s="339"/>
      <c r="JJ142" s="339"/>
      <c r="JK142" s="339"/>
      <c r="JL142" s="339"/>
      <c r="JM142" s="339"/>
      <c r="JN142" s="339"/>
      <c r="JO142" s="339"/>
      <c r="JP142" s="339"/>
      <c r="JQ142" s="339"/>
      <c r="JR142" s="339"/>
      <c r="JS142" s="339"/>
      <c r="JT142" s="339"/>
      <c r="JU142" s="339"/>
      <c r="JV142" s="339"/>
      <c r="JW142" s="339"/>
      <c r="JX142" s="339"/>
      <c r="JY142" s="339"/>
      <c r="JZ142" s="339"/>
      <c r="KA142" s="339"/>
      <c r="KB142" s="339"/>
      <c r="KC142" s="339"/>
      <c r="KD142" s="339"/>
      <c r="KE142" s="339"/>
      <c r="KF142" s="339"/>
      <c r="KG142" s="339"/>
      <c r="KH142" s="339"/>
      <c r="KI142" s="339"/>
      <c r="KJ142" s="339"/>
      <c r="KK142" s="339"/>
      <c r="KL142" s="339"/>
      <c r="KM142" s="339"/>
      <c r="KN142" s="339"/>
      <c r="KO142" s="339"/>
      <c r="KP142" s="339"/>
      <c r="KQ142" s="339"/>
      <c r="KR142" s="339"/>
      <c r="KS142" s="339"/>
      <c r="KT142" s="339"/>
      <c r="KU142" s="339"/>
      <c r="KV142" s="339"/>
      <c r="KW142" s="339"/>
      <c r="KX142" s="339"/>
      <c r="KY142" s="339"/>
      <c r="KZ142" s="339"/>
      <c r="LA142" s="339"/>
      <c r="LB142" s="339"/>
      <c r="LC142" s="339"/>
    </row>
    <row r="143" spans="1:315" ht="27" customHeight="1" x14ac:dyDescent="0.25">
      <c r="A143" s="741"/>
      <c r="B143" s="914"/>
      <c r="C143" s="917"/>
      <c r="D143" s="788"/>
      <c r="E143" s="920"/>
      <c r="F143" s="594"/>
      <c r="G143" s="596"/>
      <c r="H143" s="594"/>
      <c r="I143" s="572"/>
      <c r="J143" s="573"/>
      <c r="K143" s="573"/>
      <c r="L143" s="574"/>
      <c r="M143" s="573"/>
      <c r="N143" s="575"/>
      <c r="O143" s="575"/>
      <c r="P143" s="644"/>
      <c r="Q143" s="645" t="s">
        <v>1108</v>
      </c>
      <c r="R143" s="643" t="s">
        <v>1111</v>
      </c>
      <c r="S143" s="576"/>
      <c r="T143" s="574"/>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73"/>
      <c r="AP143" s="573"/>
      <c r="AQ143" s="573"/>
      <c r="AR143" s="573"/>
      <c r="AS143" s="573"/>
      <c r="AT143" s="577"/>
      <c r="AU143" s="578"/>
      <c r="AV143" s="578"/>
      <c r="AW143" s="579"/>
      <c r="AX143" s="578"/>
      <c r="AY143" s="580"/>
      <c r="AZ143" s="581"/>
      <c r="BA143" s="581"/>
      <c r="BB143" s="582"/>
      <c r="BC143" s="679"/>
      <c r="BD143" s="658"/>
      <c r="BE143" s="658"/>
      <c r="BF143" s="658"/>
      <c r="BG143" s="658"/>
      <c r="BH143" s="658"/>
      <c r="BI143" s="658"/>
      <c r="BJ143" s="659"/>
      <c r="BK143" s="659"/>
      <c r="BL143" s="658"/>
      <c r="BM143" s="658"/>
      <c r="BN143" s="658"/>
      <c r="BO143" s="219"/>
      <c r="BP143" s="219"/>
      <c r="BQ143" s="219"/>
      <c r="BR143" s="219"/>
      <c r="BS143" s="219"/>
      <c r="BT143" s="219"/>
      <c r="BU143" s="219"/>
      <c r="BV143" s="219"/>
      <c r="BW143" s="219"/>
      <c r="BX143" s="219"/>
      <c r="BY143" s="219"/>
      <c r="BZ143" s="219"/>
      <c r="CA143" s="219"/>
      <c r="CB143" s="219"/>
      <c r="CC143" s="219"/>
      <c r="CD143" s="219"/>
      <c r="CE143" s="219"/>
      <c r="CF143" s="219"/>
      <c r="CG143" s="219"/>
      <c r="CH143" s="219"/>
      <c r="CI143" s="219"/>
      <c r="CJ143" s="219"/>
      <c r="CK143" s="219"/>
      <c r="CL143" s="219"/>
      <c r="CM143" s="219"/>
      <c r="CN143" s="219"/>
      <c r="CO143" s="219"/>
      <c r="CP143" s="219"/>
      <c r="CQ143" s="219"/>
      <c r="CR143" s="219"/>
      <c r="CS143" s="219"/>
      <c r="CT143" s="219"/>
      <c r="CU143" s="219"/>
      <c r="CV143" s="219"/>
      <c r="CW143" s="219"/>
      <c r="CX143" s="219"/>
      <c r="CY143" s="219"/>
      <c r="CZ143" s="219"/>
      <c r="DA143" s="219"/>
      <c r="DB143" s="219"/>
      <c r="DC143" s="219"/>
      <c r="DD143" s="219"/>
      <c r="DE143" s="219"/>
      <c r="DF143" s="219"/>
      <c r="DG143" s="219"/>
      <c r="DH143" s="219"/>
      <c r="DI143" s="219"/>
      <c r="DJ143" s="219"/>
      <c r="DK143" s="219"/>
      <c r="DL143" s="219"/>
      <c r="DM143" s="219"/>
      <c r="DN143" s="219"/>
      <c r="DO143" s="219"/>
      <c r="DP143" s="219"/>
      <c r="DQ143" s="219"/>
      <c r="DR143" s="219"/>
      <c r="DS143" s="219"/>
      <c r="DT143" s="219"/>
      <c r="DU143" s="219"/>
      <c r="DV143" s="219"/>
      <c r="DW143" s="219"/>
      <c r="DX143" s="219"/>
      <c r="DY143" s="219"/>
      <c r="DZ143" s="219"/>
      <c r="EA143" s="219"/>
      <c r="EB143" s="219"/>
      <c r="EC143" s="219"/>
      <c r="ED143" s="219"/>
      <c r="EE143" s="219"/>
      <c r="EF143" s="219"/>
      <c r="EG143" s="219"/>
      <c r="EH143" s="219"/>
      <c r="EI143" s="219"/>
      <c r="EJ143" s="219"/>
      <c r="EK143" s="219"/>
      <c r="EL143" s="219"/>
      <c r="EM143" s="219"/>
      <c r="EN143" s="219"/>
      <c r="EO143" s="219"/>
      <c r="EP143" s="219"/>
      <c r="EQ143" s="219"/>
      <c r="ER143" s="219"/>
      <c r="ES143" s="219"/>
      <c r="ET143" s="219"/>
      <c r="EU143" s="219"/>
      <c r="EV143" s="219"/>
      <c r="EW143" s="219"/>
      <c r="EX143" s="219"/>
      <c r="EY143" s="219"/>
      <c r="EZ143" s="219"/>
      <c r="FA143" s="219"/>
      <c r="FB143" s="219"/>
      <c r="FC143" s="219"/>
      <c r="FD143" s="219"/>
      <c r="FE143" s="219"/>
      <c r="FF143" s="219"/>
      <c r="FG143" s="339"/>
      <c r="FH143" s="339"/>
      <c r="FI143" s="339"/>
      <c r="FJ143" s="339"/>
      <c r="FK143" s="339"/>
      <c r="FL143" s="339"/>
      <c r="FM143" s="339"/>
      <c r="FN143" s="339"/>
      <c r="FO143" s="339"/>
      <c r="FP143" s="339"/>
      <c r="FQ143" s="339"/>
      <c r="FR143" s="339"/>
      <c r="FS143" s="339"/>
      <c r="FT143" s="339"/>
      <c r="FU143" s="339"/>
      <c r="FV143" s="339"/>
      <c r="FW143" s="339"/>
      <c r="FX143" s="339"/>
      <c r="FY143" s="339"/>
      <c r="FZ143" s="339"/>
      <c r="GA143" s="339"/>
      <c r="GB143" s="339"/>
      <c r="GC143" s="339"/>
      <c r="GD143" s="339"/>
      <c r="GE143" s="339"/>
      <c r="GF143" s="339"/>
      <c r="GG143" s="339"/>
      <c r="GH143" s="339"/>
      <c r="GI143" s="339"/>
      <c r="GJ143" s="339"/>
      <c r="GK143" s="339"/>
      <c r="GL143" s="339"/>
      <c r="GM143" s="339"/>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339"/>
      <c r="HU143" s="339"/>
      <c r="HV143" s="339"/>
      <c r="HW143" s="339"/>
      <c r="HX143" s="339"/>
      <c r="HY143" s="339"/>
      <c r="HZ143" s="339"/>
      <c r="IA143" s="339"/>
      <c r="IB143" s="339"/>
      <c r="IC143" s="339"/>
      <c r="ID143" s="339"/>
      <c r="IE143" s="339"/>
      <c r="IF143" s="339"/>
      <c r="IG143" s="339"/>
      <c r="IH143" s="339"/>
      <c r="II143" s="339"/>
      <c r="IJ143" s="339"/>
      <c r="IK143" s="339"/>
      <c r="IL143" s="339"/>
      <c r="IM143" s="339"/>
      <c r="IN143" s="339"/>
      <c r="IO143" s="339"/>
      <c r="IP143" s="339"/>
      <c r="IQ143" s="339"/>
      <c r="IR143" s="339"/>
      <c r="IS143" s="339"/>
      <c r="IT143" s="339"/>
      <c r="IU143" s="339"/>
      <c r="IV143" s="339"/>
      <c r="IW143" s="339"/>
      <c r="IX143" s="339"/>
      <c r="IY143" s="339"/>
      <c r="IZ143" s="339"/>
      <c r="JA143" s="339"/>
      <c r="JB143" s="339"/>
      <c r="JC143" s="339"/>
      <c r="JD143" s="339"/>
      <c r="JE143" s="339"/>
      <c r="JF143" s="339"/>
      <c r="JG143" s="339"/>
      <c r="JH143" s="339"/>
      <c r="JI143" s="339"/>
      <c r="JJ143" s="339"/>
      <c r="JK143" s="339"/>
      <c r="JL143" s="339"/>
      <c r="JM143" s="339"/>
      <c r="JN143" s="339"/>
      <c r="JO143" s="339"/>
      <c r="JP143" s="339"/>
      <c r="JQ143" s="339"/>
      <c r="JR143" s="339"/>
      <c r="JS143" s="339"/>
      <c r="JT143" s="339"/>
      <c r="JU143" s="339"/>
      <c r="JV143" s="339"/>
      <c r="JW143" s="339"/>
      <c r="JX143" s="339"/>
      <c r="JY143" s="339"/>
      <c r="JZ143" s="339"/>
      <c r="KA143" s="339"/>
      <c r="KB143" s="339"/>
      <c r="KC143" s="339"/>
      <c r="KD143" s="339"/>
      <c r="KE143" s="339"/>
      <c r="KF143" s="339"/>
      <c r="KG143" s="339"/>
      <c r="KH143" s="339"/>
      <c r="KI143" s="339"/>
      <c r="KJ143" s="339"/>
      <c r="KK143" s="339"/>
      <c r="KL143" s="339"/>
      <c r="KM143" s="339"/>
      <c r="KN143" s="339"/>
      <c r="KO143" s="339"/>
      <c r="KP143" s="339"/>
      <c r="KQ143" s="339"/>
      <c r="KR143" s="339"/>
      <c r="KS143" s="339"/>
      <c r="KT143" s="339"/>
      <c r="KU143" s="339"/>
      <c r="KV143" s="339"/>
      <c r="KW143" s="339"/>
      <c r="KX143" s="339"/>
      <c r="KY143" s="339"/>
      <c r="KZ143" s="339"/>
      <c r="LA143" s="339"/>
      <c r="LB143" s="339"/>
      <c r="LC143" s="339"/>
    </row>
    <row r="144" spans="1:315" ht="72" customHeight="1" x14ac:dyDescent="0.25">
      <c r="A144" s="458" t="s">
        <v>1332</v>
      </c>
      <c r="B144" s="914"/>
      <c r="C144" s="917"/>
      <c r="D144" s="788"/>
      <c r="E144" s="920"/>
      <c r="F144" s="787" t="s">
        <v>930</v>
      </c>
      <c r="G144" s="889" t="s">
        <v>1441</v>
      </c>
      <c r="H144" s="892" t="s">
        <v>1443</v>
      </c>
      <c r="I144" s="753" t="s">
        <v>93</v>
      </c>
      <c r="J144" s="753" t="s">
        <v>865</v>
      </c>
      <c r="K144" s="753" t="s">
        <v>1069</v>
      </c>
      <c r="L144" s="824" t="s">
        <v>1109</v>
      </c>
      <c r="M144" s="788" t="s">
        <v>1031</v>
      </c>
      <c r="N144" s="895" t="s">
        <v>1458</v>
      </c>
      <c r="O144" s="898">
        <v>1</v>
      </c>
      <c r="P144" s="552" t="s">
        <v>1107</v>
      </c>
      <c r="Q144" s="486" t="s">
        <v>1108</v>
      </c>
      <c r="R144" s="461" t="s">
        <v>1334</v>
      </c>
      <c r="S144" s="349">
        <v>0.15</v>
      </c>
      <c r="T144" s="553" t="s">
        <v>1112</v>
      </c>
      <c r="U144" s="343" t="s">
        <v>1175</v>
      </c>
      <c r="V144" s="343" t="s">
        <v>1174</v>
      </c>
      <c r="W144" s="343" t="s">
        <v>1174</v>
      </c>
      <c r="X144" s="343" t="s">
        <v>1174</v>
      </c>
      <c r="Y144" s="343" t="s">
        <v>1175</v>
      </c>
      <c r="Z144" s="343" t="s">
        <v>1174</v>
      </c>
      <c r="AA144" s="343" t="s">
        <v>1174</v>
      </c>
      <c r="AB144" s="343" t="s">
        <v>1174</v>
      </c>
      <c r="AC144" s="343" t="s">
        <v>1175</v>
      </c>
      <c r="AD144" s="343" t="s">
        <v>1174</v>
      </c>
      <c r="AE144" s="343" t="s">
        <v>1174</v>
      </c>
      <c r="AF144" s="343" t="s">
        <v>1174</v>
      </c>
      <c r="AG144" s="343" t="s">
        <v>1174</v>
      </c>
      <c r="AH144" s="467" t="s">
        <v>272</v>
      </c>
      <c r="AI144" s="467" t="s">
        <v>272</v>
      </c>
      <c r="AJ144" s="467" t="s">
        <v>272</v>
      </c>
      <c r="AK144" s="467" t="s">
        <v>272</v>
      </c>
      <c r="AL144" s="467" t="s">
        <v>272</v>
      </c>
      <c r="AM144" s="467" t="s">
        <v>272</v>
      </c>
      <c r="AN144" s="467" t="s">
        <v>272</v>
      </c>
      <c r="AO144" s="467" t="s">
        <v>272</v>
      </c>
      <c r="AP144" s="467" t="s">
        <v>272</v>
      </c>
      <c r="AQ144" s="467" t="s">
        <v>272</v>
      </c>
      <c r="AR144" s="467" t="s">
        <v>272</v>
      </c>
      <c r="AS144" s="467" t="s">
        <v>272</v>
      </c>
      <c r="AT144" s="554" t="s">
        <v>1115</v>
      </c>
      <c r="AU144" s="555" t="s">
        <v>74</v>
      </c>
      <c r="AV144" s="556">
        <v>3</v>
      </c>
      <c r="AW144" s="465" t="s">
        <v>1337</v>
      </c>
      <c r="AX144" s="467" t="s">
        <v>272</v>
      </c>
      <c r="AY144" s="824" t="s">
        <v>832</v>
      </c>
      <c r="AZ144" s="838">
        <v>15000000</v>
      </c>
      <c r="BA144" s="652"/>
      <c r="BB144" s="824" t="s">
        <v>1459</v>
      </c>
      <c r="BC144" s="356"/>
      <c r="BD144" s="356"/>
      <c r="BE144" s="356"/>
      <c r="BF144" s="356"/>
      <c r="BG144" s="356"/>
      <c r="BH144" s="356"/>
      <c r="BI144" s="356"/>
      <c r="BJ144" s="357"/>
      <c r="BK144" s="357"/>
      <c r="BL144" s="356"/>
      <c r="BM144" s="356"/>
      <c r="BN144" s="356"/>
      <c r="BO144" s="219"/>
      <c r="BP144" s="219"/>
      <c r="BQ144" s="219"/>
      <c r="BR144" s="219"/>
      <c r="BS144" s="219"/>
      <c r="BT144" s="219"/>
      <c r="BU144" s="219"/>
      <c r="BV144" s="219"/>
      <c r="BW144" s="219"/>
      <c r="BX144" s="219"/>
      <c r="BY144" s="219"/>
      <c r="BZ144" s="219"/>
      <c r="CA144" s="219"/>
      <c r="CB144" s="219"/>
      <c r="CC144" s="219"/>
      <c r="CD144" s="219"/>
      <c r="CE144" s="219"/>
      <c r="CF144" s="219"/>
      <c r="CG144" s="219"/>
      <c r="CH144" s="219"/>
      <c r="CI144" s="219"/>
      <c r="CJ144" s="219"/>
      <c r="CK144" s="219"/>
      <c r="CL144" s="219"/>
      <c r="CM144" s="219"/>
      <c r="CN144" s="219"/>
      <c r="CO144" s="219"/>
      <c r="CP144" s="219"/>
      <c r="CQ144" s="219"/>
      <c r="CR144" s="219"/>
      <c r="CS144" s="219"/>
      <c r="CT144" s="219"/>
      <c r="CU144" s="219"/>
      <c r="CV144" s="219"/>
      <c r="CW144" s="219"/>
      <c r="CX144" s="219"/>
      <c r="CY144" s="219"/>
      <c r="CZ144" s="219"/>
      <c r="DA144" s="219"/>
      <c r="DB144" s="219"/>
      <c r="DC144" s="219"/>
      <c r="DD144" s="219"/>
      <c r="DE144" s="219"/>
      <c r="DF144" s="219"/>
      <c r="DG144" s="219"/>
      <c r="DH144" s="219"/>
      <c r="DI144" s="219"/>
      <c r="DJ144" s="219"/>
      <c r="DK144" s="219"/>
      <c r="DL144" s="219"/>
      <c r="DM144" s="219"/>
      <c r="DN144" s="219"/>
      <c r="DO144" s="219"/>
      <c r="DP144" s="219"/>
      <c r="DQ144" s="219"/>
      <c r="DR144" s="219"/>
      <c r="DS144" s="219"/>
      <c r="DT144" s="219"/>
      <c r="DU144" s="219"/>
      <c r="DV144" s="219"/>
      <c r="DW144" s="219"/>
      <c r="DX144" s="219"/>
      <c r="DY144" s="219"/>
      <c r="DZ144" s="219"/>
      <c r="EA144" s="219"/>
      <c r="EB144" s="219"/>
      <c r="EC144" s="219"/>
      <c r="ED144" s="219"/>
      <c r="EE144" s="219"/>
      <c r="EF144" s="219"/>
      <c r="EG144" s="219"/>
      <c r="EH144" s="219"/>
      <c r="EI144" s="219"/>
      <c r="EJ144" s="219"/>
      <c r="EK144" s="219"/>
      <c r="EL144" s="219"/>
      <c r="EM144" s="219"/>
      <c r="EN144" s="219"/>
      <c r="EO144" s="219"/>
      <c r="EP144" s="219"/>
      <c r="EQ144" s="219"/>
      <c r="ER144" s="219"/>
      <c r="ES144" s="219"/>
      <c r="ET144" s="219"/>
      <c r="EU144" s="219"/>
      <c r="EV144" s="219"/>
      <c r="EW144" s="219"/>
      <c r="EX144" s="219"/>
      <c r="EY144" s="219"/>
      <c r="EZ144" s="219"/>
      <c r="FA144" s="219"/>
      <c r="FB144" s="219"/>
      <c r="FC144" s="219"/>
      <c r="FD144" s="219"/>
      <c r="FE144" s="219"/>
      <c r="FF144" s="219"/>
      <c r="FG144" s="339"/>
      <c r="FH144" s="339"/>
      <c r="FI144" s="339"/>
      <c r="FJ144" s="339"/>
      <c r="FK144" s="339"/>
      <c r="FL144" s="339"/>
      <c r="FM144" s="339"/>
      <c r="FN144" s="339"/>
      <c r="FO144" s="339"/>
      <c r="FP144" s="339"/>
      <c r="FQ144" s="339"/>
      <c r="FR144" s="339"/>
      <c r="FS144" s="339"/>
      <c r="FT144" s="339"/>
      <c r="FU144" s="339"/>
      <c r="FV144" s="339"/>
      <c r="FW144" s="339"/>
      <c r="FX144" s="339"/>
      <c r="FY144" s="339"/>
      <c r="FZ144" s="339"/>
      <c r="GA144" s="339"/>
      <c r="GB144" s="339"/>
      <c r="GC144" s="339"/>
      <c r="GD144" s="339"/>
      <c r="GE144" s="339"/>
      <c r="GF144" s="339"/>
      <c r="GG144" s="339"/>
      <c r="GH144" s="339"/>
      <c r="GI144" s="339"/>
      <c r="GJ144" s="339"/>
      <c r="GK144" s="339"/>
      <c r="GL144" s="339"/>
      <c r="GM144" s="339"/>
      <c r="GN144" s="339"/>
      <c r="GO144" s="339"/>
      <c r="GP144" s="339"/>
      <c r="GQ144" s="339"/>
      <c r="GR144" s="339"/>
      <c r="GS144" s="339"/>
      <c r="GT144" s="339"/>
      <c r="GU144" s="339"/>
      <c r="GV144" s="339"/>
      <c r="GW144" s="339"/>
      <c r="GX144" s="339"/>
      <c r="GY144" s="339"/>
      <c r="GZ144" s="339"/>
      <c r="HA144" s="339"/>
      <c r="HB144" s="339"/>
      <c r="HC144" s="339"/>
      <c r="HD144" s="339"/>
      <c r="HE144" s="339"/>
      <c r="HF144" s="339"/>
      <c r="HG144" s="339"/>
      <c r="HH144" s="339"/>
      <c r="HI144" s="339"/>
      <c r="HJ144" s="339"/>
      <c r="HK144" s="339"/>
      <c r="HL144" s="339"/>
      <c r="HM144" s="339"/>
      <c r="HN144" s="339"/>
      <c r="HO144" s="339"/>
      <c r="HP144" s="339"/>
      <c r="HQ144" s="339"/>
      <c r="HR144" s="339"/>
      <c r="HS144" s="339"/>
      <c r="HT144" s="339"/>
      <c r="HU144" s="339"/>
      <c r="HV144" s="339"/>
      <c r="HW144" s="339"/>
      <c r="HX144" s="339"/>
      <c r="HY144" s="339"/>
      <c r="HZ144" s="339"/>
      <c r="IA144" s="339"/>
      <c r="IB144" s="339"/>
      <c r="IC144" s="339"/>
      <c r="ID144" s="339"/>
      <c r="IE144" s="339"/>
      <c r="IF144" s="339"/>
      <c r="IG144" s="339"/>
      <c r="IH144" s="339"/>
      <c r="II144" s="339"/>
      <c r="IJ144" s="339"/>
      <c r="IK144" s="339"/>
      <c r="IL144" s="339"/>
      <c r="IM144" s="339"/>
      <c r="IN144" s="339"/>
      <c r="IO144" s="339"/>
      <c r="IP144" s="339"/>
      <c r="IQ144" s="339"/>
      <c r="IR144" s="339"/>
      <c r="IS144" s="339"/>
      <c r="IT144" s="339"/>
      <c r="IU144" s="339"/>
      <c r="IV144" s="339"/>
      <c r="IW144" s="339"/>
      <c r="IX144" s="339"/>
      <c r="IY144" s="339"/>
      <c r="IZ144" s="339"/>
      <c r="JA144" s="339"/>
      <c r="JB144" s="339"/>
      <c r="JC144" s="339"/>
      <c r="JD144" s="339"/>
      <c r="JE144" s="339"/>
      <c r="JF144" s="339"/>
      <c r="JG144" s="339"/>
      <c r="JH144" s="339"/>
      <c r="JI144" s="339"/>
      <c r="JJ144" s="339"/>
      <c r="JK144" s="339"/>
      <c r="JL144" s="339"/>
      <c r="JM144" s="339"/>
      <c r="JN144" s="339"/>
      <c r="JO144" s="339"/>
      <c r="JP144" s="339"/>
      <c r="JQ144" s="339"/>
      <c r="JR144" s="339"/>
      <c r="JS144" s="339"/>
      <c r="JT144" s="339"/>
      <c r="JU144" s="339"/>
      <c r="JV144" s="339"/>
      <c r="JW144" s="339"/>
      <c r="JX144" s="339"/>
      <c r="JY144" s="339"/>
      <c r="JZ144" s="339"/>
      <c r="KA144" s="339"/>
      <c r="KB144" s="339"/>
      <c r="KC144" s="339"/>
      <c r="KD144" s="339"/>
      <c r="KE144" s="339"/>
      <c r="KF144" s="339"/>
      <c r="KG144" s="339"/>
      <c r="KH144" s="339"/>
      <c r="KI144" s="339"/>
      <c r="KJ144" s="339"/>
      <c r="KK144" s="339"/>
      <c r="KL144" s="339"/>
      <c r="KM144" s="339"/>
      <c r="KN144" s="339"/>
      <c r="KO144" s="339"/>
      <c r="KP144" s="339"/>
      <c r="KQ144" s="339"/>
      <c r="KR144" s="339"/>
      <c r="KS144" s="339"/>
      <c r="KT144" s="339"/>
      <c r="KU144" s="339"/>
      <c r="KV144" s="339"/>
      <c r="KW144" s="339"/>
      <c r="KX144" s="339"/>
      <c r="KY144" s="339"/>
      <c r="KZ144" s="339"/>
      <c r="LA144" s="339"/>
      <c r="LB144" s="339"/>
      <c r="LC144" s="339"/>
    </row>
    <row r="145" spans="1:315" ht="77.25" customHeight="1" x14ac:dyDescent="0.25">
      <c r="A145" s="458" t="s">
        <v>1333</v>
      </c>
      <c r="B145" s="914"/>
      <c r="C145" s="917"/>
      <c r="D145" s="788"/>
      <c r="E145" s="920"/>
      <c r="F145" s="788"/>
      <c r="G145" s="890"/>
      <c r="H145" s="893"/>
      <c r="I145" s="753"/>
      <c r="J145" s="753"/>
      <c r="K145" s="753"/>
      <c r="L145" s="824"/>
      <c r="M145" s="788"/>
      <c r="N145" s="896"/>
      <c r="O145" s="898"/>
      <c r="P145" s="483" t="s">
        <v>1107</v>
      </c>
      <c r="Q145" s="487" t="s">
        <v>1108</v>
      </c>
      <c r="R145" s="351" t="s">
        <v>1335</v>
      </c>
      <c r="S145" s="460">
        <v>0.15</v>
      </c>
      <c r="T145" s="459" t="s">
        <v>1113</v>
      </c>
      <c r="U145" s="343" t="s">
        <v>1174</v>
      </c>
      <c r="V145" s="343" t="s">
        <v>1174</v>
      </c>
      <c r="W145" s="343" t="s">
        <v>1175</v>
      </c>
      <c r="X145" s="343" t="s">
        <v>1174</v>
      </c>
      <c r="Y145" s="343" t="s">
        <v>1174</v>
      </c>
      <c r="Z145" s="343" t="s">
        <v>1174</v>
      </c>
      <c r="AA145" s="343" t="s">
        <v>1174</v>
      </c>
      <c r="AB145" s="343" t="s">
        <v>1174</v>
      </c>
      <c r="AC145" s="343" t="s">
        <v>1175</v>
      </c>
      <c r="AD145" s="343" t="s">
        <v>1174</v>
      </c>
      <c r="AE145" s="343" t="s">
        <v>1174</v>
      </c>
      <c r="AF145" s="343" t="s">
        <v>1174</v>
      </c>
      <c r="AG145" s="343" t="s">
        <v>1174</v>
      </c>
      <c r="AH145" s="448" t="s">
        <v>272</v>
      </c>
      <c r="AI145" s="448" t="s">
        <v>272</v>
      </c>
      <c r="AJ145" s="448" t="s">
        <v>272</v>
      </c>
      <c r="AK145" s="448" t="s">
        <v>272</v>
      </c>
      <c r="AL145" s="448" t="s">
        <v>272</v>
      </c>
      <c r="AM145" s="448" t="s">
        <v>272</v>
      </c>
      <c r="AN145" s="448" t="s">
        <v>272</v>
      </c>
      <c r="AO145" s="448" t="s">
        <v>272</v>
      </c>
      <c r="AP145" s="448" t="s">
        <v>272</v>
      </c>
      <c r="AQ145" s="448" t="s">
        <v>272</v>
      </c>
      <c r="AR145" s="448" t="s">
        <v>272</v>
      </c>
      <c r="AS145" s="448" t="s">
        <v>272</v>
      </c>
      <c r="AT145" s="379" t="s">
        <v>1116</v>
      </c>
      <c r="AU145" s="485" t="s">
        <v>74</v>
      </c>
      <c r="AV145" s="383">
        <v>2</v>
      </c>
      <c r="AW145" s="446" t="s">
        <v>1338</v>
      </c>
      <c r="AX145" s="448" t="s">
        <v>272</v>
      </c>
      <c r="AY145" s="824"/>
      <c r="AZ145" s="838"/>
      <c r="BA145" s="652"/>
      <c r="BB145" s="824"/>
      <c r="BC145" s="356"/>
      <c r="BD145" s="356"/>
      <c r="BE145" s="356"/>
      <c r="BF145" s="356"/>
      <c r="BG145" s="356"/>
      <c r="BH145" s="356"/>
      <c r="BI145" s="356"/>
      <c r="BJ145" s="357"/>
      <c r="BK145" s="357"/>
      <c r="BL145" s="356"/>
      <c r="BM145" s="356"/>
      <c r="BN145" s="356"/>
      <c r="BO145" s="219"/>
      <c r="BP145" s="219"/>
      <c r="BQ145" s="219"/>
      <c r="BR145" s="219"/>
      <c r="BS145" s="219"/>
      <c r="BT145" s="219"/>
      <c r="BU145" s="219"/>
      <c r="BV145" s="219"/>
      <c r="BW145" s="219"/>
      <c r="BX145" s="219"/>
      <c r="BY145" s="219"/>
      <c r="BZ145" s="219"/>
      <c r="CA145" s="219"/>
      <c r="CB145" s="219"/>
      <c r="CC145" s="219"/>
      <c r="CD145" s="219"/>
      <c r="CE145" s="219"/>
      <c r="CF145" s="219"/>
      <c r="CG145" s="219"/>
      <c r="CH145" s="219"/>
      <c r="CI145" s="219"/>
      <c r="CJ145" s="219"/>
      <c r="CK145" s="219"/>
      <c r="CL145" s="219"/>
      <c r="CM145" s="219"/>
      <c r="CN145" s="219"/>
      <c r="CO145" s="219"/>
      <c r="CP145" s="219"/>
      <c r="CQ145" s="219"/>
      <c r="CR145" s="219"/>
      <c r="CS145" s="219"/>
      <c r="CT145" s="219"/>
      <c r="CU145" s="219"/>
      <c r="CV145" s="219"/>
      <c r="CW145" s="219"/>
      <c r="CX145" s="219"/>
      <c r="CY145" s="219"/>
      <c r="CZ145" s="219"/>
      <c r="DA145" s="219"/>
      <c r="DB145" s="219"/>
      <c r="DC145" s="219"/>
      <c r="DD145" s="219"/>
      <c r="DE145" s="219"/>
      <c r="DF145" s="219"/>
      <c r="DG145" s="219"/>
      <c r="DH145" s="219"/>
      <c r="DI145" s="219"/>
      <c r="DJ145" s="219"/>
      <c r="DK145" s="219"/>
      <c r="DL145" s="219"/>
      <c r="DM145" s="219"/>
      <c r="DN145" s="219"/>
      <c r="DO145" s="219"/>
      <c r="DP145" s="219"/>
      <c r="DQ145" s="219"/>
      <c r="DR145" s="219"/>
      <c r="DS145" s="219"/>
      <c r="DT145" s="219"/>
      <c r="DU145" s="219"/>
      <c r="DV145" s="219"/>
      <c r="DW145" s="219"/>
      <c r="DX145" s="219"/>
      <c r="DY145" s="219"/>
      <c r="DZ145" s="219"/>
      <c r="EA145" s="219"/>
      <c r="EB145" s="219"/>
      <c r="EC145" s="219"/>
      <c r="ED145" s="219"/>
      <c r="EE145" s="219"/>
      <c r="EF145" s="219"/>
      <c r="EG145" s="219"/>
      <c r="EH145" s="219"/>
      <c r="EI145" s="219"/>
      <c r="EJ145" s="219"/>
      <c r="EK145" s="219"/>
      <c r="EL145" s="219"/>
      <c r="EM145" s="219"/>
      <c r="EN145" s="219"/>
      <c r="EO145" s="219"/>
      <c r="EP145" s="219"/>
      <c r="EQ145" s="219"/>
      <c r="ER145" s="219"/>
      <c r="ES145" s="219"/>
      <c r="ET145" s="219"/>
      <c r="EU145" s="219"/>
      <c r="EV145" s="219"/>
      <c r="EW145" s="219"/>
      <c r="EX145" s="219"/>
      <c r="EY145" s="219"/>
      <c r="EZ145" s="219"/>
      <c r="FA145" s="219"/>
      <c r="FB145" s="219"/>
      <c r="FC145" s="219"/>
      <c r="FD145" s="219"/>
      <c r="FE145" s="219"/>
      <c r="FF145" s="219"/>
      <c r="FG145" s="339"/>
      <c r="FH145" s="339"/>
      <c r="FI145" s="339"/>
      <c r="FJ145" s="339"/>
      <c r="FK145" s="339"/>
      <c r="FL145" s="339"/>
      <c r="FM145" s="339"/>
      <c r="FN145" s="339"/>
      <c r="FO145" s="339"/>
      <c r="FP145" s="339"/>
      <c r="FQ145" s="339"/>
      <c r="FR145" s="339"/>
      <c r="FS145" s="339"/>
      <c r="FT145" s="339"/>
      <c r="FU145" s="339"/>
      <c r="FV145" s="339"/>
      <c r="FW145" s="339"/>
      <c r="FX145" s="339"/>
      <c r="FY145" s="339"/>
      <c r="FZ145" s="339"/>
      <c r="GA145" s="339"/>
      <c r="GB145" s="339"/>
      <c r="GC145" s="339"/>
      <c r="GD145" s="339"/>
      <c r="GE145" s="339"/>
      <c r="GF145" s="339"/>
      <c r="GG145" s="339"/>
      <c r="GH145" s="339"/>
      <c r="GI145" s="339"/>
      <c r="GJ145" s="339"/>
      <c r="GK145" s="339"/>
      <c r="GL145" s="339"/>
      <c r="GM145" s="339"/>
      <c r="GN145" s="339"/>
      <c r="GO145" s="339"/>
      <c r="GP145" s="339"/>
      <c r="GQ145" s="339"/>
      <c r="GR145" s="339"/>
      <c r="GS145" s="339"/>
      <c r="GT145" s="339"/>
      <c r="GU145" s="339"/>
      <c r="GV145" s="339"/>
      <c r="GW145" s="339"/>
      <c r="GX145" s="339"/>
      <c r="GY145" s="339"/>
      <c r="GZ145" s="339"/>
      <c r="HA145" s="339"/>
      <c r="HB145" s="339"/>
      <c r="HC145" s="339"/>
      <c r="HD145" s="339"/>
      <c r="HE145" s="339"/>
      <c r="HF145" s="339"/>
      <c r="HG145" s="339"/>
      <c r="HH145" s="339"/>
      <c r="HI145" s="339"/>
      <c r="HJ145" s="339"/>
      <c r="HK145" s="339"/>
      <c r="HL145" s="339"/>
      <c r="HM145" s="339"/>
      <c r="HN145" s="339"/>
      <c r="HO145" s="339"/>
      <c r="HP145" s="339"/>
      <c r="HQ145" s="339"/>
      <c r="HR145" s="339"/>
      <c r="HS145" s="339"/>
      <c r="HT145" s="339"/>
      <c r="HU145" s="339"/>
      <c r="HV145" s="339"/>
      <c r="HW145" s="339"/>
      <c r="HX145" s="339"/>
      <c r="HY145" s="339"/>
      <c r="HZ145" s="339"/>
      <c r="IA145" s="339"/>
      <c r="IB145" s="339"/>
      <c r="IC145" s="339"/>
      <c r="ID145" s="339"/>
      <c r="IE145" s="339"/>
      <c r="IF145" s="339"/>
      <c r="IG145" s="339"/>
      <c r="IH145" s="339"/>
      <c r="II145" s="339"/>
      <c r="IJ145" s="339"/>
      <c r="IK145" s="339"/>
      <c r="IL145" s="339"/>
      <c r="IM145" s="339"/>
      <c r="IN145" s="339"/>
      <c r="IO145" s="339"/>
      <c r="IP145" s="339"/>
      <c r="IQ145" s="339"/>
      <c r="IR145" s="339"/>
      <c r="IS145" s="339"/>
      <c r="IT145" s="339"/>
      <c r="IU145" s="339"/>
      <c r="IV145" s="339"/>
      <c r="IW145" s="339"/>
      <c r="IX145" s="339"/>
      <c r="IY145" s="339"/>
      <c r="IZ145" s="339"/>
      <c r="JA145" s="339"/>
      <c r="JB145" s="339"/>
      <c r="JC145" s="339"/>
      <c r="JD145" s="339"/>
      <c r="JE145" s="339"/>
      <c r="JF145" s="339"/>
      <c r="JG145" s="339"/>
      <c r="JH145" s="339"/>
      <c r="JI145" s="339"/>
      <c r="JJ145" s="339"/>
      <c r="JK145" s="339"/>
      <c r="JL145" s="339"/>
      <c r="JM145" s="339"/>
      <c r="JN145" s="339"/>
      <c r="JO145" s="339"/>
      <c r="JP145" s="339"/>
      <c r="JQ145" s="339"/>
      <c r="JR145" s="339"/>
      <c r="JS145" s="339"/>
      <c r="JT145" s="339"/>
      <c r="JU145" s="339"/>
      <c r="JV145" s="339"/>
      <c r="JW145" s="339"/>
      <c r="JX145" s="339"/>
      <c r="JY145" s="339"/>
      <c r="JZ145" s="339"/>
      <c r="KA145" s="339"/>
      <c r="KB145" s="339"/>
      <c r="KC145" s="339"/>
      <c r="KD145" s="339"/>
      <c r="KE145" s="339"/>
      <c r="KF145" s="339"/>
      <c r="KG145" s="339"/>
      <c r="KH145" s="339"/>
      <c r="KI145" s="339"/>
      <c r="KJ145" s="339"/>
      <c r="KK145" s="339"/>
      <c r="KL145" s="339"/>
      <c r="KM145" s="339"/>
      <c r="KN145" s="339"/>
      <c r="KO145" s="339"/>
      <c r="KP145" s="339"/>
      <c r="KQ145" s="339"/>
      <c r="KR145" s="339"/>
      <c r="KS145" s="339"/>
      <c r="KT145" s="339"/>
      <c r="KU145" s="339"/>
      <c r="KV145" s="339"/>
      <c r="KW145" s="339"/>
      <c r="KX145" s="339"/>
      <c r="KY145" s="339"/>
      <c r="KZ145" s="339"/>
      <c r="LA145" s="339"/>
      <c r="LB145" s="339"/>
      <c r="LC145" s="339"/>
    </row>
    <row r="146" spans="1:315" ht="78.75" customHeight="1" x14ac:dyDescent="0.25">
      <c r="A146" s="458" t="s">
        <v>1499</v>
      </c>
      <c r="B146" s="914"/>
      <c r="C146" s="917"/>
      <c r="D146" s="788"/>
      <c r="E146" s="920"/>
      <c r="F146" s="788"/>
      <c r="G146" s="890"/>
      <c r="H146" s="893"/>
      <c r="I146" s="753"/>
      <c r="J146" s="753"/>
      <c r="K146" s="753"/>
      <c r="L146" s="824"/>
      <c r="M146" s="788"/>
      <c r="N146" s="897"/>
      <c r="O146" s="898"/>
      <c r="P146" s="542" t="s">
        <v>1107</v>
      </c>
      <c r="Q146" s="543" t="s">
        <v>1108</v>
      </c>
      <c r="R146" s="473" t="s">
        <v>1336</v>
      </c>
      <c r="S146" s="501">
        <v>0.7</v>
      </c>
      <c r="T146" s="544" t="s">
        <v>1114</v>
      </c>
      <c r="U146" s="545" t="s">
        <v>1174</v>
      </c>
      <c r="V146" s="545" t="s">
        <v>1174</v>
      </c>
      <c r="W146" s="545" t="s">
        <v>1174</v>
      </c>
      <c r="X146" s="545" t="s">
        <v>1174</v>
      </c>
      <c r="Y146" s="545" t="s">
        <v>1174</v>
      </c>
      <c r="Z146" s="545" t="s">
        <v>1174</v>
      </c>
      <c r="AA146" s="545" t="s">
        <v>1175</v>
      </c>
      <c r="AB146" s="545" t="s">
        <v>1175</v>
      </c>
      <c r="AC146" s="545" t="s">
        <v>1174</v>
      </c>
      <c r="AD146" s="545" t="s">
        <v>1175</v>
      </c>
      <c r="AE146" s="545" t="s">
        <v>1175</v>
      </c>
      <c r="AF146" s="545" t="s">
        <v>1174</v>
      </c>
      <c r="AG146" s="545" t="s">
        <v>1174</v>
      </c>
      <c r="AH146" s="466" t="s">
        <v>272</v>
      </c>
      <c r="AI146" s="466" t="s">
        <v>272</v>
      </c>
      <c r="AJ146" s="466" t="s">
        <v>272</v>
      </c>
      <c r="AK146" s="466" t="s">
        <v>272</v>
      </c>
      <c r="AL146" s="466" t="s">
        <v>272</v>
      </c>
      <c r="AM146" s="466" t="s">
        <v>272</v>
      </c>
      <c r="AN146" s="466" t="s">
        <v>272</v>
      </c>
      <c r="AO146" s="466" t="s">
        <v>272</v>
      </c>
      <c r="AP146" s="466" t="s">
        <v>272</v>
      </c>
      <c r="AQ146" s="466" t="s">
        <v>272</v>
      </c>
      <c r="AR146" s="466" t="s">
        <v>272</v>
      </c>
      <c r="AS146" s="466" t="s">
        <v>272</v>
      </c>
      <c r="AT146" s="404" t="s">
        <v>101</v>
      </c>
      <c r="AU146" s="546" t="s">
        <v>74</v>
      </c>
      <c r="AV146" s="547">
        <v>4</v>
      </c>
      <c r="AW146" s="464" t="s">
        <v>1339</v>
      </c>
      <c r="AX146" s="466" t="s">
        <v>272</v>
      </c>
      <c r="AY146" s="824"/>
      <c r="AZ146" s="838"/>
      <c r="BA146" s="652"/>
      <c r="BB146" s="824"/>
      <c r="BC146" s="356"/>
      <c r="BD146" s="356"/>
      <c r="BE146" s="356"/>
      <c r="BF146" s="356"/>
      <c r="BG146" s="356"/>
      <c r="BH146" s="356"/>
      <c r="BI146" s="356"/>
      <c r="BJ146" s="357"/>
      <c r="BK146" s="357"/>
      <c r="BL146" s="356"/>
      <c r="BM146" s="356"/>
      <c r="BN146" s="356"/>
      <c r="BO146" s="219"/>
      <c r="BP146" s="219"/>
      <c r="BQ146" s="219"/>
      <c r="BR146" s="219"/>
      <c r="BS146" s="219"/>
      <c r="BT146" s="219"/>
      <c r="BU146" s="219"/>
      <c r="BV146" s="219"/>
      <c r="BW146" s="219"/>
      <c r="BX146" s="219"/>
      <c r="BY146" s="219"/>
      <c r="BZ146" s="219"/>
      <c r="CA146" s="219"/>
      <c r="CB146" s="219"/>
      <c r="CC146" s="219"/>
      <c r="CD146" s="219"/>
      <c r="CE146" s="219"/>
      <c r="CF146" s="219"/>
      <c r="CG146" s="219"/>
      <c r="CH146" s="219"/>
      <c r="CI146" s="219"/>
      <c r="CJ146" s="219"/>
      <c r="CK146" s="219"/>
      <c r="CL146" s="219"/>
      <c r="CM146" s="219"/>
      <c r="CN146" s="219"/>
      <c r="CO146" s="219"/>
      <c r="CP146" s="219"/>
      <c r="CQ146" s="219"/>
      <c r="CR146" s="219"/>
      <c r="CS146" s="219"/>
      <c r="CT146" s="219"/>
      <c r="CU146" s="219"/>
      <c r="CV146" s="219"/>
      <c r="CW146" s="219"/>
      <c r="CX146" s="219"/>
      <c r="CY146" s="219"/>
      <c r="CZ146" s="219"/>
      <c r="DA146" s="219"/>
      <c r="DB146" s="219"/>
      <c r="DC146" s="219"/>
      <c r="DD146" s="219"/>
      <c r="DE146" s="219"/>
      <c r="DF146" s="219"/>
      <c r="DG146" s="219"/>
      <c r="DH146" s="219"/>
      <c r="DI146" s="219"/>
      <c r="DJ146" s="219"/>
      <c r="DK146" s="219"/>
      <c r="DL146" s="219"/>
      <c r="DM146" s="219"/>
      <c r="DN146" s="219"/>
      <c r="DO146" s="219"/>
      <c r="DP146" s="219"/>
      <c r="DQ146" s="219"/>
      <c r="DR146" s="219"/>
      <c r="DS146" s="219"/>
      <c r="DT146" s="219"/>
      <c r="DU146" s="219"/>
      <c r="DV146" s="219"/>
      <c r="DW146" s="219"/>
      <c r="DX146" s="219"/>
      <c r="DY146" s="219"/>
      <c r="DZ146" s="219"/>
      <c r="EA146" s="219"/>
      <c r="EB146" s="219"/>
      <c r="EC146" s="219"/>
      <c r="ED146" s="219"/>
      <c r="EE146" s="219"/>
      <c r="EF146" s="219"/>
      <c r="EG146" s="219"/>
      <c r="EH146" s="219"/>
      <c r="EI146" s="219"/>
      <c r="EJ146" s="219"/>
      <c r="EK146" s="219"/>
      <c r="EL146" s="219"/>
      <c r="EM146" s="219"/>
      <c r="EN146" s="219"/>
      <c r="EO146" s="219"/>
      <c r="EP146" s="219"/>
      <c r="EQ146" s="219"/>
      <c r="ER146" s="219"/>
      <c r="ES146" s="219"/>
      <c r="ET146" s="219"/>
      <c r="EU146" s="219"/>
      <c r="EV146" s="219"/>
      <c r="EW146" s="219"/>
      <c r="EX146" s="219"/>
      <c r="EY146" s="219"/>
      <c r="EZ146" s="219"/>
      <c r="FA146" s="219"/>
      <c r="FB146" s="219"/>
      <c r="FC146" s="219"/>
      <c r="FD146" s="219"/>
      <c r="FE146" s="219"/>
      <c r="FF146" s="219"/>
      <c r="FG146" s="339"/>
      <c r="FH146" s="339"/>
      <c r="FI146" s="339"/>
      <c r="FJ146" s="339"/>
      <c r="FK146" s="339"/>
      <c r="FL146" s="339"/>
      <c r="FM146" s="339"/>
      <c r="FN146" s="339"/>
      <c r="FO146" s="339"/>
      <c r="FP146" s="339"/>
      <c r="FQ146" s="339"/>
      <c r="FR146" s="339"/>
      <c r="FS146" s="339"/>
      <c r="FT146" s="339"/>
      <c r="FU146" s="339"/>
      <c r="FV146" s="339"/>
      <c r="FW146" s="339"/>
      <c r="FX146" s="339"/>
      <c r="FY146" s="339"/>
      <c r="FZ146" s="339"/>
      <c r="GA146" s="339"/>
      <c r="GB146" s="339"/>
      <c r="GC146" s="339"/>
      <c r="GD146" s="339"/>
      <c r="GE146" s="339"/>
      <c r="GF146" s="339"/>
      <c r="GG146" s="339"/>
      <c r="GH146" s="339"/>
      <c r="GI146" s="339"/>
      <c r="GJ146" s="339"/>
      <c r="GK146" s="339"/>
      <c r="GL146" s="339"/>
      <c r="GM146" s="339"/>
      <c r="GN146" s="339"/>
      <c r="GO146" s="339"/>
      <c r="GP146" s="339"/>
      <c r="GQ146" s="339"/>
      <c r="GR146" s="339"/>
      <c r="GS146" s="339"/>
      <c r="GT146" s="339"/>
      <c r="GU146" s="339"/>
      <c r="GV146" s="339"/>
      <c r="GW146" s="339"/>
      <c r="GX146" s="339"/>
      <c r="GY146" s="339"/>
      <c r="GZ146" s="339"/>
      <c r="HA146" s="339"/>
      <c r="HB146" s="339"/>
      <c r="HC146" s="339"/>
      <c r="HD146" s="339"/>
      <c r="HE146" s="339"/>
      <c r="HF146" s="339"/>
      <c r="HG146" s="339"/>
      <c r="HH146" s="339"/>
      <c r="HI146" s="339"/>
      <c r="HJ146" s="339"/>
      <c r="HK146" s="339"/>
      <c r="HL146" s="339"/>
      <c r="HM146" s="339"/>
      <c r="HN146" s="339"/>
      <c r="HO146" s="339"/>
      <c r="HP146" s="339"/>
      <c r="HQ146" s="339"/>
      <c r="HR146" s="339"/>
      <c r="HS146" s="339"/>
      <c r="HT146" s="339"/>
      <c r="HU146" s="339"/>
      <c r="HV146" s="339"/>
      <c r="HW146" s="339"/>
      <c r="HX146" s="339"/>
      <c r="HY146" s="339"/>
      <c r="HZ146" s="339"/>
      <c r="IA146" s="339"/>
      <c r="IB146" s="339"/>
      <c r="IC146" s="339"/>
      <c r="ID146" s="339"/>
      <c r="IE146" s="339"/>
      <c r="IF146" s="339"/>
      <c r="IG146" s="339"/>
      <c r="IH146" s="339"/>
      <c r="II146" s="339"/>
      <c r="IJ146" s="339"/>
      <c r="IK146" s="339"/>
      <c r="IL146" s="339"/>
      <c r="IM146" s="339"/>
      <c r="IN146" s="339"/>
      <c r="IO146" s="339"/>
      <c r="IP146" s="339"/>
      <c r="IQ146" s="339"/>
      <c r="IR146" s="339"/>
      <c r="IS146" s="339"/>
      <c r="IT146" s="339"/>
      <c r="IU146" s="339"/>
      <c r="IV146" s="339"/>
      <c r="IW146" s="339"/>
      <c r="IX146" s="339"/>
      <c r="IY146" s="339"/>
      <c r="IZ146" s="339"/>
      <c r="JA146" s="339"/>
      <c r="JB146" s="339"/>
      <c r="JC146" s="339"/>
      <c r="JD146" s="339"/>
      <c r="JE146" s="339"/>
      <c r="JF146" s="339"/>
      <c r="JG146" s="339"/>
      <c r="JH146" s="339"/>
      <c r="JI146" s="339"/>
      <c r="JJ146" s="339"/>
      <c r="JK146" s="339"/>
      <c r="JL146" s="339"/>
      <c r="JM146" s="339"/>
      <c r="JN146" s="339"/>
      <c r="JO146" s="339"/>
      <c r="JP146" s="339"/>
      <c r="JQ146" s="339"/>
      <c r="JR146" s="339"/>
      <c r="JS146" s="339"/>
      <c r="JT146" s="339"/>
      <c r="JU146" s="339"/>
      <c r="JV146" s="339"/>
      <c r="JW146" s="339"/>
      <c r="JX146" s="339"/>
      <c r="JY146" s="339"/>
      <c r="JZ146" s="339"/>
      <c r="KA146" s="339"/>
      <c r="KB146" s="339"/>
      <c r="KC146" s="339"/>
      <c r="KD146" s="339"/>
      <c r="KE146" s="339"/>
      <c r="KF146" s="339"/>
      <c r="KG146" s="339"/>
      <c r="KH146" s="339"/>
      <c r="KI146" s="339"/>
      <c r="KJ146" s="339"/>
      <c r="KK146" s="339"/>
      <c r="KL146" s="339"/>
      <c r="KM146" s="339"/>
      <c r="KN146" s="339"/>
      <c r="KO146" s="339"/>
      <c r="KP146" s="339"/>
      <c r="KQ146" s="339"/>
      <c r="KR146" s="339"/>
      <c r="KS146" s="339"/>
      <c r="KT146" s="339"/>
      <c r="KU146" s="339"/>
      <c r="KV146" s="339"/>
      <c r="KW146" s="339"/>
      <c r="KX146" s="339"/>
      <c r="KY146" s="339"/>
      <c r="KZ146" s="339"/>
      <c r="LA146" s="339"/>
      <c r="LB146" s="339"/>
      <c r="LC146" s="339"/>
    </row>
    <row r="147" spans="1:315" ht="25.5" customHeight="1" x14ac:dyDescent="0.25">
      <c r="A147" s="742"/>
      <c r="B147" s="914"/>
      <c r="C147" s="917"/>
      <c r="D147" s="788"/>
      <c r="E147" s="920"/>
      <c r="F147" s="788"/>
      <c r="G147" s="890"/>
      <c r="H147" s="893"/>
      <c r="I147" s="583"/>
      <c r="J147" s="584"/>
      <c r="K147" s="584"/>
      <c r="L147" s="585"/>
      <c r="M147" s="586"/>
      <c r="N147" s="587"/>
      <c r="O147" s="587"/>
      <c r="P147" s="647"/>
      <c r="Q147" s="646" t="s">
        <v>1120</v>
      </c>
      <c r="R147" s="647" t="s">
        <v>1543</v>
      </c>
      <c r="S147" s="721" t="s">
        <v>1541</v>
      </c>
      <c r="T147" s="722" t="s">
        <v>1542</v>
      </c>
      <c r="U147" s="584"/>
      <c r="V147" s="584"/>
      <c r="W147" s="584"/>
      <c r="X147" s="584"/>
      <c r="Y147" s="584"/>
      <c r="Z147" s="584"/>
      <c r="AA147" s="584"/>
      <c r="AB147" s="584"/>
      <c r="AC147" s="584"/>
      <c r="AD147" s="584"/>
      <c r="AE147" s="584"/>
      <c r="AF147" s="584"/>
      <c r="AG147" s="584"/>
      <c r="AH147" s="584"/>
      <c r="AI147" s="584"/>
      <c r="AJ147" s="584"/>
      <c r="AK147" s="584"/>
      <c r="AL147" s="584"/>
      <c r="AM147" s="584"/>
      <c r="AN147" s="584"/>
      <c r="AO147" s="584"/>
      <c r="AP147" s="584"/>
      <c r="AQ147" s="584"/>
      <c r="AR147" s="584"/>
      <c r="AS147" s="584"/>
      <c r="AT147" s="588"/>
      <c r="AU147" s="589"/>
      <c r="AV147" s="589"/>
      <c r="AW147" s="589"/>
      <c r="AX147" s="589"/>
      <c r="AY147" s="590"/>
      <c r="AZ147" s="591"/>
      <c r="BA147" s="591"/>
      <c r="BB147" s="592"/>
      <c r="BC147" s="676"/>
      <c r="BD147" s="677"/>
      <c r="BE147" s="677"/>
      <c r="BF147" s="677"/>
      <c r="BG147" s="677"/>
      <c r="BH147" s="677"/>
      <c r="BI147" s="677"/>
      <c r="BJ147" s="678"/>
      <c r="BK147" s="678"/>
      <c r="BL147" s="677"/>
      <c r="BM147" s="677"/>
      <c r="BN147" s="677"/>
      <c r="BO147" s="219"/>
      <c r="BP147" s="219"/>
      <c r="BQ147" s="219"/>
      <c r="BR147" s="219"/>
      <c r="BS147" s="219"/>
      <c r="BT147" s="219"/>
      <c r="BU147" s="219"/>
      <c r="BV147" s="219"/>
      <c r="BW147" s="219"/>
      <c r="BX147" s="219"/>
      <c r="BY147" s="219"/>
      <c r="BZ147" s="219"/>
      <c r="CA147" s="219"/>
      <c r="CB147" s="219"/>
      <c r="CC147" s="219"/>
      <c r="CD147" s="219"/>
      <c r="CE147" s="219"/>
      <c r="CF147" s="219"/>
      <c r="CG147" s="219"/>
      <c r="CH147" s="219"/>
      <c r="CI147" s="219"/>
      <c r="CJ147" s="219"/>
      <c r="CK147" s="219"/>
      <c r="CL147" s="219"/>
      <c r="CM147" s="219"/>
      <c r="CN147" s="219"/>
      <c r="CO147" s="219"/>
      <c r="CP147" s="219"/>
      <c r="CQ147" s="219"/>
      <c r="CR147" s="219"/>
      <c r="CS147" s="219"/>
      <c r="CT147" s="219"/>
      <c r="CU147" s="219"/>
      <c r="CV147" s="219"/>
      <c r="CW147" s="219"/>
      <c r="CX147" s="219"/>
      <c r="CY147" s="219"/>
      <c r="CZ147" s="219"/>
      <c r="DA147" s="219"/>
      <c r="DB147" s="219"/>
      <c r="DC147" s="219"/>
      <c r="DD147" s="219"/>
      <c r="DE147" s="219"/>
      <c r="DF147" s="219"/>
      <c r="DG147" s="219"/>
      <c r="DH147" s="219"/>
      <c r="DI147" s="219"/>
      <c r="DJ147" s="219"/>
      <c r="DK147" s="219"/>
      <c r="DL147" s="219"/>
      <c r="DM147" s="219"/>
      <c r="DN147" s="219"/>
      <c r="DO147" s="219"/>
      <c r="DP147" s="219"/>
      <c r="DQ147" s="219"/>
      <c r="DR147" s="219"/>
      <c r="DS147" s="219"/>
      <c r="DT147" s="219"/>
      <c r="DU147" s="219"/>
      <c r="DV147" s="219"/>
      <c r="DW147" s="219"/>
      <c r="DX147" s="219"/>
      <c r="DY147" s="219"/>
      <c r="DZ147" s="219"/>
      <c r="EA147" s="219"/>
      <c r="EB147" s="219"/>
      <c r="EC147" s="219"/>
      <c r="ED147" s="219"/>
      <c r="EE147" s="219"/>
      <c r="EF147" s="219"/>
      <c r="EG147" s="219"/>
      <c r="EH147" s="219"/>
      <c r="EI147" s="219"/>
      <c r="EJ147" s="219"/>
      <c r="EK147" s="219"/>
      <c r="EL147" s="219"/>
      <c r="EM147" s="219"/>
      <c r="EN147" s="219"/>
      <c r="EO147" s="219"/>
      <c r="EP147" s="219"/>
      <c r="EQ147" s="219"/>
      <c r="ER147" s="219"/>
      <c r="ES147" s="219"/>
      <c r="ET147" s="219"/>
      <c r="EU147" s="219"/>
      <c r="EV147" s="219"/>
      <c r="EW147" s="219"/>
      <c r="EX147" s="219"/>
      <c r="EY147" s="219"/>
      <c r="EZ147" s="219"/>
      <c r="FA147" s="219"/>
      <c r="FB147" s="219"/>
      <c r="FC147" s="219"/>
      <c r="FD147" s="219"/>
      <c r="FE147" s="219"/>
      <c r="FF147" s="219"/>
      <c r="FG147" s="339"/>
      <c r="FH147" s="339"/>
      <c r="FI147" s="339"/>
      <c r="FJ147" s="339"/>
      <c r="FK147" s="339"/>
      <c r="FL147" s="339"/>
      <c r="FM147" s="339"/>
      <c r="FN147" s="339"/>
      <c r="FO147" s="339"/>
      <c r="FP147" s="339"/>
      <c r="FQ147" s="339"/>
      <c r="FR147" s="339"/>
      <c r="FS147" s="339"/>
      <c r="FT147" s="339"/>
      <c r="FU147" s="339"/>
      <c r="FV147" s="339"/>
      <c r="FW147" s="339"/>
      <c r="FX147" s="339"/>
      <c r="FY147" s="339"/>
      <c r="FZ147" s="339"/>
      <c r="GA147" s="339"/>
      <c r="GB147" s="339"/>
      <c r="GC147" s="339"/>
      <c r="GD147" s="339"/>
      <c r="GE147" s="339"/>
      <c r="GF147" s="339"/>
      <c r="GG147" s="339"/>
      <c r="GH147" s="339"/>
      <c r="GI147" s="339"/>
      <c r="GJ147" s="339"/>
      <c r="GK147" s="339"/>
      <c r="GL147" s="339"/>
      <c r="GM147" s="339"/>
      <c r="GN147" s="339"/>
      <c r="GO147" s="339"/>
      <c r="GP147" s="339"/>
      <c r="GQ147" s="339"/>
      <c r="GR147" s="339"/>
      <c r="GS147" s="339"/>
      <c r="GT147" s="339"/>
      <c r="GU147" s="339"/>
      <c r="GV147" s="339"/>
      <c r="GW147" s="339"/>
      <c r="GX147" s="339"/>
      <c r="GY147" s="339"/>
      <c r="GZ147" s="339"/>
      <c r="HA147" s="339"/>
      <c r="HB147" s="339"/>
      <c r="HC147" s="339"/>
      <c r="HD147" s="339"/>
      <c r="HE147" s="339"/>
      <c r="HF147" s="339"/>
      <c r="HG147" s="339"/>
      <c r="HH147" s="339"/>
      <c r="HI147" s="339"/>
      <c r="HJ147" s="339"/>
      <c r="HK147" s="339"/>
      <c r="HL147" s="339"/>
      <c r="HM147" s="339"/>
      <c r="HN147" s="339"/>
      <c r="HO147" s="339"/>
      <c r="HP147" s="339"/>
      <c r="HQ147" s="339"/>
      <c r="HR147" s="339"/>
      <c r="HS147" s="339"/>
      <c r="HT147" s="339"/>
      <c r="HU147" s="339"/>
      <c r="HV147" s="339"/>
      <c r="HW147" s="339"/>
      <c r="HX147" s="339"/>
      <c r="HY147" s="339"/>
      <c r="HZ147" s="339"/>
      <c r="IA147" s="339"/>
      <c r="IB147" s="339"/>
      <c r="IC147" s="339"/>
      <c r="ID147" s="339"/>
      <c r="IE147" s="339"/>
      <c r="IF147" s="339"/>
      <c r="IG147" s="339"/>
      <c r="IH147" s="339"/>
      <c r="II147" s="339"/>
      <c r="IJ147" s="339"/>
      <c r="IK147" s="339"/>
      <c r="IL147" s="339"/>
      <c r="IM147" s="339"/>
      <c r="IN147" s="339"/>
      <c r="IO147" s="339"/>
      <c r="IP147" s="339"/>
      <c r="IQ147" s="339"/>
      <c r="IR147" s="339"/>
      <c r="IS147" s="339"/>
      <c r="IT147" s="339"/>
      <c r="IU147" s="339"/>
      <c r="IV147" s="339"/>
      <c r="IW147" s="339"/>
      <c r="IX147" s="339"/>
      <c r="IY147" s="339"/>
      <c r="IZ147" s="339"/>
      <c r="JA147" s="339"/>
      <c r="JB147" s="339"/>
      <c r="JC147" s="339"/>
      <c r="JD147" s="339"/>
      <c r="JE147" s="339"/>
      <c r="JF147" s="339"/>
      <c r="JG147" s="339"/>
      <c r="JH147" s="339"/>
      <c r="JI147" s="339"/>
      <c r="JJ147" s="339"/>
      <c r="JK147" s="339"/>
      <c r="JL147" s="339"/>
      <c r="JM147" s="339"/>
      <c r="JN147" s="339"/>
      <c r="JO147" s="339"/>
      <c r="JP147" s="339"/>
      <c r="JQ147" s="339"/>
      <c r="JR147" s="339"/>
      <c r="JS147" s="339"/>
      <c r="JT147" s="339"/>
      <c r="JU147" s="339"/>
      <c r="JV147" s="339"/>
      <c r="JW147" s="339"/>
      <c r="JX147" s="339"/>
      <c r="JY147" s="339"/>
      <c r="JZ147" s="339"/>
      <c r="KA147" s="339"/>
      <c r="KB147" s="339"/>
      <c r="KC147" s="339"/>
      <c r="KD147" s="339"/>
      <c r="KE147" s="339"/>
      <c r="KF147" s="339"/>
      <c r="KG147" s="339"/>
      <c r="KH147" s="339"/>
      <c r="KI147" s="339"/>
      <c r="KJ147" s="339"/>
      <c r="KK147" s="339"/>
      <c r="KL147" s="339"/>
      <c r="KM147" s="339"/>
      <c r="KN147" s="339"/>
      <c r="KO147" s="339"/>
      <c r="KP147" s="339"/>
      <c r="KQ147" s="339"/>
      <c r="KR147" s="339"/>
      <c r="KS147" s="339"/>
      <c r="KT147" s="339"/>
      <c r="KU147" s="339"/>
      <c r="KV147" s="339"/>
      <c r="KW147" s="339"/>
      <c r="KX147" s="339"/>
      <c r="KY147" s="339"/>
      <c r="KZ147" s="339"/>
      <c r="LA147" s="339"/>
      <c r="LB147" s="339"/>
      <c r="LC147" s="339"/>
    </row>
    <row r="148" spans="1:315" ht="145.5" customHeight="1" x14ac:dyDescent="0.25">
      <c r="A148" s="743" t="s">
        <v>1370</v>
      </c>
      <c r="B148" s="914"/>
      <c r="C148" s="917"/>
      <c r="D148" s="788"/>
      <c r="E148" s="920"/>
      <c r="F148" s="788"/>
      <c r="G148" s="890"/>
      <c r="H148" s="893"/>
      <c r="I148" s="462" t="s">
        <v>869</v>
      </c>
      <c r="J148" s="462" t="s">
        <v>852</v>
      </c>
      <c r="K148" s="462" t="s">
        <v>1069</v>
      </c>
      <c r="L148" s="823" t="s">
        <v>1109</v>
      </c>
      <c r="M148" s="512" t="s">
        <v>1021</v>
      </c>
      <c r="N148" s="469" t="s">
        <v>1022</v>
      </c>
      <c r="O148" s="478">
        <v>0.95</v>
      </c>
      <c r="P148" s="469" t="s">
        <v>53</v>
      </c>
      <c r="Q148" s="469" t="s">
        <v>1119</v>
      </c>
      <c r="R148" s="476" t="s">
        <v>1555</v>
      </c>
      <c r="S148" s="507">
        <v>1</v>
      </c>
      <c r="T148" s="507" t="s">
        <v>1322</v>
      </c>
      <c r="U148" s="343" t="s">
        <v>1175</v>
      </c>
      <c r="V148" s="343" t="s">
        <v>1175</v>
      </c>
      <c r="W148" s="343" t="s">
        <v>1175</v>
      </c>
      <c r="X148" s="343" t="s">
        <v>1175</v>
      </c>
      <c r="Y148" s="343" t="s">
        <v>1175</v>
      </c>
      <c r="Z148" s="343" t="s">
        <v>1175</v>
      </c>
      <c r="AA148" s="343" t="s">
        <v>1175</v>
      </c>
      <c r="AB148" s="343" t="s">
        <v>1175</v>
      </c>
      <c r="AC148" s="343" t="s">
        <v>1175</v>
      </c>
      <c r="AD148" s="343" t="s">
        <v>1175</v>
      </c>
      <c r="AE148" s="343" t="s">
        <v>1175</v>
      </c>
      <c r="AF148" s="343" t="s">
        <v>1175</v>
      </c>
      <c r="AG148" s="343" t="s">
        <v>1175</v>
      </c>
      <c r="AH148" s="661" t="s">
        <v>272</v>
      </c>
      <c r="AI148" s="661" t="s">
        <v>272</v>
      </c>
      <c r="AJ148" s="661" t="s">
        <v>272</v>
      </c>
      <c r="AK148" s="661" t="s">
        <v>272</v>
      </c>
      <c r="AL148" s="661" t="s">
        <v>272</v>
      </c>
      <c r="AM148" s="661" t="s">
        <v>272</v>
      </c>
      <c r="AN148" s="661" t="s">
        <v>272</v>
      </c>
      <c r="AO148" s="661" t="s">
        <v>272</v>
      </c>
      <c r="AP148" s="661" t="s">
        <v>272</v>
      </c>
      <c r="AQ148" s="661" t="s">
        <v>272</v>
      </c>
      <c r="AR148" s="661" t="s">
        <v>272</v>
      </c>
      <c r="AS148" s="661" t="s">
        <v>272</v>
      </c>
      <c r="AT148" s="476" t="s">
        <v>1233</v>
      </c>
      <c r="AU148" s="492">
        <v>0.95</v>
      </c>
      <c r="AV148" s="492">
        <v>1</v>
      </c>
      <c r="AW148" s="476" t="s">
        <v>1098</v>
      </c>
      <c r="AX148" s="467" t="s">
        <v>272</v>
      </c>
      <c r="AY148" s="540" t="s">
        <v>1369</v>
      </c>
      <c r="AZ148" s="548"/>
      <c r="BA148" s="653"/>
      <c r="BB148" s="539" t="s">
        <v>1512</v>
      </c>
      <c r="BC148" s="356"/>
      <c r="BD148" s="356"/>
      <c r="BE148" s="356"/>
      <c r="BF148" s="356"/>
      <c r="BG148" s="356"/>
      <c r="BH148" s="356"/>
      <c r="BI148" s="356"/>
      <c r="BJ148" s="357"/>
      <c r="BK148" s="357"/>
      <c r="BL148" s="356"/>
      <c r="BM148" s="356"/>
      <c r="BN148" s="356"/>
      <c r="BO148" s="219"/>
      <c r="BP148" s="219"/>
      <c r="BQ148" s="219"/>
      <c r="BR148" s="219"/>
      <c r="BS148" s="219"/>
      <c r="BT148" s="219"/>
      <c r="BU148" s="219"/>
      <c r="BV148" s="219"/>
      <c r="BW148" s="219"/>
      <c r="BX148" s="219"/>
      <c r="BY148" s="219"/>
      <c r="BZ148" s="219"/>
      <c r="CA148" s="219"/>
      <c r="CB148" s="219"/>
      <c r="CC148" s="219"/>
      <c r="CD148" s="219"/>
      <c r="CE148" s="219"/>
      <c r="CF148" s="219"/>
      <c r="CG148" s="219"/>
      <c r="CH148" s="219"/>
      <c r="CI148" s="219"/>
      <c r="CJ148" s="219"/>
      <c r="CK148" s="219"/>
      <c r="CL148" s="219"/>
      <c r="CM148" s="219"/>
      <c r="CN148" s="219"/>
      <c r="CO148" s="219"/>
      <c r="CP148" s="219"/>
      <c r="CQ148" s="219"/>
      <c r="CR148" s="219"/>
      <c r="CS148" s="219"/>
      <c r="CT148" s="219"/>
      <c r="CU148" s="219"/>
      <c r="CV148" s="219"/>
      <c r="CW148" s="219"/>
      <c r="CX148" s="219"/>
      <c r="CY148" s="219"/>
      <c r="CZ148" s="219"/>
      <c r="DA148" s="219"/>
      <c r="DB148" s="219"/>
      <c r="DC148" s="219"/>
      <c r="DD148" s="219"/>
      <c r="DE148" s="219"/>
      <c r="DF148" s="219"/>
      <c r="DG148" s="219"/>
      <c r="DH148" s="219"/>
      <c r="DI148" s="219"/>
      <c r="DJ148" s="219"/>
      <c r="DK148" s="219"/>
      <c r="DL148" s="219"/>
      <c r="DM148" s="219"/>
      <c r="DN148" s="219"/>
      <c r="DO148" s="219"/>
      <c r="DP148" s="219"/>
      <c r="DQ148" s="219"/>
      <c r="DR148" s="219"/>
      <c r="DS148" s="219"/>
      <c r="DT148" s="219"/>
      <c r="DU148" s="219"/>
      <c r="DV148" s="219"/>
      <c r="DW148" s="219"/>
      <c r="DX148" s="219"/>
      <c r="DY148" s="219"/>
      <c r="DZ148" s="219"/>
      <c r="EA148" s="219"/>
      <c r="EB148" s="219"/>
      <c r="EC148" s="219"/>
      <c r="ED148" s="219"/>
      <c r="EE148" s="219"/>
      <c r="EF148" s="219"/>
      <c r="EG148" s="219"/>
      <c r="EH148" s="219"/>
      <c r="EI148" s="219"/>
      <c r="EJ148" s="219"/>
      <c r="EK148" s="219"/>
      <c r="EL148" s="219"/>
      <c r="EM148" s="219"/>
      <c r="EN148" s="219"/>
      <c r="EO148" s="219"/>
      <c r="EP148" s="219"/>
      <c r="EQ148" s="219"/>
      <c r="ER148" s="219"/>
      <c r="ES148" s="219"/>
      <c r="ET148" s="219"/>
      <c r="EU148" s="219"/>
      <c r="EV148" s="219"/>
      <c r="EW148" s="219"/>
      <c r="EX148" s="219"/>
      <c r="EY148" s="219"/>
      <c r="EZ148" s="219"/>
      <c r="FA148" s="219"/>
      <c r="FB148" s="219"/>
      <c r="FC148" s="219"/>
      <c r="FD148" s="219"/>
      <c r="FE148" s="219"/>
      <c r="FF148" s="219"/>
      <c r="FG148" s="339"/>
      <c r="FH148" s="339"/>
      <c r="FI148" s="339"/>
      <c r="FJ148" s="339"/>
      <c r="FK148" s="339"/>
      <c r="FL148" s="339"/>
      <c r="FM148" s="339"/>
      <c r="FN148" s="339"/>
      <c r="FO148" s="339"/>
      <c r="FP148" s="339"/>
      <c r="FQ148" s="339"/>
      <c r="FR148" s="339"/>
      <c r="FS148" s="339"/>
      <c r="FT148" s="339"/>
      <c r="FU148" s="339"/>
      <c r="FV148" s="339"/>
      <c r="FW148" s="339"/>
      <c r="FX148" s="339"/>
      <c r="FY148" s="339"/>
      <c r="FZ148" s="339"/>
      <c r="GA148" s="339"/>
      <c r="GB148" s="339"/>
      <c r="GC148" s="339"/>
      <c r="GD148" s="339"/>
      <c r="GE148" s="339"/>
      <c r="GF148" s="339"/>
      <c r="GG148" s="339"/>
      <c r="GH148" s="339"/>
      <c r="GI148" s="339"/>
      <c r="GJ148" s="339"/>
      <c r="GK148" s="339"/>
      <c r="GL148" s="339"/>
      <c r="GM148" s="339"/>
      <c r="GN148" s="339"/>
      <c r="GO148" s="339"/>
      <c r="GP148" s="339"/>
      <c r="GQ148" s="339"/>
      <c r="GR148" s="339"/>
      <c r="GS148" s="339"/>
      <c r="GT148" s="339"/>
      <c r="GU148" s="339"/>
      <c r="GV148" s="339"/>
      <c r="GW148" s="339"/>
      <c r="GX148" s="339"/>
      <c r="GY148" s="339"/>
      <c r="GZ148" s="339"/>
      <c r="HA148" s="339"/>
      <c r="HB148" s="339"/>
      <c r="HC148" s="339"/>
      <c r="HD148" s="339"/>
      <c r="HE148" s="339"/>
      <c r="HF148" s="339"/>
      <c r="HG148" s="339"/>
      <c r="HH148" s="339"/>
      <c r="HI148" s="339"/>
      <c r="HJ148" s="339"/>
      <c r="HK148" s="339"/>
      <c r="HL148" s="339"/>
      <c r="HM148" s="339"/>
      <c r="HN148" s="339"/>
      <c r="HO148" s="339"/>
      <c r="HP148" s="339"/>
      <c r="HQ148" s="339"/>
      <c r="HR148" s="339"/>
      <c r="HS148" s="339"/>
      <c r="HT148" s="339"/>
      <c r="HU148" s="339"/>
      <c r="HV148" s="339"/>
      <c r="HW148" s="339"/>
      <c r="HX148" s="339"/>
      <c r="HY148" s="339"/>
      <c r="HZ148" s="339"/>
      <c r="IA148" s="339"/>
      <c r="IB148" s="339"/>
      <c r="IC148" s="339"/>
      <c r="ID148" s="339"/>
      <c r="IE148" s="339"/>
      <c r="IF148" s="339"/>
      <c r="IG148" s="339"/>
      <c r="IH148" s="339"/>
      <c r="II148" s="339"/>
      <c r="IJ148" s="339"/>
      <c r="IK148" s="339"/>
      <c r="IL148" s="339"/>
      <c r="IM148" s="339"/>
      <c r="IN148" s="339"/>
      <c r="IO148" s="339"/>
      <c r="IP148" s="339"/>
      <c r="IQ148" s="339"/>
      <c r="IR148" s="339"/>
      <c r="IS148" s="339"/>
      <c r="IT148" s="339"/>
      <c r="IU148" s="339"/>
      <c r="IV148" s="339"/>
      <c r="IW148" s="339"/>
      <c r="IX148" s="339"/>
      <c r="IY148" s="339"/>
      <c r="IZ148" s="339"/>
      <c r="JA148" s="339"/>
      <c r="JB148" s="339"/>
      <c r="JC148" s="339"/>
      <c r="JD148" s="339"/>
      <c r="JE148" s="339"/>
      <c r="JF148" s="339"/>
      <c r="JG148" s="339"/>
      <c r="JH148" s="339"/>
      <c r="JI148" s="339"/>
      <c r="JJ148" s="339"/>
      <c r="JK148" s="339"/>
      <c r="JL148" s="339"/>
      <c r="JM148" s="339"/>
      <c r="JN148" s="339"/>
      <c r="JO148" s="339"/>
      <c r="JP148" s="339"/>
      <c r="JQ148" s="339"/>
      <c r="JR148" s="339"/>
      <c r="JS148" s="339"/>
      <c r="JT148" s="339"/>
      <c r="JU148" s="339"/>
      <c r="JV148" s="339"/>
      <c r="JW148" s="339"/>
      <c r="JX148" s="339"/>
      <c r="JY148" s="339"/>
      <c r="JZ148" s="339"/>
      <c r="KA148" s="339"/>
      <c r="KB148" s="339"/>
      <c r="KC148" s="339"/>
      <c r="KD148" s="339"/>
      <c r="KE148" s="339"/>
      <c r="KF148" s="339"/>
      <c r="KG148" s="339"/>
      <c r="KH148" s="339"/>
      <c r="KI148" s="339"/>
      <c r="KJ148" s="339"/>
      <c r="KK148" s="339"/>
      <c r="KL148" s="339"/>
      <c r="KM148" s="339"/>
      <c r="KN148" s="339"/>
      <c r="KO148" s="339"/>
      <c r="KP148" s="339"/>
      <c r="KQ148" s="339"/>
      <c r="KR148" s="339"/>
      <c r="KS148" s="339"/>
      <c r="KT148" s="339"/>
      <c r="KU148" s="339"/>
      <c r="KV148" s="339"/>
      <c r="KW148" s="339"/>
      <c r="KX148" s="339"/>
      <c r="KY148" s="339"/>
      <c r="KZ148" s="339"/>
      <c r="LA148" s="339"/>
      <c r="LB148" s="339"/>
      <c r="LC148" s="339"/>
    </row>
    <row r="149" spans="1:315" ht="69.75" customHeight="1" x14ac:dyDescent="0.25">
      <c r="A149" s="743" t="s">
        <v>1371</v>
      </c>
      <c r="B149" s="914"/>
      <c r="C149" s="917"/>
      <c r="D149" s="788"/>
      <c r="E149" s="920"/>
      <c r="F149" s="788"/>
      <c r="G149" s="890"/>
      <c r="H149" s="893"/>
      <c r="I149" s="755" t="s">
        <v>868</v>
      </c>
      <c r="J149" s="755" t="s">
        <v>849</v>
      </c>
      <c r="K149" s="755" t="s">
        <v>883</v>
      </c>
      <c r="L149" s="824"/>
      <c r="M149" s="787" t="s">
        <v>1025</v>
      </c>
      <c r="N149" s="828" t="s">
        <v>1026</v>
      </c>
      <c r="O149" s="814">
        <v>1</v>
      </c>
      <c r="P149" s="793" t="s">
        <v>883</v>
      </c>
      <c r="Q149" s="453" t="s">
        <v>1120</v>
      </c>
      <c r="R149" s="479" t="s">
        <v>1121</v>
      </c>
      <c r="S149" s="593">
        <v>0.2</v>
      </c>
      <c r="T149" s="274" t="s">
        <v>1446</v>
      </c>
      <c r="U149" s="345" t="s">
        <v>1175</v>
      </c>
      <c r="V149" s="345" t="s">
        <v>1175</v>
      </c>
      <c r="W149" s="345" t="s">
        <v>1174</v>
      </c>
      <c r="X149" s="345" t="s">
        <v>1174</v>
      </c>
      <c r="Y149" s="345" t="s">
        <v>1174</v>
      </c>
      <c r="Z149" s="345" t="s">
        <v>1174</v>
      </c>
      <c r="AA149" s="345" t="s">
        <v>1174</v>
      </c>
      <c r="AB149" s="345" t="s">
        <v>1174</v>
      </c>
      <c r="AC149" s="345" t="s">
        <v>1174</v>
      </c>
      <c r="AD149" s="345" t="s">
        <v>1174</v>
      </c>
      <c r="AE149" s="345" t="s">
        <v>1174</v>
      </c>
      <c r="AF149" s="345" t="s">
        <v>1174</v>
      </c>
      <c r="AG149" s="345" t="s">
        <v>1174</v>
      </c>
      <c r="AH149" s="661" t="s">
        <v>272</v>
      </c>
      <c r="AI149" s="661" t="s">
        <v>272</v>
      </c>
      <c r="AJ149" s="661" t="s">
        <v>272</v>
      </c>
      <c r="AK149" s="661" t="s">
        <v>272</v>
      </c>
      <c r="AL149" s="661" t="s">
        <v>272</v>
      </c>
      <c r="AM149" s="661" t="s">
        <v>272</v>
      </c>
      <c r="AN149" s="661" t="s">
        <v>272</v>
      </c>
      <c r="AO149" s="661" t="s">
        <v>272</v>
      </c>
      <c r="AP149" s="661" t="s">
        <v>272</v>
      </c>
      <c r="AQ149" s="661" t="s">
        <v>272</v>
      </c>
      <c r="AR149" s="661" t="s">
        <v>272</v>
      </c>
      <c r="AS149" s="661" t="s">
        <v>272</v>
      </c>
      <c r="AT149" s="442" t="s">
        <v>1234</v>
      </c>
      <c r="AU149" s="491">
        <v>1</v>
      </c>
      <c r="AV149" s="491">
        <v>1</v>
      </c>
      <c r="AW149" s="442" t="s">
        <v>1088</v>
      </c>
      <c r="AX149" s="480" t="s">
        <v>272</v>
      </c>
      <c r="AY149" s="806" t="s">
        <v>832</v>
      </c>
      <c r="AZ149" s="839">
        <v>30000000</v>
      </c>
      <c r="BA149" s="839">
        <v>1000000000</v>
      </c>
      <c r="BB149" s="823" t="s">
        <v>1341</v>
      </c>
      <c r="BC149" s="356"/>
      <c r="BD149" s="356"/>
      <c r="BE149" s="356"/>
      <c r="BF149" s="356"/>
      <c r="BG149" s="356"/>
      <c r="BH149" s="356"/>
      <c r="BI149" s="356"/>
      <c r="BJ149" s="357"/>
      <c r="BK149" s="357"/>
      <c r="BL149" s="356"/>
      <c r="BM149" s="356"/>
      <c r="BN149" s="356"/>
      <c r="BO149" s="219"/>
      <c r="BP149" s="219"/>
      <c r="BQ149" s="219"/>
      <c r="BR149" s="219"/>
      <c r="BS149" s="219"/>
      <c r="BT149" s="219"/>
      <c r="BU149" s="219"/>
      <c r="BV149" s="219"/>
      <c r="BW149" s="219"/>
      <c r="BX149" s="219"/>
      <c r="BY149" s="219"/>
      <c r="BZ149" s="219"/>
      <c r="CA149" s="219"/>
      <c r="CB149" s="219"/>
      <c r="CC149" s="219"/>
      <c r="CD149" s="219"/>
      <c r="CE149" s="219"/>
      <c r="CF149" s="219"/>
      <c r="CG149" s="219"/>
      <c r="CH149" s="219"/>
      <c r="CI149" s="219"/>
      <c r="CJ149" s="219"/>
      <c r="CK149" s="219"/>
      <c r="CL149" s="219"/>
      <c r="CM149" s="219"/>
      <c r="CN149" s="219"/>
      <c r="CO149" s="219"/>
      <c r="CP149" s="219"/>
      <c r="CQ149" s="219"/>
      <c r="CR149" s="219"/>
      <c r="CS149" s="219"/>
      <c r="CT149" s="219"/>
      <c r="CU149" s="219"/>
      <c r="CV149" s="219"/>
      <c r="CW149" s="219"/>
      <c r="CX149" s="219"/>
      <c r="CY149" s="219"/>
      <c r="CZ149" s="219"/>
      <c r="DA149" s="219"/>
      <c r="DB149" s="219"/>
      <c r="DC149" s="219"/>
      <c r="DD149" s="219"/>
      <c r="DE149" s="219"/>
      <c r="DF149" s="219"/>
      <c r="DG149" s="219"/>
      <c r="DH149" s="219"/>
      <c r="DI149" s="219"/>
      <c r="DJ149" s="219"/>
      <c r="DK149" s="219"/>
      <c r="DL149" s="219"/>
      <c r="DM149" s="219"/>
      <c r="DN149" s="219"/>
      <c r="DO149" s="219"/>
      <c r="DP149" s="219"/>
      <c r="DQ149" s="219"/>
      <c r="DR149" s="219"/>
      <c r="DS149" s="219"/>
      <c r="DT149" s="219"/>
      <c r="DU149" s="219"/>
      <c r="DV149" s="219"/>
      <c r="DW149" s="219"/>
      <c r="DX149" s="219"/>
      <c r="DY149" s="219"/>
      <c r="DZ149" s="219"/>
      <c r="EA149" s="219"/>
      <c r="EB149" s="219"/>
      <c r="EC149" s="219"/>
      <c r="ED149" s="219"/>
      <c r="EE149" s="219"/>
      <c r="EF149" s="219"/>
      <c r="EG149" s="219"/>
      <c r="EH149" s="219"/>
      <c r="EI149" s="219"/>
      <c r="EJ149" s="219"/>
      <c r="EK149" s="219"/>
      <c r="EL149" s="219"/>
      <c r="EM149" s="219"/>
      <c r="EN149" s="219"/>
      <c r="EO149" s="219"/>
      <c r="EP149" s="219"/>
      <c r="EQ149" s="219"/>
      <c r="ER149" s="219"/>
      <c r="ES149" s="219"/>
      <c r="ET149" s="219"/>
      <c r="EU149" s="219"/>
      <c r="EV149" s="219"/>
      <c r="EW149" s="219"/>
      <c r="EX149" s="219"/>
      <c r="EY149" s="219"/>
      <c r="EZ149" s="219"/>
      <c r="FA149" s="219"/>
      <c r="FB149" s="219"/>
      <c r="FC149" s="219"/>
      <c r="FD149" s="219"/>
      <c r="FE149" s="219"/>
      <c r="FF149" s="219"/>
      <c r="FG149" s="339"/>
      <c r="FH149" s="339"/>
      <c r="FI149" s="339"/>
      <c r="FJ149" s="339"/>
      <c r="FK149" s="339"/>
      <c r="FL149" s="339"/>
      <c r="FM149" s="339"/>
      <c r="FN149" s="339"/>
      <c r="FO149" s="339"/>
      <c r="FP149" s="339"/>
      <c r="FQ149" s="339"/>
      <c r="FR149" s="339"/>
      <c r="FS149" s="339"/>
      <c r="FT149" s="339"/>
      <c r="FU149" s="339"/>
      <c r="FV149" s="339"/>
      <c r="FW149" s="339"/>
      <c r="FX149" s="339"/>
      <c r="FY149" s="339"/>
      <c r="FZ149" s="339"/>
      <c r="GA149" s="339"/>
      <c r="GB149" s="339"/>
      <c r="GC149" s="339"/>
      <c r="GD149" s="339"/>
      <c r="GE149" s="339"/>
      <c r="GF149" s="339"/>
      <c r="GG149" s="339"/>
      <c r="GH149" s="339"/>
      <c r="GI149" s="339"/>
      <c r="GJ149" s="339"/>
      <c r="GK149" s="339"/>
      <c r="GL149" s="339"/>
      <c r="GM149" s="339"/>
      <c r="GN149" s="339"/>
      <c r="GO149" s="339"/>
      <c r="GP149" s="339"/>
      <c r="GQ149" s="339"/>
      <c r="GR149" s="339"/>
      <c r="GS149" s="339"/>
      <c r="GT149" s="339"/>
      <c r="GU149" s="339"/>
      <c r="GV149" s="339"/>
      <c r="GW149" s="339"/>
      <c r="GX149" s="339"/>
      <c r="GY149" s="339"/>
      <c r="GZ149" s="339"/>
      <c r="HA149" s="339"/>
      <c r="HB149" s="339"/>
      <c r="HC149" s="339"/>
      <c r="HD149" s="339"/>
      <c r="HE149" s="339"/>
      <c r="HF149" s="339"/>
      <c r="HG149" s="339"/>
      <c r="HH149" s="339"/>
      <c r="HI149" s="339"/>
      <c r="HJ149" s="339"/>
      <c r="HK149" s="339"/>
      <c r="HL149" s="339"/>
      <c r="HM149" s="339"/>
      <c r="HN149" s="339"/>
      <c r="HO149" s="339"/>
      <c r="HP149" s="339"/>
      <c r="HQ149" s="339"/>
      <c r="HR149" s="339"/>
      <c r="HS149" s="339"/>
      <c r="HT149" s="339"/>
      <c r="HU149" s="339"/>
      <c r="HV149" s="339"/>
      <c r="HW149" s="339"/>
      <c r="HX149" s="339"/>
      <c r="HY149" s="339"/>
      <c r="HZ149" s="339"/>
      <c r="IA149" s="339"/>
      <c r="IB149" s="339"/>
      <c r="IC149" s="339"/>
      <c r="ID149" s="339"/>
      <c r="IE149" s="339"/>
      <c r="IF149" s="339"/>
      <c r="IG149" s="339"/>
      <c r="IH149" s="339"/>
      <c r="II149" s="339"/>
      <c r="IJ149" s="339"/>
      <c r="IK149" s="339"/>
      <c r="IL149" s="339"/>
      <c r="IM149" s="339"/>
      <c r="IN149" s="339"/>
      <c r="IO149" s="339"/>
      <c r="IP149" s="339"/>
      <c r="IQ149" s="339"/>
      <c r="IR149" s="339"/>
      <c r="IS149" s="339"/>
      <c r="IT149" s="339"/>
      <c r="IU149" s="339"/>
      <c r="IV149" s="339"/>
      <c r="IW149" s="339"/>
      <c r="IX149" s="339"/>
      <c r="IY149" s="339"/>
      <c r="IZ149" s="339"/>
      <c r="JA149" s="339"/>
      <c r="JB149" s="339"/>
      <c r="JC149" s="339"/>
      <c r="JD149" s="339"/>
      <c r="JE149" s="339"/>
      <c r="JF149" s="339"/>
      <c r="JG149" s="339"/>
      <c r="JH149" s="339"/>
      <c r="JI149" s="339"/>
      <c r="JJ149" s="339"/>
      <c r="JK149" s="339"/>
      <c r="JL149" s="339"/>
      <c r="JM149" s="339"/>
      <c r="JN149" s="339"/>
      <c r="JO149" s="339"/>
      <c r="JP149" s="339"/>
      <c r="JQ149" s="339"/>
      <c r="JR149" s="339"/>
      <c r="JS149" s="339"/>
      <c r="JT149" s="339"/>
      <c r="JU149" s="339"/>
      <c r="JV149" s="339"/>
      <c r="JW149" s="339"/>
      <c r="JX149" s="339"/>
      <c r="JY149" s="339"/>
      <c r="JZ149" s="339"/>
      <c r="KA149" s="339"/>
      <c r="KB149" s="339"/>
      <c r="KC149" s="339"/>
      <c r="KD149" s="339"/>
      <c r="KE149" s="339"/>
      <c r="KF149" s="339"/>
      <c r="KG149" s="339"/>
      <c r="KH149" s="339"/>
      <c r="KI149" s="339"/>
      <c r="KJ149" s="339"/>
      <c r="KK149" s="339"/>
      <c r="KL149" s="339"/>
      <c r="KM149" s="339"/>
      <c r="KN149" s="339"/>
      <c r="KO149" s="339"/>
      <c r="KP149" s="339"/>
      <c r="KQ149" s="339"/>
      <c r="KR149" s="339"/>
      <c r="KS149" s="339"/>
      <c r="KT149" s="339"/>
      <c r="KU149" s="339"/>
      <c r="KV149" s="339"/>
      <c r="KW149" s="339"/>
      <c r="KX149" s="339"/>
      <c r="KY149" s="339"/>
      <c r="KZ149" s="339"/>
      <c r="LA149" s="339"/>
      <c r="LB149" s="339"/>
      <c r="LC149" s="339"/>
    </row>
    <row r="150" spans="1:315" ht="72" customHeight="1" x14ac:dyDescent="0.25">
      <c r="A150" s="743" t="s">
        <v>1372</v>
      </c>
      <c r="B150" s="914"/>
      <c r="C150" s="917"/>
      <c r="D150" s="788"/>
      <c r="E150" s="920"/>
      <c r="F150" s="788"/>
      <c r="G150" s="890"/>
      <c r="H150" s="893"/>
      <c r="I150" s="753"/>
      <c r="J150" s="753"/>
      <c r="K150" s="753"/>
      <c r="L150" s="824"/>
      <c r="M150" s="788"/>
      <c r="N150" s="829"/>
      <c r="O150" s="815"/>
      <c r="P150" s="794"/>
      <c r="Q150" s="453" t="s">
        <v>1120</v>
      </c>
      <c r="R150" s="479" t="s">
        <v>1122</v>
      </c>
      <c r="S150" s="593">
        <v>0.2</v>
      </c>
      <c r="T150" s="274" t="s">
        <v>1439</v>
      </c>
      <c r="U150" s="345" t="s">
        <v>1175</v>
      </c>
      <c r="V150" s="345" t="s">
        <v>1175</v>
      </c>
      <c r="W150" s="345" t="s">
        <v>1175</v>
      </c>
      <c r="X150" s="345" t="s">
        <v>1174</v>
      </c>
      <c r="Y150" s="345" t="s">
        <v>1174</v>
      </c>
      <c r="Z150" s="345" t="s">
        <v>1174</v>
      </c>
      <c r="AA150" s="345" t="s">
        <v>1174</v>
      </c>
      <c r="AB150" s="345" t="s">
        <v>1174</v>
      </c>
      <c r="AC150" s="345" t="s">
        <v>1174</v>
      </c>
      <c r="AD150" s="345" t="s">
        <v>1174</v>
      </c>
      <c r="AE150" s="345" t="s">
        <v>1174</v>
      </c>
      <c r="AF150" s="345" t="s">
        <v>1174</v>
      </c>
      <c r="AG150" s="345" t="s">
        <v>1174</v>
      </c>
      <c r="AH150" s="661" t="s">
        <v>272</v>
      </c>
      <c r="AI150" s="661" t="s">
        <v>272</v>
      </c>
      <c r="AJ150" s="661" t="s">
        <v>272</v>
      </c>
      <c r="AK150" s="661" t="s">
        <v>272</v>
      </c>
      <c r="AL150" s="661" t="s">
        <v>272</v>
      </c>
      <c r="AM150" s="661" t="s">
        <v>272</v>
      </c>
      <c r="AN150" s="661" t="s">
        <v>272</v>
      </c>
      <c r="AO150" s="661" t="s">
        <v>272</v>
      </c>
      <c r="AP150" s="661" t="s">
        <v>272</v>
      </c>
      <c r="AQ150" s="661" t="s">
        <v>272</v>
      </c>
      <c r="AR150" s="661" t="s">
        <v>272</v>
      </c>
      <c r="AS150" s="661" t="s">
        <v>272</v>
      </c>
      <c r="AT150" s="442" t="s">
        <v>1457</v>
      </c>
      <c r="AU150" s="491" t="s">
        <v>74</v>
      </c>
      <c r="AV150" s="491">
        <v>1</v>
      </c>
      <c r="AW150" s="442" t="s">
        <v>1089</v>
      </c>
      <c r="AX150" s="480" t="s">
        <v>272</v>
      </c>
      <c r="AY150" s="813"/>
      <c r="AZ150" s="840"/>
      <c r="BA150" s="840"/>
      <c r="BB150" s="824"/>
      <c r="BC150" s="356"/>
      <c r="BD150" s="356"/>
      <c r="BE150" s="356"/>
      <c r="BF150" s="356"/>
      <c r="BG150" s="356"/>
      <c r="BH150" s="356"/>
      <c r="BI150" s="356"/>
      <c r="BJ150" s="357"/>
      <c r="BK150" s="357"/>
      <c r="BL150" s="356"/>
      <c r="BM150" s="356"/>
      <c r="BN150" s="356"/>
      <c r="BO150" s="219"/>
      <c r="BP150" s="219"/>
      <c r="BQ150" s="219"/>
      <c r="BR150" s="219"/>
      <c r="BS150" s="219"/>
      <c r="BT150" s="219"/>
      <c r="BU150" s="219"/>
      <c r="BV150" s="219"/>
      <c r="BW150" s="219"/>
      <c r="BX150" s="219"/>
      <c r="BY150" s="219"/>
      <c r="BZ150" s="219"/>
      <c r="CA150" s="219"/>
      <c r="CB150" s="219"/>
      <c r="CC150" s="219"/>
      <c r="CD150" s="219"/>
      <c r="CE150" s="219"/>
      <c r="CF150" s="219"/>
      <c r="CG150" s="219"/>
      <c r="CH150" s="219"/>
      <c r="CI150" s="219"/>
      <c r="CJ150" s="219"/>
      <c r="CK150" s="219"/>
      <c r="CL150" s="219"/>
      <c r="CM150" s="219"/>
      <c r="CN150" s="219"/>
      <c r="CO150" s="219"/>
      <c r="CP150" s="219"/>
      <c r="CQ150" s="219"/>
      <c r="CR150" s="219"/>
      <c r="CS150" s="219"/>
      <c r="CT150" s="219"/>
      <c r="CU150" s="219"/>
      <c r="CV150" s="219"/>
      <c r="CW150" s="219"/>
      <c r="CX150" s="219"/>
      <c r="CY150" s="219"/>
      <c r="CZ150" s="219"/>
      <c r="DA150" s="219"/>
      <c r="DB150" s="219"/>
      <c r="DC150" s="219"/>
      <c r="DD150" s="219"/>
      <c r="DE150" s="219"/>
      <c r="DF150" s="219"/>
      <c r="DG150" s="219"/>
      <c r="DH150" s="219"/>
      <c r="DI150" s="219"/>
      <c r="DJ150" s="219"/>
      <c r="DK150" s="219"/>
      <c r="DL150" s="219"/>
      <c r="DM150" s="219"/>
      <c r="DN150" s="219"/>
      <c r="DO150" s="219"/>
      <c r="DP150" s="219"/>
      <c r="DQ150" s="219"/>
      <c r="DR150" s="219"/>
      <c r="DS150" s="219"/>
      <c r="DT150" s="219"/>
      <c r="DU150" s="219"/>
      <c r="DV150" s="219"/>
      <c r="DW150" s="219"/>
      <c r="DX150" s="219"/>
      <c r="DY150" s="219"/>
      <c r="DZ150" s="219"/>
      <c r="EA150" s="219"/>
      <c r="EB150" s="219"/>
      <c r="EC150" s="219"/>
      <c r="ED150" s="219"/>
      <c r="EE150" s="219"/>
      <c r="EF150" s="219"/>
      <c r="EG150" s="219"/>
      <c r="EH150" s="219"/>
      <c r="EI150" s="219"/>
      <c r="EJ150" s="219"/>
      <c r="EK150" s="219"/>
      <c r="EL150" s="219"/>
      <c r="EM150" s="219"/>
      <c r="EN150" s="219"/>
      <c r="EO150" s="219"/>
      <c r="EP150" s="219"/>
      <c r="EQ150" s="219"/>
      <c r="ER150" s="219"/>
      <c r="ES150" s="219"/>
      <c r="ET150" s="219"/>
      <c r="EU150" s="219"/>
      <c r="EV150" s="219"/>
      <c r="EW150" s="219"/>
      <c r="EX150" s="219"/>
      <c r="EY150" s="219"/>
      <c r="EZ150" s="219"/>
      <c r="FA150" s="219"/>
      <c r="FB150" s="219"/>
      <c r="FC150" s="219"/>
      <c r="FD150" s="219"/>
      <c r="FE150" s="219"/>
      <c r="FF150" s="219"/>
      <c r="FG150" s="339"/>
      <c r="FH150" s="339"/>
      <c r="FI150" s="339"/>
      <c r="FJ150" s="339"/>
      <c r="FK150" s="339"/>
      <c r="FL150" s="339"/>
      <c r="FM150" s="339"/>
      <c r="FN150" s="339"/>
      <c r="FO150" s="339"/>
      <c r="FP150" s="339"/>
      <c r="FQ150" s="339"/>
      <c r="FR150" s="339"/>
      <c r="FS150" s="339"/>
      <c r="FT150" s="339"/>
      <c r="FU150" s="339"/>
      <c r="FV150" s="339"/>
      <c r="FW150" s="339"/>
      <c r="FX150" s="339"/>
      <c r="FY150" s="339"/>
      <c r="FZ150" s="339"/>
      <c r="GA150" s="339"/>
      <c r="GB150" s="339"/>
      <c r="GC150" s="339"/>
      <c r="GD150" s="339"/>
      <c r="GE150" s="339"/>
      <c r="GF150" s="339"/>
      <c r="GG150" s="339"/>
      <c r="GH150" s="339"/>
      <c r="GI150" s="339"/>
      <c r="GJ150" s="339"/>
      <c r="GK150" s="339"/>
      <c r="GL150" s="339"/>
      <c r="GM150" s="339"/>
      <c r="GN150" s="339"/>
      <c r="GO150" s="339"/>
      <c r="GP150" s="339"/>
      <c r="GQ150" s="339"/>
      <c r="GR150" s="339"/>
      <c r="GS150" s="339"/>
      <c r="GT150" s="339"/>
      <c r="GU150" s="339"/>
      <c r="GV150" s="339"/>
      <c r="GW150" s="339"/>
      <c r="GX150" s="339"/>
      <c r="GY150" s="339"/>
      <c r="GZ150" s="339"/>
      <c r="HA150" s="339"/>
      <c r="HB150" s="339"/>
      <c r="HC150" s="339"/>
      <c r="HD150" s="339"/>
      <c r="HE150" s="339"/>
      <c r="HF150" s="339"/>
      <c r="HG150" s="339"/>
      <c r="HH150" s="339"/>
      <c r="HI150" s="339"/>
      <c r="HJ150" s="339"/>
      <c r="HK150" s="339"/>
      <c r="HL150" s="339"/>
      <c r="HM150" s="339"/>
      <c r="HN150" s="339"/>
      <c r="HO150" s="339"/>
      <c r="HP150" s="339"/>
      <c r="HQ150" s="339"/>
      <c r="HR150" s="339"/>
      <c r="HS150" s="339"/>
      <c r="HT150" s="339"/>
      <c r="HU150" s="339"/>
      <c r="HV150" s="339"/>
      <c r="HW150" s="339"/>
      <c r="HX150" s="339"/>
      <c r="HY150" s="339"/>
      <c r="HZ150" s="339"/>
      <c r="IA150" s="339"/>
      <c r="IB150" s="339"/>
      <c r="IC150" s="339"/>
      <c r="ID150" s="339"/>
      <c r="IE150" s="339"/>
      <c r="IF150" s="339"/>
      <c r="IG150" s="339"/>
      <c r="IH150" s="339"/>
      <c r="II150" s="339"/>
      <c r="IJ150" s="339"/>
      <c r="IK150" s="339"/>
      <c r="IL150" s="339"/>
      <c r="IM150" s="339"/>
      <c r="IN150" s="339"/>
      <c r="IO150" s="339"/>
      <c r="IP150" s="339"/>
      <c r="IQ150" s="339"/>
      <c r="IR150" s="339"/>
      <c r="IS150" s="339"/>
      <c r="IT150" s="339"/>
      <c r="IU150" s="339"/>
      <c r="IV150" s="339"/>
      <c r="IW150" s="339"/>
      <c r="IX150" s="339"/>
      <c r="IY150" s="339"/>
      <c r="IZ150" s="339"/>
      <c r="JA150" s="339"/>
      <c r="JB150" s="339"/>
      <c r="JC150" s="339"/>
      <c r="JD150" s="339"/>
      <c r="JE150" s="339"/>
      <c r="JF150" s="339"/>
      <c r="JG150" s="339"/>
      <c r="JH150" s="339"/>
      <c r="JI150" s="339"/>
      <c r="JJ150" s="339"/>
      <c r="JK150" s="339"/>
      <c r="JL150" s="339"/>
      <c r="JM150" s="339"/>
      <c r="JN150" s="339"/>
      <c r="JO150" s="339"/>
      <c r="JP150" s="339"/>
      <c r="JQ150" s="339"/>
      <c r="JR150" s="339"/>
      <c r="JS150" s="339"/>
      <c r="JT150" s="339"/>
      <c r="JU150" s="339"/>
      <c r="JV150" s="339"/>
      <c r="JW150" s="339"/>
      <c r="JX150" s="339"/>
      <c r="JY150" s="339"/>
      <c r="JZ150" s="339"/>
      <c r="KA150" s="339"/>
      <c r="KB150" s="339"/>
      <c r="KC150" s="339"/>
      <c r="KD150" s="339"/>
      <c r="KE150" s="339"/>
      <c r="KF150" s="339"/>
      <c r="KG150" s="339"/>
      <c r="KH150" s="339"/>
      <c r="KI150" s="339"/>
      <c r="KJ150" s="339"/>
      <c r="KK150" s="339"/>
      <c r="KL150" s="339"/>
      <c r="KM150" s="339"/>
      <c r="KN150" s="339"/>
      <c r="KO150" s="339"/>
      <c r="KP150" s="339"/>
      <c r="KQ150" s="339"/>
      <c r="KR150" s="339"/>
      <c r="KS150" s="339"/>
      <c r="KT150" s="339"/>
      <c r="KU150" s="339"/>
      <c r="KV150" s="339"/>
      <c r="KW150" s="339"/>
      <c r="KX150" s="339"/>
      <c r="KY150" s="339"/>
      <c r="KZ150" s="339"/>
      <c r="LA150" s="339"/>
      <c r="LB150" s="339"/>
      <c r="LC150" s="339"/>
    </row>
    <row r="151" spans="1:315" ht="77.25" customHeight="1" x14ac:dyDescent="0.25">
      <c r="A151" s="743" t="s">
        <v>1373</v>
      </c>
      <c r="B151" s="914"/>
      <c r="C151" s="917"/>
      <c r="D151" s="788"/>
      <c r="E151" s="920"/>
      <c r="F151" s="788"/>
      <c r="G151" s="890"/>
      <c r="H151" s="893"/>
      <c r="I151" s="753"/>
      <c r="J151" s="753"/>
      <c r="K151" s="753"/>
      <c r="L151" s="824"/>
      <c r="M151" s="788"/>
      <c r="N151" s="829"/>
      <c r="O151" s="815"/>
      <c r="P151" s="794"/>
      <c r="Q151" s="453" t="s">
        <v>1120</v>
      </c>
      <c r="R151" s="479" t="s">
        <v>1123</v>
      </c>
      <c r="S151" s="593">
        <v>0.4</v>
      </c>
      <c r="T151" s="274" t="s">
        <v>1322</v>
      </c>
      <c r="U151" s="345" t="s">
        <v>1175</v>
      </c>
      <c r="V151" s="345" t="s">
        <v>1175</v>
      </c>
      <c r="W151" s="345" t="s">
        <v>1175</v>
      </c>
      <c r="X151" s="345" t="s">
        <v>1175</v>
      </c>
      <c r="Y151" s="345" t="s">
        <v>1175</v>
      </c>
      <c r="Z151" s="345" t="s">
        <v>1175</v>
      </c>
      <c r="AA151" s="345" t="s">
        <v>1175</v>
      </c>
      <c r="AB151" s="345" t="s">
        <v>1175</v>
      </c>
      <c r="AC151" s="345" t="s">
        <v>1175</v>
      </c>
      <c r="AD151" s="345" t="s">
        <v>1175</v>
      </c>
      <c r="AE151" s="345" t="s">
        <v>1175</v>
      </c>
      <c r="AF151" s="345" t="s">
        <v>1175</v>
      </c>
      <c r="AG151" s="345" t="s">
        <v>1174</v>
      </c>
      <c r="AH151" s="661" t="s">
        <v>272</v>
      </c>
      <c r="AI151" s="661" t="s">
        <v>272</v>
      </c>
      <c r="AJ151" s="661" t="s">
        <v>272</v>
      </c>
      <c r="AK151" s="661" t="s">
        <v>272</v>
      </c>
      <c r="AL151" s="661" t="s">
        <v>272</v>
      </c>
      <c r="AM151" s="661" t="s">
        <v>272</v>
      </c>
      <c r="AN151" s="661" t="s">
        <v>272</v>
      </c>
      <c r="AO151" s="661" t="s">
        <v>272</v>
      </c>
      <c r="AP151" s="661" t="s">
        <v>272</v>
      </c>
      <c r="AQ151" s="661" t="s">
        <v>272</v>
      </c>
      <c r="AR151" s="661" t="s">
        <v>272</v>
      </c>
      <c r="AS151" s="661" t="s">
        <v>272</v>
      </c>
      <c r="AT151" s="276" t="s">
        <v>1235</v>
      </c>
      <c r="AU151" s="422" t="s">
        <v>1458</v>
      </c>
      <c r="AV151" s="489">
        <v>1</v>
      </c>
      <c r="AW151" s="442" t="s">
        <v>1098</v>
      </c>
      <c r="AX151" s="480" t="s">
        <v>272</v>
      </c>
      <c r="AY151" s="813"/>
      <c r="AZ151" s="840"/>
      <c r="BA151" s="840"/>
      <c r="BB151" s="824"/>
      <c r="BC151" s="356"/>
      <c r="BD151" s="356"/>
      <c r="BE151" s="356"/>
      <c r="BF151" s="356"/>
      <c r="BG151" s="356"/>
      <c r="BH151" s="356"/>
      <c r="BI151" s="356"/>
      <c r="BJ151" s="357"/>
      <c r="BK151" s="357"/>
      <c r="BL151" s="356"/>
      <c r="BM151" s="356"/>
      <c r="BN151" s="356"/>
      <c r="BO151" s="219"/>
      <c r="BP151" s="219"/>
      <c r="BQ151" s="219"/>
      <c r="BR151" s="219"/>
      <c r="BS151" s="219"/>
      <c r="BT151" s="219"/>
      <c r="BU151" s="219"/>
      <c r="BV151" s="219"/>
      <c r="BW151" s="219"/>
      <c r="BX151" s="219"/>
      <c r="BY151" s="219"/>
      <c r="BZ151" s="219"/>
      <c r="CA151" s="219"/>
      <c r="CB151" s="219"/>
      <c r="CC151" s="219"/>
      <c r="CD151" s="219"/>
      <c r="CE151" s="219"/>
      <c r="CF151" s="219"/>
      <c r="CG151" s="219"/>
      <c r="CH151" s="219"/>
      <c r="CI151" s="219"/>
      <c r="CJ151" s="219"/>
      <c r="CK151" s="219"/>
      <c r="CL151" s="219"/>
      <c r="CM151" s="219"/>
      <c r="CN151" s="219"/>
      <c r="CO151" s="219"/>
      <c r="CP151" s="219"/>
      <c r="CQ151" s="219"/>
      <c r="CR151" s="219"/>
      <c r="CS151" s="219"/>
      <c r="CT151" s="219"/>
      <c r="CU151" s="219"/>
      <c r="CV151" s="219"/>
      <c r="CW151" s="219"/>
      <c r="CX151" s="219"/>
      <c r="CY151" s="219"/>
      <c r="CZ151" s="219"/>
      <c r="DA151" s="219"/>
      <c r="DB151" s="219"/>
      <c r="DC151" s="219"/>
      <c r="DD151" s="219"/>
      <c r="DE151" s="219"/>
      <c r="DF151" s="219"/>
      <c r="DG151" s="219"/>
      <c r="DH151" s="219"/>
      <c r="DI151" s="219"/>
      <c r="DJ151" s="219"/>
      <c r="DK151" s="219"/>
      <c r="DL151" s="219"/>
      <c r="DM151" s="219"/>
      <c r="DN151" s="219"/>
      <c r="DO151" s="219"/>
      <c r="DP151" s="219"/>
      <c r="DQ151" s="219"/>
      <c r="DR151" s="219"/>
      <c r="DS151" s="219"/>
      <c r="DT151" s="219"/>
      <c r="DU151" s="219"/>
      <c r="DV151" s="219"/>
      <c r="DW151" s="219"/>
      <c r="DX151" s="219"/>
      <c r="DY151" s="219"/>
      <c r="DZ151" s="219"/>
      <c r="EA151" s="219"/>
      <c r="EB151" s="219"/>
      <c r="EC151" s="219"/>
      <c r="ED151" s="219"/>
      <c r="EE151" s="219"/>
      <c r="EF151" s="219"/>
      <c r="EG151" s="219"/>
      <c r="EH151" s="219"/>
      <c r="EI151" s="219"/>
      <c r="EJ151" s="219"/>
      <c r="EK151" s="219"/>
      <c r="EL151" s="219"/>
      <c r="EM151" s="219"/>
      <c r="EN151" s="219"/>
      <c r="EO151" s="219"/>
      <c r="EP151" s="219"/>
      <c r="EQ151" s="219"/>
      <c r="ER151" s="219"/>
      <c r="ES151" s="219"/>
      <c r="ET151" s="219"/>
      <c r="EU151" s="219"/>
      <c r="EV151" s="219"/>
      <c r="EW151" s="219"/>
      <c r="EX151" s="219"/>
      <c r="EY151" s="219"/>
      <c r="EZ151" s="219"/>
      <c r="FA151" s="219"/>
      <c r="FB151" s="219"/>
      <c r="FC151" s="219"/>
      <c r="FD151" s="219"/>
      <c r="FE151" s="219"/>
      <c r="FF151" s="219"/>
      <c r="FG151" s="339"/>
      <c r="FH151" s="339"/>
      <c r="FI151" s="339"/>
      <c r="FJ151" s="339"/>
      <c r="FK151" s="339"/>
      <c r="FL151" s="339"/>
      <c r="FM151" s="339"/>
      <c r="FN151" s="339"/>
      <c r="FO151" s="339"/>
      <c r="FP151" s="339"/>
      <c r="FQ151" s="339"/>
      <c r="FR151" s="339"/>
      <c r="FS151" s="339"/>
      <c r="FT151" s="339"/>
      <c r="FU151" s="339"/>
      <c r="FV151" s="339"/>
      <c r="FW151" s="339"/>
      <c r="FX151" s="339"/>
      <c r="FY151" s="339"/>
      <c r="FZ151" s="339"/>
      <c r="GA151" s="339"/>
      <c r="GB151" s="339"/>
      <c r="GC151" s="339"/>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339"/>
      <c r="HT151" s="339"/>
      <c r="HU151" s="339"/>
      <c r="HV151" s="339"/>
      <c r="HW151" s="339"/>
      <c r="HX151" s="339"/>
      <c r="HY151" s="339"/>
      <c r="HZ151" s="339"/>
      <c r="IA151" s="339"/>
      <c r="IB151" s="339"/>
      <c r="IC151" s="339"/>
      <c r="ID151" s="339"/>
      <c r="IE151" s="339"/>
      <c r="IF151" s="339"/>
      <c r="IG151" s="339"/>
      <c r="IH151" s="339"/>
      <c r="II151" s="339"/>
      <c r="IJ151" s="339"/>
      <c r="IK151" s="339"/>
      <c r="IL151" s="339"/>
      <c r="IM151" s="339"/>
      <c r="IN151" s="339"/>
      <c r="IO151" s="339"/>
      <c r="IP151" s="339"/>
      <c r="IQ151" s="339"/>
      <c r="IR151" s="339"/>
      <c r="IS151" s="339"/>
      <c r="IT151" s="339"/>
      <c r="IU151" s="339"/>
      <c r="IV151" s="339"/>
      <c r="IW151" s="339"/>
      <c r="IX151" s="339"/>
      <c r="IY151" s="339"/>
      <c r="IZ151" s="339"/>
      <c r="JA151" s="339"/>
      <c r="JB151" s="339"/>
      <c r="JC151" s="339"/>
      <c r="JD151" s="339"/>
      <c r="JE151" s="339"/>
      <c r="JF151" s="339"/>
      <c r="JG151" s="339"/>
      <c r="JH151" s="339"/>
      <c r="JI151" s="339"/>
      <c r="JJ151" s="339"/>
      <c r="JK151" s="339"/>
      <c r="JL151" s="339"/>
      <c r="JM151" s="339"/>
      <c r="JN151" s="339"/>
      <c r="JO151" s="339"/>
      <c r="JP151" s="339"/>
      <c r="JQ151" s="339"/>
      <c r="JR151" s="339"/>
      <c r="JS151" s="339"/>
      <c r="JT151" s="339"/>
      <c r="JU151" s="339"/>
      <c r="JV151" s="339"/>
      <c r="JW151" s="339"/>
      <c r="JX151" s="339"/>
      <c r="JY151" s="339"/>
      <c r="JZ151" s="339"/>
      <c r="KA151" s="339"/>
      <c r="KB151" s="339"/>
      <c r="KC151" s="339"/>
      <c r="KD151" s="339"/>
      <c r="KE151" s="339"/>
      <c r="KF151" s="339"/>
      <c r="KG151" s="339"/>
      <c r="KH151" s="339"/>
      <c r="KI151" s="339"/>
      <c r="KJ151" s="339"/>
      <c r="KK151" s="339"/>
      <c r="KL151" s="339"/>
      <c r="KM151" s="339"/>
      <c r="KN151" s="339"/>
      <c r="KO151" s="339"/>
      <c r="KP151" s="339"/>
      <c r="KQ151" s="339"/>
      <c r="KR151" s="339"/>
      <c r="KS151" s="339"/>
      <c r="KT151" s="339"/>
      <c r="KU151" s="339"/>
      <c r="KV151" s="339"/>
      <c r="KW151" s="339"/>
      <c r="KX151" s="339"/>
      <c r="KY151" s="339"/>
      <c r="KZ151" s="339"/>
      <c r="LA151" s="339"/>
      <c r="LB151" s="339"/>
      <c r="LC151" s="339"/>
    </row>
    <row r="152" spans="1:315" ht="69" customHeight="1" x14ac:dyDescent="0.25">
      <c r="A152" s="743" t="s">
        <v>1374</v>
      </c>
      <c r="B152" s="914"/>
      <c r="C152" s="917"/>
      <c r="D152" s="788"/>
      <c r="E152" s="920"/>
      <c r="F152" s="788"/>
      <c r="G152" s="890"/>
      <c r="H152" s="893"/>
      <c r="I152" s="754"/>
      <c r="J152" s="753"/>
      <c r="K152" s="754"/>
      <c r="L152" s="824"/>
      <c r="M152" s="788"/>
      <c r="N152" s="829"/>
      <c r="O152" s="816"/>
      <c r="P152" s="795"/>
      <c r="Q152" s="453" t="s">
        <v>1120</v>
      </c>
      <c r="R152" s="633" t="s">
        <v>1198</v>
      </c>
      <c r="S152" s="593">
        <v>0.2</v>
      </c>
      <c r="T152" s="274" t="s">
        <v>1518</v>
      </c>
      <c r="U152" s="345" t="s">
        <v>1174</v>
      </c>
      <c r="V152" s="345" t="s">
        <v>1174</v>
      </c>
      <c r="W152" s="345" t="s">
        <v>1174</v>
      </c>
      <c r="X152" s="345" t="s">
        <v>1175</v>
      </c>
      <c r="Y152" s="345" t="s">
        <v>1174</v>
      </c>
      <c r="Z152" s="345" t="s">
        <v>1174</v>
      </c>
      <c r="AA152" s="345" t="s">
        <v>1175</v>
      </c>
      <c r="AB152" s="345" t="s">
        <v>1174</v>
      </c>
      <c r="AC152" s="345" t="s">
        <v>1174</v>
      </c>
      <c r="AD152" s="345" t="s">
        <v>1175</v>
      </c>
      <c r="AE152" s="345" t="s">
        <v>1174</v>
      </c>
      <c r="AF152" s="345" t="s">
        <v>1174</v>
      </c>
      <c r="AG152" s="345" t="s">
        <v>1175</v>
      </c>
      <c r="AH152" s="661" t="s">
        <v>272</v>
      </c>
      <c r="AI152" s="661" t="s">
        <v>272</v>
      </c>
      <c r="AJ152" s="661" t="s">
        <v>272</v>
      </c>
      <c r="AK152" s="661" t="s">
        <v>272</v>
      </c>
      <c r="AL152" s="661" t="s">
        <v>272</v>
      </c>
      <c r="AM152" s="661" t="s">
        <v>272</v>
      </c>
      <c r="AN152" s="661" t="s">
        <v>272</v>
      </c>
      <c r="AO152" s="661" t="s">
        <v>272</v>
      </c>
      <c r="AP152" s="661" t="s">
        <v>272</v>
      </c>
      <c r="AQ152" s="661" t="s">
        <v>272</v>
      </c>
      <c r="AR152" s="661" t="s">
        <v>272</v>
      </c>
      <c r="AS152" s="661" t="s">
        <v>272</v>
      </c>
      <c r="AT152" s="276" t="s">
        <v>1455</v>
      </c>
      <c r="AU152" s="472" t="s">
        <v>74</v>
      </c>
      <c r="AV152" s="491">
        <v>4</v>
      </c>
      <c r="AW152" s="442" t="s">
        <v>1456</v>
      </c>
      <c r="AX152" s="480" t="s">
        <v>272</v>
      </c>
      <c r="AY152" s="807"/>
      <c r="AZ152" s="841"/>
      <c r="BA152" s="840"/>
      <c r="BB152" s="825"/>
      <c r="BC152" s="356"/>
      <c r="BD152" s="356"/>
      <c r="BE152" s="356"/>
      <c r="BF152" s="356"/>
      <c r="BG152" s="356"/>
      <c r="BH152" s="356"/>
      <c r="BI152" s="356"/>
      <c r="BJ152" s="357"/>
      <c r="BK152" s="357"/>
      <c r="BL152" s="356"/>
      <c r="BM152" s="356"/>
      <c r="BN152" s="356"/>
      <c r="BO152" s="219"/>
      <c r="BP152" s="219"/>
      <c r="BQ152" s="219"/>
      <c r="BR152" s="219"/>
      <c r="BS152" s="219"/>
      <c r="BT152" s="219"/>
      <c r="BU152" s="219"/>
      <c r="BV152" s="219"/>
      <c r="BW152" s="219"/>
      <c r="BX152" s="219"/>
      <c r="BY152" s="219"/>
      <c r="BZ152" s="219"/>
      <c r="CA152" s="219"/>
      <c r="CB152" s="219"/>
      <c r="CC152" s="219"/>
      <c r="CD152" s="219"/>
      <c r="CE152" s="219"/>
      <c r="CF152" s="219"/>
      <c r="CG152" s="219"/>
      <c r="CH152" s="219"/>
      <c r="CI152" s="219"/>
      <c r="CJ152" s="219"/>
      <c r="CK152" s="219"/>
      <c r="CL152" s="219"/>
      <c r="CM152" s="219"/>
      <c r="CN152" s="219"/>
      <c r="CO152" s="219"/>
      <c r="CP152" s="219"/>
      <c r="CQ152" s="219"/>
      <c r="CR152" s="219"/>
      <c r="CS152" s="219"/>
      <c r="CT152" s="219"/>
      <c r="CU152" s="219"/>
      <c r="CV152" s="219"/>
      <c r="CW152" s="219"/>
      <c r="CX152" s="219"/>
      <c r="CY152" s="219"/>
      <c r="CZ152" s="219"/>
      <c r="DA152" s="219"/>
      <c r="DB152" s="219"/>
      <c r="DC152" s="219"/>
      <c r="DD152" s="219"/>
      <c r="DE152" s="219"/>
      <c r="DF152" s="219"/>
      <c r="DG152" s="219"/>
      <c r="DH152" s="219"/>
      <c r="DI152" s="219"/>
      <c r="DJ152" s="219"/>
      <c r="DK152" s="219"/>
      <c r="DL152" s="219"/>
      <c r="DM152" s="219"/>
      <c r="DN152" s="219"/>
      <c r="DO152" s="219"/>
      <c r="DP152" s="219"/>
      <c r="DQ152" s="219"/>
      <c r="DR152" s="219"/>
      <c r="DS152" s="219"/>
      <c r="DT152" s="219"/>
      <c r="DU152" s="219"/>
      <c r="DV152" s="219"/>
      <c r="DW152" s="219"/>
      <c r="DX152" s="219"/>
      <c r="DY152" s="219"/>
      <c r="DZ152" s="219"/>
      <c r="EA152" s="219"/>
      <c r="EB152" s="219"/>
      <c r="EC152" s="219"/>
      <c r="ED152" s="219"/>
      <c r="EE152" s="219"/>
      <c r="EF152" s="219"/>
      <c r="EG152" s="219"/>
      <c r="EH152" s="219"/>
      <c r="EI152" s="219"/>
      <c r="EJ152" s="219"/>
      <c r="EK152" s="219"/>
      <c r="EL152" s="219"/>
      <c r="EM152" s="219"/>
      <c r="EN152" s="219"/>
      <c r="EO152" s="219"/>
      <c r="EP152" s="219"/>
      <c r="EQ152" s="219"/>
      <c r="ER152" s="219"/>
      <c r="ES152" s="219"/>
      <c r="ET152" s="219"/>
      <c r="EU152" s="219"/>
      <c r="EV152" s="219"/>
      <c r="EW152" s="219"/>
      <c r="EX152" s="219"/>
      <c r="EY152" s="219"/>
      <c r="EZ152" s="219"/>
      <c r="FA152" s="219"/>
      <c r="FB152" s="219"/>
      <c r="FC152" s="219"/>
      <c r="FD152" s="219"/>
      <c r="FE152" s="219"/>
      <c r="FF152" s="219"/>
      <c r="FG152" s="339"/>
      <c r="FH152" s="339"/>
      <c r="FI152" s="339"/>
      <c r="FJ152" s="339"/>
      <c r="FK152" s="339"/>
      <c r="FL152" s="339"/>
      <c r="FM152" s="339"/>
      <c r="FN152" s="339"/>
      <c r="FO152" s="339"/>
      <c r="FP152" s="339"/>
      <c r="FQ152" s="339"/>
      <c r="FR152" s="339"/>
      <c r="FS152" s="339"/>
      <c r="FT152" s="339"/>
      <c r="FU152" s="339"/>
      <c r="FV152" s="339"/>
      <c r="FW152" s="339"/>
      <c r="FX152" s="339"/>
      <c r="FY152" s="339"/>
      <c r="FZ152" s="339"/>
      <c r="GA152" s="339"/>
      <c r="GB152" s="339"/>
      <c r="GC152" s="339"/>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c r="HS152" s="339"/>
      <c r="HT152" s="339"/>
      <c r="HU152" s="339"/>
      <c r="HV152" s="339"/>
      <c r="HW152" s="339"/>
      <c r="HX152" s="339"/>
      <c r="HY152" s="339"/>
      <c r="HZ152" s="339"/>
      <c r="IA152" s="339"/>
      <c r="IB152" s="339"/>
      <c r="IC152" s="339"/>
      <c r="ID152" s="339"/>
      <c r="IE152" s="339"/>
      <c r="IF152" s="339"/>
      <c r="IG152" s="339"/>
      <c r="IH152" s="339"/>
      <c r="II152" s="339"/>
      <c r="IJ152" s="339"/>
      <c r="IK152" s="339"/>
      <c r="IL152" s="339"/>
      <c r="IM152" s="339"/>
      <c r="IN152" s="339"/>
      <c r="IO152" s="339"/>
      <c r="IP152" s="339"/>
      <c r="IQ152" s="339"/>
      <c r="IR152" s="339"/>
      <c r="IS152" s="339"/>
      <c r="IT152" s="339"/>
      <c r="IU152" s="339"/>
      <c r="IV152" s="339"/>
      <c r="IW152" s="339"/>
      <c r="IX152" s="339"/>
      <c r="IY152" s="339"/>
      <c r="IZ152" s="339"/>
      <c r="JA152" s="339"/>
      <c r="JB152" s="339"/>
      <c r="JC152" s="339"/>
      <c r="JD152" s="339"/>
      <c r="JE152" s="339"/>
      <c r="JF152" s="339"/>
      <c r="JG152" s="339"/>
      <c r="JH152" s="339"/>
      <c r="JI152" s="339"/>
      <c r="JJ152" s="339"/>
      <c r="JK152" s="339"/>
      <c r="JL152" s="339"/>
      <c r="JM152" s="339"/>
      <c r="JN152" s="339"/>
      <c r="JO152" s="339"/>
      <c r="JP152" s="339"/>
      <c r="JQ152" s="339"/>
      <c r="JR152" s="339"/>
      <c r="JS152" s="339"/>
      <c r="JT152" s="339"/>
      <c r="JU152" s="339"/>
      <c r="JV152" s="339"/>
      <c r="JW152" s="339"/>
      <c r="JX152" s="339"/>
      <c r="JY152" s="339"/>
      <c r="JZ152" s="339"/>
      <c r="KA152" s="339"/>
      <c r="KB152" s="339"/>
      <c r="KC152" s="339"/>
      <c r="KD152" s="339"/>
      <c r="KE152" s="339"/>
      <c r="KF152" s="339"/>
      <c r="KG152" s="339"/>
      <c r="KH152" s="339"/>
      <c r="KI152" s="339"/>
      <c r="KJ152" s="339"/>
      <c r="KK152" s="339"/>
      <c r="KL152" s="339"/>
      <c r="KM152" s="339"/>
      <c r="KN152" s="339"/>
      <c r="KO152" s="339"/>
      <c r="KP152" s="339"/>
      <c r="KQ152" s="339"/>
      <c r="KR152" s="339"/>
      <c r="KS152" s="339"/>
      <c r="KT152" s="339"/>
      <c r="KU152" s="339"/>
      <c r="KV152" s="339"/>
      <c r="KW152" s="339"/>
      <c r="KX152" s="339"/>
      <c r="KY152" s="339"/>
      <c r="KZ152" s="339"/>
      <c r="LA152" s="339"/>
      <c r="LB152" s="339"/>
      <c r="LC152" s="339"/>
    </row>
    <row r="153" spans="1:315" ht="72" customHeight="1" x14ac:dyDescent="0.25">
      <c r="A153" s="743" t="s">
        <v>1375</v>
      </c>
      <c r="B153" s="914"/>
      <c r="C153" s="917"/>
      <c r="D153" s="788"/>
      <c r="E153" s="920"/>
      <c r="F153" s="788"/>
      <c r="G153" s="890"/>
      <c r="H153" s="893"/>
      <c r="I153" s="755" t="s">
        <v>868</v>
      </c>
      <c r="J153" s="753"/>
      <c r="K153" s="755" t="s">
        <v>880</v>
      </c>
      <c r="L153" s="824"/>
      <c r="M153" s="788"/>
      <c r="N153" s="829"/>
      <c r="O153" s="346">
        <v>1</v>
      </c>
      <c r="P153" s="359" t="s">
        <v>1124</v>
      </c>
      <c r="Q153" s="453" t="s">
        <v>1120</v>
      </c>
      <c r="R153" s="482" t="s">
        <v>1125</v>
      </c>
      <c r="S153" s="347">
        <v>1</v>
      </c>
      <c r="T153" s="274" t="s">
        <v>1446</v>
      </c>
      <c r="U153" s="345" t="s">
        <v>1175</v>
      </c>
      <c r="V153" s="345" t="s">
        <v>1175</v>
      </c>
      <c r="W153" s="345" t="s">
        <v>1174</v>
      </c>
      <c r="X153" s="345" t="s">
        <v>1174</v>
      </c>
      <c r="Y153" s="345" t="s">
        <v>1174</v>
      </c>
      <c r="Z153" s="345" t="s">
        <v>1174</v>
      </c>
      <c r="AA153" s="345" t="s">
        <v>1174</v>
      </c>
      <c r="AB153" s="345" t="s">
        <v>1174</v>
      </c>
      <c r="AC153" s="345" t="s">
        <v>1174</v>
      </c>
      <c r="AD153" s="345" t="s">
        <v>1174</v>
      </c>
      <c r="AE153" s="345" t="s">
        <v>1174</v>
      </c>
      <c r="AF153" s="345" t="s">
        <v>1174</v>
      </c>
      <c r="AG153" s="345" t="s">
        <v>1174</v>
      </c>
      <c r="AH153" s="661" t="s">
        <v>272</v>
      </c>
      <c r="AI153" s="661" t="s">
        <v>272</v>
      </c>
      <c r="AJ153" s="661" t="s">
        <v>272</v>
      </c>
      <c r="AK153" s="661" t="s">
        <v>272</v>
      </c>
      <c r="AL153" s="661" t="s">
        <v>272</v>
      </c>
      <c r="AM153" s="661" t="s">
        <v>272</v>
      </c>
      <c r="AN153" s="661" t="s">
        <v>272</v>
      </c>
      <c r="AO153" s="661" t="s">
        <v>272</v>
      </c>
      <c r="AP153" s="661" t="s">
        <v>272</v>
      </c>
      <c r="AQ153" s="661" t="s">
        <v>272</v>
      </c>
      <c r="AR153" s="661" t="s">
        <v>272</v>
      </c>
      <c r="AS153" s="661" t="s">
        <v>272</v>
      </c>
      <c r="AT153" s="442" t="s">
        <v>1236</v>
      </c>
      <c r="AU153" s="472" t="s">
        <v>74</v>
      </c>
      <c r="AV153" s="491">
        <v>1</v>
      </c>
      <c r="AW153" s="442" t="s">
        <v>1088</v>
      </c>
      <c r="AX153" s="480" t="s">
        <v>272</v>
      </c>
      <c r="AY153" s="276" t="s">
        <v>832</v>
      </c>
      <c r="AZ153" s="490" t="s">
        <v>527</v>
      </c>
      <c r="BA153" s="840"/>
      <c r="BB153" s="539" t="s">
        <v>1341</v>
      </c>
      <c r="BC153" s="356"/>
      <c r="BD153" s="356"/>
      <c r="BE153" s="356"/>
      <c r="BF153" s="356"/>
      <c r="BG153" s="356"/>
      <c r="BH153" s="356"/>
      <c r="BI153" s="356"/>
      <c r="BJ153" s="357"/>
      <c r="BK153" s="357"/>
      <c r="BL153" s="356"/>
      <c r="BM153" s="356"/>
      <c r="BN153" s="356"/>
      <c r="BO153" s="219"/>
      <c r="BP153" s="219"/>
      <c r="BQ153" s="219"/>
      <c r="BR153" s="219"/>
      <c r="BS153" s="219"/>
      <c r="BT153" s="219"/>
      <c r="BU153" s="219"/>
      <c r="BV153" s="219"/>
      <c r="BW153" s="219"/>
      <c r="BX153" s="219"/>
      <c r="BY153" s="219"/>
      <c r="BZ153" s="219"/>
      <c r="CA153" s="219"/>
      <c r="CB153" s="219"/>
      <c r="CC153" s="219"/>
      <c r="CD153" s="219"/>
      <c r="CE153" s="219"/>
      <c r="CF153" s="219"/>
      <c r="CG153" s="219"/>
      <c r="CH153" s="219"/>
      <c r="CI153" s="219"/>
      <c r="CJ153" s="219"/>
      <c r="CK153" s="219"/>
      <c r="CL153" s="219"/>
      <c r="CM153" s="219"/>
      <c r="CN153" s="219"/>
      <c r="CO153" s="219"/>
      <c r="CP153" s="219"/>
      <c r="CQ153" s="219"/>
      <c r="CR153" s="219"/>
      <c r="CS153" s="219"/>
      <c r="CT153" s="219"/>
      <c r="CU153" s="219"/>
      <c r="CV153" s="219"/>
      <c r="CW153" s="219"/>
      <c r="CX153" s="219"/>
      <c r="CY153" s="219"/>
      <c r="CZ153" s="219"/>
      <c r="DA153" s="219"/>
      <c r="DB153" s="219"/>
      <c r="DC153" s="219"/>
      <c r="DD153" s="219"/>
      <c r="DE153" s="219"/>
      <c r="DF153" s="219"/>
      <c r="DG153" s="219"/>
      <c r="DH153" s="219"/>
      <c r="DI153" s="219"/>
      <c r="DJ153" s="219"/>
      <c r="DK153" s="219"/>
      <c r="DL153" s="219"/>
      <c r="DM153" s="219"/>
      <c r="DN153" s="219"/>
      <c r="DO153" s="219"/>
      <c r="DP153" s="219"/>
      <c r="DQ153" s="219"/>
      <c r="DR153" s="219"/>
      <c r="DS153" s="219"/>
      <c r="DT153" s="219"/>
      <c r="DU153" s="219"/>
      <c r="DV153" s="219"/>
      <c r="DW153" s="219"/>
      <c r="DX153" s="219"/>
      <c r="DY153" s="219"/>
      <c r="DZ153" s="219"/>
      <c r="EA153" s="219"/>
      <c r="EB153" s="219"/>
      <c r="EC153" s="219"/>
      <c r="ED153" s="219"/>
      <c r="EE153" s="219"/>
      <c r="EF153" s="219"/>
      <c r="EG153" s="219"/>
      <c r="EH153" s="219"/>
      <c r="EI153" s="219"/>
      <c r="EJ153" s="219"/>
      <c r="EK153" s="219"/>
      <c r="EL153" s="219"/>
      <c r="EM153" s="219"/>
      <c r="EN153" s="219"/>
      <c r="EO153" s="219"/>
      <c r="EP153" s="219"/>
      <c r="EQ153" s="219"/>
      <c r="ER153" s="219"/>
      <c r="ES153" s="219"/>
      <c r="ET153" s="219"/>
      <c r="EU153" s="219"/>
      <c r="EV153" s="219"/>
      <c r="EW153" s="219"/>
      <c r="EX153" s="219"/>
      <c r="EY153" s="219"/>
      <c r="EZ153" s="219"/>
      <c r="FA153" s="219"/>
      <c r="FB153" s="219"/>
      <c r="FC153" s="219"/>
      <c r="FD153" s="219"/>
      <c r="FE153" s="219"/>
      <c r="FF153" s="219"/>
      <c r="FG153" s="339"/>
      <c r="FH153" s="339"/>
      <c r="FI153" s="339"/>
      <c r="FJ153" s="339"/>
      <c r="FK153" s="339"/>
      <c r="FL153" s="339"/>
      <c r="FM153" s="339"/>
      <c r="FN153" s="339"/>
      <c r="FO153" s="339"/>
      <c r="FP153" s="339"/>
      <c r="FQ153" s="339"/>
      <c r="FR153" s="339"/>
      <c r="FS153" s="339"/>
      <c r="FT153" s="339"/>
      <c r="FU153" s="339"/>
      <c r="FV153" s="339"/>
      <c r="FW153" s="339"/>
      <c r="FX153" s="339"/>
      <c r="FY153" s="339"/>
      <c r="FZ153" s="339"/>
      <c r="GA153" s="339"/>
      <c r="GB153" s="339"/>
      <c r="GC153" s="339"/>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c r="HS153" s="339"/>
      <c r="HT153" s="339"/>
      <c r="HU153" s="339"/>
      <c r="HV153" s="339"/>
      <c r="HW153" s="339"/>
      <c r="HX153" s="339"/>
      <c r="HY153" s="339"/>
      <c r="HZ153" s="339"/>
      <c r="IA153" s="339"/>
      <c r="IB153" s="339"/>
      <c r="IC153" s="339"/>
      <c r="ID153" s="339"/>
      <c r="IE153" s="339"/>
      <c r="IF153" s="339"/>
      <c r="IG153" s="339"/>
      <c r="IH153" s="339"/>
      <c r="II153" s="339"/>
      <c r="IJ153" s="339"/>
      <c r="IK153" s="339"/>
      <c r="IL153" s="339"/>
      <c r="IM153" s="339"/>
      <c r="IN153" s="339"/>
      <c r="IO153" s="339"/>
      <c r="IP153" s="339"/>
      <c r="IQ153" s="339"/>
      <c r="IR153" s="339"/>
      <c r="IS153" s="339"/>
      <c r="IT153" s="339"/>
      <c r="IU153" s="339"/>
      <c r="IV153" s="339"/>
      <c r="IW153" s="339"/>
      <c r="IX153" s="339"/>
      <c r="IY153" s="339"/>
      <c r="IZ153" s="339"/>
      <c r="JA153" s="339"/>
      <c r="JB153" s="339"/>
      <c r="JC153" s="339"/>
      <c r="JD153" s="339"/>
      <c r="JE153" s="339"/>
      <c r="JF153" s="339"/>
      <c r="JG153" s="339"/>
      <c r="JH153" s="339"/>
      <c r="JI153" s="339"/>
      <c r="JJ153" s="339"/>
      <c r="JK153" s="339"/>
      <c r="JL153" s="339"/>
      <c r="JM153" s="339"/>
      <c r="JN153" s="339"/>
      <c r="JO153" s="339"/>
      <c r="JP153" s="339"/>
      <c r="JQ153" s="339"/>
      <c r="JR153" s="339"/>
      <c r="JS153" s="339"/>
      <c r="JT153" s="339"/>
      <c r="JU153" s="339"/>
      <c r="JV153" s="339"/>
      <c r="JW153" s="339"/>
      <c r="JX153" s="339"/>
      <c r="JY153" s="339"/>
      <c r="JZ153" s="339"/>
      <c r="KA153" s="339"/>
      <c r="KB153" s="339"/>
      <c r="KC153" s="339"/>
      <c r="KD153" s="339"/>
      <c r="KE153" s="339"/>
      <c r="KF153" s="339"/>
      <c r="KG153" s="339"/>
      <c r="KH153" s="339"/>
      <c r="KI153" s="339"/>
      <c r="KJ153" s="339"/>
      <c r="KK153" s="339"/>
      <c r="KL153" s="339"/>
      <c r="KM153" s="339"/>
      <c r="KN153" s="339"/>
      <c r="KO153" s="339"/>
      <c r="KP153" s="339"/>
      <c r="KQ153" s="339"/>
      <c r="KR153" s="339"/>
      <c r="KS153" s="339"/>
      <c r="KT153" s="339"/>
      <c r="KU153" s="339"/>
      <c r="KV153" s="339"/>
      <c r="KW153" s="339"/>
      <c r="KX153" s="339"/>
      <c r="KY153" s="339"/>
      <c r="KZ153" s="339"/>
      <c r="LA153" s="339"/>
      <c r="LB153" s="339"/>
      <c r="LC153" s="339"/>
    </row>
    <row r="154" spans="1:315" ht="71.25" customHeight="1" x14ac:dyDescent="0.25">
      <c r="A154" s="743" t="s">
        <v>1376</v>
      </c>
      <c r="B154" s="914"/>
      <c r="C154" s="917"/>
      <c r="D154" s="788"/>
      <c r="E154" s="920"/>
      <c r="F154" s="788"/>
      <c r="G154" s="890"/>
      <c r="H154" s="893"/>
      <c r="I154" s="753"/>
      <c r="J154" s="753"/>
      <c r="K154" s="753"/>
      <c r="L154" s="824"/>
      <c r="M154" s="788"/>
      <c r="N154" s="829"/>
      <c r="O154" s="346">
        <v>1</v>
      </c>
      <c r="P154" s="359" t="s">
        <v>879</v>
      </c>
      <c r="Q154" s="453" t="s">
        <v>1120</v>
      </c>
      <c r="R154" s="482" t="s">
        <v>1126</v>
      </c>
      <c r="S154" s="347">
        <v>1</v>
      </c>
      <c r="T154" s="274" t="s">
        <v>1446</v>
      </c>
      <c r="U154" s="345" t="s">
        <v>1175</v>
      </c>
      <c r="V154" s="345" t="s">
        <v>1175</v>
      </c>
      <c r="W154" s="345" t="s">
        <v>1174</v>
      </c>
      <c r="X154" s="345" t="s">
        <v>1174</v>
      </c>
      <c r="Y154" s="345" t="s">
        <v>1174</v>
      </c>
      <c r="Z154" s="345" t="s">
        <v>1174</v>
      </c>
      <c r="AA154" s="345" t="s">
        <v>1174</v>
      </c>
      <c r="AB154" s="345" t="s">
        <v>1174</v>
      </c>
      <c r="AC154" s="345" t="s">
        <v>1174</v>
      </c>
      <c r="AD154" s="345" t="s">
        <v>1174</v>
      </c>
      <c r="AE154" s="345" t="s">
        <v>1174</v>
      </c>
      <c r="AF154" s="345" t="s">
        <v>1174</v>
      </c>
      <c r="AG154" s="345" t="s">
        <v>1174</v>
      </c>
      <c r="AH154" s="661" t="s">
        <v>272</v>
      </c>
      <c r="AI154" s="661" t="s">
        <v>272</v>
      </c>
      <c r="AJ154" s="661" t="s">
        <v>272</v>
      </c>
      <c r="AK154" s="661" t="s">
        <v>272</v>
      </c>
      <c r="AL154" s="661" t="s">
        <v>272</v>
      </c>
      <c r="AM154" s="661" t="s">
        <v>272</v>
      </c>
      <c r="AN154" s="661" t="s">
        <v>272</v>
      </c>
      <c r="AO154" s="661" t="s">
        <v>272</v>
      </c>
      <c r="AP154" s="661" t="s">
        <v>272</v>
      </c>
      <c r="AQ154" s="661" t="s">
        <v>272</v>
      </c>
      <c r="AR154" s="661" t="s">
        <v>272</v>
      </c>
      <c r="AS154" s="661" t="s">
        <v>272</v>
      </c>
      <c r="AT154" s="442" t="s">
        <v>1237</v>
      </c>
      <c r="AU154" s="472" t="s">
        <v>74</v>
      </c>
      <c r="AV154" s="491">
        <v>1</v>
      </c>
      <c r="AW154" s="442" t="s">
        <v>1088</v>
      </c>
      <c r="AX154" s="480" t="s">
        <v>272</v>
      </c>
      <c r="AY154" s="276" t="s">
        <v>832</v>
      </c>
      <c r="AZ154" s="490" t="s">
        <v>527</v>
      </c>
      <c r="BA154" s="840"/>
      <c r="BB154" s="539" t="s">
        <v>1341</v>
      </c>
      <c r="BC154" s="356"/>
      <c r="BD154" s="356"/>
      <c r="BE154" s="356"/>
      <c r="BF154" s="356"/>
      <c r="BG154" s="356"/>
      <c r="BH154" s="356"/>
      <c r="BI154" s="356"/>
      <c r="BJ154" s="357"/>
      <c r="BK154" s="357"/>
      <c r="BL154" s="356"/>
      <c r="BM154" s="356"/>
      <c r="BN154" s="356"/>
      <c r="BO154" s="219"/>
      <c r="BP154" s="219"/>
      <c r="BQ154" s="219"/>
      <c r="BR154" s="219"/>
      <c r="BS154" s="219"/>
      <c r="BT154" s="219"/>
      <c r="BU154" s="219"/>
      <c r="BV154" s="219"/>
      <c r="BW154" s="219"/>
      <c r="BX154" s="219"/>
      <c r="BY154" s="219"/>
      <c r="BZ154" s="219"/>
      <c r="CA154" s="219"/>
      <c r="CB154" s="219"/>
      <c r="CC154" s="219"/>
      <c r="CD154" s="219"/>
      <c r="CE154" s="219"/>
      <c r="CF154" s="219"/>
      <c r="CG154" s="219"/>
      <c r="CH154" s="219"/>
      <c r="CI154" s="219"/>
      <c r="CJ154" s="219"/>
      <c r="CK154" s="219"/>
      <c r="CL154" s="219"/>
      <c r="CM154" s="219"/>
      <c r="CN154" s="219"/>
      <c r="CO154" s="219"/>
      <c r="CP154" s="219"/>
      <c r="CQ154" s="219"/>
      <c r="CR154" s="219"/>
      <c r="CS154" s="219"/>
      <c r="CT154" s="219"/>
      <c r="CU154" s="219"/>
      <c r="CV154" s="219"/>
      <c r="CW154" s="219"/>
      <c r="CX154" s="219"/>
      <c r="CY154" s="219"/>
      <c r="CZ154" s="219"/>
      <c r="DA154" s="219"/>
      <c r="DB154" s="219"/>
      <c r="DC154" s="219"/>
      <c r="DD154" s="219"/>
      <c r="DE154" s="219"/>
      <c r="DF154" s="219"/>
      <c r="DG154" s="219"/>
      <c r="DH154" s="219"/>
      <c r="DI154" s="219"/>
      <c r="DJ154" s="219"/>
      <c r="DK154" s="219"/>
      <c r="DL154" s="219"/>
      <c r="DM154" s="219"/>
      <c r="DN154" s="219"/>
      <c r="DO154" s="219"/>
      <c r="DP154" s="219"/>
      <c r="DQ154" s="219"/>
      <c r="DR154" s="219"/>
      <c r="DS154" s="219"/>
      <c r="DT154" s="219"/>
      <c r="DU154" s="219"/>
      <c r="DV154" s="219"/>
      <c r="DW154" s="219"/>
      <c r="DX154" s="219"/>
      <c r="DY154" s="219"/>
      <c r="DZ154" s="219"/>
      <c r="EA154" s="219"/>
      <c r="EB154" s="219"/>
      <c r="EC154" s="219"/>
      <c r="ED154" s="219"/>
      <c r="EE154" s="219"/>
      <c r="EF154" s="219"/>
      <c r="EG154" s="219"/>
      <c r="EH154" s="219"/>
      <c r="EI154" s="219"/>
      <c r="EJ154" s="219"/>
      <c r="EK154" s="219"/>
      <c r="EL154" s="219"/>
      <c r="EM154" s="219"/>
      <c r="EN154" s="219"/>
      <c r="EO154" s="219"/>
      <c r="EP154" s="219"/>
      <c r="EQ154" s="219"/>
      <c r="ER154" s="219"/>
      <c r="ES154" s="219"/>
      <c r="ET154" s="219"/>
      <c r="EU154" s="219"/>
      <c r="EV154" s="219"/>
      <c r="EW154" s="219"/>
      <c r="EX154" s="219"/>
      <c r="EY154" s="219"/>
      <c r="EZ154" s="219"/>
      <c r="FA154" s="219"/>
      <c r="FB154" s="219"/>
      <c r="FC154" s="219"/>
      <c r="FD154" s="219"/>
      <c r="FE154" s="219"/>
      <c r="FF154" s="219"/>
      <c r="FG154" s="339"/>
      <c r="FH154" s="339"/>
      <c r="FI154" s="339"/>
      <c r="FJ154" s="339"/>
      <c r="FK154" s="339"/>
      <c r="FL154" s="339"/>
      <c r="FM154" s="339"/>
      <c r="FN154" s="339"/>
      <c r="FO154" s="339"/>
      <c r="FP154" s="339"/>
      <c r="FQ154" s="339"/>
      <c r="FR154" s="339"/>
      <c r="FS154" s="339"/>
      <c r="FT154" s="339"/>
      <c r="FU154" s="339"/>
      <c r="FV154" s="339"/>
      <c r="FW154" s="339"/>
      <c r="FX154" s="339"/>
      <c r="FY154" s="339"/>
      <c r="FZ154" s="339"/>
      <c r="GA154" s="339"/>
      <c r="GB154" s="339"/>
      <c r="GC154" s="339"/>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c r="HS154" s="339"/>
      <c r="HT154" s="339"/>
      <c r="HU154" s="339"/>
      <c r="HV154" s="339"/>
      <c r="HW154" s="339"/>
      <c r="HX154" s="339"/>
      <c r="HY154" s="339"/>
      <c r="HZ154" s="339"/>
      <c r="IA154" s="339"/>
      <c r="IB154" s="339"/>
      <c r="IC154" s="339"/>
      <c r="ID154" s="339"/>
      <c r="IE154" s="339"/>
      <c r="IF154" s="339"/>
      <c r="IG154" s="339"/>
      <c r="IH154" s="339"/>
      <c r="II154" s="339"/>
      <c r="IJ154" s="339"/>
      <c r="IK154" s="339"/>
      <c r="IL154" s="339"/>
      <c r="IM154" s="339"/>
      <c r="IN154" s="339"/>
      <c r="IO154" s="339"/>
      <c r="IP154" s="339"/>
      <c r="IQ154" s="339"/>
      <c r="IR154" s="339"/>
      <c r="IS154" s="339"/>
      <c r="IT154" s="339"/>
      <c r="IU154" s="339"/>
      <c r="IV154" s="339"/>
      <c r="IW154" s="339"/>
      <c r="IX154" s="339"/>
      <c r="IY154" s="339"/>
      <c r="IZ154" s="339"/>
      <c r="JA154" s="339"/>
      <c r="JB154" s="339"/>
      <c r="JC154" s="339"/>
      <c r="JD154" s="339"/>
      <c r="JE154" s="339"/>
      <c r="JF154" s="339"/>
      <c r="JG154" s="339"/>
      <c r="JH154" s="339"/>
      <c r="JI154" s="339"/>
      <c r="JJ154" s="339"/>
      <c r="JK154" s="339"/>
      <c r="JL154" s="339"/>
      <c r="JM154" s="339"/>
      <c r="JN154" s="339"/>
      <c r="JO154" s="339"/>
      <c r="JP154" s="339"/>
      <c r="JQ154" s="339"/>
      <c r="JR154" s="339"/>
      <c r="JS154" s="339"/>
      <c r="JT154" s="339"/>
      <c r="JU154" s="339"/>
      <c r="JV154" s="339"/>
      <c r="JW154" s="339"/>
      <c r="JX154" s="339"/>
      <c r="JY154" s="339"/>
      <c r="JZ154" s="339"/>
      <c r="KA154" s="339"/>
      <c r="KB154" s="339"/>
      <c r="KC154" s="339"/>
      <c r="KD154" s="339"/>
      <c r="KE154" s="339"/>
      <c r="KF154" s="339"/>
      <c r="KG154" s="339"/>
      <c r="KH154" s="339"/>
      <c r="KI154" s="339"/>
      <c r="KJ154" s="339"/>
      <c r="KK154" s="339"/>
      <c r="KL154" s="339"/>
      <c r="KM154" s="339"/>
      <c r="KN154" s="339"/>
      <c r="KO154" s="339"/>
      <c r="KP154" s="339"/>
      <c r="KQ154" s="339"/>
      <c r="KR154" s="339"/>
      <c r="KS154" s="339"/>
      <c r="KT154" s="339"/>
      <c r="KU154" s="339"/>
      <c r="KV154" s="339"/>
      <c r="KW154" s="339"/>
      <c r="KX154" s="339"/>
      <c r="KY154" s="339"/>
      <c r="KZ154" s="339"/>
      <c r="LA154" s="339"/>
      <c r="LB154" s="339"/>
      <c r="LC154" s="339"/>
    </row>
    <row r="155" spans="1:315" ht="69" customHeight="1" x14ac:dyDescent="0.25">
      <c r="A155" s="743" t="s">
        <v>1377</v>
      </c>
      <c r="B155" s="914"/>
      <c r="C155" s="917"/>
      <c r="D155" s="788"/>
      <c r="E155" s="920"/>
      <c r="F155" s="788"/>
      <c r="G155" s="890"/>
      <c r="H155" s="893"/>
      <c r="I155" s="753"/>
      <c r="J155" s="753"/>
      <c r="K155" s="753"/>
      <c r="L155" s="824"/>
      <c r="M155" s="788"/>
      <c r="N155" s="829"/>
      <c r="O155" s="346">
        <v>1</v>
      </c>
      <c r="P155" s="359" t="s">
        <v>1067</v>
      </c>
      <c r="Q155" s="453" t="s">
        <v>1120</v>
      </c>
      <c r="R155" s="482" t="s">
        <v>1127</v>
      </c>
      <c r="S155" s="347">
        <v>1</v>
      </c>
      <c r="T155" s="274" t="s">
        <v>1446</v>
      </c>
      <c r="U155" s="345" t="s">
        <v>1175</v>
      </c>
      <c r="V155" s="345" t="s">
        <v>1175</v>
      </c>
      <c r="W155" s="345" t="s">
        <v>1174</v>
      </c>
      <c r="X155" s="345" t="s">
        <v>1174</v>
      </c>
      <c r="Y155" s="345" t="s">
        <v>1174</v>
      </c>
      <c r="Z155" s="345" t="s">
        <v>1174</v>
      </c>
      <c r="AA155" s="345" t="s">
        <v>1174</v>
      </c>
      <c r="AB155" s="345" t="s">
        <v>1174</v>
      </c>
      <c r="AC155" s="345" t="s">
        <v>1174</v>
      </c>
      <c r="AD155" s="345" t="s">
        <v>1174</v>
      </c>
      <c r="AE155" s="345" t="s">
        <v>1174</v>
      </c>
      <c r="AF155" s="345" t="s">
        <v>1174</v>
      </c>
      <c r="AG155" s="345" t="s">
        <v>1174</v>
      </c>
      <c r="AH155" s="661" t="s">
        <v>272</v>
      </c>
      <c r="AI155" s="661" t="s">
        <v>272</v>
      </c>
      <c r="AJ155" s="661" t="s">
        <v>272</v>
      </c>
      <c r="AK155" s="661" t="s">
        <v>272</v>
      </c>
      <c r="AL155" s="661" t="s">
        <v>272</v>
      </c>
      <c r="AM155" s="661" t="s">
        <v>272</v>
      </c>
      <c r="AN155" s="661" t="s">
        <v>272</v>
      </c>
      <c r="AO155" s="661" t="s">
        <v>272</v>
      </c>
      <c r="AP155" s="661" t="s">
        <v>272</v>
      </c>
      <c r="AQ155" s="661" t="s">
        <v>272</v>
      </c>
      <c r="AR155" s="661" t="s">
        <v>272</v>
      </c>
      <c r="AS155" s="661" t="s">
        <v>272</v>
      </c>
      <c r="AT155" s="442" t="s">
        <v>1238</v>
      </c>
      <c r="AU155" s="491" t="s">
        <v>74</v>
      </c>
      <c r="AV155" s="491">
        <v>1</v>
      </c>
      <c r="AW155" s="442" t="s">
        <v>1088</v>
      </c>
      <c r="AX155" s="480" t="s">
        <v>272</v>
      </c>
      <c r="AY155" s="276" t="s">
        <v>832</v>
      </c>
      <c r="AZ155" s="490" t="s">
        <v>527</v>
      </c>
      <c r="BA155" s="840"/>
      <c r="BB155" s="539" t="s">
        <v>1341</v>
      </c>
      <c r="BC155" s="356"/>
      <c r="BD155" s="356"/>
      <c r="BE155" s="356"/>
      <c r="BF155" s="356"/>
      <c r="BG155" s="356"/>
      <c r="BH155" s="356"/>
      <c r="BI155" s="356"/>
      <c r="BJ155" s="357"/>
      <c r="BK155" s="357"/>
      <c r="BL155" s="356"/>
      <c r="BM155" s="356"/>
      <c r="BN155" s="356"/>
      <c r="BO155" s="219"/>
      <c r="BP155" s="219"/>
      <c r="BQ155" s="219"/>
      <c r="BR155" s="219"/>
      <c r="BS155" s="219"/>
      <c r="BT155" s="219"/>
      <c r="BU155" s="219"/>
      <c r="BV155" s="219"/>
      <c r="BW155" s="219"/>
      <c r="BX155" s="219"/>
      <c r="BY155" s="219"/>
      <c r="BZ155" s="219"/>
      <c r="CA155" s="219"/>
      <c r="CB155" s="219"/>
      <c r="CC155" s="219"/>
      <c r="CD155" s="219"/>
      <c r="CE155" s="219"/>
      <c r="CF155" s="219"/>
      <c r="CG155" s="219"/>
      <c r="CH155" s="219"/>
      <c r="CI155" s="219"/>
      <c r="CJ155" s="219"/>
      <c r="CK155" s="219"/>
      <c r="CL155" s="219"/>
      <c r="CM155" s="219"/>
      <c r="CN155" s="219"/>
      <c r="CO155" s="219"/>
      <c r="CP155" s="219"/>
      <c r="CQ155" s="219"/>
      <c r="CR155" s="219"/>
      <c r="CS155" s="219"/>
      <c r="CT155" s="219"/>
      <c r="CU155" s="219"/>
      <c r="CV155" s="219"/>
      <c r="CW155" s="219"/>
      <c r="CX155" s="219"/>
      <c r="CY155" s="219"/>
      <c r="CZ155" s="219"/>
      <c r="DA155" s="219"/>
      <c r="DB155" s="219"/>
      <c r="DC155" s="219"/>
      <c r="DD155" s="219"/>
      <c r="DE155" s="219"/>
      <c r="DF155" s="219"/>
      <c r="DG155" s="219"/>
      <c r="DH155" s="219"/>
      <c r="DI155" s="219"/>
      <c r="DJ155" s="219"/>
      <c r="DK155" s="219"/>
      <c r="DL155" s="219"/>
      <c r="DM155" s="219"/>
      <c r="DN155" s="219"/>
      <c r="DO155" s="219"/>
      <c r="DP155" s="219"/>
      <c r="DQ155" s="219"/>
      <c r="DR155" s="219"/>
      <c r="DS155" s="219"/>
      <c r="DT155" s="219"/>
      <c r="DU155" s="219"/>
      <c r="DV155" s="219"/>
      <c r="DW155" s="219"/>
      <c r="DX155" s="219"/>
      <c r="DY155" s="219"/>
      <c r="DZ155" s="219"/>
      <c r="EA155" s="219"/>
      <c r="EB155" s="219"/>
      <c r="EC155" s="219"/>
      <c r="ED155" s="219"/>
      <c r="EE155" s="219"/>
      <c r="EF155" s="219"/>
      <c r="EG155" s="219"/>
      <c r="EH155" s="219"/>
      <c r="EI155" s="219"/>
      <c r="EJ155" s="219"/>
      <c r="EK155" s="219"/>
      <c r="EL155" s="219"/>
      <c r="EM155" s="219"/>
      <c r="EN155" s="219"/>
      <c r="EO155" s="219"/>
      <c r="EP155" s="219"/>
      <c r="EQ155" s="219"/>
      <c r="ER155" s="219"/>
      <c r="ES155" s="219"/>
      <c r="ET155" s="219"/>
      <c r="EU155" s="219"/>
      <c r="EV155" s="219"/>
      <c r="EW155" s="219"/>
      <c r="EX155" s="219"/>
      <c r="EY155" s="219"/>
      <c r="EZ155" s="219"/>
      <c r="FA155" s="219"/>
      <c r="FB155" s="219"/>
      <c r="FC155" s="219"/>
      <c r="FD155" s="219"/>
      <c r="FE155" s="219"/>
      <c r="FF155" s="219"/>
      <c r="FG155" s="339"/>
      <c r="FH155" s="339"/>
      <c r="FI155" s="339"/>
      <c r="FJ155" s="339"/>
      <c r="FK155" s="339"/>
      <c r="FL155" s="339"/>
      <c r="FM155" s="339"/>
      <c r="FN155" s="339"/>
      <c r="FO155" s="339"/>
      <c r="FP155" s="339"/>
      <c r="FQ155" s="339"/>
      <c r="FR155" s="339"/>
      <c r="FS155" s="339"/>
      <c r="FT155" s="339"/>
      <c r="FU155" s="339"/>
      <c r="FV155" s="339"/>
      <c r="FW155" s="339"/>
      <c r="FX155" s="339"/>
      <c r="FY155" s="339"/>
      <c r="FZ155" s="339"/>
      <c r="GA155" s="339"/>
      <c r="GB155" s="339"/>
      <c r="GC155" s="339"/>
      <c r="GD155" s="339"/>
      <c r="GE155" s="339"/>
      <c r="GF155" s="339"/>
      <c r="GG155" s="339"/>
      <c r="GH155" s="339"/>
      <c r="GI155" s="339"/>
      <c r="GJ155" s="339"/>
      <c r="GK155" s="339"/>
      <c r="GL155" s="339"/>
      <c r="GM155" s="339"/>
      <c r="GN155" s="339"/>
      <c r="GO155" s="339"/>
      <c r="GP155" s="339"/>
      <c r="GQ155" s="339"/>
      <c r="GR155" s="339"/>
      <c r="GS155" s="339"/>
      <c r="GT155" s="339"/>
      <c r="GU155" s="339"/>
      <c r="GV155" s="339"/>
      <c r="GW155" s="339"/>
      <c r="GX155" s="339"/>
      <c r="GY155" s="339"/>
      <c r="GZ155" s="339"/>
      <c r="HA155" s="339"/>
      <c r="HB155" s="339"/>
      <c r="HC155" s="339"/>
      <c r="HD155" s="339"/>
      <c r="HE155" s="339"/>
      <c r="HF155" s="339"/>
      <c r="HG155" s="339"/>
      <c r="HH155" s="339"/>
      <c r="HI155" s="339"/>
      <c r="HJ155" s="339"/>
      <c r="HK155" s="339"/>
      <c r="HL155" s="339"/>
      <c r="HM155" s="339"/>
      <c r="HN155" s="339"/>
      <c r="HO155" s="339"/>
      <c r="HP155" s="339"/>
      <c r="HQ155" s="339"/>
      <c r="HR155" s="339"/>
      <c r="HS155" s="339"/>
      <c r="HT155" s="339"/>
      <c r="HU155" s="339"/>
      <c r="HV155" s="339"/>
      <c r="HW155" s="339"/>
      <c r="HX155" s="339"/>
      <c r="HY155" s="339"/>
      <c r="HZ155" s="339"/>
      <c r="IA155" s="339"/>
      <c r="IB155" s="339"/>
      <c r="IC155" s="339"/>
      <c r="ID155" s="339"/>
      <c r="IE155" s="339"/>
      <c r="IF155" s="339"/>
      <c r="IG155" s="339"/>
      <c r="IH155" s="339"/>
      <c r="II155" s="339"/>
      <c r="IJ155" s="339"/>
      <c r="IK155" s="339"/>
      <c r="IL155" s="339"/>
      <c r="IM155" s="339"/>
      <c r="IN155" s="339"/>
      <c r="IO155" s="339"/>
      <c r="IP155" s="339"/>
      <c r="IQ155" s="339"/>
      <c r="IR155" s="339"/>
      <c r="IS155" s="339"/>
      <c r="IT155" s="339"/>
      <c r="IU155" s="339"/>
      <c r="IV155" s="339"/>
      <c r="IW155" s="339"/>
      <c r="IX155" s="339"/>
      <c r="IY155" s="339"/>
      <c r="IZ155" s="339"/>
      <c r="JA155" s="339"/>
      <c r="JB155" s="339"/>
      <c r="JC155" s="339"/>
      <c r="JD155" s="339"/>
      <c r="JE155" s="339"/>
      <c r="JF155" s="339"/>
      <c r="JG155" s="339"/>
      <c r="JH155" s="339"/>
      <c r="JI155" s="339"/>
      <c r="JJ155" s="339"/>
      <c r="JK155" s="339"/>
      <c r="JL155" s="339"/>
      <c r="JM155" s="339"/>
      <c r="JN155" s="339"/>
      <c r="JO155" s="339"/>
      <c r="JP155" s="339"/>
      <c r="JQ155" s="339"/>
      <c r="JR155" s="339"/>
      <c r="JS155" s="339"/>
      <c r="JT155" s="339"/>
      <c r="JU155" s="339"/>
      <c r="JV155" s="339"/>
      <c r="JW155" s="339"/>
      <c r="JX155" s="339"/>
      <c r="JY155" s="339"/>
      <c r="JZ155" s="339"/>
      <c r="KA155" s="339"/>
      <c r="KB155" s="339"/>
      <c r="KC155" s="339"/>
      <c r="KD155" s="339"/>
      <c r="KE155" s="339"/>
      <c r="KF155" s="339"/>
      <c r="KG155" s="339"/>
      <c r="KH155" s="339"/>
      <c r="KI155" s="339"/>
      <c r="KJ155" s="339"/>
      <c r="KK155" s="339"/>
      <c r="KL155" s="339"/>
      <c r="KM155" s="339"/>
      <c r="KN155" s="339"/>
      <c r="KO155" s="339"/>
      <c r="KP155" s="339"/>
      <c r="KQ155" s="339"/>
      <c r="KR155" s="339"/>
      <c r="KS155" s="339"/>
      <c r="KT155" s="339"/>
      <c r="KU155" s="339"/>
      <c r="KV155" s="339"/>
      <c r="KW155" s="339"/>
      <c r="KX155" s="339"/>
      <c r="KY155" s="339"/>
      <c r="KZ155" s="339"/>
      <c r="LA155" s="339"/>
      <c r="LB155" s="339"/>
      <c r="LC155" s="339"/>
    </row>
    <row r="156" spans="1:315" ht="67.5" customHeight="1" x14ac:dyDescent="0.25">
      <c r="A156" s="743" t="s">
        <v>1378</v>
      </c>
      <c r="B156" s="914"/>
      <c r="C156" s="917"/>
      <c r="D156" s="788"/>
      <c r="E156" s="920"/>
      <c r="F156" s="788"/>
      <c r="G156" s="890"/>
      <c r="H156" s="893"/>
      <c r="I156" s="753"/>
      <c r="J156" s="753"/>
      <c r="K156" s="786" t="s">
        <v>881</v>
      </c>
      <c r="L156" s="824"/>
      <c r="M156" s="788"/>
      <c r="N156" s="829"/>
      <c r="O156" s="814">
        <v>1</v>
      </c>
      <c r="P156" s="854" t="s">
        <v>881</v>
      </c>
      <c r="Q156" s="453" t="s">
        <v>1120</v>
      </c>
      <c r="R156" s="482" t="s">
        <v>1128</v>
      </c>
      <c r="S156" s="347">
        <v>0.2</v>
      </c>
      <c r="T156" s="274" t="s">
        <v>1446</v>
      </c>
      <c r="U156" s="345" t="s">
        <v>1175</v>
      </c>
      <c r="V156" s="345" t="s">
        <v>1175</v>
      </c>
      <c r="W156" s="345" t="s">
        <v>1174</v>
      </c>
      <c r="X156" s="345" t="s">
        <v>1174</v>
      </c>
      <c r="Y156" s="345" t="s">
        <v>1174</v>
      </c>
      <c r="Z156" s="345" t="s">
        <v>1174</v>
      </c>
      <c r="AA156" s="345" t="s">
        <v>1174</v>
      </c>
      <c r="AB156" s="345" t="s">
        <v>1174</v>
      </c>
      <c r="AC156" s="345" t="s">
        <v>1174</v>
      </c>
      <c r="AD156" s="345" t="s">
        <v>1174</v>
      </c>
      <c r="AE156" s="345" t="s">
        <v>1174</v>
      </c>
      <c r="AF156" s="345" t="s">
        <v>1174</v>
      </c>
      <c r="AG156" s="345" t="s">
        <v>1174</v>
      </c>
      <c r="AH156" s="661" t="s">
        <v>272</v>
      </c>
      <c r="AI156" s="661" t="s">
        <v>272</v>
      </c>
      <c r="AJ156" s="661" t="s">
        <v>272</v>
      </c>
      <c r="AK156" s="661" t="s">
        <v>272</v>
      </c>
      <c r="AL156" s="661" t="s">
        <v>272</v>
      </c>
      <c r="AM156" s="661" t="s">
        <v>272</v>
      </c>
      <c r="AN156" s="661" t="s">
        <v>272</v>
      </c>
      <c r="AO156" s="661" t="s">
        <v>272</v>
      </c>
      <c r="AP156" s="661" t="s">
        <v>272</v>
      </c>
      <c r="AQ156" s="661" t="s">
        <v>272</v>
      </c>
      <c r="AR156" s="661" t="s">
        <v>272</v>
      </c>
      <c r="AS156" s="661" t="s">
        <v>272</v>
      </c>
      <c r="AT156" s="442" t="s">
        <v>1239</v>
      </c>
      <c r="AU156" s="491" t="s">
        <v>74</v>
      </c>
      <c r="AV156" s="491">
        <v>1</v>
      </c>
      <c r="AW156" s="442" t="s">
        <v>1088</v>
      </c>
      <c r="AX156" s="480" t="s">
        <v>272</v>
      </c>
      <c r="AY156" s="806" t="s">
        <v>832</v>
      </c>
      <c r="AZ156" s="839">
        <v>30000000</v>
      </c>
      <c r="BA156" s="840"/>
      <c r="BB156" s="806" t="s">
        <v>1341</v>
      </c>
      <c r="BC156" s="356"/>
      <c r="BD156" s="356"/>
      <c r="BE156" s="356"/>
      <c r="BF156" s="356"/>
      <c r="BG156" s="356"/>
      <c r="BH156" s="356"/>
      <c r="BI156" s="356"/>
      <c r="BJ156" s="357"/>
      <c r="BK156" s="357"/>
      <c r="BL156" s="356"/>
      <c r="BM156" s="356"/>
      <c r="BN156" s="356"/>
      <c r="BO156" s="219"/>
      <c r="BP156" s="219"/>
      <c r="BQ156" s="219"/>
      <c r="BR156" s="219"/>
      <c r="BS156" s="219"/>
      <c r="BT156" s="219"/>
      <c r="BU156" s="219"/>
      <c r="BV156" s="219"/>
      <c r="BW156" s="219"/>
      <c r="BX156" s="219"/>
      <c r="BY156" s="219"/>
      <c r="BZ156" s="219"/>
      <c r="CA156" s="219"/>
      <c r="CB156" s="219"/>
      <c r="CC156" s="219"/>
      <c r="CD156" s="219"/>
      <c r="CE156" s="219"/>
      <c r="CF156" s="219"/>
      <c r="CG156" s="219"/>
      <c r="CH156" s="219"/>
      <c r="CI156" s="219"/>
      <c r="CJ156" s="219"/>
      <c r="CK156" s="219"/>
      <c r="CL156" s="219"/>
      <c r="CM156" s="219"/>
      <c r="CN156" s="219"/>
      <c r="CO156" s="219"/>
      <c r="CP156" s="219"/>
      <c r="CQ156" s="219"/>
      <c r="CR156" s="219"/>
      <c r="CS156" s="219"/>
      <c r="CT156" s="219"/>
      <c r="CU156" s="219"/>
      <c r="CV156" s="219"/>
      <c r="CW156" s="219"/>
      <c r="CX156" s="219"/>
      <c r="CY156" s="219"/>
      <c r="CZ156" s="219"/>
      <c r="DA156" s="219"/>
      <c r="DB156" s="219"/>
      <c r="DC156" s="219"/>
      <c r="DD156" s="219"/>
      <c r="DE156" s="219"/>
      <c r="DF156" s="219"/>
      <c r="DG156" s="219"/>
      <c r="DH156" s="219"/>
      <c r="DI156" s="219"/>
      <c r="DJ156" s="219"/>
      <c r="DK156" s="219"/>
      <c r="DL156" s="219"/>
      <c r="DM156" s="219"/>
      <c r="DN156" s="219"/>
      <c r="DO156" s="219"/>
      <c r="DP156" s="219"/>
      <c r="DQ156" s="219"/>
      <c r="DR156" s="219"/>
      <c r="DS156" s="219"/>
      <c r="DT156" s="219"/>
      <c r="DU156" s="219"/>
      <c r="DV156" s="219"/>
      <c r="DW156" s="219"/>
      <c r="DX156" s="219"/>
      <c r="DY156" s="219"/>
      <c r="DZ156" s="219"/>
      <c r="EA156" s="219"/>
      <c r="EB156" s="219"/>
      <c r="EC156" s="219"/>
      <c r="ED156" s="219"/>
      <c r="EE156" s="219"/>
      <c r="EF156" s="219"/>
      <c r="EG156" s="219"/>
      <c r="EH156" s="219"/>
      <c r="EI156" s="219"/>
      <c r="EJ156" s="219"/>
      <c r="EK156" s="219"/>
      <c r="EL156" s="219"/>
      <c r="EM156" s="219"/>
      <c r="EN156" s="219"/>
      <c r="EO156" s="219"/>
      <c r="EP156" s="219"/>
      <c r="EQ156" s="219"/>
      <c r="ER156" s="219"/>
      <c r="ES156" s="219"/>
      <c r="ET156" s="219"/>
      <c r="EU156" s="219"/>
      <c r="EV156" s="219"/>
      <c r="EW156" s="219"/>
      <c r="EX156" s="219"/>
      <c r="EY156" s="219"/>
      <c r="EZ156" s="219"/>
      <c r="FA156" s="219"/>
      <c r="FB156" s="219"/>
      <c r="FC156" s="219"/>
      <c r="FD156" s="219"/>
      <c r="FE156" s="219"/>
      <c r="FF156" s="219"/>
      <c r="FG156" s="339"/>
      <c r="FH156" s="339"/>
      <c r="FI156" s="339"/>
      <c r="FJ156" s="339"/>
      <c r="FK156" s="339"/>
      <c r="FL156" s="339"/>
      <c r="FM156" s="339"/>
      <c r="FN156" s="339"/>
      <c r="FO156" s="339"/>
      <c r="FP156" s="339"/>
      <c r="FQ156" s="339"/>
      <c r="FR156" s="339"/>
      <c r="FS156" s="339"/>
      <c r="FT156" s="339"/>
      <c r="FU156" s="339"/>
      <c r="FV156" s="339"/>
      <c r="FW156" s="339"/>
      <c r="FX156" s="339"/>
      <c r="FY156" s="339"/>
      <c r="FZ156" s="339"/>
      <c r="GA156" s="339"/>
      <c r="GB156" s="339"/>
      <c r="GC156" s="339"/>
      <c r="GD156" s="339"/>
      <c r="GE156" s="339"/>
      <c r="GF156" s="339"/>
      <c r="GG156" s="339"/>
      <c r="GH156" s="339"/>
      <c r="GI156" s="339"/>
      <c r="GJ156" s="339"/>
      <c r="GK156" s="339"/>
      <c r="GL156" s="339"/>
      <c r="GM156" s="339"/>
      <c r="GN156" s="339"/>
      <c r="GO156" s="339"/>
      <c r="GP156" s="339"/>
      <c r="GQ156" s="339"/>
      <c r="GR156" s="339"/>
      <c r="GS156" s="339"/>
      <c r="GT156" s="339"/>
      <c r="GU156" s="339"/>
      <c r="GV156" s="339"/>
      <c r="GW156" s="339"/>
      <c r="GX156" s="339"/>
      <c r="GY156" s="339"/>
      <c r="GZ156" s="339"/>
      <c r="HA156" s="339"/>
      <c r="HB156" s="339"/>
      <c r="HC156" s="339"/>
      <c r="HD156" s="339"/>
      <c r="HE156" s="339"/>
      <c r="HF156" s="339"/>
      <c r="HG156" s="339"/>
      <c r="HH156" s="339"/>
      <c r="HI156" s="339"/>
      <c r="HJ156" s="339"/>
      <c r="HK156" s="339"/>
      <c r="HL156" s="339"/>
      <c r="HM156" s="339"/>
      <c r="HN156" s="339"/>
      <c r="HO156" s="339"/>
      <c r="HP156" s="339"/>
      <c r="HQ156" s="339"/>
      <c r="HR156" s="339"/>
      <c r="HS156" s="339"/>
      <c r="HT156" s="339"/>
      <c r="HU156" s="339"/>
      <c r="HV156" s="339"/>
      <c r="HW156" s="339"/>
      <c r="HX156" s="339"/>
      <c r="HY156" s="339"/>
      <c r="HZ156" s="339"/>
      <c r="IA156" s="339"/>
      <c r="IB156" s="339"/>
      <c r="IC156" s="339"/>
      <c r="ID156" s="339"/>
      <c r="IE156" s="339"/>
      <c r="IF156" s="339"/>
      <c r="IG156" s="339"/>
      <c r="IH156" s="339"/>
      <c r="II156" s="339"/>
      <c r="IJ156" s="339"/>
      <c r="IK156" s="339"/>
      <c r="IL156" s="339"/>
      <c r="IM156" s="339"/>
      <c r="IN156" s="339"/>
      <c r="IO156" s="339"/>
      <c r="IP156" s="339"/>
      <c r="IQ156" s="339"/>
      <c r="IR156" s="339"/>
      <c r="IS156" s="339"/>
      <c r="IT156" s="339"/>
      <c r="IU156" s="339"/>
      <c r="IV156" s="339"/>
      <c r="IW156" s="339"/>
      <c r="IX156" s="339"/>
      <c r="IY156" s="339"/>
      <c r="IZ156" s="339"/>
      <c r="JA156" s="339"/>
      <c r="JB156" s="339"/>
      <c r="JC156" s="339"/>
      <c r="JD156" s="339"/>
      <c r="JE156" s="339"/>
      <c r="JF156" s="339"/>
      <c r="JG156" s="339"/>
      <c r="JH156" s="339"/>
      <c r="JI156" s="339"/>
      <c r="JJ156" s="339"/>
      <c r="JK156" s="339"/>
      <c r="JL156" s="339"/>
      <c r="JM156" s="339"/>
      <c r="JN156" s="339"/>
      <c r="JO156" s="339"/>
      <c r="JP156" s="339"/>
      <c r="JQ156" s="339"/>
      <c r="JR156" s="339"/>
      <c r="JS156" s="339"/>
      <c r="JT156" s="339"/>
      <c r="JU156" s="339"/>
      <c r="JV156" s="339"/>
      <c r="JW156" s="339"/>
      <c r="JX156" s="339"/>
      <c r="JY156" s="339"/>
      <c r="JZ156" s="339"/>
      <c r="KA156" s="339"/>
      <c r="KB156" s="339"/>
      <c r="KC156" s="339"/>
      <c r="KD156" s="339"/>
      <c r="KE156" s="339"/>
      <c r="KF156" s="339"/>
      <c r="KG156" s="339"/>
      <c r="KH156" s="339"/>
      <c r="KI156" s="339"/>
      <c r="KJ156" s="339"/>
      <c r="KK156" s="339"/>
      <c r="KL156" s="339"/>
      <c r="KM156" s="339"/>
      <c r="KN156" s="339"/>
      <c r="KO156" s="339"/>
      <c r="KP156" s="339"/>
      <c r="KQ156" s="339"/>
      <c r="KR156" s="339"/>
      <c r="KS156" s="339"/>
      <c r="KT156" s="339"/>
      <c r="KU156" s="339"/>
      <c r="KV156" s="339"/>
      <c r="KW156" s="339"/>
      <c r="KX156" s="339"/>
      <c r="KY156" s="339"/>
      <c r="KZ156" s="339"/>
      <c r="LA156" s="339"/>
      <c r="LB156" s="339"/>
      <c r="LC156" s="339"/>
    </row>
    <row r="157" spans="1:315" ht="66" customHeight="1" x14ac:dyDescent="0.25">
      <c r="A157" s="743" t="s">
        <v>1379</v>
      </c>
      <c r="B157" s="914"/>
      <c r="C157" s="917"/>
      <c r="D157" s="788"/>
      <c r="E157" s="920"/>
      <c r="F157" s="788"/>
      <c r="G157" s="890"/>
      <c r="H157" s="893"/>
      <c r="I157" s="753"/>
      <c r="J157" s="753"/>
      <c r="K157" s="786"/>
      <c r="L157" s="824"/>
      <c r="M157" s="788"/>
      <c r="N157" s="829"/>
      <c r="O157" s="815"/>
      <c r="P157" s="855"/>
      <c r="Q157" s="453" t="s">
        <v>1120</v>
      </c>
      <c r="R157" s="482" t="s">
        <v>1129</v>
      </c>
      <c r="S157" s="347">
        <v>0.6</v>
      </c>
      <c r="T157" s="274" t="s">
        <v>1322</v>
      </c>
      <c r="U157" s="345" t="s">
        <v>1175</v>
      </c>
      <c r="V157" s="345" t="s">
        <v>1175</v>
      </c>
      <c r="W157" s="345" t="s">
        <v>1175</v>
      </c>
      <c r="X157" s="345" t="s">
        <v>1175</v>
      </c>
      <c r="Y157" s="345" t="s">
        <v>1175</v>
      </c>
      <c r="Z157" s="345" t="s">
        <v>1175</v>
      </c>
      <c r="AA157" s="345" t="s">
        <v>1175</v>
      </c>
      <c r="AB157" s="345" t="s">
        <v>1175</v>
      </c>
      <c r="AC157" s="345" t="s">
        <v>1175</v>
      </c>
      <c r="AD157" s="345" t="s">
        <v>1175</v>
      </c>
      <c r="AE157" s="345" t="s">
        <v>1175</v>
      </c>
      <c r="AF157" s="345" t="s">
        <v>1175</v>
      </c>
      <c r="AG157" s="345" t="s">
        <v>1174</v>
      </c>
      <c r="AH157" s="661" t="s">
        <v>272</v>
      </c>
      <c r="AI157" s="661" t="s">
        <v>272</v>
      </c>
      <c r="AJ157" s="661" t="s">
        <v>272</v>
      </c>
      <c r="AK157" s="661" t="s">
        <v>272</v>
      </c>
      <c r="AL157" s="661" t="s">
        <v>272</v>
      </c>
      <c r="AM157" s="661" t="s">
        <v>272</v>
      </c>
      <c r="AN157" s="661" t="s">
        <v>272</v>
      </c>
      <c r="AO157" s="661" t="s">
        <v>272</v>
      </c>
      <c r="AP157" s="661" t="s">
        <v>272</v>
      </c>
      <c r="AQ157" s="661" t="s">
        <v>272</v>
      </c>
      <c r="AR157" s="661" t="s">
        <v>272</v>
      </c>
      <c r="AS157" s="661" t="s">
        <v>272</v>
      </c>
      <c r="AT157" s="603" t="s">
        <v>1240</v>
      </c>
      <c r="AU157" s="422" t="s">
        <v>1458</v>
      </c>
      <c r="AV157" s="489">
        <v>1</v>
      </c>
      <c r="AW157" s="442" t="s">
        <v>1098</v>
      </c>
      <c r="AX157" s="480" t="s">
        <v>272</v>
      </c>
      <c r="AY157" s="813"/>
      <c r="AZ157" s="840"/>
      <c r="BA157" s="840"/>
      <c r="BB157" s="813"/>
      <c r="BC157" s="356"/>
      <c r="BD157" s="356"/>
      <c r="BE157" s="356"/>
      <c r="BF157" s="356"/>
      <c r="BG157" s="356"/>
      <c r="BH157" s="356"/>
      <c r="BI157" s="356"/>
      <c r="BJ157" s="357"/>
      <c r="BK157" s="357"/>
      <c r="BL157" s="356"/>
      <c r="BM157" s="356"/>
      <c r="BN157" s="356"/>
      <c r="BO157" s="219"/>
      <c r="BP157" s="219"/>
      <c r="BQ157" s="219"/>
      <c r="BR157" s="219"/>
      <c r="BS157" s="219"/>
      <c r="BT157" s="219"/>
      <c r="BU157" s="219"/>
      <c r="BV157" s="219"/>
      <c r="BW157" s="219"/>
      <c r="BX157" s="219"/>
      <c r="BY157" s="219"/>
      <c r="BZ157" s="219"/>
      <c r="CA157" s="219"/>
      <c r="CB157" s="219"/>
      <c r="CC157" s="219"/>
      <c r="CD157" s="219"/>
      <c r="CE157" s="219"/>
      <c r="CF157" s="219"/>
      <c r="CG157" s="219"/>
      <c r="CH157" s="219"/>
      <c r="CI157" s="219"/>
      <c r="CJ157" s="219"/>
      <c r="CK157" s="219"/>
      <c r="CL157" s="219"/>
      <c r="CM157" s="219"/>
      <c r="CN157" s="219"/>
      <c r="CO157" s="219"/>
      <c r="CP157" s="219"/>
      <c r="CQ157" s="219"/>
      <c r="CR157" s="219"/>
      <c r="CS157" s="219"/>
      <c r="CT157" s="219"/>
      <c r="CU157" s="219"/>
      <c r="CV157" s="219"/>
      <c r="CW157" s="219"/>
      <c r="CX157" s="219"/>
      <c r="CY157" s="219"/>
      <c r="CZ157" s="219"/>
      <c r="DA157" s="219"/>
      <c r="DB157" s="219"/>
      <c r="DC157" s="219"/>
      <c r="DD157" s="219"/>
      <c r="DE157" s="219"/>
      <c r="DF157" s="219"/>
      <c r="DG157" s="219"/>
      <c r="DH157" s="219"/>
      <c r="DI157" s="219"/>
      <c r="DJ157" s="219"/>
      <c r="DK157" s="219"/>
      <c r="DL157" s="219"/>
      <c r="DM157" s="219"/>
      <c r="DN157" s="219"/>
      <c r="DO157" s="219"/>
      <c r="DP157" s="219"/>
      <c r="DQ157" s="219"/>
      <c r="DR157" s="219"/>
      <c r="DS157" s="219"/>
      <c r="DT157" s="219"/>
      <c r="DU157" s="219"/>
      <c r="DV157" s="219"/>
      <c r="DW157" s="219"/>
      <c r="DX157" s="219"/>
      <c r="DY157" s="219"/>
      <c r="DZ157" s="219"/>
      <c r="EA157" s="219"/>
      <c r="EB157" s="219"/>
      <c r="EC157" s="219"/>
      <c r="ED157" s="219"/>
      <c r="EE157" s="219"/>
      <c r="EF157" s="219"/>
      <c r="EG157" s="219"/>
      <c r="EH157" s="219"/>
      <c r="EI157" s="219"/>
      <c r="EJ157" s="219"/>
      <c r="EK157" s="219"/>
      <c r="EL157" s="219"/>
      <c r="EM157" s="219"/>
      <c r="EN157" s="219"/>
      <c r="EO157" s="219"/>
      <c r="EP157" s="219"/>
      <c r="EQ157" s="219"/>
      <c r="ER157" s="219"/>
      <c r="ES157" s="219"/>
      <c r="ET157" s="219"/>
      <c r="EU157" s="219"/>
      <c r="EV157" s="219"/>
      <c r="EW157" s="219"/>
      <c r="EX157" s="219"/>
      <c r="EY157" s="219"/>
      <c r="EZ157" s="219"/>
      <c r="FA157" s="219"/>
      <c r="FB157" s="219"/>
      <c r="FC157" s="219"/>
      <c r="FD157" s="219"/>
      <c r="FE157" s="219"/>
      <c r="FF157" s="219"/>
      <c r="FG157" s="339"/>
      <c r="FH157" s="339"/>
      <c r="FI157" s="339"/>
      <c r="FJ157" s="339"/>
      <c r="FK157" s="339"/>
      <c r="FL157" s="339"/>
      <c r="FM157" s="339"/>
      <c r="FN157" s="339"/>
      <c r="FO157" s="339"/>
      <c r="FP157" s="339"/>
      <c r="FQ157" s="339"/>
      <c r="FR157" s="339"/>
      <c r="FS157" s="339"/>
      <c r="FT157" s="339"/>
      <c r="FU157" s="339"/>
      <c r="FV157" s="339"/>
      <c r="FW157" s="339"/>
      <c r="FX157" s="339"/>
      <c r="FY157" s="339"/>
      <c r="FZ157" s="339"/>
      <c r="GA157" s="339"/>
      <c r="GB157" s="339"/>
      <c r="GC157" s="339"/>
      <c r="GD157" s="339"/>
      <c r="GE157" s="339"/>
      <c r="GF157" s="339"/>
      <c r="GG157" s="339"/>
      <c r="GH157" s="339"/>
      <c r="GI157" s="339"/>
      <c r="GJ157" s="339"/>
      <c r="GK157" s="339"/>
      <c r="GL157" s="339"/>
      <c r="GM157" s="339"/>
      <c r="GN157" s="339"/>
      <c r="GO157" s="339"/>
      <c r="GP157" s="339"/>
      <c r="GQ157" s="339"/>
      <c r="GR157" s="339"/>
      <c r="GS157" s="339"/>
      <c r="GT157" s="339"/>
      <c r="GU157" s="339"/>
      <c r="GV157" s="339"/>
      <c r="GW157" s="339"/>
      <c r="GX157" s="339"/>
      <c r="GY157" s="339"/>
      <c r="GZ157" s="339"/>
      <c r="HA157" s="339"/>
      <c r="HB157" s="339"/>
      <c r="HC157" s="339"/>
      <c r="HD157" s="339"/>
      <c r="HE157" s="339"/>
      <c r="HF157" s="339"/>
      <c r="HG157" s="339"/>
      <c r="HH157" s="339"/>
      <c r="HI157" s="339"/>
      <c r="HJ157" s="339"/>
      <c r="HK157" s="339"/>
      <c r="HL157" s="339"/>
      <c r="HM157" s="339"/>
      <c r="HN157" s="339"/>
      <c r="HO157" s="339"/>
      <c r="HP157" s="339"/>
      <c r="HQ157" s="339"/>
      <c r="HR157" s="339"/>
      <c r="HS157" s="339"/>
      <c r="HT157" s="339"/>
      <c r="HU157" s="339"/>
      <c r="HV157" s="339"/>
      <c r="HW157" s="339"/>
      <c r="HX157" s="339"/>
      <c r="HY157" s="339"/>
      <c r="HZ157" s="339"/>
      <c r="IA157" s="339"/>
      <c r="IB157" s="339"/>
      <c r="IC157" s="339"/>
      <c r="ID157" s="339"/>
      <c r="IE157" s="339"/>
      <c r="IF157" s="339"/>
      <c r="IG157" s="339"/>
      <c r="IH157" s="339"/>
      <c r="II157" s="339"/>
      <c r="IJ157" s="339"/>
      <c r="IK157" s="339"/>
      <c r="IL157" s="339"/>
      <c r="IM157" s="339"/>
      <c r="IN157" s="339"/>
      <c r="IO157" s="339"/>
      <c r="IP157" s="339"/>
      <c r="IQ157" s="339"/>
      <c r="IR157" s="339"/>
      <c r="IS157" s="339"/>
      <c r="IT157" s="339"/>
      <c r="IU157" s="339"/>
      <c r="IV157" s="339"/>
      <c r="IW157" s="339"/>
      <c r="IX157" s="339"/>
      <c r="IY157" s="339"/>
      <c r="IZ157" s="339"/>
      <c r="JA157" s="339"/>
      <c r="JB157" s="339"/>
      <c r="JC157" s="339"/>
      <c r="JD157" s="339"/>
      <c r="JE157" s="339"/>
      <c r="JF157" s="339"/>
      <c r="JG157" s="339"/>
      <c r="JH157" s="339"/>
      <c r="JI157" s="339"/>
      <c r="JJ157" s="339"/>
      <c r="JK157" s="339"/>
      <c r="JL157" s="339"/>
      <c r="JM157" s="339"/>
      <c r="JN157" s="339"/>
      <c r="JO157" s="339"/>
      <c r="JP157" s="339"/>
      <c r="JQ157" s="339"/>
      <c r="JR157" s="339"/>
      <c r="JS157" s="339"/>
      <c r="JT157" s="339"/>
      <c r="JU157" s="339"/>
      <c r="JV157" s="339"/>
      <c r="JW157" s="339"/>
      <c r="JX157" s="339"/>
      <c r="JY157" s="339"/>
      <c r="JZ157" s="339"/>
      <c r="KA157" s="339"/>
      <c r="KB157" s="339"/>
      <c r="KC157" s="339"/>
      <c r="KD157" s="339"/>
      <c r="KE157" s="339"/>
      <c r="KF157" s="339"/>
      <c r="KG157" s="339"/>
      <c r="KH157" s="339"/>
      <c r="KI157" s="339"/>
      <c r="KJ157" s="339"/>
      <c r="KK157" s="339"/>
      <c r="KL157" s="339"/>
      <c r="KM157" s="339"/>
      <c r="KN157" s="339"/>
      <c r="KO157" s="339"/>
      <c r="KP157" s="339"/>
      <c r="KQ157" s="339"/>
      <c r="KR157" s="339"/>
      <c r="KS157" s="339"/>
      <c r="KT157" s="339"/>
      <c r="KU157" s="339"/>
      <c r="KV157" s="339"/>
      <c r="KW157" s="339"/>
      <c r="KX157" s="339"/>
      <c r="KY157" s="339"/>
      <c r="KZ157" s="339"/>
      <c r="LA157" s="339"/>
      <c r="LB157" s="339"/>
      <c r="LC157" s="339"/>
    </row>
    <row r="158" spans="1:315" ht="59.25" customHeight="1" x14ac:dyDescent="0.25">
      <c r="A158" s="743" t="s">
        <v>1380</v>
      </c>
      <c r="B158" s="914"/>
      <c r="C158" s="917"/>
      <c r="D158" s="788"/>
      <c r="E158" s="920"/>
      <c r="F158" s="788"/>
      <c r="G158" s="890"/>
      <c r="H158" s="893"/>
      <c r="I158" s="753"/>
      <c r="J158" s="753"/>
      <c r="K158" s="786"/>
      <c r="L158" s="824"/>
      <c r="M158" s="788"/>
      <c r="N158" s="829"/>
      <c r="O158" s="816"/>
      <c r="P158" s="856"/>
      <c r="Q158" s="453" t="s">
        <v>1120</v>
      </c>
      <c r="R158" s="633" t="s">
        <v>1198</v>
      </c>
      <c r="S158" s="347">
        <v>0.2</v>
      </c>
      <c r="T158" s="274" t="s">
        <v>1447</v>
      </c>
      <c r="U158" s="345" t="s">
        <v>1174</v>
      </c>
      <c r="V158" s="345" t="s">
        <v>1174</v>
      </c>
      <c r="W158" s="345" t="s">
        <v>1174</v>
      </c>
      <c r="X158" s="345" t="s">
        <v>1175</v>
      </c>
      <c r="Y158" s="345" t="s">
        <v>1174</v>
      </c>
      <c r="Z158" s="345" t="s">
        <v>1174</v>
      </c>
      <c r="AA158" s="345" t="s">
        <v>1175</v>
      </c>
      <c r="AB158" s="345" t="s">
        <v>1174</v>
      </c>
      <c r="AC158" s="345" t="s">
        <v>1174</v>
      </c>
      <c r="AD158" s="345" t="s">
        <v>1175</v>
      </c>
      <c r="AE158" s="345" t="s">
        <v>1174</v>
      </c>
      <c r="AF158" s="345" t="s">
        <v>1174</v>
      </c>
      <c r="AG158" s="345" t="s">
        <v>1175</v>
      </c>
      <c r="AH158" s="661" t="s">
        <v>272</v>
      </c>
      <c r="AI158" s="661" t="s">
        <v>272</v>
      </c>
      <c r="AJ158" s="661" t="s">
        <v>272</v>
      </c>
      <c r="AK158" s="661" t="s">
        <v>272</v>
      </c>
      <c r="AL158" s="661" t="s">
        <v>272</v>
      </c>
      <c r="AM158" s="661" t="s">
        <v>272</v>
      </c>
      <c r="AN158" s="661" t="s">
        <v>272</v>
      </c>
      <c r="AO158" s="661" t="s">
        <v>272</v>
      </c>
      <c r="AP158" s="661" t="s">
        <v>272</v>
      </c>
      <c r="AQ158" s="661" t="s">
        <v>272</v>
      </c>
      <c r="AR158" s="661" t="s">
        <v>272</v>
      </c>
      <c r="AS158" s="661" t="s">
        <v>272</v>
      </c>
      <c r="AT158" s="603" t="s">
        <v>1460</v>
      </c>
      <c r="AU158" s="491" t="s">
        <v>74</v>
      </c>
      <c r="AV158" s="547">
        <v>4</v>
      </c>
      <c r="AW158" s="442" t="s">
        <v>1456</v>
      </c>
      <c r="AX158" s="480" t="s">
        <v>272</v>
      </c>
      <c r="AY158" s="807"/>
      <c r="AZ158" s="841"/>
      <c r="BA158" s="840"/>
      <c r="BB158" s="807"/>
      <c r="BC158" s="356"/>
      <c r="BD158" s="356"/>
      <c r="BE158" s="356"/>
      <c r="BF158" s="356"/>
      <c r="BG158" s="356"/>
      <c r="BH158" s="356"/>
      <c r="BI158" s="356"/>
      <c r="BJ158" s="357"/>
      <c r="BK158" s="357"/>
      <c r="BL158" s="356"/>
      <c r="BM158" s="356"/>
      <c r="BN158" s="356"/>
      <c r="BO158" s="219"/>
      <c r="BP158" s="219"/>
      <c r="BQ158" s="219"/>
      <c r="BR158" s="219"/>
      <c r="BS158" s="219"/>
      <c r="BT158" s="219"/>
      <c r="BU158" s="219"/>
      <c r="BV158" s="219"/>
      <c r="BW158" s="219"/>
      <c r="BX158" s="219"/>
      <c r="BY158" s="219"/>
      <c r="BZ158" s="219"/>
      <c r="CA158" s="219"/>
      <c r="CB158" s="219"/>
      <c r="CC158" s="219"/>
      <c r="CD158" s="219"/>
      <c r="CE158" s="219"/>
      <c r="CF158" s="219"/>
      <c r="CG158" s="219"/>
      <c r="CH158" s="219"/>
      <c r="CI158" s="219"/>
      <c r="CJ158" s="219"/>
      <c r="CK158" s="219"/>
      <c r="CL158" s="219"/>
      <c r="CM158" s="219"/>
      <c r="CN158" s="219"/>
      <c r="CO158" s="219"/>
      <c r="CP158" s="219"/>
      <c r="CQ158" s="219"/>
      <c r="CR158" s="219"/>
      <c r="CS158" s="219"/>
      <c r="CT158" s="219"/>
      <c r="CU158" s="219"/>
      <c r="CV158" s="219"/>
      <c r="CW158" s="219"/>
      <c r="CX158" s="219"/>
      <c r="CY158" s="219"/>
      <c r="CZ158" s="219"/>
      <c r="DA158" s="219"/>
      <c r="DB158" s="219"/>
      <c r="DC158" s="219"/>
      <c r="DD158" s="219"/>
      <c r="DE158" s="219"/>
      <c r="DF158" s="219"/>
      <c r="DG158" s="219"/>
      <c r="DH158" s="219"/>
      <c r="DI158" s="219"/>
      <c r="DJ158" s="219"/>
      <c r="DK158" s="219"/>
      <c r="DL158" s="219"/>
      <c r="DM158" s="219"/>
      <c r="DN158" s="219"/>
      <c r="DO158" s="219"/>
      <c r="DP158" s="219"/>
      <c r="DQ158" s="219"/>
      <c r="DR158" s="219"/>
      <c r="DS158" s="219"/>
      <c r="DT158" s="219"/>
      <c r="DU158" s="219"/>
      <c r="DV158" s="219"/>
      <c r="DW158" s="219"/>
      <c r="DX158" s="219"/>
      <c r="DY158" s="219"/>
      <c r="DZ158" s="219"/>
      <c r="EA158" s="219"/>
      <c r="EB158" s="219"/>
      <c r="EC158" s="219"/>
      <c r="ED158" s="219"/>
      <c r="EE158" s="219"/>
      <c r="EF158" s="219"/>
      <c r="EG158" s="219"/>
      <c r="EH158" s="219"/>
      <c r="EI158" s="219"/>
      <c r="EJ158" s="219"/>
      <c r="EK158" s="219"/>
      <c r="EL158" s="219"/>
      <c r="EM158" s="219"/>
      <c r="EN158" s="219"/>
      <c r="EO158" s="219"/>
      <c r="EP158" s="219"/>
      <c r="EQ158" s="219"/>
      <c r="ER158" s="219"/>
      <c r="ES158" s="219"/>
      <c r="ET158" s="219"/>
      <c r="EU158" s="219"/>
      <c r="EV158" s="219"/>
      <c r="EW158" s="219"/>
      <c r="EX158" s="219"/>
      <c r="EY158" s="219"/>
      <c r="EZ158" s="219"/>
      <c r="FA158" s="219"/>
      <c r="FB158" s="219"/>
      <c r="FC158" s="219"/>
      <c r="FD158" s="219"/>
      <c r="FE158" s="219"/>
      <c r="FF158" s="219"/>
      <c r="FG158" s="339"/>
      <c r="FH158" s="339"/>
      <c r="FI158" s="339"/>
      <c r="FJ158" s="339"/>
      <c r="FK158" s="339"/>
      <c r="FL158" s="339"/>
      <c r="FM158" s="339"/>
      <c r="FN158" s="339"/>
      <c r="FO158" s="339"/>
      <c r="FP158" s="339"/>
      <c r="FQ158" s="339"/>
      <c r="FR158" s="339"/>
      <c r="FS158" s="339"/>
      <c r="FT158" s="339"/>
      <c r="FU158" s="339"/>
      <c r="FV158" s="339"/>
      <c r="FW158" s="339"/>
      <c r="FX158" s="339"/>
      <c r="FY158" s="339"/>
      <c r="FZ158" s="339"/>
      <c r="GA158" s="339"/>
      <c r="GB158" s="339"/>
      <c r="GC158" s="339"/>
      <c r="GD158" s="339"/>
      <c r="GE158" s="339"/>
      <c r="GF158" s="339"/>
      <c r="GG158" s="339"/>
      <c r="GH158" s="339"/>
      <c r="GI158" s="339"/>
      <c r="GJ158" s="339"/>
      <c r="GK158" s="339"/>
      <c r="GL158" s="339"/>
      <c r="GM158" s="339"/>
      <c r="GN158" s="339"/>
      <c r="GO158" s="339"/>
      <c r="GP158" s="339"/>
      <c r="GQ158" s="339"/>
      <c r="GR158" s="339"/>
      <c r="GS158" s="339"/>
      <c r="GT158" s="339"/>
      <c r="GU158" s="339"/>
      <c r="GV158" s="339"/>
      <c r="GW158" s="339"/>
      <c r="GX158" s="339"/>
      <c r="GY158" s="339"/>
      <c r="GZ158" s="339"/>
      <c r="HA158" s="339"/>
      <c r="HB158" s="339"/>
      <c r="HC158" s="339"/>
      <c r="HD158" s="339"/>
      <c r="HE158" s="339"/>
      <c r="HF158" s="339"/>
      <c r="HG158" s="339"/>
      <c r="HH158" s="339"/>
      <c r="HI158" s="339"/>
      <c r="HJ158" s="339"/>
      <c r="HK158" s="339"/>
      <c r="HL158" s="339"/>
      <c r="HM158" s="339"/>
      <c r="HN158" s="339"/>
      <c r="HO158" s="339"/>
      <c r="HP158" s="339"/>
      <c r="HQ158" s="339"/>
      <c r="HR158" s="339"/>
      <c r="HS158" s="339"/>
      <c r="HT158" s="339"/>
      <c r="HU158" s="339"/>
      <c r="HV158" s="339"/>
      <c r="HW158" s="339"/>
      <c r="HX158" s="339"/>
      <c r="HY158" s="339"/>
      <c r="HZ158" s="339"/>
      <c r="IA158" s="339"/>
      <c r="IB158" s="339"/>
      <c r="IC158" s="339"/>
      <c r="ID158" s="339"/>
      <c r="IE158" s="339"/>
      <c r="IF158" s="339"/>
      <c r="IG158" s="339"/>
      <c r="IH158" s="339"/>
      <c r="II158" s="339"/>
      <c r="IJ158" s="339"/>
      <c r="IK158" s="339"/>
      <c r="IL158" s="339"/>
      <c r="IM158" s="339"/>
      <c r="IN158" s="339"/>
      <c r="IO158" s="339"/>
      <c r="IP158" s="339"/>
      <c r="IQ158" s="339"/>
      <c r="IR158" s="339"/>
      <c r="IS158" s="339"/>
      <c r="IT158" s="339"/>
      <c r="IU158" s="339"/>
      <c r="IV158" s="339"/>
      <c r="IW158" s="339"/>
      <c r="IX158" s="339"/>
      <c r="IY158" s="339"/>
      <c r="IZ158" s="339"/>
      <c r="JA158" s="339"/>
      <c r="JB158" s="339"/>
      <c r="JC158" s="339"/>
      <c r="JD158" s="339"/>
      <c r="JE158" s="339"/>
      <c r="JF158" s="339"/>
      <c r="JG158" s="339"/>
      <c r="JH158" s="339"/>
      <c r="JI158" s="339"/>
      <c r="JJ158" s="339"/>
      <c r="JK158" s="339"/>
      <c r="JL158" s="339"/>
      <c r="JM158" s="339"/>
      <c r="JN158" s="339"/>
      <c r="JO158" s="339"/>
      <c r="JP158" s="339"/>
      <c r="JQ158" s="339"/>
      <c r="JR158" s="339"/>
      <c r="JS158" s="339"/>
      <c r="JT158" s="339"/>
      <c r="JU158" s="339"/>
      <c r="JV158" s="339"/>
      <c r="JW158" s="339"/>
      <c r="JX158" s="339"/>
      <c r="JY158" s="339"/>
      <c r="JZ158" s="339"/>
      <c r="KA158" s="339"/>
      <c r="KB158" s="339"/>
      <c r="KC158" s="339"/>
      <c r="KD158" s="339"/>
      <c r="KE158" s="339"/>
      <c r="KF158" s="339"/>
      <c r="KG158" s="339"/>
      <c r="KH158" s="339"/>
      <c r="KI158" s="339"/>
      <c r="KJ158" s="339"/>
      <c r="KK158" s="339"/>
      <c r="KL158" s="339"/>
      <c r="KM158" s="339"/>
      <c r="KN158" s="339"/>
      <c r="KO158" s="339"/>
      <c r="KP158" s="339"/>
      <c r="KQ158" s="339"/>
      <c r="KR158" s="339"/>
      <c r="KS158" s="339"/>
      <c r="KT158" s="339"/>
      <c r="KU158" s="339"/>
      <c r="KV158" s="339"/>
      <c r="KW158" s="339"/>
      <c r="KX158" s="339"/>
      <c r="KY158" s="339"/>
      <c r="KZ158" s="339"/>
      <c r="LA158" s="339"/>
      <c r="LB158" s="339"/>
      <c r="LC158" s="339"/>
    </row>
    <row r="159" spans="1:315" ht="77.25" customHeight="1" x14ac:dyDescent="0.25">
      <c r="A159" s="743" t="s">
        <v>1381</v>
      </c>
      <c r="B159" s="914"/>
      <c r="C159" s="917"/>
      <c r="D159" s="788"/>
      <c r="E159" s="920"/>
      <c r="F159" s="788"/>
      <c r="G159" s="890"/>
      <c r="H159" s="893"/>
      <c r="I159" s="753"/>
      <c r="J159" s="753"/>
      <c r="K159" s="755" t="s">
        <v>882</v>
      </c>
      <c r="L159" s="824"/>
      <c r="M159" s="788"/>
      <c r="N159" s="829"/>
      <c r="O159" s="814">
        <v>1</v>
      </c>
      <c r="P159" s="793" t="s">
        <v>1130</v>
      </c>
      <c r="Q159" s="453" t="s">
        <v>1120</v>
      </c>
      <c r="R159" s="610" t="s">
        <v>1131</v>
      </c>
      <c r="S159" s="593">
        <v>0.2</v>
      </c>
      <c r="T159" s="274" t="s">
        <v>1446</v>
      </c>
      <c r="U159" s="345" t="s">
        <v>1175</v>
      </c>
      <c r="V159" s="345" t="s">
        <v>1175</v>
      </c>
      <c r="W159" s="345" t="s">
        <v>1174</v>
      </c>
      <c r="X159" s="345" t="s">
        <v>1174</v>
      </c>
      <c r="Y159" s="345" t="s">
        <v>1174</v>
      </c>
      <c r="Z159" s="345" t="s">
        <v>1174</v>
      </c>
      <c r="AA159" s="345" t="s">
        <v>1174</v>
      </c>
      <c r="AB159" s="345" t="s">
        <v>1174</v>
      </c>
      <c r="AC159" s="345" t="s">
        <v>1174</v>
      </c>
      <c r="AD159" s="345" t="s">
        <v>1174</v>
      </c>
      <c r="AE159" s="345" t="s">
        <v>1174</v>
      </c>
      <c r="AF159" s="345" t="s">
        <v>1174</v>
      </c>
      <c r="AG159" s="345" t="s">
        <v>1174</v>
      </c>
      <c r="AH159" s="661" t="s">
        <v>272</v>
      </c>
      <c r="AI159" s="661" t="s">
        <v>272</v>
      </c>
      <c r="AJ159" s="661" t="s">
        <v>272</v>
      </c>
      <c r="AK159" s="661" t="s">
        <v>272</v>
      </c>
      <c r="AL159" s="661" t="s">
        <v>272</v>
      </c>
      <c r="AM159" s="661" t="s">
        <v>272</v>
      </c>
      <c r="AN159" s="661" t="s">
        <v>272</v>
      </c>
      <c r="AO159" s="661" t="s">
        <v>272</v>
      </c>
      <c r="AP159" s="661" t="s">
        <v>272</v>
      </c>
      <c r="AQ159" s="661" t="s">
        <v>272</v>
      </c>
      <c r="AR159" s="661" t="s">
        <v>272</v>
      </c>
      <c r="AS159" s="661" t="s">
        <v>272</v>
      </c>
      <c r="AT159" s="442" t="s">
        <v>1241</v>
      </c>
      <c r="AU159" s="491" t="s">
        <v>74</v>
      </c>
      <c r="AV159" s="491">
        <v>1</v>
      </c>
      <c r="AW159" s="442" t="s">
        <v>1088</v>
      </c>
      <c r="AX159" s="480" t="s">
        <v>272</v>
      </c>
      <c r="AY159" s="806" t="s">
        <v>832</v>
      </c>
      <c r="AZ159" s="839">
        <v>60000000</v>
      </c>
      <c r="BA159" s="840"/>
      <c r="BB159" s="806" t="s">
        <v>1341</v>
      </c>
      <c r="BC159" s="356"/>
      <c r="BD159" s="356"/>
      <c r="BE159" s="356"/>
      <c r="BF159" s="356"/>
      <c r="BG159" s="356"/>
      <c r="BH159" s="356"/>
      <c r="BI159" s="356"/>
      <c r="BJ159" s="357"/>
      <c r="BK159" s="357"/>
      <c r="BL159" s="356"/>
      <c r="BM159" s="356"/>
      <c r="BN159" s="356"/>
      <c r="BO159" s="219"/>
      <c r="BP159" s="219"/>
      <c r="BQ159" s="219"/>
      <c r="BR159" s="219"/>
      <c r="BS159" s="219"/>
      <c r="BT159" s="219"/>
      <c r="BU159" s="219"/>
      <c r="BV159" s="219"/>
      <c r="BW159" s="219"/>
      <c r="BX159" s="219"/>
      <c r="BY159" s="219"/>
      <c r="BZ159" s="219"/>
      <c r="CA159" s="219"/>
      <c r="CB159" s="219"/>
      <c r="CC159" s="219"/>
      <c r="CD159" s="219"/>
      <c r="CE159" s="219"/>
      <c r="CF159" s="219"/>
      <c r="CG159" s="219"/>
      <c r="CH159" s="219"/>
      <c r="CI159" s="219"/>
      <c r="CJ159" s="219"/>
      <c r="CK159" s="219"/>
      <c r="CL159" s="219"/>
      <c r="CM159" s="219"/>
      <c r="CN159" s="219"/>
      <c r="CO159" s="219"/>
      <c r="CP159" s="219"/>
      <c r="CQ159" s="219"/>
      <c r="CR159" s="219"/>
      <c r="CS159" s="219"/>
      <c r="CT159" s="219"/>
      <c r="CU159" s="219"/>
      <c r="CV159" s="219"/>
      <c r="CW159" s="219"/>
      <c r="CX159" s="219"/>
      <c r="CY159" s="219"/>
      <c r="CZ159" s="219"/>
      <c r="DA159" s="219"/>
      <c r="DB159" s="219"/>
      <c r="DC159" s="219"/>
      <c r="DD159" s="219"/>
      <c r="DE159" s="219"/>
      <c r="DF159" s="219"/>
      <c r="DG159" s="219"/>
      <c r="DH159" s="219"/>
      <c r="DI159" s="219"/>
      <c r="DJ159" s="219"/>
      <c r="DK159" s="219"/>
      <c r="DL159" s="219"/>
      <c r="DM159" s="219"/>
      <c r="DN159" s="219"/>
      <c r="DO159" s="219"/>
      <c r="DP159" s="219"/>
      <c r="DQ159" s="219"/>
      <c r="DR159" s="219"/>
      <c r="DS159" s="219"/>
      <c r="DT159" s="219"/>
      <c r="DU159" s="219"/>
      <c r="DV159" s="219"/>
      <c r="DW159" s="219"/>
      <c r="DX159" s="219"/>
      <c r="DY159" s="219"/>
      <c r="DZ159" s="219"/>
      <c r="EA159" s="219"/>
      <c r="EB159" s="219"/>
      <c r="EC159" s="219"/>
      <c r="ED159" s="219"/>
      <c r="EE159" s="219"/>
      <c r="EF159" s="219"/>
      <c r="EG159" s="219"/>
      <c r="EH159" s="219"/>
      <c r="EI159" s="219"/>
      <c r="EJ159" s="219"/>
      <c r="EK159" s="219"/>
      <c r="EL159" s="219"/>
      <c r="EM159" s="219"/>
      <c r="EN159" s="219"/>
      <c r="EO159" s="219"/>
      <c r="EP159" s="219"/>
      <c r="EQ159" s="219"/>
      <c r="ER159" s="219"/>
      <c r="ES159" s="219"/>
      <c r="ET159" s="219"/>
      <c r="EU159" s="219"/>
      <c r="EV159" s="219"/>
      <c r="EW159" s="219"/>
      <c r="EX159" s="219"/>
      <c r="EY159" s="219"/>
      <c r="EZ159" s="219"/>
      <c r="FA159" s="219"/>
      <c r="FB159" s="219"/>
      <c r="FC159" s="219"/>
      <c r="FD159" s="219"/>
      <c r="FE159" s="219"/>
      <c r="FF159" s="219"/>
      <c r="FG159" s="339"/>
      <c r="FH159" s="339"/>
      <c r="FI159" s="339"/>
      <c r="FJ159" s="339"/>
      <c r="FK159" s="339"/>
      <c r="FL159" s="339"/>
      <c r="FM159" s="339"/>
      <c r="FN159" s="339"/>
      <c r="FO159" s="339"/>
      <c r="FP159" s="339"/>
      <c r="FQ159" s="339"/>
      <c r="FR159" s="339"/>
      <c r="FS159" s="339"/>
      <c r="FT159" s="339"/>
      <c r="FU159" s="339"/>
      <c r="FV159" s="339"/>
      <c r="FW159" s="339"/>
      <c r="FX159" s="339"/>
      <c r="FY159" s="339"/>
      <c r="FZ159" s="339"/>
      <c r="GA159" s="339"/>
      <c r="GB159" s="339"/>
      <c r="GC159" s="339"/>
      <c r="GD159" s="339"/>
      <c r="GE159" s="339"/>
      <c r="GF159" s="339"/>
      <c r="GG159" s="339"/>
      <c r="GH159" s="339"/>
      <c r="GI159" s="339"/>
      <c r="GJ159" s="339"/>
      <c r="GK159" s="339"/>
      <c r="GL159" s="339"/>
      <c r="GM159" s="339"/>
      <c r="GN159" s="339"/>
      <c r="GO159" s="339"/>
      <c r="GP159" s="339"/>
      <c r="GQ159" s="339"/>
      <c r="GR159" s="339"/>
      <c r="GS159" s="339"/>
      <c r="GT159" s="339"/>
      <c r="GU159" s="339"/>
      <c r="GV159" s="339"/>
      <c r="GW159" s="339"/>
      <c r="GX159" s="339"/>
      <c r="GY159" s="339"/>
      <c r="GZ159" s="339"/>
      <c r="HA159" s="339"/>
      <c r="HB159" s="339"/>
      <c r="HC159" s="339"/>
      <c r="HD159" s="339"/>
      <c r="HE159" s="339"/>
      <c r="HF159" s="339"/>
      <c r="HG159" s="339"/>
      <c r="HH159" s="339"/>
      <c r="HI159" s="339"/>
      <c r="HJ159" s="339"/>
      <c r="HK159" s="339"/>
      <c r="HL159" s="339"/>
      <c r="HM159" s="339"/>
      <c r="HN159" s="339"/>
      <c r="HO159" s="339"/>
      <c r="HP159" s="339"/>
      <c r="HQ159" s="339"/>
      <c r="HR159" s="339"/>
      <c r="HS159" s="339"/>
      <c r="HT159" s="339"/>
      <c r="HU159" s="339"/>
      <c r="HV159" s="339"/>
      <c r="HW159" s="339"/>
      <c r="HX159" s="339"/>
      <c r="HY159" s="339"/>
      <c r="HZ159" s="339"/>
      <c r="IA159" s="339"/>
      <c r="IB159" s="339"/>
      <c r="IC159" s="339"/>
      <c r="ID159" s="339"/>
      <c r="IE159" s="339"/>
      <c r="IF159" s="339"/>
      <c r="IG159" s="339"/>
      <c r="IH159" s="339"/>
      <c r="II159" s="339"/>
      <c r="IJ159" s="339"/>
      <c r="IK159" s="339"/>
      <c r="IL159" s="339"/>
      <c r="IM159" s="339"/>
      <c r="IN159" s="339"/>
      <c r="IO159" s="339"/>
      <c r="IP159" s="339"/>
      <c r="IQ159" s="339"/>
      <c r="IR159" s="339"/>
      <c r="IS159" s="339"/>
      <c r="IT159" s="339"/>
      <c r="IU159" s="339"/>
      <c r="IV159" s="339"/>
      <c r="IW159" s="339"/>
      <c r="IX159" s="339"/>
      <c r="IY159" s="339"/>
      <c r="IZ159" s="339"/>
      <c r="JA159" s="339"/>
      <c r="JB159" s="339"/>
      <c r="JC159" s="339"/>
      <c r="JD159" s="339"/>
      <c r="JE159" s="339"/>
      <c r="JF159" s="339"/>
      <c r="JG159" s="339"/>
      <c r="JH159" s="339"/>
      <c r="JI159" s="339"/>
      <c r="JJ159" s="339"/>
      <c r="JK159" s="339"/>
      <c r="JL159" s="339"/>
      <c r="JM159" s="339"/>
      <c r="JN159" s="339"/>
      <c r="JO159" s="339"/>
      <c r="JP159" s="339"/>
      <c r="JQ159" s="339"/>
      <c r="JR159" s="339"/>
      <c r="JS159" s="339"/>
      <c r="JT159" s="339"/>
      <c r="JU159" s="339"/>
      <c r="JV159" s="339"/>
      <c r="JW159" s="339"/>
      <c r="JX159" s="339"/>
      <c r="JY159" s="339"/>
      <c r="JZ159" s="339"/>
      <c r="KA159" s="339"/>
      <c r="KB159" s="339"/>
      <c r="KC159" s="339"/>
      <c r="KD159" s="339"/>
      <c r="KE159" s="339"/>
      <c r="KF159" s="339"/>
      <c r="KG159" s="339"/>
      <c r="KH159" s="339"/>
      <c r="KI159" s="339"/>
      <c r="KJ159" s="339"/>
      <c r="KK159" s="339"/>
      <c r="KL159" s="339"/>
      <c r="KM159" s="339"/>
      <c r="KN159" s="339"/>
      <c r="KO159" s="339"/>
      <c r="KP159" s="339"/>
      <c r="KQ159" s="339"/>
      <c r="KR159" s="339"/>
      <c r="KS159" s="339"/>
      <c r="KT159" s="339"/>
      <c r="KU159" s="339"/>
      <c r="KV159" s="339"/>
      <c r="KW159" s="339"/>
      <c r="KX159" s="339"/>
      <c r="KY159" s="339"/>
      <c r="KZ159" s="339"/>
      <c r="LA159" s="339"/>
      <c r="LB159" s="339"/>
      <c r="LC159" s="339"/>
    </row>
    <row r="160" spans="1:315" ht="66.75" customHeight="1" x14ac:dyDescent="0.25">
      <c r="A160" s="743" t="s">
        <v>1382</v>
      </c>
      <c r="B160" s="914"/>
      <c r="C160" s="917"/>
      <c r="D160" s="788"/>
      <c r="E160" s="920"/>
      <c r="F160" s="788"/>
      <c r="G160" s="890"/>
      <c r="H160" s="893"/>
      <c r="I160" s="753"/>
      <c r="J160" s="753"/>
      <c r="K160" s="753"/>
      <c r="L160" s="824"/>
      <c r="M160" s="788"/>
      <c r="N160" s="829"/>
      <c r="O160" s="815"/>
      <c r="P160" s="794"/>
      <c r="Q160" s="453" t="s">
        <v>1120</v>
      </c>
      <c r="R160" s="610" t="s">
        <v>1132</v>
      </c>
      <c r="S160" s="593">
        <v>0.6</v>
      </c>
      <c r="T160" s="274" t="s">
        <v>1322</v>
      </c>
      <c r="U160" s="345" t="s">
        <v>1175</v>
      </c>
      <c r="V160" s="345" t="s">
        <v>1175</v>
      </c>
      <c r="W160" s="345" t="s">
        <v>1175</v>
      </c>
      <c r="X160" s="345" t="s">
        <v>1175</v>
      </c>
      <c r="Y160" s="345" t="s">
        <v>1175</v>
      </c>
      <c r="Z160" s="345" t="s">
        <v>1175</v>
      </c>
      <c r="AA160" s="345" t="s">
        <v>1175</v>
      </c>
      <c r="AB160" s="345" t="s">
        <v>1175</v>
      </c>
      <c r="AC160" s="345" t="s">
        <v>1175</v>
      </c>
      <c r="AD160" s="345" t="s">
        <v>1175</v>
      </c>
      <c r="AE160" s="345" t="s">
        <v>1175</v>
      </c>
      <c r="AF160" s="345" t="s">
        <v>1175</v>
      </c>
      <c r="AG160" s="345" t="s">
        <v>1174</v>
      </c>
      <c r="AH160" s="661" t="s">
        <v>272</v>
      </c>
      <c r="AI160" s="661" t="s">
        <v>272</v>
      </c>
      <c r="AJ160" s="661" t="s">
        <v>272</v>
      </c>
      <c r="AK160" s="661" t="s">
        <v>272</v>
      </c>
      <c r="AL160" s="661" t="s">
        <v>272</v>
      </c>
      <c r="AM160" s="661" t="s">
        <v>272</v>
      </c>
      <c r="AN160" s="661" t="s">
        <v>272</v>
      </c>
      <c r="AO160" s="661" t="s">
        <v>272</v>
      </c>
      <c r="AP160" s="661" t="s">
        <v>272</v>
      </c>
      <c r="AQ160" s="661" t="s">
        <v>272</v>
      </c>
      <c r="AR160" s="661" t="s">
        <v>272</v>
      </c>
      <c r="AS160" s="661" t="s">
        <v>272</v>
      </c>
      <c r="AT160" s="276" t="s">
        <v>1242</v>
      </c>
      <c r="AU160" s="422" t="s">
        <v>1458</v>
      </c>
      <c r="AV160" s="489">
        <v>1</v>
      </c>
      <c r="AW160" s="442" t="s">
        <v>1098</v>
      </c>
      <c r="AX160" s="480" t="s">
        <v>272</v>
      </c>
      <c r="AY160" s="813"/>
      <c r="AZ160" s="840"/>
      <c r="BA160" s="840"/>
      <c r="BB160" s="813"/>
      <c r="BC160" s="356"/>
      <c r="BD160" s="356"/>
      <c r="BE160" s="356"/>
      <c r="BF160" s="356"/>
      <c r="BG160" s="356"/>
      <c r="BH160" s="356"/>
      <c r="BI160" s="356"/>
      <c r="BJ160" s="357"/>
      <c r="BK160" s="357"/>
      <c r="BL160" s="356"/>
      <c r="BM160" s="356"/>
      <c r="BN160" s="356"/>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c r="DT160" s="219"/>
      <c r="DU160" s="219"/>
      <c r="DV160" s="219"/>
      <c r="DW160" s="219"/>
      <c r="DX160" s="219"/>
      <c r="DY160" s="219"/>
      <c r="DZ160" s="219"/>
      <c r="EA160" s="219"/>
      <c r="EB160" s="219"/>
      <c r="EC160" s="219"/>
      <c r="ED160" s="219"/>
      <c r="EE160" s="219"/>
      <c r="EF160" s="219"/>
      <c r="EG160" s="219"/>
      <c r="EH160" s="219"/>
      <c r="EI160" s="219"/>
      <c r="EJ160" s="219"/>
      <c r="EK160" s="219"/>
      <c r="EL160" s="219"/>
      <c r="EM160" s="219"/>
      <c r="EN160" s="219"/>
      <c r="EO160" s="219"/>
      <c r="EP160" s="219"/>
      <c r="EQ160" s="219"/>
      <c r="ER160" s="219"/>
      <c r="ES160" s="219"/>
      <c r="ET160" s="219"/>
      <c r="EU160" s="219"/>
      <c r="EV160" s="219"/>
      <c r="EW160" s="219"/>
      <c r="EX160" s="219"/>
      <c r="EY160" s="219"/>
      <c r="EZ160" s="219"/>
      <c r="FA160" s="219"/>
      <c r="FB160" s="219"/>
      <c r="FC160" s="219"/>
      <c r="FD160" s="219"/>
      <c r="FE160" s="219"/>
      <c r="FF160" s="219"/>
      <c r="FG160" s="339"/>
      <c r="FH160" s="339"/>
      <c r="FI160" s="339"/>
      <c r="FJ160" s="339"/>
      <c r="FK160" s="339"/>
      <c r="FL160" s="339"/>
      <c r="FM160" s="339"/>
      <c r="FN160" s="339"/>
      <c r="FO160" s="339"/>
      <c r="FP160" s="339"/>
      <c r="FQ160" s="339"/>
      <c r="FR160" s="339"/>
      <c r="FS160" s="339"/>
      <c r="FT160" s="339"/>
      <c r="FU160" s="339"/>
      <c r="FV160" s="339"/>
      <c r="FW160" s="339"/>
      <c r="FX160" s="339"/>
      <c r="FY160" s="339"/>
      <c r="FZ160" s="339"/>
      <c r="GA160" s="339"/>
      <c r="GB160" s="339"/>
      <c r="GC160" s="339"/>
      <c r="GD160" s="339"/>
      <c r="GE160" s="339"/>
      <c r="GF160" s="339"/>
      <c r="GG160" s="339"/>
      <c r="GH160" s="339"/>
      <c r="GI160" s="339"/>
      <c r="GJ160" s="339"/>
      <c r="GK160" s="339"/>
      <c r="GL160" s="339"/>
      <c r="GM160" s="339"/>
      <c r="GN160" s="339"/>
      <c r="GO160" s="339"/>
      <c r="GP160" s="339"/>
      <c r="GQ160" s="339"/>
      <c r="GR160" s="339"/>
      <c r="GS160" s="339"/>
      <c r="GT160" s="339"/>
      <c r="GU160" s="339"/>
      <c r="GV160" s="339"/>
      <c r="GW160" s="339"/>
      <c r="GX160" s="339"/>
      <c r="GY160" s="339"/>
      <c r="GZ160" s="339"/>
      <c r="HA160" s="339"/>
      <c r="HB160" s="339"/>
      <c r="HC160" s="339"/>
      <c r="HD160" s="339"/>
      <c r="HE160" s="339"/>
      <c r="HF160" s="339"/>
      <c r="HG160" s="339"/>
      <c r="HH160" s="339"/>
      <c r="HI160" s="339"/>
      <c r="HJ160" s="339"/>
      <c r="HK160" s="339"/>
      <c r="HL160" s="339"/>
      <c r="HM160" s="339"/>
      <c r="HN160" s="339"/>
      <c r="HO160" s="339"/>
      <c r="HP160" s="339"/>
      <c r="HQ160" s="339"/>
      <c r="HR160" s="339"/>
      <c r="HS160" s="339"/>
      <c r="HT160" s="339"/>
      <c r="HU160" s="339"/>
      <c r="HV160" s="339"/>
      <c r="HW160" s="339"/>
      <c r="HX160" s="339"/>
      <c r="HY160" s="339"/>
      <c r="HZ160" s="339"/>
      <c r="IA160" s="339"/>
      <c r="IB160" s="339"/>
      <c r="IC160" s="339"/>
      <c r="ID160" s="339"/>
      <c r="IE160" s="339"/>
      <c r="IF160" s="339"/>
      <c r="IG160" s="339"/>
      <c r="IH160" s="339"/>
      <c r="II160" s="339"/>
      <c r="IJ160" s="339"/>
      <c r="IK160" s="339"/>
      <c r="IL160" s="339"/>
      <c r="IM160" s="339"/>
      <c r="IN160" s="339"/>
      <c r="IO160" s="339"/>
      <c r="IP160" s="339"/>
      <c r="IQ160" s="339"/>
      <c r="IR160" s="339"/>
      <c r="IS160" s="339"/>
      <c r="IT160" s="339"/>
      <c r="IU160" s="339"/>
      <c r="IV160" s="339"/>
      <c r="IW160" s="339"/>
      <c r="IX160" s="339"/>
      <c r="IY160" s="339"/>
      <c r="IZ160" s="339"/>
      <c r="JA160" s="339"/>
      <c r="JB160" s="339"/>
      <c r="JC160" s="339"/>
      <c r="JD160" s="339"/>
      <c r="JE160" s="339"/>
      <c r="JF160" s="339"/>
      <c r="JG160" s="339"/>
      <c r="JH160" s="339"/>
      <c r="JI160" s="339"/>
      <c r="JJ160" s="339"/>
      <c r="JK160" s="339"/>
      <c r="JL160" s="339"/>
      <c r="JM160" s="339"/>
      <c r="JN160" s="339"/>
      <c r="JO160" s="339"/>
      <c r="JP160" s="339"/>
      <c r="JQ160" s="339"/>
      <c r="JR160" s="339"/>
      <c r="JS160" s="339"/>
      <c r="JT160" s="339"/>
      <c r="JU160" s="339"/>
      <c r="JV160" s="339"/>
      <c r="JW160" s="339"/>
      <c r="JX160" s="339"/>
      <c r="JY160" s="339"/>
      <c r="JZ160" s="339"/>
      <c r="KA160" s="339"/>
      <c r="KB160" s="339"/>
      <c r="KC160" s="339"/>
      <c r="KD160" s="339"/>
      <c r="KE160" s="339"/>
      <c r="KF160" s="339"/>
      <c r="KG160" s="339"/>
      <c r="KH160" s="339"/>
      <c r="KI160" s="339"/>
      <c r="KJ160" s="339"/>
      <c r="KK160" s="339"/>
      <c r="KL160" s="339"/>
      <c r="KM160" s="339"/>
      <c r="KN160" s="339"/>
      <c r="KO160" s="339"/>
      <c r="KP160" s="339"/>
      <c r="KQ160" s="339"/>
      <c r="KR160" s="339"/>
      <c r="KS160" s="339"/>
      <c r="KT160" s="339"/>
      <c r="KU160" s="339"/>
      <c r="KV160" s="339"/>
      <c r="KW160" s="339"/>
      <c r="KX160" s="339"/>
      <c r="KY160" s="339"/>
      <c r="KZ160" s="339"/>
      <c r="LA160" s="339"/>
      <c r="LB160" s="339"/>
      <c r="LC160" s="339"/>
    </row>
    <row r="161" spans="1:315" ht="57.75" customHeight="1" x14ac:dyDescent="0.25">
      <c r="A161" s="743" t="s">
        <v>1383</v>
      </c>
      <c r="B161" s="914"/>
      <c r="C161" s="917"/>
      <c r="D161" s="788"/>
      <c r="E161" s="920"/>
      <c r="F161" s="788"/>
      <c r="G161" s="890"/>
      <c r="H161" s="893"/>
      <c r="I161" s="754"/>
      <c r="J161" s="754"/>
      <c r="K161" s="754"/>
      <c r="L161" s="824"/>
      <c r="M161" s="788"/>
      <c r="N161" s="829"/>
      <c r="O161" s="816"/>
      <c r="P161" s="795"/>
      <c r="Q161" s="453" t="s">
        <v>1120</v>
      </c>
      <c r="R161" s="610" t="s">
        <v>1198</v>
      </c>
      <c r="S161" s="593">
        <v>0.2</v>
      </c>
      <c r="T161" s="274" t="s">
        <v>1447</v>
      </c>
      <c r="U161" s="345" t="s">
        <v>1174</v>
      </c>
      <c r="V161" s="345" t="s">
        <v>1174</v>
      </c>
      <c r="W161" s="345" t="s">
        <v>1174</v>
      </c>
      <c r="X161" s="345" t="s">
        <v>1175</v>
      </c>
      <c r="Y161" s="345" t="s">
        <v>1174</v>
      </c>
      <c r="Z161" s="345" t="s">
        <v>1174</v>
      </c>
      <c r="AA161" s="345" t="s">
        <v>1175</v>
      </c>
      <c r="AB161" s="345" t="s">
        <v>1174</v>
      </c>
      <c r="AC161" s="345" t="s">
        <v>1174</v>
      </c>
      <c r="AD161" s="345" t="s">
        <v>1175</v>
      </c>
      <c r="AE161" s="345" t="s">
        <v>1174</v>
      </c>
      <c r="AF161" s="345" t="s">
        <v>1174</v>
      </c>
      <c r="AG161" s="345" t="s">
        <v>1175</v>
      </c>
      <c r="AH161" s="661" t="s">
        <v>272</v>
      </c>
      <c r="AI161" s="661" t="s">
        <v>272</v>
      </c>
      <c r="AJ161" s="661" t="s">
        <v>272</v>
      </c>
      <c r="AK161" s="661" t="s">
        <v>272</v>
      </c>
      <c r="AL161" s="661" t="s">
        <v>272</v>
      </c>
      <c r="AM161" s="661" t="s">
        <v>272</v>
      </c>
      <c r="AN161" s="661" t="s">
        <v>272</v>
      </c>
      <c r="AO161" s="661" t="s">
        <v>272</v>
      </c>
      <c r="AP161" s="661" t="s">
        <v>272</v>
      </c>
      <c r="AQ161" s="661" t="s">
        <v>272</v>
      </c>
      <c r="AR161" s="661" t="s">
        <v>272</v>
      </c>
      <c r="AS161" s="661" t="s">
        <v>272</v>
      </c>
      <c r="AT161" s="603" t="s">
        <v>1460</v>
      </c>
      <c r="AU161" s="489" t="s">
        <v>74</v>
      </c>
      <c r="AV161" s="547">
        <v>4</v>
      </c>
      <c r="AW161" s="442" t="s">
        <v>1456</v>
      </c>
      <c r="AX161" s="480" t="s">
        <v>272</v>
      </c>
      <c r="AY161" s="807"/>
      <c r="AZ161" s="841"/>
      <c r="BA161" s="840"/>
      <c r="BB161" s="807"/>
      <c r="BC161" s="356"/>
      <c r="BD161" s="356"/>
      <c r="BE161" s="356"/>
      <c r="BF161" s="356"/>
      <c r="BG161" s="356"/>
      <c r="BH161" s="356"/>
      <c r="BI161" s="356"/>
      <c r="BJ161" s="357"/>
      <c r="BK161" s="357"/>
      <c r="BL161" s="356"/>
      <c r="BM161" s="356"/>
      <c r="BN161" s="356"/>
      <c r="BO161" s="219"/>
      <c r="BP161" s="219"/>
      <c r="BQ161" s="219"/>
      <c r="BR161" s="219"/>
      <c r="BS161" s="219"/>
      <c r="BT161" s="219"/>
      <c r="BU161" s="219"/>
      <c r="BV161" s="219"/>
      <c r="BW161" s="219"/>
      <c r="BX161" s="219"/>
      <c r="BY161" s="219"/>
      <c r="BZ161" s="219"/>
      <c r="CA161" s="219"/>
      <c r="CB161" s="219"/>
      <c r="CC161" s="219"/>
      <c r="CD161" s="219"/>
      <c r="CE161" s="219"/>
      <c r="CF161" s="219"/>
      <c r="CG161" s="219"/>
      <c r="CH161" s="219"/>
      <c r="CI161" s="219"/>
      <c r="CJ161" s="219"/>
      <c r="CK161" s="219"/>
      <c r="CL161" s="219"/>
      <c r="CM161" s="219"/>
      <c r="CN161" s="219"/>
      <c r="CO161" s="219"/>
      <c r="CP161" s="219"/>
      <c r="CQ161" s="219"/>
      <c r="CR161" s="219"/>
      <c r="CS161" s="219"/>
      <c r="CT161" s="219"/>
      <c r="CU161" s="219"/>
      <c r="CV161" s="219"/>
      <c r="CW161" s="219"/>
      <c r="CX161" s="219"/>
      <c r="CY161" s="219"/>
      <c r="CZ161" s="219"/>
      <c r="DA161" s="219"/>
      <c r="DB161" s="219"/>
      <c r="DC161" s="219"/>
      <c r="DD161" s="219"/>
      <c r="DE161" s="219"/>
      <c r="DF161" s="219"/>
      <c r="DG161" s="219"/>
      <c r="DH161" s="219"/>
      <c r="DI161" s="219"/>
      <c r="DJ161" s="219"/>
      <c r="DK161" s="219"/>
      <c r="DL161" s="219"/>
      <c r="DM161" s="219"/>
      <c r="DN161" s="219"/>
      <c r="DO161" s="219"/>
      <c r="DP161" s="219"/>
      <c r="DQ161" s="219"/>
      <c r="DR161" s="219"/>
      <c r="DS161" s="219"/>
      <c r="DT161" s="219"/>
      <c r="DU161" s="219"/>
      <c r="DV161" s="219"/>
      <c r="DW161" s="219"/>
      <c r="DX161" s="219"/>
      <c r="DY161" s="219"/>
      <c r="DZ161" s="219"/>
      <c r="EA161" s="219"/>
      <c r="EB161" s="219"/>
      <c r="EC161" s="219"/>
      <c r="ED161" s="219"/>
      <c r="EE161" s="219"/>
      <c r="EF161" s="219"/>
      <c r="EG161" s="219"/>
      <c r="EH161" s="219"/>
      <c r="EI161" s="219"/>
      <c r="EJ161" s="219"/>
      <c r="EK161" s="219"/>
      <c r="EL161" s="219"/>
      <c r="EM161" s="219"/>
      <c r="EN161" s="219"/>
      <c r="EO161" s="219"/>
      <c r="EP161" s="219"/>
      <c r="EQ161" s="219"/>
      <c r="ER161" s="219"/>
      <c r="ES161" s="219"/>
      <c r="ET161" s="219"/>
      <c r="EU161" s="219"/>
      <c r="EV161" s="219"/>
      <c r="EW161" s="219"/>
      <c r="EX161" s="219"/>
      <c r="EY161" s="219"/>
      <c r="EZ161" s="219"/>
      <c r="FA161" s="219"/>
      <c r="FB161" s="219"/>
      <c r="FC161" s="219"/>
      <c r="FD161" s="219"/>
      <c r="FE161" s="219"/>
      <c r="FF161" s="219"/>
      <c r="FG161" s="339"/>
      <c r="FH161" s="339"/>
      <c r="FI161" s="339"/>
      <c r="FJ161" s="339"/>
      <c r="FK161" s="339"/>
      <c r="FL161" s="339"/>
      <c r="FM161" s="339"/>
      <c r="FN161" s="339"/>
      <c r="FO161" s="339"/>
      <c r="FP161" s="339"/>
      <c r="FQ161" s="339"/>
      <c r="FR161" s="339"/>
      <c r="FS161" s="339"/>
      <c r="FT161" s="339"/>
      <c r="FU161" s="339"/>
      <c r="FV161" s="339"/>
      <c r="FW161" s="339"/>
      <c r="FX161" s="339"/>
      <c r="FY161" s="339"/>
      <c r="FZ161" s="339"/>
      <c r="GA161" s="339"/>
      <c r="GB161" s="339"/>
      <c r="GC161" s="339"/>
      <c r="GD161" s="339"/>
      <c r="GE161" s="339"/>
      <c r="GF161" s="339"/>
      <c r="GG161" s="339"/>
      <c r="GH161" s="339"/>
      <c r="GI161" s="339"/>
      <c r="GJ161" s="339"/>
      <c r="GK161" s="339"/>
      <c r="GL161" s="339"/>
      <c r="GM161" s="339"/>
      <c r="GN161" s="339"/>
      <c r="GO161" s="339"/>
      <c r="GP161" s="339"/>
      <c r="GQ161" s="339"/>
      <c r="GR161" s="339"/>
      <c r="GS161" s="339"/>
      <c r="GT161" s="339"/>
      <c r="GU161" s="339"/>
      <c r="GV161" s="339"/>
      <c r="GW161" s="339"/>
      <c r="GX161" s="339"/>
      <c r="GY161" s="339"/>
      <c r="GZ161" s="339"/>
      <c r="HA161" s="339"/>
      <c r="HB161" s="339"/>
      <c r="HC161" s="339"/>
      <c r="HD161" s="339"/>
      <c r="HE161" s="339"/>
      <c r="HF161" s="339"/>
      <c r="HG161" s="339"/>
      <c r="HH161" s="339"/>
      <c r="HI161" s="339"/>
      <c r="HJ161" s="339"/>
      <c r="HK161" s="339"/>
      <c r="HL161" s="339"/>
      <c r="HM161" s="339"/>
      <c r="HN161" s="339"/>
      <c r="HO161" s="339"/>
      <c r="HP161" s="339"/>
      <c r="HQ161" s="339"/>
      <c r="HR161" s="339"/>
      <c r="HS161" s="339"/>
      <c r="HT161" s="339"/>
      <c r="HU161" s="339"/>
      <c r="HV161" s="339"/>
      <c r="HW161" s="339"/>
      <c r="HX161" s="339"/>
      <c r="HY161" s="339"/>
      <c r="HZ161" s="339"/>
      <c r="IA161" s="339"/>
      <c r="IB161" s="339"/>
      <c r="IC161" s="339"/>
      <c r="ID161" s="339"/>
      <c r="IE161" s="339"/>
      <c r="IF161" s="339"/>
      <c r="IG161" s="339"/>
      <c r="IH161" s="339"/>
      <c r="II161" s="339"/>
      <c r="IJ161" s="339"/>
      <c r="IK161" s="339"/>
      <c r="IL161" s="339"/>
      <c r="IM161" s="339"/>
      <c r="IN161" s="339"/>
      <c r="IO161" s="339"/>
      <c r="IP161" s="339"/>
      <c r="IQ161" s="339"/>
      <c r="IR161" s="339"/>
      <c r="IS161" s="339"/>
      <c r="IT161" s="339"/>
      <c r="IU161" s="339"/>
      <c r="IV161" s="339"/>
      <c r="IW161" s="339"/>
      <c r="IX161" s="339"/>
      <c r="IY161" s="339"/>
      <c r="IZ161" s="339"/>
      <c r="JA161" s="339"/>
      <c r="JB161" s="339"/>
      <c r="JC161" s="339"/>
      <c r="JD161" s="339"/>
      <c r="JE161" s="339"/>
      <c r="JF161" s="339"/>
      <c r="JG161" s="339"/>
      <c r="JH161" s="339"/>
      <c r="JI161" s="339"/>
      <c r="JJ161" s="339"/>
      <c r="JK161" s="339"/>
      <c r="JL161" s="339"/>
      <c r="JM161" s="339"/>
      <c r="JN161" s="339"/>
      <c r="JO161" s="339"/>
      <c r="JP161" s="339"/>
      <c r="JQ161" s="339"/>
      <c r="JR161" s="339"/>
      <c r="JS161" s="339"/>
      <c r="JT161" s="339"/>
      <c r="JU161" s="339"/>
      <c r="JV161" s="339"/>
      <c r="JW161" s="339"/>
      <c r="JX161" s="339"/>
      <c r="JY161" s="339"/>
      <c r="JZ161" s="339"/>
      <c r="KA161" s="339"/>
      <c r="KB161" s="339"/>
      <c r="KC161" s="339"/>
      <c r="KD161" s="339"/>
      <c r="KE161" s="339"/>
      <c r="KF161" s="339"/>
      <c r="KG161" s="339"/>
      <c r="KH161" s="339"/>
      <c r="KI161" s="339"/>
      <c r="KJ161" s="339"/>
      <c r="KK161" s="339"/>
      <c r="KL161" s="339"/>
      <c r="KM161" s="339"/>
      <c r="KN161" s="339"/>
      <c r="KO161" s="339"/>
      <c r="KP161" s="339"/>
      <c r="KQ161" s="339"/>
      <c r="KR161" s="339"/>
      <c r="KS161" s="339"/>
      <c r="KT161" s="339"/>
      <c r="KU161" s="339"/>
      <c r="KV161" s="339"/>
      <c r="KW161" s="339"/>
      <c r="KX161" s="339"/>
      <c r="KY161" s="339"/>
      <c r="KZ161" s="339"/>
      <c r="LA161" s="339"/>
      <c r="LB161" s="339"/>
      <c r="LC161" s="339"/>
    </row>
    <row r="162" spans="1:315" ht="82.5" customHeight="1" x14ac:dyDescent="0.25">
      <c r="A162" s="743" t="s">
        <v>1384</v>
      </c>
      <c r="B162" s="914"/>
      <c r="C162" s="917"/>
      <c r="D162" s="788"/>
      <c r="E162" s="920"/>
      <c r="F162" s="788"/>
      <c r="G162" s="890"/>
      <c r="H162" s="893"/>
      <c r="I162" s="755" t="s">
        <v>870</v>
      </c>
      <c r="J162" s="755" t="s">
        <v>851</v>
      </c>
      <c r="K162" s="494" t="s">
        <v>1071</v>
      </c>
      <c r="L162" s="824"/>
      <c r="M162" s="788"/>
      <c r="N162" s="829"/>
      <c r="O162" s="601">
        <v>1</v>
      </c>
      <c r="P162" s="348" t="s">
        <v>1071</v>
      </c>
      <c r="Q162" s="453" t="s">
        <v>1120</v>
      </c>
      <c r="R162" s="442" t="s">
        <v>1133</v>
      </c>
      <c r="S162" s="347">
        <v>1</v>
      </c>
      <c r="T162" s="274" t="s">
        <v>1448</v>
      </c>
      <c r="U162" s="345" t="s">
        <v>1175</v>
      </c>
      <c r="V162" s="345" t="s">
        <v>1175</v>
      </c>
      <c r="W162" s="345" t="s">
        <v>1175</v>
      </c>
      <c r="X162" s="345" t="s">
        <v>1175</v>
      </c>
      <c r="Y162" s="345" t="s">
        <v>1174</v>
      </c>
      <c r="Z162" s="345" t="s">
        <v>1174</v>
      </c>
      <c r="AA162" s="345" t="s">
        <v>1174</v>
      </c>
      <c r="AB162" s="345" t="s">
        <v>1174</v>
      </c>
      <c r="AC162" s="345" t="s">
        <v>1174</v>
      </c>
      <c r="AD162" s="345" t="s">
        <v>1174</v>
      </c>
      <c r="AE162" s="345" t="s">
        <v>1174</v>
      </c>
      <c r="AF162" s="345" t="s">
        <v>1174</v>
      </c>
      <c r="AG162" s="345" t="s">
        <v>1174</v>
      </c>
      <c r="AH162" s="661" t="s">
        <v>272</v>
      </c>
      <c r="AI162" s="661" t="s">
        <v>272</v>
      </c>
      <c r="AJ162" s="661" t="s">
        <v>272</v>
      </c>
      <c r="AK162" s="661" t="s">
        <v>272</v>
      </c>
      <c r="AL162" s="661" t="s">
        <v>272</v>
      </c>
      <c r="AM162" s="661" t="s">
        <v>272</v>
      </c>
      <c r="AN162" s="661" t="s">
        <v>272</v>
      </c>
      <c r="AO162" s="661" t="s">
        <v>272</v>
      </c>
      <c r="AP162" s="661" t="s">
        <v>272</v>
      </c>
      <c r="AQ162" s="661" t="s">
        <v>272</v>
      </c>
      <c r="AR162" s="661" t="s">
        <v>272</v>
      </c>
      <c r="AS162" s="661" t="s">
        <v>272</v>
      </c>
      <c r="AT162" s="442" t="s">
        <v>1243</v>
      </c>
      <c r="AU162" s="489" t="s">
        <v>74</v>
      </c>
      <c r="AV162" s="491">
        <v>1</v>
      </c>
      <c r="AW162" s="442" t="s">
        <v>1090</v>
      </c>
      <c r="AX162" s="480" t="s">
        <v>272</v>
      </c>
      <c r="AY162" s="276" t="s">
        <v>832</v>
      </c>
      <c r="AZ162" s="490" t="s">
        <v>527</v>
      </c>
      <c r="BA162" s="840"/>
      <c r="BB162" s="539" t="s">
        <v>1341</v>
      </c>
      <c r="BC162" s="356"/>
      <c r="BD162" s="356"/>
      <c r="BE162" s="356"/>
      <c r="BF162" s="356"/>
      <c r="BG162" s="356"/>
      <c r="BH162" s="356"/>
      <c r="BI162" s="356"/>
      <c r="BJ162" s="357"/>
      <c r="BK162" s="357"/>
      <c r="BL162" s="356"/>
      <c r="BM162" s="356"/>
      <c r="BN162" s="356"/>
      <c r="BO162" s="219"/>
      <c r="BP162" s="219"/>
      <c r="BQ162" s="219"/>
      <c r="BR162" s="219"/>
      <c r="BS162" s="219"/>
      <c r="BT162" s="219"/>
      <c r="BU162" s="219"/>
      <c r="BV162" s="219"/>
      <c r="BW162" s="219"/>
      <c r="BX162" s="219"/>
      <c r="BY162" s="219"/>
      <c r="BZ162" s="219"/>
      <c r="CA162" s="219"/>
      <c r="CB162" s="219"/>
      <c r="CC162" s="219"/>
      <c r="CD162" s="219"/>
      <c r="CE162" s="219"/>
      <c r="CF162" s="219"/>
      <c r="CG162" s="219"/>
      <c r="CH162" s="219"/>
      <c r="CI162" s="219"/>
      <c r="CJ162" s="219"/>
      <c r="CK162" s="219"/>
      <c r="CL162" s="219"/>
      <c r="CM162" s="219"/>
      <c r="CN162" s="219"/>
      <c r="CO162" s="219"/>
      <c r="CP162" s="219"/>
      <c r="CQ162" s="219"/>
      <c r="CR162" s="219"/>
      <c r="CS162" s="219"/>
      <c r="CT162" s="219"/>
      <c r="CU162" s="219"/>
      <c r="CV162" s="219"/>
      <c r="CW162" s="219"/>
      <c r="CX162" s="219"/>
      <c r="CY162" s="219"/>
      <c r="CZ162" s="219"/>
      <c r="DA162" s="219"/>
      <c r="DB162" s="219"/>
      <c r="DC162" s="219"/>
      <c r="DD162" s="219"/>
      <c r="DE162" s="219"/>
      <c r="DF162" s="219"/>
      <c r="DG162" s="219"/>
      <c r="DH162" s="219"/>
      <c r="DI162" s="219"/>
      <c r="DJ162" s="219"/>
      <c r="DK162" s="219"/>
      <c r="DL162" s="219"/>
      <c r="DM162" s="219"/>
      <c r="DN162" s="219"/>
      <c r="DO162" s="219"/>
      <c r="DP162" s="219"/>
      <c r="DQ162" s="219"/>
      <c r="DR162" s="219"/>
      <c r="DS162" s="219"/>
      <c r="DT162" s="219"/>
      <c r="DU162" s="219"/>
      <c r="DV162" s="219"/>
      <c r="DW162" s="219"/>
      <c r="DX162" s="219"/>
      <c r="DY162" s="219"/>
      <c r="DZ162" s="219"/>
      <c r="EA162" s="219"/>
      <c r="EB162" s="219"/>
      <c r="EC162" s="219"/>
      <c r="ED162" s="219"/>
      <c r="EE162" s="219"/>
      <c r="EF162" s="219"/>
      <c r="EG162" s="219"/>
      <c r="EH162" s="219"/>
      <c r="EI162" s="219"/>
      <c r="EJ162" s="219"/>
      <c r="EK162" s="219"/>
      <c r="EL162" s="219"/>
      <c r="EM162" s="219"/>
      <c r="EN162" s="219"/>
      <c r="EO162" s="219"/>
      <c r="EP162" s="219"/>
      <c r="EQ162" s="219"/>
      <c r="ER162" s="219"/>
      <c r="ES162" s="219"/>
      <c r="ET162" s="219"/>
      <c r="EU162" s="219"/>
      <c r="EV162" s="219"/>
      <c r="EW162" s="219"/>
      <c r="EX162" s="219"/>
      <c r="EY162" s="219"/>
      <c r="EZ162" s="219"/>
      <c r="FA162" s="219"/>
      <c r="FB162" s="219"/>
      <c r="FC162" s="219"/>
      <c r="FD162" s="219"/>
      <c r="FE162" s="219"/>
      <c r="FF162" s="219"/>
      <c r="FG162" s="339"/>
      <c r="FH162" s="339"/>
      <c r="FI162" s="339"/>
      <c r="FJ162" s="339"/>
      <c r="FK162" s="339"/>
      <c r="FL162" s="339"/>
      <c r="FM162" s="339"/>
      <c r="FN162" s="339"/>
      <c r="FO162" s="339"/>
      <c r="FP162" s="339"/>
      <c r="FQ162" s="339"/>
      <c r="FR162" s="339"/>
      <c r="FS162" s="339"/>
      <c r="FT162" s="339"/>
      <c r="FU162" s="339"/>
      <c r="FV162" s="339"/>
      <c r="FW162" s="339"/>
      <c r="FX162" s="339"/>
      <c r="FY162" s="339"/>
      <c r="FZ162" s="339"/>
      <c r="GA162" s="339"/>
      <c r="GB162" s="339"/>
      <c r="GC162" s="339"/>
      <c r="GD162" s="339"/>
      <c r="GE162" s="339"/>
      <c r="GF162" s="339"/>
      <c r="GG162" s="339"/>
      <c r="GH162" s="339"/>
      <c r="GI162" s="339"/>
      <c r="GJ162" s="339"/>
      <c r="GK162" s="339"/>
      <c r="GL162" s="339"/>
      <c r="GM162" s="339"/>
      <c r="GN162" s="339"/>
      <c r="GO162" s="339"/>
      <c r="GP162" s="339"/>
      <c r="GQ162" s="339"/>
      <c r="GR162" s="339"/>
      <c r="GS162" s="339"/>
      <c r="GT162" s="339"/>
      <c r="GU162" s="339"/>
      <c r="GV162" s="339"/>
      <c r="GW162" s="339"/>
      <c r="GX162" s="339"/>
      <c r="GY162" s="339"/>
      <c r="GZ162" s="339"/>
      <c r="HA162" s="339"/>
      <c r="HB162" s="339"/>
      <c r="HC162" s="339"/>
      <c r="HD162" s="339"/>
      <c r="HE162" s="339"/>
      <c r="HF162" s="339"/>
      <c r="HG162" s="339"/>
      <c r="HH162" s="339"/>
      <c r="HI162" s="339"/>
      <c r="HJ162" s="339"/>
      <c r="HK162" s="339"/>
      <c r="HL162" s="339"/>
      <c r="HM162" s="339"/>
      <c r="HN162" s="339"/>
      <c r="HO162" s="339"/>
      <c r="HP162" s="339"/>
      <c r="HQ162" s="339"/>
      <c r="HR162" s="339"/>
      <c r="HS162" s="339"/>
      <c r="HT162" s="339"/>
      <c r="HU162" s="339"/>
      <c r="HV162" s="339"/>
      <c r="HW162" s="339"/>
      <c r="HX162" s="339"/>
      <c r="HY162" s="339"/>
      <c r="HZ162" s="339"/>
      <c r="IA162" s="339"/>
      <c r="IB162" s="339"/>
      <c r="IC162" s="339"/>
      <c r="ID162" s="339"/>
      <c r="IE162" s="339"/>
      <c r="IF162" s="339"/>
      <c r="IG162" s="339"/>
      <c r="IH162" s="339"/>
      <c r="II162" s="339"/>
      <c r="IJ162" s="339"/>
      <c r="IK162" s="339"/>
      <c r="IL162" s="339"/>
      <c r="IM162" s="339"/>
      <c r="IN162" s="339"/>
      <c r="IO162" s="339"/>
      <c r="IP162" s="339"/>
      <c r="IQ162" s="339"/>
      <c r="IR162" s="339"/>
      <c r="IS162" s="339"/>
      <c r="IT162" s="339"/>
      <c r="IU162" s="339"/>
      <c r="IV162" s="339"/>
      <c r="IW162" s="339"/>
      <c r="IX162" s="339"/>
      <c r="IY162" s="339"/>
      <c r="IZ162" s="339"/>
      <c r="JA162" s="339"/>
      <c r="JB162" s="339"/>
      <c r="JC162" s="339"/>
      <c r="JD162" s="339"/>
      <c r="JE162" s="339"/>
      <c r="JF162" s="339"/>
      <c r="JG162" s="339"/>
      <c r="JH162" s="339"/>
      <c r="JI162" s="339"/>
      <c r="JJ162" s="339"/>
      <c r="JK162" s="339"/>
      <c r="JL162" s="339"/>
      <c r="JM162" s="339"/>
      <c r="JN162" s="339"/>
      <c r="JO162" s="339"/>
      <c r="JP162" s="339"/>
      <c r="JQ162" s="339"/>
      <c r="JR162" s="339"/>
      <c r="JS162" s="339"/>
      <c r="JT162" s="339"/>
      <c r="JU162" s="339"/>
      <c r="JV162" s="339"/>
      <c r="JW162" s="339"/>
      <c r="JX162" s="339"/>
      <c r="JY162" s="339"/>
      <c r="JZ162" s="339"/>
      <c r="KA162" s="339"/>
      <c r="KB162" s="339"/>
      <c r="KC162" s="339"/>
      <c r="KD162" s="339"/>
      <c r="KE162" s="339"/>
      <c r="KF162" s="339"/>
      <c r="KG162" s="339"/>
      <c r="KH162" s="339"/>
      <c r="KI162" s="339"/>
      <c r="KJ162" s="339"/>
      <c r="KK162" s="339"/>
      <c r="KL162" s="339"/>
      <c r="KM162" s="339"/>
      <c r="KN162" s="339"/>
      <c r="KO162" s="339"/>
      <c r="KP162" s="339"/>
      <c r="KQ162" s="339"/>
      <c r="KR162" s="339"/>
      <c r="KS162" s="339"/>
      <c r="KT162" s="339"/>
      <c r="KU162" s="339"/>
      <c r="KV162" s="339"/>
      <c r="KW162" s="339"/>
      <c r="KX162" s="339"/>
      <c r="KY162" s="339"/>
      <c r="KZ162" s="339"/>
      <c r="LA162" s="339"/>
      <c r="LB162" s="339"/>
      <c r="LC162" s="339"/>
    </row>
    <row r="163" spans="1:315" ht="84" customHeight="1" x14ac:dyDescent="0.25">
      <c r="A163" s="743" t="s">
        <v>1385</v>
      </c>
      <c r="B163" s="914"/>
      <c r="C163" s="917"/>
      <c r="D163" s="788"/>
      <c r="E163" s="920"/>
      <c r="F163" s="788"/>
      <c r="G163" s="890"/>
      <c r="H163" s="893"/>
      <c r="I163" s="753"/>
      <c r="J163" s="753"/>
      <c r="K163" s="494" t="s">
        <v>1072</v>
      </c>
      <c r="L163" s="824"/>
      <c r="M163" s="788"/>
      <c r="N163" s="829"/>
      <c r="O163" s="601">
        <v>1</v>
      </c>
      <c r="P163" s="348" t="s">
        <v>1134</v>
      </c>
      <c r="Q163" s="453" t="s">
        <v>1119</v>
      </c>
      <c r="R163" s="442" t="s">
        <v>1135</v>
      </c>
      <c r="S163" s="347">
        <v>1</v>
      </c>
      <c r="T163" s="274" t="s">
        <v>1448</v>
      </c>
      <c r="U163" s="345" t="s">
        <v>1175</v>
      </c>
      <c r="V163" s="345" t="s">
        <v>1175</v>
      </c>
      <c r="W163" s="345" t="s">
        <v>1175</v>
      </c>
      <c r="X163" s="345" t="s">
        <v>1175</v>
      </c>
      <c r="Y163" s="345" t="s">
        <v>1174</v>
      </c>
      <c r="Z163" s="345" t="s">
        <v>1174</v>
      </c>
      <c r="AA163" s="345" t="s">
        <v>1174</v>
      </c>
      <c r="AB163" s="345" t="s">
        <v>1174</v>
      </c>
      <c r="AC163" s="345" t="s">
        <v>1174</v>
      </c>
      <c r="AD163" s="345" t="s">
        <v>1174</v>
      </c>
      <c r="AE163" s="345" t="s">
        <v>1174</v>
      </c>
      <c r="AF163" s="345" t="s">
        <v>1174</v>
      </c>
      <c r="AG163" s="345" t="s">
        <v>1174</v>
      </c>
      <c r="AH163" s="661" t="s">
        <v>272</v>
      </c>
      <c r="AI163" s="661" t="s">
        <v>272</v>
      </c>
      <c r="AJ163" s="661" t="s">
        <v>272</v>
      </c>
      <c r="AK163" s="661" t="s">
        <v>272</v>
      </c>
      <c r="AL163" s="661" t="s">
        <v>272</v>
      </c>
      <c r="AM163" s="661" t="s">
        <v>272</v>
      </c>
      <c r="AN163" s="661" t="s">
        <v>272</v>
      </c>
      <c r="AO163" s="661" t="s">
        <v>272</v>
      </c>
      <c r="AP163" s="661" t="s">
        <v>272</v>
      </c>
      <c r="AQ163" s="661" t="s">
        <v>272</v>
      </c>
      <c r="AR163" s="661" t="s">
        <v>272</v>
      </c>
      <c r="AS163" s="661" t="s">
        <v>272</v>
      </c>
      <c r="AT163" s="442" t="s">
        <v>1244</v>
      </c>
      <c r="AU163" s="489" t="s">
        <v>74</v>
      </c>
      <c r="AV163" s="491">
        <v>1</v>
      </c>
      <c r="AW163" s="442" t="s">
        <v>1090</v>
      </c>
      <c r="AX163" s="480" t="s">
        <v>272</v>
      </c>
      <c r="AY163" s="276" t="s">
        <v>832</v>
      </c>
      <c r="AZ163" s="490" t="s">
        <v>527</v>
      </c>
      <c r="BA163" s="840"/>
      <c r="BB163" s="539" t="s">
        <v>1341</v>
      </c>
      <c r="BC163" s="356"/>
      <c r="BD163" s="356"/>
      <c r="BE163" s="356"/>
      <c r="BF163" s="356"/>
      <c r="BG163" s="356"/>
      <c r="BH163" s="356"/>
      <c r="BI163" s="356"/>
      <c r="BJ163" s="357"/>
      <c r="BK163" s="357"/>
      <c r="BL163" s="356"/>
      <c r="BM163" s="356"/>
      <c r="BN163" s="356"/>
      <c r="BO163" s="219"/>
      <c r="BP163" s="219"/>
      <c r="BQ163" s="219"/>
      <c r="BR163" s="219"/>
      <c r="BS163" s="219"/>
      <c r="BT163" s="219"/>
      <c r="BU163" s="219"/>
      <c r="BV163" s="219"/>
      <c r="BW163" s="219"/>
      <c r="BX163" s="219"/>
      <c r="BY163" s="219"/>
      <c r="BZ163" s="219"/>
      <c r="CA163" s="219"/>
      <c r="CB163" s="219"/>
      <c r="CC163" s="219"/>
      <c r="CD163" s="219"/>
      <c r="CE163" s="219"/>
      <c r="CF163" s="219"/>
      <c r="CG163" s="219"/>
      <c r="CH163" s="219"/>
      <c r="CI163" s="219"/>
      <c r="CJ163" s="219"/>
      <c r="CK163" s="219"/>
      <c r="CL163" s="219"/>
      <c r="CM163" s="219"/>
      <c r="CN163" s="219"/>
      <c r="CO163" s="219"/>
      <c r="CP163" s="219"/>
      <c r="CQ163" s="219"/>
      <c r="CR163" s="219"/>
      <c r="CS163" s="219"/>
      <c r="CT163" s="219"/>
      <c r="CU163" s="219"/>
      <c r="CV163" s="219"/>
      <c r="CW163" s="219"/>
      <c r="CX163" s="219"/>
      <c r="CY163" s="219"/>
      <c r="CZ163" s="219"/>
      <c r="DA163" s="219"/>
      <c r="DB163" s="219"/>
      <c r="DC163" s="219"/>
      <c r="DD163" s="219"/>
      <c r="DE163" s="219"/>
      <c r="DF163" s="219"/>
      <c r="DG163" s="219"/>
      <c r="DH163" s="219"/>
      <c r="DI163" s="219"/>
      <c r="DJ163" s="219"/>
      <c r="DK163" s="219"/>
      <c r="DL163" s="219"/>
      <c r="DM163" s="219"/>
      <c r="DN163" s="219"/>
      <c r="DO163" s="219"/>
      <c r="DP163" s="219"/>
      <c r="DQ163" s="219"/>
      <c r="DR163" s="219"/>
      <c r="DS163" s="219"/>
      <c r="DT163" s="219"/>
      <c r="DU163" s="219"/>
      <c r="DV163" s="219"/>
      <c r="DW163" s="219"/>
      <c r="DX163" s="219"/>
      <c r="DY163" s="219"/>
      <c r="DZ163" s="219"/>
      <c r="EA163" s="219"/>
      <c r="EB163" s="219"/>
      <c r="EC163" s="219"/>
      <c r="ED163" s="219"/>
      <c r="EE163" s="219"/>
      <c r="EF163" s="219"/>
      <c r="EG163" s="219"/>
      <c r="EH163" s="219"/>
      <c r="EI163" s="219"/>
      <c r="EJ163" s="219"/>
      <c r="EK163" s="219"/>
      <c r="EL163" s="219"/>
      <c r="EM163" s="219"/>
      <c r="EN163" s="219"/>
      <c r="EO163" s="219"/>
      <c r="EP163" s="219"/>
      <c r="EQ163" s="219"/>
      <c r="ER163" s="219"/>
      <c r="ES163" s="219"/>
      <c r="ET163" s="219"/>
      <c r="EU163" s="219"/>
      <c r="EV163" s="219"/>
      <c r="EW163" s="219"/>
      <c r="EX163" s="219"/>
      <c r="EY163" s="219"/>
      <c r="EZ163" s="219"/>
      <c r="FA163" s="219"/>
      <c r="FB163" s="219"/>
      <c r="FC163" s="219"/>
      <c r="FD163" s="219"/>
      <c r="FE163" s="219"/>
      <c r="FF163" s="219"/>
      <c r="FG163" s="339"/>
      <c r="FH163" s="339"/>
      <c r="FI163" s="339"/>
      <c r="FJ163" s="339"/>
      <c r="FK163" s="339"/>
      <c r="FL163" s="339"/>
      <c r="FM163" s="339"/>
      <c r="FN163" s="339"/>
      <c r="FO163" s="339"/>
      <c r="FP163" s="339"/>
      <c r="FQ163" s="339"/>
      <c r="FR163" s="339"/>
      <c r="FS163" s="339"/>
      <c r="FT163" s="339"/>
      <c r="FU163" s="339"/>
      <c r="FV163" s="339"/>
      <c r="FW163" s="339"/>
      <c r="FX163" s="339"/>
      <c r="FY163" s="339"/>
      <c r="FZ163" s="339"/>
      <c r="GA163" s="339"/>
      <c r="GB163" s="339"/>
      <c r="GC163" s="339"/>
      <c r="GD163" s="339"/>
      <c r="GE163" s="339"/>
      <c r="GF163" s="339"/>
      <c r="GG163" s="339"/>
      <c r="GH163" s="339"/>
      <c r="GI163" s="339"/>
      <c r="GJ163" s="339"/>
      <c r="GK163" s="339"/>
      <c r="GL163" s="339"/>
      <c r="GM163" s="339"/>
      <c r="GN163" s="339"/>
      <c r="GO163" s="339"/>
      <c r="GP163" s="339"/>
      <c r="GQ163" s="339"/>
      <c r="GR163" s="339"/>
      <c r="GS163" s="339"/>
      <c r="GT163" s="339"/>
      <c r="GU163" s="339"/>
      <c r="GV163" s="339"/>
      <c r="GW163" s="339"/>
      <c r="GX163" s="339"/>
      <c r="GY163" s="339"/>
      <c r="GZ163" s="339"/>
      <c r="HA163" s="339"/>
      <c r="HB163" s="339"/>
      <c r="HC163" s="339"/>
      <c r="HD163" s="339"/>
      <c r="HE163" s="339"/>
      <c r="HF163" s="339"/>
      <c r="HG163" s="339"/>
      <c r="HH163" s="339"/>
      <c r="HI163" s="339"/>
      <c r="HJ163" s="339"/>
      <c r="HK163" s="339"/>
      <c r="HL163" s="339"/>
      <c r="HM163" s="339"/>
      <c r="HN163" s="339"/>
      <c r="HO163" s="339"/>
      <c r="HP163" s="339"/>
      <c r="HQ163" s="339"/>
      <c r="HR163" s="339"/>
      <c r="HS163" s="339"/>
      <c r="HT163" s="339"/>
      <c r="HU163" s="339"/>
      <c r="HV163" s="339"/>
      <c r="HW163" s="339"/>
      <c r="HX163" s="339"/>
      <c r="HY163" s="339"/>
      <c r="HZ163" s="339"/>
      <c r="IA163" s="339"/>
      <c r="IB163" s="339"/>
      <c r="IC163" s="339"/>
      <c r="ID163" s="339"/>
      <c r="IE163" s="339"/>
      <c r="IF163" s="339"/>
      <c r="IG163" s="339"/>
      <c r="IH163" s="339"/>
      <c r="II163" s="339"/>
      <c r="IJ163" s="339"/>
      <c r="IK163" s="339"/>
      <c r="IL163" s="339"/>
      <c r="IM163" s="339"/>
      <c r="IN163" s="339"/>
      <c r="IO163" s="339"/>
      <c r="IP163" s="339"/>
      <c r="IQ163" s="339"/>
      <c r="IR163" s="339"/>
      <c r="IS163" s="339"/>
      <c r="IT163" s="339"/>
      <c r="IU163" s="339"/>
      <c r="IV163" s="339"/>
      <c r="IW163" s="339"/>
      <c r="IX163" s="339"/>
      <c r="IY163" s="339"/>
      <c r="IZ163" s="339"/>
      <c r="JA163" s="339"/>
      <c r="JB163" s="339"/>
      <c r="JC163" s="339"/>
      <c r="JD163" s="339"/>
      <c r="JE163" s="339"/>
      <c r="JF163" s="339"/>
      <c r="JG163" s="339"/>
      <c r="JH163" s="339"/>
      <c r="JI163" s="339"/>
      <c r="JJ163" s="339"/>
      <c r="JK163" s="339"/>
      <c r="JL163" s="339"/>
      <c r="JM163" s="339"/>
      <c r="JN163" s="339"/>
      <c r="JO163" s="339"/>
      <c r="JP163" s="339"/>
      <c r="JQ163" s="339"/>
      <c r="JR163" s="339"/>
      <c r="JS163" s="339"/>
      <c r="JT163" s="339"/>
      <c r="JU163" s="339"/>
      <c r="JV163" s="339"/>
      <c r="JW163" s="339"/>
      <c r="JX163" s="339"/>
      <c r="JY163" s="339"/>
      <c r="JZ163" s="339"/>
      <c r="KA163" s="339"/>
      <c r="KB163" s="339"/>
      <c r="KC163" s="339"/>
      <c r="KD163" s="339"/>
      <c r="KE163" s="339"/>
      <c r="KF163" s="339"/>
      <c r="KG163" s="339"/>
      <c r="KH163" s="339"/>
      <c r="KI163" s="339"/>
      <c r="KJ163" s="339"/>
      <c r="KK163" s="339"/>
      <c r="KL163" s="339"/>
      <c r="KM163" s="339"/>
      <c r="KN163" s="339"/>
      <c r="KO163" s="339"/>
      <c r="KP163" s="339"/>
      <c r="KQ163" s="339"/>
      <c r="KR163" s="339"/>
      <c r="KS163" s="339"/>
      <c r="KT163" s="339"/>
      <c r="KU163" s="339"/>
      <c r="KV163" s="339"/>
      <c r="KW163" s="339"/>
      <c r="KX163" s="339"/>
      <c r="KY163" s="339"/>
      <c r="KZ163" s="339"/>
      <c r="LA163" s="339"/>
      <c r="LB163" s="339"/>
      <c r="LC163" s="339"/>
    </row>
    <row r="164" spans="1:315" ht="72.75" customHeight="1" x14ac:dyDescent="0.25">
      <c r="A164" s="743" t="s">
        <v>1386</v>
      </c>
      <c r="B164" s="914"/>
      <c r="C164" s="917"/>
      <c r="D164" s="788"/>
      <c r="E164" s="920"/>
      <c r="F164" s="788"/>
      <c r="G164" s="890"/>
      <c r="H164" s="893"/>
      <c r="I164" s="754"/>
      <c r="J164" s="754"/>
      <c r="K164" s="494" t="s">
        <v>1073</v>
      </c>
      <c r="L164" s="824"/>
      <c r="M164" s="788"/>
      <c r="N164" s="829"/>
      <c r="O164" s="601">
        <v>1</v>
      </c>
      <c r="P164" s="359" t="s">
        <v>1136</v>
      </c>
      <c r="Q164" s="453" t="s">
        <v>1120</v>
      </c>
      <c r="R164" s="442" t="s">
        <v>1137</v>
      </c>
      <c r="S164" s="347">
        <v>1</v>
      </c>
      <c r="T164" s="274" t="s">
        <v>1448</v>
      </c>
      <c r="U164" s="345" t="s">
        <v>1175</v>
      </c>
      <c r="V164" s="345" t="s">
        <v>1175</v>
      </c>
      <c r="W164" s="345" t="s">
        <v>1175</v>
      </c>
      <c r="X164" s="345" t="s">
        <v>1175</v>
      </c>
      <c r="Y164" s="345" t="s">
        <v>1174</v>
      </c>
      <c r="Z164" s="345" t="s">
        <v>1174</v>
      </c>
      <c r="AA164" s="345" t="s">
        <v>1174</v>
      </c>
      <c r="AB164" s="345" t="s">
        <v>1174</v>
      </c>
      <c r="AC164" s="345" t="s">
        <v>1174</v>
      </c>
      <c r="AD164" s="345" t="s">
        <v>1174</v>
      </c>
      <c r="AE164" s="345" t="s">
        <v>1174</v>
      </c>
      <c r="AF164" s="345" t="s">
        <v>1174</v>
      </c>
      <c r="AG164" s="345" t="s">
        <v>1174</v>
      </c>
      <c r="AH164" s="661" t="s">
        <v>272</v>
      </c>
      <c r="AI164" s="661" t="s">
        <v>272</v>
      </c>
      <c r="AJ164" s="661" t="s">
        <v>272</v>
      </c>
      <c r="AK164" s="661" t="s">
        <v>272</v>
      </c>
      <c r="AL164" s="661" t="s">
        <v>272</v>
      </c>
      <c r="AM164" s="661" t="s">
        <v>272</v>
      </c>
      <c r="AN164" s="661" t="s">
        <v>272</v>
      </c>
      <c r="AO164" s="661" t="s">
        <v>272</v>
      </c>
      <c r="AP164" s="661" t="s">
        <v>272</v>
      </c>
      <c r="AQ164" s="661" t="s">
        <v>272</v>
      </c>
      <c r="AR164" s="661" t="s">
        <v>272</v>
      </c>
      <c r="AS164" s="661" t="s">
        <v>272</v>
      </c>
      <c r="AT164" s="442" t="s">
        <v>1245</v>
      </c>
      <c r="AU164" s="489" t="s">
        <v>74</v>
      </c>
      <c r="AV164" s="491">
        <v>1</v>
      </c>
      <c r="AW164" s="442" t="s">
        <v>1090</v>
      </c>
      <c r="AX164" s="480" t="s">
        <v>272</v>
      </c>
      <c r="AY164" s="276" t="s">
        <v>832</v>
      </c>
      <c r="AZ164" s="490" t="s">
        <v>527</v>
      </c>
      <c r="BA164" s="840"/>
      <c r="BB164" s="539" t="s">
        <v>1341</v>
      </c>
      <c r="BC164" s="356"/>
      <c r="BD164" s="356"/>
      <c r="BE164" s="356"/>
      <c r="BF164" s="356"/>
      <c r="BG164" s="356"/>
      <c r="BH164" s="356"/>
      <c r="BI164" s="356"/>
      <c r="BJ164" s="357"/>
      <c r="BK164" s="357"/>
      <c r="BL164" s="356"/>
      <c r="BM164" s="356"/>
      <c r="BN164" s="356"/>
      <c r="BO164" s="219"/>
      <c r="BP164" s="219"/>
      <c r="BQ164" s="219"/>
      <c r="BR164" s="219"/>
      <c r="BS164" s="219"/>
      <c r="BT164" s="219"/>
      <c r="BU164" s="219"/>
      <c r="BV164" s="219"/>
      <c r="BW164" s="219"/>
      <c r="BX164" s="219"/>
      <c r="BY164" s="219"/>
      <c r="BZ164" s="219"/>
      <c r="CA164" s="219"/>
      <c r="CB164" s="219"/>
      <c r="CC164" s="219"/>
      <c r="CD164" s="219"/>
      <c r="CE164" s="219"/>
      <c r="CF164" s="219"/>
      <c r="CG164" s="219"/>
      <c r="CH164" s="219"/>
      <c r="CI164" s="219"/>
      <c r="CJ164" s="219"/>
      <c r="CK164" s="219"/>
      <c r="CL164" s="219"/>
      <c r="CM164" s="219"/>
      <c r="CN164" s="219"/>
      <c r="CO164" s="219"/>
      <c r="CP164" s="219"/>
      <c r="CQ164" s="219"/>
      <c r="CR164" s="219"/>
      <c r="CS164" s="219"/>
      <c r="CT164" s="219"/>
      <c r="CU164" s="219"/>
      <c r="CV164" s="219"/>
      <c r="CW164" s="219"/>
      <c r="CX164" s="219"/>
      <c r="CY164" s="219"/>
      <c r="CZ164" s="219"/>
      <c r="DA164" s="219"/>
      <c r="DB164" s="219"/>
      <c r="DC164" s="219"/>
      <c r="DD164" s="219"/>
      <c r="DE164" s="219"/>
      <c r="DF164" s="219"/>
      <c r="DG164" s="219"/>
      <c r="DH164" s="219"/>
      <c r="DI164" s="219"/>
      <c r="DJ164" s="219"/>
      <c r="DK164" s="219"/>
      <c r="DL164" s="219"/>
      <c r="DM164" s="219"/>
      <c r="DN164" s="219"/>
      <c r="DO164" s="219"/>
      <c r="DP164" s="219"/>
      <c r="DQ164" s="219"/>
      <c r="DR164" s="219"/>
      <c r="DS164" s="219"/>
      <c r="DT164" s="219"/>
      <c r="DU164" s="219"/>
      <c r="DV164" s="219"/>
      <c r="DW164" s="219"/>
      <c r="DX164" s="219"/>
      <c r="DY164" s="219"/>
      <c r="DZ164" s="219"/>
      <c r="EA164" s="219"/>
      <c r="EB164" s="219"/>
      <c r="EC164" s="219"/>
      <c r="ED164" s="219"/>
      <c r="EE164" s="219"/>
      <c r="EF164" s="219"/>
      <c r="EG164" s="219"/>
      <c r="EH164" s="219"/>
      <c r="EI164" s="219"/>
      <c r="EJ164" s="219"/>
      <c r="EK164" s="219"/>
      <c r="EL164" s="219"/>
      <c r="EM164" s="219"/>
      <c r="EN164" s="219"/>
      <c r="EO164" s="219"/>
      <c r="EP164" s="219"/>
      <c r="EQ164" s="219"/>
      <c r="ER164" s="219"/>
      <c r="ES164" s="219"/>
      <c r="ET164" s="219"/>
      <c r="EU164" s="219"/>
      <c r="EV164" s="219"/>
      <c r="EW164" s="219"/>
      <c r="EX164" s="219"/>
      <c r="EY164" s="219"/>
      <c r="EZ164" s="219"/>
      <c r="FA164" s="219"/>
      <c r="FB164" s="219"/>
      <c r="FC164" s="219"/>
      <c r="FD164" s="219"/>
      <c r="FE164" s="219"/>
      <c r="FF164" s="219"/>
      <c r="FG164" s="339"/>
      <c r="FH164" s="339"/>
      <c r="FI164" s="339"/>
      <c r="FJ164" s="339"/>
      <c r="FK164" s="339"/>
      <c r="FL164" s="339"/>
      <c r="FM164" s="339"/>
      <c r="FN164" s="339"/>
      <c r="FO164" s="339"/>
      <c r="FP164" s="339"/>
      <c r="FQ164" s="339"/>
      <c r="FR164" s="339"/>
      <c r="FS164" s="339"/>
      <c r="FT164" s="339"/>
      <c r="FU164" s="339"/>
      <c r="FV164" s="339"/>
      <c r="FW164" s="339"/>
      <c r="FX164" s="339"/>
      <c r="FY164" s="339"/>
      <c r="FZ164" s="339"/>
      <c r="GA164" s="339"/>
      <c r="GB164" s="339"/>
      <c r="GC164" s="339"/>
      <c r="GD164" s="339"/>
      <c r="GE164" s="339"/>
      <c r="GF164" s="339"/>
      <c r="GG164" s="339"/>
      <c r="GH164" s="339"/>
      <c r="GI164" s="339"/>
      <c r="GJ164" s="339"/>
      <c r="GK164" s="339"/>
      <c r="GL164" s="339"/>
      <c r="GM164" s="339"/>
      <c r="GN164" s="339"/>
      <c r="GO164" s="339"/>
      <c r="GP164" s="339"/>
      <c r="GQ164" s="339"/>
      <c r="GR164" s="339"/>
      <c r="GS164" s="339"/>
      <c r="GT164" s="339"/>
      <c r="GU164" s="339"/>
      <c r="GV164" s="339"/>
      <c r="GW164" s="339"/>
      <c r="GX164" s="339"/>
      <c r="GY164" s="339"/>
      <c r="GZ164" s="339"/>
      <c r="HA164" s="339"/>
      <c r="HB164" s="339"/>
      <c r="HC164" s="339"/>
      <c r="HD164" s="339"/>
      <c r="HE164" s="339"/>
      <c r="HF164" s="339"/>
      <c r="HG164" s="339"/>
      <c r="HH164" s="339"/>
      <c r="HI164" s="339"/>
      <c r="HJ164" s="339"/>
      <c r="HK164" s="339"/>
      <c r="HL164" s="339"/>
      <c r="HM164" s="339"/>
      <c r="HN164" s="339"/>
      <c r="HO164" s="339"/>
      <c r="HP164" s="339"/>
      <c r="HQ164" s="339"/>
      <c r="HR164" s="339"/>
      <c r="HS164" s="339"/>
      <c r="HT164" s="339"/>
      <c r="HU164" s="339"/>
      <c r="HV164" s="339"/>
      <c r="HW164" s="339"/>
      <c r="HX164" s="339"/>
      <c r="HY164" s="339"/>
      <c r="HZ164" s="339"/>
      <c r="IA164" s="339"/>
      <c r="IB164" s="339"/>
      <c r="IC164" s="339"/>
      <c r="ID164" s="339"/>
      <c r="IE164" s="339"/>
      <c r="IF164" s="339"/>
      <c r="IG164" s="339"/>
      <c r="IH164" s="339"/>
      <c r="II164" s="339"/>
      <c r="IJ164" s="339"/>
      <c r="IK164" s="339"/>
      <c r="IL164" s="339"/>
      <c r="IM164" s="339"/>
      <c r="IN164" s="339"/>
      <c r="IO164" s="339"/>
      <c r="IP164" s="339"/>
      <c r="IQ164" s="339"/>
      <c r="IR164" s="339"/>
      <c r="IS164" s="339"/>
      <c r="IT164" s="339"/>
      <c r="IU164" s="339"/>
      <c r="IV164" s="339"/>
      <c r="IW164" s="339"/>
      <c r="IX164" s="339"/>
      <c r="IY164" s="339"/>
      <c r="IZ164" s="339"/>
      <c r="JA164" s="339"/>
      <c r="JB164" s="339"/>
      <c r="JC164" s="339"/>
      <c r="JD164" s="339"/>
      <c r="JE164" s="339"/>
      <c r="JF164" s="339"/>
      <c r="JG164" s="339"/>
      <c r="JH164" s="339"/>
      <c r="JI164" s="339"/>
      <c r="JJ164" s="339"/>
      <c r="JK164" s="339"/>
      <c r="JL164" s="339"/>
      <c r="JM164" s="339"/>
      <c r="JN164" s="339"/>
      <c r="JO164" s="339"/>
      <c r="JP164" s="339"/>
      <c r="JQ164" s="339"/>
      <c r="JR164" s="339"/>
      <c r="JS164" s="339"/>
      <c r="JT164" s="339"/>
      <c r="JU164" s="339"/>
      <c r="JV164" s="339"/>
      <c r="JW164" s="339"/>
      <c r="JX164" s="339"/>
      <c r="JY164" s="339"/>
      <c r="JZ164" s="339"/>
      <c r="KA164" s="339"/>
      <c r="KB164" s="339"/>
      <c r="KC164" s="339"/>
      <c r="KD164" s="339"/>
      <c r="KE164" s="339"/>
      <c r="KF164" s="339"/>
      <c r="KG164" s="339"/>
      <c r="KH164" s="339"/>
      <c r="KI164" s="339"/>
      <c r="KJ164" s="339"/>
      <c r="KK164" s="339"/>
      <c r="KL164" s="339"/>
      <c r="KM164" s="339"/>
      <c r="KN164" s="339"/>
      <c r="KO164" s="339"/>
      <c r="KP164" s="339"/>
      <c r="KQ164" s="339"/>
      <c r="KR164" s="339"/>
      <c r="KS164" s="339"/>
      <c r="KT164" s="339"/>
      <c r="KU164" s="339"/>
      <c r="KV164" s="339"/>
      <c r="KW164" s="339"/>
      <c r="KX164" s="339"/>
      <c r="KY164" s="339"/>
      <c r="KZ164" s="339"/>
      <c r="LA164" s="339"/>
      <c r="LB164" s="339"/>
      <c r="LC164" s="339"/>
    </row>
    <row r="165" spans="1:315" ht="96" customHeight="1" x14ac:dyDescent="0.25">
      <c r="A165" s="743" t="s">
        <v>1387</v>
      </c>
      <c r="B165" s="914"/>
      <c r="C165" s="917"/>
      <c r="D165" s="788"/>
      <c r="E165" s="920"/>
      <c r="F165" s="788"/>
      <c r="G165" s="890"/>
      <c r="H165" s="893"/>
      <c r="I165" s="796" t="s">
        <v>869</v>
      </c>
      <c r="J165" s="796" t="s">
        <v>858</v>
      </c>
      <c r="K165" s="796" t="s">
        <v>884</v>
      </c>
      <c r="L165" s="824"/>
      <c r="M165" s="788"/>
      <c r="N165" s="829"/>
      <c r="O165" s="748">
        <v>1</v>
      </c>
      <c r="P165" s="828" t="s">
        <v>1464</v>
      </c>
      <c r="Q165" s="453" t="s">
        <v>1120</v>
      </c>
      <c r="R165" s="455" t="s">
        <v>1461</v>
      </c>
      <c r="S165" s="347">
        <v>1</v>
      </c>
      <c r="T165" s="274" t="s">
        <v>1519</v>
      </c>
      <c r="U165" s="345" t="s">
        <v>1174</v>
      </c>
      <c r="V165" s="345" t="s">
        <v>1174</v>
      </c>
      <c r="W165" s="345" t="s">
        <v>1174</v>
      </c>
      <c r="X165" s="345" t="s">
        <v>1175</v>
      </c>
      <c r="Y165" s="345" t="s">
        <v>1174</v>
      </c>
      <c r="Z165" s="345" t="s">
        <v>1174</v>
      </c>
      <c r="AA165" s="345" t="s">
        <v>1174</v>
      </c>
      <c r="AB165" s="345" t="s">
        <v>1174</v>
      </c>
      <c r="AC165" s="345" t="s">
        <v>1174</v>
      </c>
      <c r="AD165" s="345" t="s">
        <v>1174</v>
      </c>
      <c r="AE165" s="345" t="s">
        <v>1175</v>
      </c>
      <c r="AF165" s="345" t="s">
        <v>1174</v>
      </c>
      <c r="AG165" s="345" t="s">
        <v>1174</v>
      </c>
      <c r="AH165" s="661" t="s">
        <v>272</v>
      </c>
      <c r="AI165" s="661" t="s">
        <v>272</v>
      </c>
      <c r="AJ165" s="661" t="s">
        <v>272</v>
      </c>
      <c r="AK165" s="661" t="s">
        <v>272</v>
      </c>
      <c r="AL165" s="661" t="s">
        <v>272</v>
      </c>
      <c r="AM165" s="661" t="s">
        <v>272</v>
      </c>
      <c r="AN165" s="661" t="s">
        <v>272</v>
      </c>
      <c r="AO165" s="661" t="s">
        <v>272</v>
      </c>
      <c r="AP165" s="661" t="s">
        <v>272</v>
      </c>
      <c r="AQ165" s="661" t="s">
        <v>272</v>
      </c>
      <c r="AR165" s="661" t="s">
        <v>272</v>
      </c>
      <c r="AS165" s="661" t="s">
        <v>272</v>
      </c>
      <c r="AT165" s="442" t="s">
        <v>1246</v>
      </c>
      <c r="AU165" s="489" t="s">
        <v>74</v>
      </c>
      <c r="AV165" s="491">
        <v>2</v>
      </c>
      <c r="AW165" s="442" t="s">
        <v>1462</v>
      </c>
      <c r="AX165" s="480" t="s">
        <v>272</v>
      </c>
      <c r="AY165" s="806" t="s">
        <v>832</v>
      </c>
      <c r="AZ165" s="839">
        <v>65100000</v>
      </c>
      <c r="BA165" s="840"/>
      <c r="BB165" s="823" t="s">
        <v>1341</v>
      </c>
      <c r="BC165" s="356"/>
      <c r="BD165" s="356"/>
      <c r="BE165" s="356"/>
      <c r="BF165" s="356"/>
      <c r="BG165" s="356"/>
      <c r="BH165" s="356"/>
      <c r="BI165" s="356"/>
      <c r="BJ165" s="357"/>
      <c r="BK165" s="357"/>
      <c r="BL165" s="356"/>
      <c r="BM165" s="356"/>
      <c r="BN165" s="356"/>
      <c r="BO165" s="219"/>
      <c r="BP165" s="219"/>
      <c r="BQ165" s="219"/>
      <c r="BR165" s="219"/>
      <c r="BS165" s="219"/>
      <c r="BT165" s="219"/>
      <c r="BU165" s="219"/>
      <c r="BV165" s="219"/>
      <c r="BW165" s="219"/>
      <c r="BX165" s="219"/>
      <c r="BY165" s="219"/>
      <c r="BZ165" s="219"/>
      <c r="CA165" s="219"/>
      <c r="CB165" s="219"/>
      <c r="CC165" s="219"/>
      <c r="CD165" s="219"/>
      <c r="CE165" s="219"/>
      <c r="CF165" s="219"/>
      <c r="CG165" s="219"/>
      <c r="CH165" s="219"/>
      <c r="CI165" s="219"/>
      <c r="CJ165" s="219"/>
      <c r="CK165" s="219"/>
      <c r="CL165" s="219"/>
      <c r="CM165" s="219"/>
      <c r="CN165" s="219"/>
      <c r="CO165" s="219"/>
      <c r="CP165" s="219"/>
      <c r="CQ165" s="219"/>
      <c r="CR165" s="219"/>
      <c r="CS165" s="219"/>
      <c r="CT165" s="219"/>
      <c r="CU165" s="219"/>
      <c r="CV165" s="219"/>
      <c r="CW165" s="219"/>
      <c r="CX165" s="219"/>
      <c r="CY165" s="219"/>
      <c r="CZ165" s="219"/>
      <c r="DA165" s="219"/>
      <c r="DB165" s="219"/>
      <c r="DC165" s="219"/>
      <c r="DD165" s="219"/>
      <c r="DE165" s="219"/>
      <c r="DF165" s="219"/>
      <c r="DG165" s="219"/>
      <c r="DH165" s="219"/>
      <c r="DI165" s="219"/>
      <c r="DJ165" s="219"/>
      <c r="DK165" s="219"/>
      <c r="DL165" s="219"/>
      <c r="DM165" s="219"/>
      <c r="DN165" s="219"/>
      <c r="DO165" s="219"/>
      <c r="DP165" s="219"/>
      <c r="DQ165" s="219"/>
      <c r="DR165" s="219"/>
      <c r="DS165" s="219"/>
      <c r="DT165" s="219"/>
      <c r="DU165" s="219"/>
      <c r="DV165" s="219"/>
      <c r="DW165" s="219"/>
      <c r="DX165" s="219"/>
      <c r="DY165" s="219"/>
      <c r="DZ165" s="219"/>
      <c r="EA165" s="219"/>
      <c r="EB165" s="219"/>
      <c r="EC165" s="219"/>
      <c r="ED165" s="219"/>
      <c r="EE165" s="219"/>
      <c r="EF165" s="219"/>
      <c r="EG165" s="219"/>
      <c r="EH165" s="219"/>
      <c r="EI165" s="219"/>
      <c r="EJ165" s="219"/>
      <c r="EK165" s="219"/>
      <c r="EL165" s="219"/>
      <c r="EM165" s="219"/>
      <c r="EN165" s="219"/>
      <c r="EO165" s="219"/>
      <c r="EP165" s="219"/>
      <c r="EQ165" s="219"/>
      <c r="ER165" s="219"/>
      <c r="ES165" s="219"/>
      <c r="ET165" s="219"/>
      <c r="EU165" s="219"/>
      <c r="EV165" s="219"/>
      <c r="EW165" s="219"/>
      <c r="EX165" s="219"/>
      <c r="EY165" s="219"/>
      <c r="EZ165" s="219"/>
      <c r="FA165" s="219"/>
      <c r="FB165" s="219"/>
      <c r="FC165" s="219"/>
      <c r="FD165" s="219"/>
      <c r="FE165" s="219"/>
      <c r="FF165" s="219"/>
      <c r="FG165" s="339"/>
      <c r="FH165" s="339"/>
      <c r="FI165" s="339"/>
      <c r="FJ165" s="339"/>
      <c r="FK165" s="339"/>
      <c r="FL165" s="339"/>
      <c r="FM165" s="339"/>
      <c r="FN165" s="339"/>
      <c r="FO165" s="339"/>
      <c r="FP165" s="339"/>
      <c r="FQ165" s="339"/>
      <c r="FR165" s="339"/>
      <c r="FS165" s="339"/>
      <c r="FT165" s="339"/>
      <c r="FU165" s="339"/>
      <c r="FV165" s="339"/>
      <c r="FW165" s="339"/>
      <c r="FX165" s="339"/>
      <c r="FY165" s="339"/>
      <c r="FZ165" s="339"/>
      <c r="GA165" s="339"/>
      <c r="GB165" s="339"/>
      <c r="GC165" s="339"/>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339"/>
      <c r="HT165" s="339"/>
      <c r="HU165" s="339"/>
      <c r="HV165" s="339"/>
      <c r="HW165" s="339"/>
      <c r="HX165" s="339"/>
      <c r="HY165" s="339"/>
      <c r="HZ165" s="339"/>
      <c r="IA165" s="339"/>
      <c r="IB165" s="339"/>
      <c r="IC165" s="339"/>
      <c r="ID165" s="339"/>
      <c r="IE165" s="339"/>
      <c r="IF165" s="339"/>
      <c r="IG165" s="339"/>
      <c r="IH165" s="339"/>
      <c r="II165" s="339"/>
      <c r="IJ165" s="339"/>
      <c r="IK165" s="339"/>
      <c r="IL165" s="339"/>
      <c r="IM165" s="339"/>
      <c r="IN165" s="339"/>
      <c r="IO165" s="339"/>
      <c r="IP165" s="339"/>
      <c r="IQ165" s="339"/>
      <c r="IR165" s="339"/>
      <c r="IS165" s="339"/>
      <c r="IT165" s="339"/>
      <c r="IU165" s="339"/>
      <c r="IV165" s="339"/>
      <c r="IW165" s="339"/>
      <c r="IX165" s="339"/>
      <c r="IY165" s="339"/>
      <c r="IZ165" s="339"/>
      <c r="JA165" s="339"/>
      <c r="JB165" s="339"/>
      <c r="JC165" s="339"/>
      <c r="JD165" s="339"/>
      <c r="JE165" s="339"/>
      <c r="JF165" s="339"/>
      <c r="JG165" s="339"/>
      <c r="JH165" s="339"/>
      <c r="JI165" s="339"/>
      <c r="JJ165" s="339"/>
      <c r="JK165" s="339"/>
      <c r="JL165" s="339"/>
      <c r="JM165" s="339"/>
      <c r="JN165" s="339"/>
      <c r="JO165" s="339"/>
      <c r="JP165" s="339"/>
      <c r="JQ165" s="339"/>
      <c r="JR165" s="339"/>
      <c r="JS165" s="339"/>
      <c r="JT165" s="339"/>
      <c r="JU165" s="339"/>
      <c r="JV165" s="339"/>
      <c r="JW165" s="339"/>
      <c r="JX165" s="339"/>
      <c r="JY165" s="339"/>
      <c r="JZ165" s="339"/>
      <c r="KA165" s="339"/>
      <c r="KB165" s="339"/>
      <c r="KC165" s="339"/>
      <c r="KD165" s="339"/>
      <c r="KE165" s="339"/>
      <c r="KF165" s="339"/>
      <c r="KG165" s="339"/>
      <c r="KH165" s="339"/>
      <c r="KI165" s="339"/>
      <c r="KJ165" s="339"/>
      <c r="KK165" s="339"/>
      <c r="KL165" s="339"/>
      <c r="KM165" s="339"/>
      <c r="KN165" s="339"/>
      <c r="KO165" s="339"/>
      <c r="KP165" s="339"/>
      <c r="KQ165" s="339"/>
      <c r="KR165" s="339"/>
      <c r="KS165" s="339"/>
      <c r="KT165" s="339"/>
      <c r="KU165" s="339"/>
      <c r="KV165" s="339"/>
      <c r="KW165" s="339"/>
      <c r="KX165" s="339"/>
      <c r="KY165" s="339"/>
      <c r="KZ165" s="339"/>
      <c r="LA165" s="339"/>
      <c r="LB165" s="339"/>
      <c r="LC165" s="339"/>
    </row>
    <row r="166" spans="1:315" ht="90" customHeight="1" x14ac:dyDescent="0.25">
      <c r="A166" s="743" t="s">
        <v>1388</v>
      </c>
      <c r="B166" s="914"/>
      <c r="C166" s="917"/>
      <c r="D166" s="788"/>
      <c r="E166" s="920"/>
      <c r="F166" s="788"/>
      <c r="G166" s="890"/>
      <c r="H166" s="893"/>
      <c r="I166" s="797"/>
      <c r="J166" s="797"/>
      <c r="K166" s="797"/>
      <c r="L166" s="824"/>
      <c r="M166" s="788"/>
      <c r="N166" s="829"/>
      <c r="O166" s="754"/>
      <c r="P166" s="830"/>
      <c r="Q166" s="453" t="s">
        <v>1120</v>
      </c>
      <c r="R166" s="482" t="s">
        <v>1463</v>
      </c>
      <c r="S166" s="347">
        <v>1</v>
      </c>
      <c r="T166" s="274" t="s">
        <v>1449</v>
      </c>
      <c r="U166" s="345" t="s">
        <v>1174</v>
      </c>
      <c r="V166" s="345" t="s">
        <v>1174</v>
      </c>
      <c r="W166" s="345" t="s">
        <v>1174</v>
      </c>
      <c r="X166" s="345" t="s">
        <v>1174</v>
      </c>
      <c r="Y166" s="345" t="s">
        <v>1174</v>
      </c>
      <c r="Z166" s="345" t="s">
        <v>1174</v>
      </c>
      <c r="AA166" s="345" t="s">
        <v>1175</v>
      </c>
      <c r="AB166" s="345" t="s">
        <v>1174</v>
      </c>
      <c r="AC166" s="345" t="s">
        <v>1174</v>
      </c>
      <c r="AD166" s="345" t="s">
        <v>1174</v>
      </c>
      <c r="AE166" s="345" t="s">
        <v>1174</v>
      </c>
      <c r="AF166" s="345" t="s">
        <v>1174</v>
      </c>
      <c r="AG166" s="345" t="s">
        <v>1175</v>
      </c>
      <c r="AH166" s="661" t="s">
        <v>272</v>
      </c>
      <c r="AI166" s="661" t="s">
        <v>272</v>
      </c>
      <c r="AJ166" s="661" t="s">
        <v>272</v>
      </c>
      <c r="AK166" s="661" t="s">
        <v>272</v>
      </c>
      <c r="AL166" s="661" t="s">
        <v>272</v>
      </c>
      <c r="AM166" s="661" t="s">
        <v>272</v>
      </c>
      <c r="AN166" s="661" t="s">
        <v>272</v>
      </c>
      <c r="AO166" s="661" t="s">
        <v>272</v>
      </c>
      <c r="AP166" s="661" t="s">
        <v>272</v>
      </c>
      <c r="AQ166" s="661" t="s">
        <v>272</v>
      </c>
      <c r="AR166" s="661" t="s">
        <v>272</v>
      </c>
      <c r="AS166" s="661" t="s">
        <v>272</v>
      </c>
      <c r="AT166" s="442" t="s">
        <v>1247</v>
      </c>
      <c r="AU166" s="489" t="s">
        <v>74</v>
      </c>
      <c r="AV166" s="491">
        <v>4</v>
      </c>
      <c r="AW166" s="442" t="s">
        <v>1248</v>
      </c>
      <c r="AX166" s="480" t="s">
        <v>272</v>
      </c>
      <c r="AY166" s="807"/>
      <c r="AZ166" s="841"/>
      <c r="BA166" s="840"/>
      <c r="BB166" s="825"/>
      <c r="BC166" s="356"/>
      <c r="BD166" s="356"/>
      <c r="BE166" s="356"/>
      <c r="BF166" s="356"/>
      <c r="BG166" s="356"/>
      <c r="BH166" s="356"/>
      <c r="BI166" s="356"/>
      <c r="BJ166" s="357"/>
      <c r="BK166" s="357"/>
      <c r="BL166" s="356"/>
      <c r="BM166" s="356"/>
      <c r="BN166" s="356"/>
      <c r="BO166" s="219"/>
      <c r="BP166" s="219"/>
      <c r="BQ166" s="219"/>
      <c r="BR166" s="219"/>
      <c r="BS166" s="219"/>
      <c r="BT166" s="219"/>
      <c r="BU166" s="219"/>
      <c r="BV166" s="219"/>
      <c r="BW166" s="219"/>
      <c r="BX166" s="219"/>
      <c r="BY166" s="219"/>
      <c r="BZ166" s="219"/>
      <c r="CA166" s="219"/>
      <c r="CB166" s="219"/>
      <c r="CC166" s="219"/>
      <c r="CD166" s="219"/>
      <c r="CE166" s="219"/>
      <c r="CF166" s="219"/>
      <c r="CG166" s="219"/>
      <c r="CH166" s="219"/>
      <c r="CI166" s="219"/>
      <c r="CJ166" s="219"/>
      <c r="CK166" s="219"/>
      <c r="CL166" s="219"/>
      <c r="CM166" s="219"/>
      <c r="CN166" s="219"/>
      <c r="CO166" s="219"/>
      <c r="CP166" s="219"/>
      <c r="CQ166" s="219"/>
      <c r="CR166" s="219"/>
      <c r="CS166" s="219"/>
      <c r="CT166" s="219"/>
      <c r="CU166" s="219"/>
      <c r="CV166" s="219"/>
      <c r="CW166" s="219"/>
      <c r="CX166" s="219"/>
      <c r="CY166" s="219"/>
      <c r="CZ166" s="219"/>
      <c r="DA166" s="219"/>
      <c r="DB166" s="219"/>
      <c r="DC166" s="219"/>
      <c r="DD166" s="219"/>
      <c r="DE166" s="219"/>
      <c r="DF166" s="219"/>
      <c r="DG166" s="219"/>
      <c r="DH166" s="219"/>
      <c r="DI166" s="219"/>
      <c r="DJ166" s="219"/>
      <c r="DK166" s="219"/>
      <c r="DL166" s="219"/>
      <c r="DM166" s="219"/>
      <c r="DN166" s="219"/>
      <c r="DO166" s="219"/>
      <c r="DP166" s="219"/>
      <c r="DQ166" s="219"/>
      <c r="DR166" s="219"/>
      <c r="DS166" s="219"/>
      <c r="DT166" s="219"/>
      <c r="DU166" s="219"/>
      <c r="DV166" s="219"/>
      <c r="DW166" s="219"/>
      <c r="DX166" s="219"/>
      <c r="DY166" s="219"/>
      <c r="DZ166" s="219"/>
      <c r="EA166" s="219"/>
      <c r="EB166" s="219"/>
      <c r="EC166" s="219"/>
      <c r="ED166" s="219"/>
      <c r="EE166" s="219"/>
      <c r="EF166" s="219"/>
      <c r="EG166" s="219"/>
      <c r="EH166" s="219"/>
      <c r="EI166" s="219"/>
      <c r="EJ166" s="219"/>
      <c r="EK166" s="219"/>
      <c r="EL166" s="219"/>
      <c r="EM166" s="219"/>
      <c r="EN166" s="219"/>
      <c r="EO166" s="219"/>
      <c r="EP166" s="219"/>
      <c r="EQ166" s="219"/>
      <c r="ER166" s="219"/>
      <c r="ES166" s="219"/>
      <c r="ET166" s="219"/>
      <c r="EU166" s="219"/>
      <c r="EV166" s="219"/>
      <c r="EW166" s="219"/>
      <c r="EX166" s="219"/>
      <c r="EY166" s="219"/>
      <c r="EZ166" s="219"/>
      <c r="FA166" s="219"/>
      <c r="FB166" s="219"/>
      <c r="FC166" s="219"/>
      <c r="FD166" s="219"/>
      <c r="FE166" s="219"/>
      <c r="FF166" s="219"/>
      <c r="FG166" s="339"/>
      <c r="FH166" s="339"/>
      <c r="FI166" s="339"/>
      <c r="FJ166" s="339"/>
      <c r="FK166" s="339"/>
      <c r="FL166" s="339"/>
      <c r="FM166" s="339"/>
      <c r="FN166" s="339"/>
      <c r="FO166" s="339"/>
      <c r="FP166" s="339"/>
      <c r="FQ166" s="339"/>
      <c r="FR166" s="339"/>
      <c r="FS166" s="339"/>
      <c r="FT166" s="339"/>
      <c r="FU166" s="339"/>
      <c r="FV166" s="339"/>
      <c r="FW166" s="339"/>
      <c r="FX166" s="339"/>
      <c r="FY166" s="339"/>
      <c r="FZ166" s="339"/>
      <c r="GA166" s="339"/>
      <c r="GB166" s="339"/>
      <c r="GC166" s="339"/>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c r="HS166" s="339"/>
      <c r="HT166" s="339"/>
      <c r="HU166" s="339"/>
      <c r="HV166" s="339"/>
      <c r="HW166" s="339"/>
      <c r="HX166" s="339"/>
      <c r="HY166" s="339"/>
      <c r="HZ166" s="339"/>
      <c r="IA166" s="339"/>
      <c r="IB166" s="339"/>
      <c r="IC166" s="339"/>
      <c r="ID166" s="339"/>
      <c r="IE166" s="339"/>
      <c r="IF166" s="339"/>
      <c r="IG166" s="339"/>
      <c r="IH166" s="339"/>
      <c r="II166" s="339"/>
      <c r="IJ166" s="339"/>
      <c r="IK166" s="339"/>
      <c r="IL166" s="339"/>
      <c r="IM166" s="339"/>
      <c r="IN166" s="339"/>
      <c r="IO166" s="339"/>
      <c r="IP166" s="339"/>
      <c r="IQ166" s="339"/>
      <c r="IR166" s="339"/>
      <c r="IS166" s="339"/>
      <c r="IT166" s="339"/>
      <c r="IU166" s="339"/>
      <c r="IV166" s="339"/>
      <c r="IW166" s="339"/>
      <c r="IX166" s="339"/>
      <c r="IY166" s="339"/>
      <c r="IZ166" s="339"/>
      <c r="JA166" s="339"/>
      <c r="JB166" s="339"/>
      <c r="JC166" s="339"/>
      <c r="JD166" s="339"/>
      <c r="JE166" s="339"/>
      <c r="JF166" s="339"/>
      <c r="JG166" s="339"/>
      <c r="JH166" s="339"/>
      <c r="JI166" s="339"/>
      <c r="JJ166" s="339"/>
      <c r="JK166" s="339"/>
      <c r="JL166" s="339"/>
      <c r="JM166" s="339"/>
      <c r="JN166" s="339"/>
      <c r="JO166" s="339"/>
      <c r="JP166" s="339"/>
      <c r="JQ166" s="339"/>
      <c r="JR166" s="339"/>
      <c r="JS166" s="339"/>
      <c r="JT166" s="339"/>
      <c r="JU166" s="339"/>
      <c r="JV166" s="339"/>
      <c r="JW166" s="339"/>
      <c r="JX166" s="339"/>
      <c r="JY166" s="339"/>
      <c r="JZ166" s="339"/>
      <c r="KA166" s="339"/>
      <c r="KB166" s="339"/>
      <c r="KC166" s="339"/>
      <c r="KD166" s="339"/>
      <c r="KE166" s="339"/>
      <c r="KF166" s="339"/>
      <c r="KG166" s="339"/>
      <c r="KH166" s="339"/>
      <c r="KI166" s="339"/>
      <c r="KJ166" s="339"/>
      <c r="KK166" s="339"/>
      <c r="KL166" s="339"/>
      <c r="KM166" s="339"/>
      <c r="KN166" s="339"/>
      <c r="KO166" s="339"/>
      <c r="KP166" s="339"/>
      <c r="KQ166" s="339"/>
      <c r="KR166" s="339"/>
      <c r="KS166" s="339"/>
      <c r="KT166" s="339"/>
      <c r="KU166" s="339"/>
      <c r="KV166" s="339"/>
      <c r="KW166" s="339"/>
      <c r="KX166" s="339"/>
      <c r="KY166" s="339"/>
      <c r="KZ166" s="339"/>
      <c r="LA166" s="339"/>
      <c r="LB166" s="339"/>
      <c r="LC166" s="339"/>
    </row>
    <row r="167" spans="1:315" ht="74.25" customHeight="1" x14ac:dyDescent="0.25">
      <c r="A167" s="743" t="s">
        <v>1389</v>
      </c>
      <c r="B167" s="914"/>
      <c r="C167" s="917"/>
      <c r="D167" s="788"/>
      <c r="E167" s="920"/>
      <c r="F167" s="788"/>
      <c r="G167" s="890"/>
      <c r="H167" s="893"/>
      <c r="I167" s="755" t="s">
        <v>869</v>
      </c>
      <c r="J167" s="755" t="s">
        <v>852</v>
      </c>
      <c r="K167" s="755" t="s">
        <v>878</v>
      </c>
      <c r="L167" s="824"/>
      <c r="M167" s="788"/>
      <c r="N167" s="829"/>
      <c r="O167" s="873">
        <v>1</v>
      </c>
      <c r="P167" s="800" t="s">
        <v>1199</v>
      </c>
      <c r="Q167" s="453" t="s">
        <v>1120</v>
      </c>
      <c r="R167" s="608" t="s">
        <v>1138</v>
      </c>
      <c r="S167" s="347">
        <v>0.2</v>
      </c>
      <c r="T167" s="347" t="s">
        <v>1087</v>
      </c>
      <c r="U167" s="345" t="s">
        <v>1175</v>
      </c>
      <c r="V167" s="345" t="s">
        <v>1174</v>
      </c>
      <c r="W167" s="345" t="s">
        <v>1174</v>
      </c>
      <c r="X167" s="345" t="s">
        <v>1174</v>
      </c>
      <c r="Y167" s="345" t="s">
        <v>1174</v>
      </c>
      <c r="Z167" s="345" t="s">
        <v>1174</v>
      </c>
      <c r="AA167" s="345" t="s">
        <v>1174</v>
      </c>
      <c r="AB167" s="345" t="s">
        <v>1174</v>
      </c>
      <c r="AC167" s="345" t="s">
        <v>1174</v>
      </c>
      <c r="AD167" s="345" t="s">
        <v>1174</v>
      </c>
      <c r="AE167" s="345" t="s">
        <v>1174</v>
      </c>
      <c r="AF167" s="345" t="s">
        <v>1174</v>
      </c>
      <c r="AG167" s="345" t="s">
        <v>1174</v>
      </c>
      <c r="AH167" s="661" t="s">
        <v>272</v>
      </c>
      <c r="AI167" s="661" t="s">
        <v>272</v>
      </c>
      <c r="AJ167" s="661" t="s">
        <v>272</v>
      </c>
      <c r="AK167" s="661" t="s">
        <v>272</v>
      </c>
      <c r="AL167" s="661" t="s">
        <v>272</v>
      </c>
      <c r="AM167" s="661" t="s">
        <v>272</v>
      </c>
      <c r="AN167" s="661" t="s">
        <v>272</v>
      </c>
      <c r="AO167" s="661" t="s">
        <v>272</v>
      </c>
      <c r="AP167" s="661" t="s">
        <v>272</v>
      </c>
      <c r="AQ167" s="661" t="s">
        <v>272</v>
      </c>
      <c r="AR167" s="661" t="s">
        <v>272</v>
      </c>
      <c r="AS167" s="661" t="s">
        <v>272</v>
      </c>
      <c r="AT167" s="442" t="s">
        <v>1249</v>
      </c>
      <c r="AU167" s="489" t="s">
        <v>74</v>
      </c>
      <c r="AV167" s="491">
        <v>1</v>
      </c>
      <c r="AW167" s="442" t="s">
        <v>1087</v>
      </c>
      <c r="AX167" s="480" t="s">
        <v>272</v>
      </c>
      <c r="AY167" s="806" t="s">
        <v>832</v>
      </c>
      <c r="AZ167" s="839" t="s">
        <v>527</v>
      </c>
      <c r="BA167" s="840"/>
      <c r="BB167" s="823" t="s">
        <v>1341</v>
      </c>
      <c r="BC167" s="356"/>
      <c r="BD167" s="356"/>
      <c r="BE167" s="356"/>
      <c r="BF167" s="356"/>
      <c r="BG167" s="356"/>
      <c r="BH167" s="356"/>
      <c r="BI167" s="356"/>
      <c r="BJ167" s="357"/>
      <c r="BK167" s="357"/>
      <c r="BL167" s="356"/>
      <c r="BM167" s="356"/>
      <c r="BN167" s="356"/>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J167" s="219"/>
      <c r="CK167" s="219"/>
      <c r="CL167" s="219"/>
      <c r="CM167" s="219"/>
      <c r="CN167" s="219"/>
      <c r="CO167" s="219"/>
      <c r="CP167" s="219"/>
      <c r="CQ167" s="219"/>
      <c r="CR167" s="219"/>
      <c r="CS167" s="219"/>
      <c r="CT167" s="219"/>
      <c r="CU167" s="219"/>
      <c r="CV167" s="219"/>
      <c r="CW167" s="219"/>
      <c r="CX167" s="219"/>
      <c r="CY167" s="219"/>
      <c r="CZ167" s="219"/>
      <c r="DA167" s="219"/>
      <c r="DB167" s="219"/>
      <c r="DC167" s="219"/>
      <c r="DD167" s="219"/>
      <c r="DE167" s="219"/>
      <c r="DF167" s="219"/>
      <c r="DG167" s="219"/>
      <c r="DH167" s="219"/>
      <c r="DI167" s="219"/>
      <c r="DJ167" s="219"/>
      <c r="DK167" s="219"/>
      <c r="DL167" s="219"/>
      <c r="DM167" s="219"/>
      <c r="DN167" s="219"/>
      <c r="DO167" s="219"/>
      <c r="DP167" s="219"/>
      <c r="DQ167" s="219"/>
      <c r="DR167" s="219"/>
      <c r="DS167" s="219"/>
      <c r="DT167" s="219"/>
      <c r="DU167" s="219"/>
      <c r="DV167" s="219"/>
      <c r="DW167" s="219"/>
      <c r="DX167" s="219"/>
      <c r="DY167" s="219"/>
      <c r="DZ167" s="219"/>
      <c r="EA167" s="219"/>
      <c r="EB167" s="219"/>
      <c r="EC167" s="219"/>
      <c r="ED167" s="219"/>
      <c r="EE167" s="219"/>
      <c r="EF167" s="219"/>
      <c r="EG167" s="219"/>
      <c r="EH167" s="219"/>
      <c r="EI167" s="219"/>
      <c r="EJ167" s="219"/>
      <c r="EK167" s="219"/>
      <c r="EL167" s="219"/>
      <c r="EM167" s="219"/>
      <c r="EN167" s="219"/>
      <c r="EO167" s="219"/>
      <c r="EP167" s="219"/>
      <c r="EQ167" s="219"/>
      <c r="ER167" s="219"/>
      <c r="ES167" s="219"/>
      <c r="ET167" s="219"/>
      <c r="EU167" s="219"/>
      <c r="EV167" s="219"/>
      <c r="EW167" s="219"/>
      <c r="EX167" s="219"/>
      <c r="EY167" s="219"/>
      <c r="EZ167" s="219"/>
      <c r="FA167" s="219"/>
      <c r="FB167" s="219"/>
      <c r="FC167" s="219"/>
      <c r="FD167" s="219"/>
      <c r="FE167" s="219"/>
      <c r="FF167" s="219"/>
      <c r="FG167" s="339"/>
      <c r="FH167" s="339"/>
      <c r="FI167" s="339"/>
      <c r="FJ167" s="339"/>
      <c r="FK167" s="339"/>
      <c r="FL167" s="339"/>
      <c r="FM167" s="339"/>
      <c r="FN167" s="339"/>
      <c r="FO167" s="339"/>
      <c r="FP167" s="339"/>
      <c r="FQ167" s="339"/>
      <c r="FR167" s="339"/>
      <c r="FS167" s="339"/>
      <c r="FT167" s="339"/>
      <c r="FU167" s="339"/>
      <c r="FV167" s="339"/>
      <c r="FW167" s="339"/>
      <c r="FX167" s="339"/>
      <c r="FY167" s="339"/>
      <c r="FZ167" s="339"/>
      <c r="GA167" s="339"/>
      <c r="GB167" s="339"/>
      <c r="GC167" s="339"/>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c r="HS167" s="339"/>
      <c r="HT167" s="339"/>
      <c r="HU167" s="339"/>
      <c r="HV167" s="339"/>
      <c r="HW167" s="339"/>
      <c r="HX167" s="339"/>
      <c r="HY167" s="339"/>
      <c r="HZ167" s="339"/>
      <c r="IA167" s="339"/>
      <c r="IB167" s="339"/>
      <c r="IC167" s="339"/>
      <c r="ID167" s="339"/>
      <c r="IE167" s="339"/>
      <c r="IF167" s="339"/>
      <c r="IG167" s="339"/>
      <c r="IH167" s="339"/>
      <c r="II167" s="339"/>
      <c r="IJ167" s="339"/>
      <c r="IK167" s="339"/>
      <c r="IL167" s="339"/>
      <c r="IM167" s="339"/>
      <c r="IN167" s="339"/>
      <c r="IO167" s="339"/>
      <c r="IP167" s="339"/>
      <c r="IQ167" s="339"/>
      <c r="IR167" s="339"/>
      <c r="IS167" s="339"/>
      <c r="IT167" s="339"/>
      <c r="IU167" s="339"/>
      <c r="IV167" s="339"/>
      <c r="IW167" s="339"/>
      <c r="IX167" s="339"/>
      <c r="IY167" s="339"/>
      <c r="IZ167" s="339"/>
      <c r="JA167" s="339"/>
      <c r="JB167" s="339"/>
      <c r="JC167" s="339"/>
      <c r="JD167" s="339"/>
      <c r="JE167" s="339"/>
      <c r="JF167" s="339"/>
      <c r="JG167" s="339"/>
      <c r="JH167" s="339"/>
      <c r="JI167" s="339"/>
      <c r="JJ167" s="339"/>
      <c r="JK167" s="339"/>
      <c r="JL167" s="339"/>
      <c r="JM167" s="339"/>
      <c r="JN167" s="339"/>
      <c r="JO167" s="339"/>
      <c r="JP167" s="339"/>
      <c r="JQ167" s="339"/>
      <c r="JR167" s="339"/>
      <c r="JS167" s="339"/>
      <c r="JT167" s="339"/>
      <c r="JU167" s="339"/>
      <c r="JV167" s="339"/>
      <c r="JW167" s="339"/>
      <c r="JX167" s="339"/>
      <c r="JY167" s="339"/>
      <c r="JZ167" s="339"/>
      <c r="KA167" s="339"/>
      <c r="KB167" s="339"/>
      <c r="KC167" s="339"/>
      <c r="KD167" s="339"/>
      <c r="KE167" s="339"/>
      <c r="KF167" s="339"/>
      <c r="KG167" s="339"/>
      <c r="KH167" s="339"/>
      <c r="KI167" s="339"/>
      <c r="KJ167" s="339"/>
      <c r="KK167" s="339"/>
      <c r="KL167" s="339"/>
      <c r="KM167" s="339"/>
      <c r="KN167" s="339"/>
      <c r="KO167" s="339"/>
      <c r="KP167" s="339"/>
      <c r="KQ167" s="339"/>
      <c r="KR167" s="339"/>
      <c r="KS167" s="339"/>
      <c r="KT167" s="339"/>
      <c r="KU167" s="339"/>
      <c r="KV167" s="339"/>
      <c r="KW167" s="339"/>
      <c r="KX167" s="339"/>
      <c r="KY167" s="339"/>
      <c r="KZ167" s="339"/>
      <c r="LA167" s="339"/>
      <c r="LB167" s="339"/>
      <c r="LC167" s="339"/>
    </row>
    <row r="168" spans="1:315" ht="60.75" customHeight="1" x14ac:dyDescent="0.25">
      <c r="A168" s="743" t="s">
        <v>1390</v>
      </c>
      <c r="B168" s="914"/>
      <c r="C168" s="917"/>
      <c r="D168" s="788"/>
      <c r="E168" s="920"/>
      <c r="F168" s="788"/>
      <c r="G168" s="890"/>
      <c r="H168" s="893"/>
      <c r="I168" s="753"/>
      <c r="J168" s="753"/>
      <c r="K168" s="753"/>
      <c r="L168" s="824"/>
      <c r="M168" s="788"/>
      <c r="N168" s="829"/>
      <c r="O168" s="874"/>
      <c r="P168" s="801"/>
      <c r="Q168" s="453" t="s">
        <v>1120</v>
      </c>
      <c r="R168" s="608" t="s">
        <v>1470</v>
      </c>
      <c r="S168" s="347">
        <v>0.4</v>
      </c>
      <c r="T168" s="274" t="s">
        <v>1322</v>
      </c>
      <c r="U168" s="345" t="s">
        <v>1175</v>
      </c>
      <c r="V168" s="345" t="s">
        <v>1175</v>
      </c>
      <c r="W168" s="345" t="s">
        <v>1175</v>
      </c>
      <c r="X168" s="345" t="s">
        <v>1175</v>
      </c>
      <c r="Y168" s="345" t="s">
        <v>1175</v>
      </c>
      <c r="Z168" s="345" t="s">
        <v>1175</v>
      </c>
      <c r="AA168" s="345" t="s">
        <v>1175</v>
      </c>
      <c r="AB168" s="345" t="s">
        <v>1175</v>
      </c>
      <c r="AC168" s="345" t="s">
        <v>1175</v>
      </c>
      <c r="AD168" s="345" t="s">
        <v>1175</v>
      </c>
      <c r="AE168" s="345" t="s">
        <v>1175</v>
      </c>
      <c r="AF168" s="345" t="s">
        <v>1175</v>
      </c>
      <c r="AG168" s="345" t="s">
        <v>1174</v>
      </c>
      <c r="AH168" s="661" t="s">
        <v>272</v>
      </c>
      <c r="AI168" s="661" t="s">
        <v>272</v>
      </c>
      <c r="AJ168" s="661" t="s">
        <v>272</v>
      </c>
      <c r="AK168" s="661" t="s">
        <v>272</v>
      </c>
      <c r="AL168" s="661" t="s">
        <v>272</v>
      </c>
      <c r="AM168" s="661" t="s">
        <v>272</v>
      </c>
      <c r="AN168" s="661" t="s">
        <v>272</v>
      </c>
      <c r="AO168" s="661" t="s">
        <v>272</v>
      </c>
      <c r="AP168" s="661" t="s">
        <v>272</v>
      </c>
      <c r="AQ168" s="661" t="s">
        <v>272</v>
      </c>
      <c r="AR168" s="661" t="s">
        <v>272</v>
      </c>
      <c r="AS168" s="661" t="s">
        <v>272</v>
      </c>
      <c r="AT168" s="442" t="s">
        <v>1250</v>
      </c>
      <c r="AU168" s="489" t="s">
        <v>74</v>
      </c>
      <c r="AV168" s="491">
        <v>12</v>
      </c>
      <c r="AW168" s="442" t="s">
        <v>1322</v>
      </c>
      <c r="AX168" s="480" t="s">
        <v>272</v>
      </c>
      <c r="AY168" s="813"/>
      <c r="AZ168" s="840"/>
      <c r="BA168" s="840"/>
      <c r="BB168" s="824"/>
      <c r="BC168" s="356"/>
      <c r="BD168" s="356"/>
      <c r="BE168" s="356"/>
      <c r="BF168" s="356"/>
      <c r="BG168" s="356"/>
      <c r="BH168" s="356"/>
      <c r="BI168" s="356"/>
      <c r="BJ168" s="357"/>
      <c r="BK168" s="357"/>
      <c r="BL168" s="356"/>
      <c r="BM168" s="356"/>
      <c r="BN168" s="356"/>
      <c r="BO168" s="219"/>
      <c r="BP168" s="219"/>
      <c r="BQ168" s="219"/>
      <c r="BR168" s="219"/>
      <c r="BS168" s="219"/>
      <c r="BT168" s="219"/>
      <c r="BU168" s="219"/>
      <c r="BV168" s="219"/>
      <c r="BW168" s="219"/>
      <c r="BX168" s="219"/>
      <c r="BY168" s="219"/>
      <c r="BZ168" s="219"/>
      <c r="CA168" s="219"/>
      <c r="CB168" s="219"/>
      <c r="CC168" s="219"/>
      <c r="CD168" s="219"/>
      <c r="CE168" s="219"/>
      <c r="CF168" s="219"/>
      <c r="CG168" s="219"/>
      <c r="CH168" s="219"/>
      <c r="CI168" s="219"/>
      <c r="CJ168" s="219"/>
      <c r="CK168" s="219"/>
      <c r="CL168" s="219"/>
      <c r="CM168" s="219"/>
      <c r="CN168" s="219"/>
      <c r="CO168" s="219"/>
      <c r="CP168" s="219"/>
      <c r="CQ168" s="219"/>
      <c r="CR168" s="219"/>
      <c r="CS168" s="219"/>
      <c r="CT168" s="219"/>
      <c r="CU168" s="219"/>
      <c r="CV168" s="219"/>
      <c r="CW168" s="219"/>
      <c r="CX168" s="219"/>
      <c r="CY168" s="219"/>
      <c r="CZ168" s="219"/>
      <c r="DA168" s="219"/>
      <c r="DB168" s="219"/>
      <c r="DC168" s="219"/>
      <c r="DD168" s="219"/>
      <c r="DE168" s="219"/>
      <c r="DF168" s="219"/>
      <c r="DG168" s="219"/>
      <c r="DH168" s="219"/>
      <c r="DI168" s="219"/>
      <c r="DJ168" s="219"/>
      <c r="DK168" s="219"/>
      <c r="DL168" s="219"/>
      <c r="DM168" s="219"/>
      <c r="DN168" s="219"/>
      <c r="DO168" s="219"/>
      <c r="DP168" s="219"/>
      <c r="DQ168" s="219"/>
      <c r="DR168" s="219"/>
      <c r="DS168" s="219"/>
      <c r="DT168" s="219"/>
      <c r="DU168" s="219"/>
      <c r="DV168" s="219"/>
      <c r="DW168" s="219"/>
      <c r="DX168" s="219"/>
      <c r="DY168" s="219"/>
      <c r="DZ168" s="219"/>
      <c r="EA168" s="219"/>
      <c r="EB168" s="219"/>
      <c r="EC168" s="219"/>
      <c r="ED168" s="219"/>
      <c r="EE168" s="219"/>
      <c r="EF168" s="219"/>
      <c r="EG168" s="219"/>
      <c r="EH168" s="219"/>
      <c r="EI168" s="219"/>
      <c r="EJ168" s="219"/>
      <c r="EK168" s="219"/>
      <c r="EL168" s="219"/>
      <c r="EM168" s="219"/>
      <c r="EN168" s="219"/>
      <c r="EO168" s="219"/>
      <c r="EP168" s="219"/>
      <c r="EQ168" s="219"/>
      <c r="ER168" s="219"/>
      <c r="ES168" s="219"/>
      <c r="ET168" s="219"/>
      <c r="EU168" s="219"/>
      <c r="EV168" s="219"/>
      <c r="EW168" s="219"/>
      <c r="EX168" s="219"/>
      <c r="EY168" s="219"/>
      <c r="EZ168" s="219"/>
      <c r="FA168" s="219"/>
      <c r="FB168" s="219"/>
      <c r="FC168" s="219"/>
      <c r="FD168" s="219"/>
      <c r="FE168" s="219"/>
      <c r="FF168" s="219"/>
      <c r="FG168" s="339"/>
      <c r="FH168" s="339"/>
      <c r="FI168" s="339"/>
      <c r="FJ168" s="339"/>
      <c r="FK168" s="339"/>
      <c r="FL168" s="339"/>
      <c r="FM168" s="339"/>
      <c r="FN168" s="339"/>
      <c r="FO168" s="339"/>
      <c r="FP168" s="339"/>
      <c r="FQ168" s="339"/>
      <c r="FR168" s="339"/>
      <c r="FS168" s="339"/>
      <c r="FT168" s="339"/>
      <c r="FU168" s="339"/>
      <c r="FV168" s="339"/>
      <c r="FW168" s="339"/>
      <c r="FX168" s="339"/>
      <c r="FY168" s="339"/>
      <c r="FZ168" s="339"/>
      <c r="GA168" s="339"/>
      <c r="GB168" s="339"/>
      <c r="GC168" s="339"/>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c r="HS168" s="339"/>
      <c r="HT168" s="339"/>
      <c r="HU168" s="339"/>
      <c r="HV168" s="339"/>
      <c r="HW168" s="339"/>
      <c r="HX168" s="339"/>
      <c r="HY168" s="339"/>
      <c r="HZ168" s="339"/>
      <c r="IA168" s="339"/>
      <c r="IB168" s="339"/>
      <c r="IC168" s="339"/>
      <c r="ID168" s="339"/>
      <c r="IE168" s="339"/>
      <c r="IF168" s="339"/>
      <c r="IG168" s="339"/>
      <c r="IH168" s="339"/>
      <c r="II168" s="339"/>
      <c r="IJ168" s="339"/>
      <c r="IK168" s="339"/>
      <c r="IL168" s="339"/>
      <c r="IM168" s="339"/>
      <c r="IN168" s="339"/>
      <c r="IO168" s="339"/>
      <c r="IP168" s="339"/>
      <c r="IQ168" s="339"/>
      <c r="IR168" s="339"/>
      <c r="IS168" s="339"/>
      <c r="IT168" s="339"/>
      <c r="IU168" s="339"/>
      <c r="IV168" s="339"/>
      <c r="IW168" s="339"/>
      <c r="IX168" s="339"/>
      <c r="IY168" s="339"/>
      <c r="IZ168" s="339"/>
      <c r="JA168" s="339"/>
      <c r="JB168" s="339"/>
      <c r="JC168" s="339"/>
      <c r="JD168" s="339"/>
      <c r="JE168" s="339"/>
      <c r="JF168" s="339"/>
      <c r="JG168" s="339"/>
      <c r="JH168" s="339"/>
      <c r="JI168" s="339"/>
      <c r="JJ168" s="339"/>
      <c r="JK168" s="339"/>
      <c r="JL168" s="339"/>
      <c r="JM168" s="339"/>
      <c r="JN168" s="339"/>
      <c r="JO168" s="339"/>
      <c r="JP168" s="339"/>
      <c r="JQ168" s="339"/>
      <c r="JR168" s="339"/>
      <c r="JS168" s="339"/>
      <c r="JT168" s="339"/>
      <c r="JU168" s="339"/>
      <c r="JV168" s="339"/>
      <c r="JW168" s="339"/>
      <c r="JX168" s="339"/>
      <c r="JY168" s="339"/>
      <c r="JZ168" s="339"/>
      <c r="KA168" s="339"/>
      <c r="KB168" s="339"/>
      <c r="KC168" s="339"/>
      <c r="KD168" s="339"/>
      <c r="KE168" s="339"/>
      <c r="KF168" s="339"/>
      <c r="KG168" s="339"/>
      <c r="KH168" s="339"/>
      <c r="KI168" s="339"/>
      <c r="KJ168" s="339"/>
      <c r="KK168" s="339"/>
      <c r="KL168" s="339"/>
      <c r="KM168" s="339"/>
      <c r="KN168" s="339"/>
      <c r="KO168" s="339"/>
      <c r="KP168" s="339"/>
      <c r="KQ168" s="339"/>
      <c r="KR168" s="339"/>
      <c r="KS168" s="339"/>
      <c r="KT168" s="339"/>
      <c r="KU168" s="339"/>
      <c r="KV168" s="339"/>
      <c r="KW168" s="339"/>
      <c r="KX168" s="339"/>
      <c r="KY168" s="339"/>
      <c r="KZ168" s="339"/>
      <c r="LA168" s="339"/>
      <c r="LB168" s="339"/>
      <c r="LC168" s="339"/>
    </row>
    <row r="169" spans="1:315" ht="81.75" customHeight="1" x14ac:dyDescent="0.25">
      <c r="A169" s="743" t="s">
        <v>1391</v>
      </c>
      <c r="B169" s="914"/>
      <c r="C169" s="917"/>
      <c r="D169" s="788"/>
      <c r="E169" s="920"/>
      <c r="F169" s="788"/>
      <c r="G169" s="890"/>
      <c r="H169" s="893"/>
      <c r="I169" s="754"/>
      <c r="J169" s="754"/>
      <c r="K169" s="754"/>
      <c r="L169" s="824"/>
      <c r="M169" s="788"/>
      <c r="N169" s="829"/>
      <c r="O169" s="875"/>
      <c r="P169" s="808"/>
      <c r="Q169" s="453" t="s">
        <v>1120</v>
      </c>
      <c r="R169" s="610" t="s">
        <v>1468</v>
      </c>
      <c r="S169" s="274">
        <v>0.4</v>
      </c>
      <c r="T169" s="274" t="s">
        <v>1447</v>
      </c>
      <c r="U169" s="345" t="s">
        <v>1174</v>
      </c>
      <c r="V169" s="345" t="s">
        <v>1174</v>
      </c>
      <c r="W169" s="345" t="s">
        <v>1174</v>
      </c>
      <c r="X169" s="345" t="s">
        <v>1175</v>
      </c>
      <c r="Y169" s="345" t="s">
        <v>1174</v>
      </c>
      <c r="Z169" s="345" t="s">
        <v>1174</v>
      </c>
      <c r="AA169" s="345" t="s">
        <v>1175</v>
      </c>
      <c r="AB169" s="345" t="s">
        <v>1174</v>
      </c>
      <c r="AC169" s="345" t="s">
        <v>1174</v>
      </c>
      <c r="AD169" s="345" t="s">
        <v>1175</v>
      </c>
      <c r="AE169" s="345" t="s">
        <v>1174</v>
      </c>
      <c r="AF169" s="345" t="s">
        <v>1174</v>
      </c>
      <c r="AG169" s="345" t="s">
        <v>1175</v>
      </c>
      <c r="AH169" s="661" t="s">
        <v>272</v>
      </c>
      <c r="AI169" s="661" t="s">
        <v>272</v>
      </c>
      <c r="AJ169" s="661" t="s">
        <v>272</v>
      </c>
      <c r="AK169" s="661" t="s">
        <v>272</v>
      </c>
      <c r="AL169" s="661" t="s">
        <v>272</v>
      </c>
      <c r="AM169" s="661" t="s">
        <v>272</v>
      </c>
      <c r="AN169" s="661" t="s">
        <v>272</v>
      </c>
      <c r="AO169" s="661" t="s">
        <v>272</v>
      </c>
      <c r="AP169" s="661" t="s">
        <v>272</v>
      </c>
      <c r="AQ169" s="661" t="s">
        <v>272</v>
      </c>
      <c r="AR169" s="661" t="s">
        <v>272</v>
      </c>
      <c r="AS169" s="661" t="s">
        <v>272</v>
      </c>
      <c r="AT169" s="442" t="s">
        <v>1469</v>
      </c>
      <c r="AU169" s="489" t="s">
        <v>74</v>
      </c>
      <c r="AV169" s="491">
        <v>4</v>
      </c>
      <c r="AW169" s="442" t="s">
        <v>1456</v>
      </c>
      <c r="AX169" s="480" t="s">
        <v>272</v>
      </c>
      <c r="AY169" s="807"/>
      <c r="AZ169" s="841"/>
      <c r="BA169" s="840"/>
      <c r="BB169" s="825"/>
      <c r="BC169" s="356"/>
      <c r="BD169" s="356"/>
      <c r="BE169" s="356"/>
      <c r="BF169" s="356"/>
      <c r="BG169" s="356"/>
      <c r="BH169" s="356"/>
      <c r="BI169" s="356"/>
      <c r="BJ169" s="357"/>
      <c r="BK169" s="357"/>
      <c r="BL169" s="356"/>
      <c r="BM169" s="356"/>
      <c r="BN169" s="356"/>
      <c r="BO169" s="219"/>
      <c r="BP169" s="219"/>
      <c r="BQ169" s="219"/>
      <c r="BR169" s="219"/>
      <c r="BS169" s="219"/>
      <c r="BT169" s="219"/>
      <c r="BU169" s="219"/>
      <c r="BV169" s="219"/>
      <c r="BW169" s="219"/>
      <c r="BX169" s="219"/>
      <c r="BY169" s="219"/>
      <c r="BZ169" s="219"/>
      <c r="CA169" s="219"/>
      <c r="CB169" s="219"/>
      <c r="CC169" s="219"/>
      <c r="CD169" s="219"/>
      <c r="CE169" s="219"/>
      <c r="CF169" s="219"/>
      <c r="CG169" s="219"/>
      <c r="CH169" s="219"/>
      <c r="CI169" s="219"/>
      <c r="CJ169" s="219"/>
      <c r="CK169" s="219"/>
      <c r="CL169" s="219"/>
      <c r="CM169" s="219"/>
      <c r="CN169" s="219"/>
      <c r="CO169" s="219"/>
      <c r="CP169" s="219"/>
      <c r="CQ169" s="219"/>
      <c r="CR169" s="219"/>
      <c r="CS169" s="219"/>
      <c r="CT169" s="219"/>
      <c r="CU169" s="219"/>
      <c r="CV169" s="219"/>
      <c r="CW169" s="219"/>
      <c r="CX169" s="219"/>
      <c r="CY169" s="219"/>
      <c r="CZ169" s="219"/>
      <c r="DA169" s="219"/>
      <c r="DB169" s="219"/>
      <c r="DC169" s="219"/>
      <c r="DD169" s="219"/>
      <c r="DE169" s="219"/>
      <c r="DF169" s="219"/>
      <c r="DG169" s="219"/>
      <c r="DH169" s="219"/>
      <c r="DI169" s="219"/>
      <c r="DJ169" s="219"/>
      <c r="DK169" s="219"/>
      <c r="DL169" s="219"/>
      <c r="DM169" s="219"/>
      <c r="DN169" s="219"/>
      <c r="DO169" s="219"/>
      <c r="DP169" s="219"/>
      <c r="DQ169" s="219"/>
      <c r="DR169" s="219"/>
      <c r="DS169" s="219"/>
      <c r="DT169" s="219"/>
      <c r="DU169" s="219"/>
      <c r="DV169" s="219"/>
      <c r="DW169" s="219"/>
      <c r="DX169" s="219"/>
      <c r="DY169" s="219"/>
      <c r="DZ169" s="219"/>
      <c r="EA169" s="219"/>
      <c r="EB169" s="219"/>
      <c r="EC169" s="219"/>
      <c r="ED169" s="219"/>
      <c r="EE169" s="219"/>
      <c r="EF169" s="219"/>
      <c r="EG169" s="219"/>
      <c r="EH169" s="219"/>
      <c r="EI169" s="219"/>
      <c r="EJ169" s="219"/>
      <c r="EK169" s="219"/>
      <c r="EL169" s="219"/>
      <c r="EM169" s="219"/>
      <c r="EN169" s="219"/>
      <c r="EO169" s="219"/>
      <c r="EP169" s="219"/>
      <c r="EQ169" s="219"/>
      <c r="ER169" s="219"/>
      <c r="ES169" s="219"/>
      <c r="ET169" s="219"/>
      <c r="EU169" s="219"/>
      <c r="EV169" s="219"/>
      <c r="EW169" s="219"/>
      <c r="EX169" s="219"/>
      <c r="EY169" s="219"/>
      <c r="EZ169" s="219"/>
      <c r="FA169" s="219"/>
      <c r="FB169" s="219"/>
      <c r="FC169" s="219"/>
      <c r="FD169" s="219"/>
      <c r="FE169" s="219"/>
      <c r="FF169" s="219"/>
      <c r="FG169" s="339"/>
      <c r="FH169" s="339"/>
      <c r="FI169" s="339"/>
      <c r="FJ169" s="339"/>
      <c r="FK169" s="339"/>
      <c r="FL169" s="339"/>
      <c r="FM169" s="339"/>
      <c r="FN169" s="339"/>
      <c r="FO169" s="339"/>
      <c r="FP169" s="339"/>
      <c r="FQ169" s="339"/>
      <c r="FR169" s="339"/>
      <c r="FS169" s="339"/>
      <c r="FT169" s="339"/>
      <c r="FU169" s="339"/>
      <c r="FV169" s="339"/>
      <c r="FW169" s="339"/>
      <c r="FX169" s="339"/>
      <c r="FY169" s="339"/>
      <c r="FZ169" s="339"/>
      <c r="GA169" s="339"/>
      <c r="GB169" s="339"/>
      <c r="GC169" s="339"/>
      <c r="GD169" s="339"/>
      <c r="GE169" s="339"/>
      <c r="GF169" s="339"/>
      <c r="GG169" s="339"/>
      <c r="GH169" s="339"/>
      <c r="GI169" s="339"/>
      <c r="GJ169" s="339"/>
      <c r="GK169" s="339"/>
      <c r="GL169" s="339"/>
      <c r="GM169" s="339"/>
      <c r="GN169" s="339"/>
      <c r="GO169" s="339"/>
      <c r="GP169" s="339"/>
      <c r="GQ169" s="339"/>
      <c r="GR169" s="339"/>
      <c r="GS169" s="339"/>
      <c r="GT169" s="339"/>
      <c r="GU169" s="339"/>
      <c r="GV169" s="339"/>
      <c r="GW169" s="339"/>
      <c r="GX169" s="339"/>
      <c r="GY169" s="339"/>
      <c r="GZ169" s="339"/>
      <c r="HA169" s="339"/>
      <c r="HB169" s="339"/>
      <c r="HC169" s="339"/>
      <c r="HD169" s="339"/>
      <c r="HE169" s="339"/>
      <c r="HF169" s="339"/>
      <c r="HG169" s="339"/>
      <c r="HH169" s="339"/>
      <c r="HI169" s="339"/>
      <c r="HJ169" s="339"/>
      <c r="HK169" s="339"/>
      <c r="HL169" s="339"/>
      <c r="HM169" s="339"/>
      <c r="HN169" s="339"/>
      <c r="HO169" s="339"/>
      <c r="HP169" s="339"/>
      <c r="HQ169" s="339"/>
      <c r="HR169" s="339"/>
      <c r="HS169" s="339"/>
      <c r="HT169" s="339"/>
      <c r="HU169" s="339"/>
      <c r="HV169" s="339"/>
      <c r="HW169" s="339"/>
      <c r="HX169" s="339"/>
      <c r="HY169" s="339"/>
      <c r="HZ169" s="339"/>
      <c r="IA169" s="339"/>
      <c r="IB169" s="339"/>
      <c r="IC169" s="339"/>
      <c r="ID169" s="339"/>
      <c r="IE169" s="339"/>
      <c r="IF169" s="339"/>
      <c r="IG169" s="339"/>
      <c r="IH169" s="339"/>
      <c r="II169" s="339"/>
      <c r="IJ169" s="339"/>
      <c r="IK169" s="339"/>
      <c r="IL169" s="339"/>
      <c r="IM169" s="339"/>
      <c r="IN169" s="339"/>
      <c r="IO169" s="339"/>
      <c r="IP169" s="339"/>
      <c r="IQ169" s="339"/>
      <c r="IR169" s="339"/>
      <c r="IS169" s="339"/>
      <c r="IT169" s="339"/>
      <c r="IU169" s="339"/>
      <c r="IV169" s="339"/>
      <c r="IW169" s="339"/>
      <c r="IX169" s="339"/>
      <c r="IY169" s="339"/>
      <c r="IZ169" s="339"/>
      <c r="JA169" s="339"/>
      <c r="JB169" s="339"/>
      <c r="JC169" s="339"/>
      <c r="JD169" s="339"/>
      <c r="JE169" s="339"/>
      <c r="JF169" s="339"/>
      <c r="JG169" s="339"/>
      <c r="JH169" s="339"/>
      <c r="JI169" s="339"/>
      <c r="JJ169" s="339"/>
      <c r="JK169" s="339"/>
      <c r="JL169" s="339"/>
      <c r="JM169" s="339"/>
      <c r="JN169" s="339"/>
      <c r="JO169" s="339"/>
      <c r="JP169" s="339"/>
      <c r="JQ169" s="339"/>
      <c r="JR169" s="339"/>
      <c r="JS169" s="339"/>
      <c r="JT169" s="339"/>
      <c r="JU169" s="339"/>
      <c r="JV169" s="339"/>
      <c r="JW169" s="339"/>
      <c r="JX169" s="339"/>
      <c r="JY169" s="339"/>
      <c r="JZ169" s="339"/>
      <c r="KA169" s="339"/>
      <c r="KB169" s="339"/>
      <c r="KC169" s="339"/>
      <c r="KD169" s="339"/>
      <c r="KE169" s="339"/>
      <c r="KF169" s="339"/>
      <c r="KG169" s="339"/>
      <c r="KH169" s="339"/>
      <c r="KI169" s="339"/>
      <c r="KJ169" s="339"/>
      <c r="KK169" s="339"/>
      <c r="KL169" s="339"/>
      <c r="KM169" s="339"/>
      <c r="KN169" s="339"/>
      <c r="KO169" s="339"/>
      <c r="KP169" s="339"/>
      <c r="KQ169" s="339"/>
      <c r="KR169" s="339"/>
      <c r="KS169" s="339"/>
      <c r="KT169" s="339"/>
      <c r="KU169" s="339"/>
      <c r="KV169" s="339"/>
      <c r="KW169" s="339"/>
      <c r="KX169" s="339"/>
      <c r="KY169" s="339"/>
      <c r="KZ169" s="339"/>
      <c r="LA169" s="339"/>
      <c r="LB169" s="339"/>
      <c r="LC169" s="339"/>
    </row>
    <row r="170" spans="1:315" ht="78" customHeight="1" x14ac:dyDescent="0.25">
      <c r="A170" s="743" t="s">
        <v>1392</v>
      </c>
      <c r="B170" s="914"/>
      <c r="C170" s="917"/>
      <c r="D170" s="788"/>
      <c r="E170" s="920"/>
      <c r="F170" s="788"/>
      <c r="G170" s="890"/>
      <c r="H170" s="893"/>
      <c r="I170" s="755" t="s">
        <v>870</v>
      </c>
      <c r="J170" s="755" t="s">
        <v>851</v>
      </c>
      <c r="K170" s="755" t="s">
        <v>1069</v>
      </c>
      <c r="L170" s="824"/>
      <c r="M170" s="788"/>
      <c r="N170" s="829"/>
      <c r="O170" s="873">
        <v>1</v>
      </c>
      <c r="P170" s="820" t="s">
        <v>1139</v>
      </c>
      <c r="Q170" s="453" t="s">
        <v>1120</v>
      </c>
      <c r="R170" s="610" t="s">
        <v>1467</v>
      </c>
      <c r="S170" s="274">
        <v>0.5</v>
      </c>
      <c r="T170" s="274" t="s">
        <v>1322</v>
      </c>
      <c r="U170" s="345" t="s">
        <v>1175</v>
      </c>
      <c r="V170" s="345" t="s">
        <v>1175</v>
      </c>
      <c r="W170" s="345" t="s">
        <v>1175</v>
      </c>
      <c r="X170" s="345" t="s">
        <v>1175</v>
      </c>
      <c r="Y170" s="345" t="s">
        <v>1175</v>
      </c>
      <c r="Z170" s="345" t="s">
        <v>1175</v>
      </c>
      <c r="AA170" s="345" t="s">
        <v>1175</v>
      </c>
      <c r="AB170" s="345" t="s">
        <v>1175</v>
      </c>
      <c r="AC170" s="345" t="s">
        <v>1175</v>
      </c>
      <c r="AD170" s="345" t="s">
        <v>1175</v>
      </c>
      <c r="AE170" s="345" t="s">
        <v>1175</v>
      </c>
      <c r="AF170" s="345" t="s">
        <v>1175</v>
      </c>
      <c r="AG170" s="345" t="s">
        <v>1174</v>
      </c>
      <c r="AH170" s="661" t="s">
        <v>272</v>
      </c>
      <c r="AI170" s="661" t="s">
        <v>272</v>
      </c>
      <c r="AJ170" s="661" t="s">
        <v>272</v>
      </c>
      <c r="AK170" s="661" t="s">
        <v>272</v>
      </c>
      <c r="AL170" s="661" t="s">
        <v>272</v>
      </c>
      <c r="AM170" s="661" t="s">
        <v>272</v>
      </c>
      <c r="AN170" s="661" t="s">
        <v>272</v>
      </c>
      <c r="AO170" s="661" t="s">
        <v>272</v>
      </c>
      <c r="AP170" s="661" t="s">
        <v>272</v>
      </c>
      <c r="AQ170" s="661" t="s">
        <v>272</v>
      </c>
      <c r="AR170" s="661" t="s">
        <v>272</v>
      </c>
      <c r="AS170" s="661" t="s">
        <v>272</v>
      </c>
      <c r="AT170" s="442" t="s">
        <v>1466</v>
      </c>
      <c r="AU170" s="612" t="s">
        <v>74</v>
      </c>
      <c r="AV170" s="612">
        <v>12</v>
      </c>
      <c r="AW170" s="475" t="s">
        <v>1098</v>
      </c>
      <c r="AX170" s="480" t="s">
        <v>272</v>
      </c>
      <c r="AY170" s="806" t="s">
        <v>832</v>
      </c>
      <c r="AZ170" s="839">
        <v>82800000</v>
      </c>
      <c r="BA170" s="840"/>
      <c r="BB170" s="823" t="s">
        <v>1341</v>
      </c>
      <c r="BC170" s="356"/>
      <c r="BD170" s="356"/>
      <c r="BE170" s="356"/>
      <c r="BF170" s="356"/>
      <c r="BG170" s="356"/>
      <c r="BH170" s="356"/>
      <c r="BI170" s="356"/>
      <c r="BJ170" s="357"/>
      <c r="BK170" s="357"/>
      <c r="BL170" s="356"/>
      <c r="BM170" s="356"/>
      <c r="BN170" s="356"/>
      <c r="BO170" s="219"/>
      <c r="BP170" s="219"/>
      <c r="BQ170" s="219"/>
      <c r="BR170" s="219"/>
      <c r="BS170" s="219"/>
      <c r="BT170" s="219"/>
      <c r="BU170" s="219"/>
      <c r="BV170" s="219"/>
      <c r="BW170" s="219"/>
      <c r="BX170" s="219"/>
      <c r="BY170" s="219"/>
      <c r="BZ170" s="219"/>
      <c r="CA170" s="219"/>
      <c r="CB170" s="219"/>
      <c r="CC170" s="219"/>
      <c r="CD170" s="219"/>
      <c r="CE170" s="219"/>
      <c r="CF170" s="219"/>
      <c r="CG170" s="219"/>
      <c r="CH170" s="219"/>
      <c r="CI170" s="219"/>
      <c r="CJ170" s="219"/>
      <c r="CK170" s="219"/>
      <c r="CL170" s="219"/>
      <c r="CM170" s="219"/>
      <c r="CN170" s="219"/>
      <c r="CO170" s="219"/>
      <c r="CP170" s="219"/>
      <c r="CQ170" s="219"/>
      <c r="CR170" s="219"/>
      <c r="CS170" s="219"/>
      <c r="CT170" s="219"/>
      <c r="CU170" s="219"/>
      <c r="CV170" s="219"/>
      <c r="CW170" s="219"/>
      <c r="CX170" s="219"/>
      <c r="CY170" s="219"/>
      <c r="CZ170" s="219"/>
      <c r="DA170" s="219"/>
      <c r="DB170" s="219"/>
      <c r="DC170" s="219"/>
      <c r="DD170" s="219"/>
      <c r="DE170" s="219"/>
      <c r="DF170" s="219"/>
      <c r="DG170" s="219"/>
      <c r="DH170" s="219"/>
      <c r="DI170" s="219"/>
      <c r="DJ170" s="219"/>
      <c r="DK170" s="219"/>
      <c r="DL170" s="219"/>
      <c r="DM170" s="219"/>
      <c r="DN170" s="219"/>
      <c r="DO170" s="219"/>
      <c r="DP170" s="219"/>
      <c r="DQ170" s="219"/>
      <c r="DR170" s="219"/>
      <c r="DS170" s="219"/>
      <c r="DT170" s="219"/>
      <c r="DU170" s="219"/>
      <c r="DV170" s="219"/>
      <c r="DW170" s="219"/>
      <c r="DX170" s="219"/>
      <c r="DY170" s="219"/>
      <c r="DZ170" s="219"/>
      <c r="EA170" s="219"/>
      <c r="EB170" s="219"/>
      <c r="EC170" s="219"/>
      <c r="ED170" s="219"/>
      <c r="EE170" s="219"/>
      <c r="EF170" s="219"/>
      <c r="EG170" s="219"/>
      <c r="EH170" s="219"/>
      <c r="EI170" s="219"/>
      <c r="EJ170" s="219"/>
      <c r="EK170" s="219"/>
      <c r="EL170" s="219"/>
      <c r="EM170" s="219"/>
      <c r="EN170" s="219"/>
      <c r="EO170" s="219"/>
      <c r="EP170" s="219"/>
      <c r="EQ170" s="219"/>
      <c r="ER170" s="219"/>
      <c r="ES170" s="219"/>
      <c r="ET170" s="219"/>
      <c r="EU170" s="219"/>
      <c r="EV170" s="219"/>
      <c r="EW170" s="219"/>
      <c r="EX170" s="219"/>
      <c r="EY170" s="219"/>
      <c r="EZ170" s="219"/>
      <c r="FA170" s="219"/>
      <c r="FB170" s="219"/>
      <c r="FC170" s="219"/>
      <c r="FD170" s="219"/>
      <c r="FE170" s="219"/>
      <c r="FF170" s="219"/>
      <c r="FG170" s="339"/>
      <c r="FH170" s="339"/>
      <c r="FI170" s="339"/>
      <c r="FJ170" s="339"/>
      <c r="FK170" s="339"/>
      <c r="FL170" s="339"/>
      <c r="FM170" s="339"/>
      <c r="FN170" s="339"/>
      <c r="FO170" s="339"/>
      <c r="FP170" s="339"/>
      <c r="FQ170" s="339"/>
      <c r="FR170" s="339"/>
      <c r="FS170" s="339"/>
      <c r="FT170" s="339"/>
      <c r="FU170" s="339"/>
      <c r="FV170" s="339"/>
      <c r="FW170" s="339"/>
      <c r="FX170" s="339"/>
      <c r="FY170" s="339"/>
      <c r="FZ170" s="339"/>
      <c r="GA170" s="339"/>
      <c r="GB170" s="339"/>
      <c r="GC170" s="339"/>
      <c r="GD170" s="339"/>
      <c r="GE170" s="339"/>
      <c r="GF170" s="339"/>
      <c r="GG170" s="339"/>
      <c r="GH170" s="339"/>
      <c r="GI170" s="339"/>
      <c r="GJ170" s="339"/>
      <c r="GK170" s="339"/>
      <c r="GL170" s="339"/>
      <c r="GM170" s="339"/>
      <c r="GN170" s="339"/>
      <c r="GO170" s="339"/>
      <c r="GP170" s="339"/>
      <c r="GQ170" s="339"/>
      <c r="GR170" s="339"/>
      <c r="GS170" s="339"/>
      <c r="GT170" s="339"/>
      <c r="GU170" s="339"/>
      <c r="GV170" s="339"/>
      <c r="GW170" s="339"/>
      <c r="GX170" s="339"/>
      <c r="GY170" s="339"/>
      <c r="GZ170" s="339"/>
      <c r="HA170" s="339"/>
      <c r="HB170" s="339"/>
      <c r="HC170" s="339"/>
      <c r="HD170" s="339"/>
      <c r="HE170" s="339"/>
      <c r="HF170" s="339"/>
      <c r="HG170" s="339"/>
      <c r="HH170" s="339"/>
      <c r="HI170" s="339"/>
      <c r="HJ170" s="339"/>
      <c r="HK170" s="339"/>
      <c r="HL170" s="339"/>
      <c r="HM170" s="339"/>
      <c r="HN170" s="339"/>
      <c r="HO170" s="339"/>
      <c r="HP170" s="339"/>
      <c r="HQ170" s="339"/>
      <c r="HR170" s="339"/>
      <c r="HS170" s="339"/>
      <c r="HT170" s="339"/>
      <c r="HU170" s="339"/>
      <c r="HV170" s="339"/>
      <c r="HW170" s="339"/>
      <c r="HX170" s="339"/>
      <c r="HY170" s="339"/>
      <c r="HZ170" s="339"/>
      <c r="IA170" s="339"/>
      <c r="IB170" s="339"/>
      <c r="IC170" s="339"/>
      <c r="ID170" s="339"/>
      <c r="IE170" s="339"/>
      <c r="IF170" s="339"/>
      <c r="IG170" s="339"/>
      <c r="IH170" s="339"/>
      <c r="II170" s="339"/>
      <c r="IJ170" s="339"/>
      <c r="IK170" s="339"/>
      <c r="IL170" s="339"/>
      <c r="IM170" s="339"/>
      <c r="IN170" s="339"/>
      <c r="IO170" s="339"/>
      <c r="IP170" s="339"/>
      <c r="IQ170" s="339"/>
      <c r="IR170" s="339"/>
      <c r="IS170" s="339"/>
      <c r="IT170" s="339"/>
      <c r="IU170" s="339"/>
      <c r="IV170" s="339"/>
      <c r="IW170" s="339"/>
      <c r="IX170" s="339"/>
      <c r="IY170" s="339"/>
      <c r="IZ170" s="339"/>
      <c r="JA170" s="339"/>
      <c r="JB170" s="339"/>
      <c r="JC170" s="339"/>
      <c r="JD170" s="339"/>
      <c r="JE170" s="339"/>
      <c r="JF170" s="339"/>
      <c r="JG170" s="339"/>
      <c r="JH170" s="339"/>
      <c r="JI170" s="339"/>
      <c r="JJ170" s="339"/>
      <c r="JK170" s="339"/>
      <c r="JL170" s="339"/>
      <c r="JM170" s="339"/>
      <c r="JN170" s="339"/>
      <c r="JO170" s="339"/>
      <c r="JP170" s="339"/>
      <c r="JQ170" s="339"/>
      <c r="JR170" s="339"/>
      <c r="JS170" s="339"/>
      <c r="JT170" s="339"/>
      <c r="JU170" s="339"/>
      <c r="JV170" s="339"/>
      <c r="JW170" s="339"/>
      <c r="JX170" s="339"/>
      <c r="JY170" s="339"/>
      <c r="JZ170" s="339"/>
      <c r="KA170" s="339"/>
      <c r="KB170" s="339"/>
      <c r="KC170" s="339"/>
      <c r="KD170" s="339"/>
      <c r="KE170" s="339"/>
      <c r="KF170" s="339"/>
      <c r="KG170" s="339"/>
      <c r="KH170" s="339"/>
      <c r="KI170" s="339"/>
      <c r="KJ170" s="339"/>
      <c r="KK170" s="339"/>
      <c r="KL170" s="339"/>
      <c r="KM170" s="339"/>
      <c r="KN170" s="339"/>
      <c r="KO170" s="339"/>
      <c r="KP170" s="339"/>
      <c r="KQ170" s="339"/>
      <c r="KR170" s="339"/>
      <c r="KS170" s="339"/>
      <c r="KT170" s="339"/>
      <c r="KU170" s="339"/>
      <c r="KV170" s="339"/>
      <c r="KW170" s="339"/>
      <c r="KX170" s="339"/>
      <c r="KY170" s="339"/>
      <c r="KZ170" s="339"/>
      <c r="LA170" s="339"/>
      <c r="LB170" s="339"/>
      <c r="LC170" s="339"/>
    </row>
    <row r="171" spans="1:315" ht="86.25" customHeight="1" x14ac:dyDescent="0.25">
      <c r="A171" s="743" t="s">
        <v>1393</v>
      </c>
      <c r="B171" s="914"/>
      <c r="C171" s="917"/>
      <c r="D171" s="788"/>
      <c r="E171" s="920"/>
      <c r="F171" s="788"/>
      <c r="G171" s="890"/>
      <c r="H171" s="893"/>
      <c r="I171" s="754"/>
      <c r="J171" s="754"/>
      <c r="K171" s="754"/>
      <c r="L171" s="824"/>
      <c r="M171" s="788"/>
      <c r="N171" s="829"/>
      <c r="O171" s="875"/>
      <c r="P171" s="821"/>
      <c r="Q171" s="453" t="s">
        <v>1120</v>
      </c>
      <c r="R171" s="610" t="s">
        <v>1342</v>
      </c>
      <c r="S171" s="274">
        <v>0.5</v>
      </c>
      <c r="T171" s="274" t="s">
        <v>1322</v>
      </c>
      <c r="U171" s="345" t="s">
        <v>1175</v>
      </c>
      <c r="V171" s="345" t="s">
        <v>1175</v>
      </c>
      <c r="W171" s="345" t="s">
        <v>1175</v>
      </c>
      <c r="X171" s="345" t="s">
        <v>1175</v>
      </c>
      <c r="Y171" s="345" t="s">
        <v>1175</v>
      </c>
      <c r="Z171" s="345" t="s">
        <v>1175</v>
      </c>
      <c r="AA171" s="345" t="s">
        <v>1175</v>
      </c>
      <c r="AB171" s="345" t="s">
        <v>1175</v>
      </c>
      <c r="AC171" s="345" t="s">
        <v>1175</v>
      </c>
      <c r="AD171" s="345" t="s">
        <v>1175</v>
      </c>
      <c r="AE171" s="345" t="s">
        <v>1175</v>
      </c>
      <c r="AF171" s="345" t="s">
        <v>1175</v>
      </c>
      <c r="AG171" s="345" t="s">
        <v>1174</v>
      </c>
      <c r="AH171" s="661" t="s">
        <v>272</v>
      </c>
      <c r="AI171" s="661" t="s">
        <v>272</v>
      </c>
      <c r="AJ171" s="661" t="s">
        <v>272</v>
      </c>
      <c r="AK171" s="661" t="s">
        <v>272</v>
      </c>
      <c r="AL171" s="661" t="s">
        <v>272</v>
      </c>
      <c r="AM171" s="661" t="s">
        <v>272</v>
      </c>
      <c r="AN171" s="661" t="s">
        <v>272</v>
      </c>
      <c r="AO171" s="661" t="s">
        <v>272</v>
      </c>
      <c r="AP171" s="661" t="s">
        <v>272</v>
      </c>
      <c r="AQ171" s="661" t="s">
        <v>272</v>
      </c>
      <c r="AR171" s="661" t="s">
        <v>272</v>
      </c>
      <c r="AS171" s="661" t="s">
        <v>272</v>
      </c>
      <c r="AT171" s="348" t="s">
        <v>1465</v>
      </c>
      <c r="AU171" s="612" t="s">
        <v>74</v>
      </c>
      <c r="AV171" s="612">
        <v>12</v>
      </c>
      <c r="AW171" s="442" t="s">
        <v>1098</v>
      </c>
      <c r="AX171" s="480" t="s">
        <v>272</v>
      </c>
      <c r="AY171" s="807"/>
      <c r="AZ171" s="841"/>
      <c r="BA171" s="840"/>
      <c r="BB171" s="825"/>
      <c r="BC171" s="356"/>
      <c r="BD171" s="356"/>
      <c r="BE171" s="356"/>
      <c r="BF171" s="356"/>
      <c r="BG171" s="356"/>
      <c r="BH171" s="356"/>
      <c r="BI171" s="356"/>
      <c r="BJ171" s="357"/>
      <c r="BK171" s="357"/>
      <c r="BL171" s="356"/>
      <c r="BM171" s="356"/>
      <c r="BN171" s="356"/>
      <c r="BO171" s="219"/>
      <c r="BP171" s="219"/>
      <c r="BQ171" s="219"/>
      <c r="BR171" s="219"/>
      <c r="BS171" s="219"/>
      <c r="BT171" s="219"/>
      <c r="BU171" s="219"/>
      <c r="BV171" s="219"/>
      <c r="BW171" s="219"/>
      <c r="BX171" s="219"/>
      <c r="BY171" s="219"/>
      <c r="BZ171" s="219"/>
      <c r="CA171" s="219"/>
      <c r="CB171" s="219"/>
      <c r="CC171" s="219"/>
      <c r="CD171" s="219"/>
      <c r="CE171" s="219"/>
      <c r="CF171" s="219"/>
      <c r="CG171" s="219"/>
      <c r="CH171" s="219"/>
      <c r="CI171" s="219"/>
      <c r="CJ171" s="219"/>
      <c r="CK171" s="219"/>
      <c r="CL171" s="219"/>
      <c r="CM171" s="219"/>
      <c r="CN171" s="219"/>
      <c r="CO171" s="219"/>
      <c r="CP171" s="219"/>
      <c r="CQ171" s="219"/>
      <c r="CR171" s="219"/>
      <c r="CS171" s="219"/>
      <c r="CT171" s="219"/>
      <c r="CU171" s="219"/>
      <c r="CV171" s="219"/>
      <c r="CW171" s="219"/>
      <c r="CX171" s="219"/>
      <c r="CY171" s="219"/>
      <c r="CZ171" s="219"/>
      <c r="DA171" s="219"/>
      <c r="DB171" s="219"/>
      <c r="DC171" s="219"/>
      <c r="DD171" s="219"/>
      <c r="DE171" s="219"/>
      <c r="DF171" s="219"/>
      <c r="DG171" s="219"/>
      <c r="DH171" s="219"/>
      <c r="DI171" s="219"/>
      <c r="DJ171" s="219"/>
      <c r="DK171" s="219"/>
      <c r="DL171" s="219"/>
      <c r="DM171" s="219"/>
      <c r="DN171" s="219"/>
      <c r="DO171" s="219"/>
      <c r="DP171" s="219"/>
      <c r="DQ171" s="219"/>
      <c r="DR171" s="219"/>
      <c r="DS171" s="219"/>
      <c r="DT171" s="219"/>
      <c r="DU171" s="219"/>
      <c r="DV171" s="219"/>
      <c r="DW171" s="219"/>
      <c r="DX171" s="219"/>
      <c r="DY171" s="219"/>
      <c r="DZ171" s="219"/>
      <c r="EA171" s="219"/>
      <c r="EB171" s="219"/>
      <c r="EC171" s="219"/>
      <c r="ED171" s="219"/>
      <c r="EE171" s="219"/>
      <c r="EF171" s="219"/>
      <c r="EG171" s="219"/>
      <c r="EH171" s="219"/>
      <c r="EI171" s="219"/>
      <c r="EJ171" s="219"/>
      <c r="EK171" s="219"/>
      <c r="EL171" s="219"/>
      <c r="EM171" s="219"/>
      <c r="EN171" s="219"/>
      <c r="EO171" s="219"/>
      <c r="EP171" s="219"/>
      <c r="EQ171" s="219"/>
      <c r="ER171" s="219"/>
      <c r="ES171" s="219"/>
      <c r="ET171" s="219"/>
      <c r="EU171" s="219"/>
      <c r="EV171" s="219"/>
      <c r="EW171" s="219"/>
      <c r="EX171" s="219"/>
      <c r="EY171" s="219"/>
      <c r="EZ171" s="219"/>
      <c r="FA171" s="219"/>
      <c r="FB171" s="219"/>
      <c r="FC171" s="219"/>
      <c r="FD171" s="219"/>
      <c r="FE171" s="219"/>
      <c r="FF171" s="219"/>
      <c r="FG171" s="339"/>
      <c r="FH171" s="339"/>
      <c r="FI171" s="339"/>
      <c r="FJ171" s="339"/>
      <c r="FK171" s="339"/>
      <c r="FL171" s="339"/>
      <c r="FM171" s="339"/>
      <c r="FN171" s="339"/>
      <c r="FO171" s="339"/>
      <c r="FP171" s="339"/>
      <c r="FQ171" s="339"/>
      <c r="FR171" s="339"/>
      <c r="FS171" s="339"/>
      <c r="FT171" s="339"/>
      <c r="FU171" s="339"/>
      <c r="FV171" s="339"/>
      <c r="FW171" s="339"/>
      <c r="FX171" s="339"/>
      <c r="FY171" s="339"/>
      <c r="FZ171" s="339"/>
      <c r="GA171" s="339"/>
      <c r="GB171" s="339"/>
      <c r="GC171" s="339"/>
      <c r="GD171" s="339"/>
      <c r="GE171" s="339"/>
      <c r="GF171" s="339"/>
      <c r="GG171" s="339"/>
      <c r="GH171" s="339"/>
      <c r="GI171" s="339"/>
      <c r="GJ171" s="339"/>
      <c r="GK171" s="339"/>
      <c r="GL171" s="339"/>
      <c r="GM171" s="339"/>
      <c r="GN171" s="339"/>
      <c r="GO171" s="339"/>
      <c r="GP171" s="339"/>
      <c r="GQ171" s="339"/>
      <c r="GR171" s="339"/>
      <c r="GS171" s="339"/>
      <c r="GT171" s="339"/>
      <c r="GU171" s="339"/>
      <c r="GV171" s="339"/>
      <c r="GW171" s="339"/>
      <c r="GX171" s="339"/>
      <c r="GY171" s="339"/>
      <c r="GZ171" s="339"/>
      <c r="HA171" s="339"/>
      <c r="HB171" s="339"/>
      <c r="HC171" s="339"/>
      <c r="HD171" s="339"/>
      <c r="HE171" s="339"/>
      <c r="HF171" s="339"/>
      <c r="HG171" s="339"/>
      <c r="HH171" s="339"/>
      <c r="HI171" s="339"/>
      <c r="HJ171" s="339"/>
      <c r="HK171" s="339"/>
      <c r="HL171" s="339"/>
      <c r="HM171" s="339"/>
      <c r="HN171" s="339"/>
      <c r="HO171" s="339"/>
      <c r="HP171" s="339"/>
      <c r="HQ171" s="339"/>
      <c r="HR171" s="339"/>
      <c r="HS171" s="339"/>
      <c r="HT171" s="339"/>
      <c r="HU171" s="339"/>
      <c r="HV171" s="339"/>
      <c r="HW171" s="339"/>
      <c r="HX171" s="339"/>
      <c r="HY171" s="339"/>
      <c r="HZ171" s="339"/>
      <c r="IA171" s="339"/>
      <c r="IB171" s="339"/>
      <c r="IC171" s="339"/>
      <c r="ID171" s="339"/>
      <c r="IE171" s="339"/>
      <c r="IF171" s="339"/>
      <c r="IG171" s="339"/>
      <c r="IH171" s="339"/>
      <c r="II171" s="339"/>
      <c r="IJ171" s="339"/>
      <c r="IK171" s="339"/>
      <c r="IL171" s="339"/>
      <c r="IM171" s="339"/>
      <c r="IN171" s="339"/>
      <c r="IO171" s="339"/>
      <c r="IP171" s="339"/>
      <c r="IQ171" s="339"/>
      <c r="IR171" s="339"/>
      <c r="IS171" s="339"/>
      <c r="IT171" s="339"/>
      <c r="IU171" s="339"/>
      <c r="IV171" s="339"/>
      <c r="IW171" s="339"/>
      <c r="IX171" s="339"/>
      <c r="IY171" s="339"/>
      <c r="IZ171" s="339"/>
      <c r="JA171" s="339"/>
      <c r="JB171" s="339"/>
      <c r="JC171" s="339"/>
      <c r="JD171" s="339"/>
      <c r="JE171" s="339"/>
      <c r="JF171" s="339"/>
      <c r="JG171" s="339"/>
      <c r="JH171" s="339"/>
      <c r="JI171" s="339"/>
      <c r="JJ171" s="339"/>
      <c r="JK171" s="339"/>
      <c r="JL171" s="339"/>
      <c r="JM171" s="339"/>
      <c r="JN171" s="339"/>
      <c r="JO171" s="339"/>
      <c r="JP171" s="339"/>
      <c r="JQ171" s="339"/>
      <c r="JR171" s="339"/>
      <c r="JS171" s="339"/>
      <c r="JT171" s="339"/>
      <c r="JU171" s="339"/>
      <c r="JV171" s="339"/>
      <c r="JW171" s="339"/>
      <c r="JX171" s="339"/>
      <c r="JY171" s="339"/>
      <c r="JZ171" s="339"/>
      <c r="KA171" s="339"/>
      <c r="KB171" s="339"/>
      <c r="KC171" s="339"/>
      <c r="KD171" s="339"/>
      <c r="KE171" s="339"/>
      <c r="KF171" s="339"/>
      <c r="KG171" s="339"/>
      <c r="KH171" s="339"/>
      <c r="KI171" s="339"/>
      <c r="KJ171" s="339"/>
      <c r="KK171" s="339"/>
      <c r="KL171" s="339"/>
      <c r="KM171" s="339"/>
      <c r="KN171" s="339"/>
      <c r="KO171" s="339"/>
      <c r="KP171" s="339"/>
      <c r="KQ171" s="339"/>
      <c r="KR171" s="339"/>
      <c r="KS171" s="339"/>
      <c r="KT171" s="339"/>
      <c r="KU171" s="339"/>
      <c r="KV171" s="339"/>
      <c r="KW171" s="339"/>
      <c r="KX171" s="339"/>
      <c r="KY171" s="339"/>
      <c r="KZ171" s="339"/>
      <c r="LA171" s="339"/>
      <c r="LB171" s="339"/>
      <c r="LC171" s="339"/>
    </row>
    <row r="172" spans="1:315" ht="96.75" customHeight="1" x14ac:dyDescent="0.25">
      <c r="A172" s="743" t="s">
        <v>1394</v>
      </c>
      <c r="B172" s="914"/>
      <c r="C172" s="917"/>
      <c r="D172" s="788"/>
      <c r="E172" s="920"/>
      <c r="F172" s="788"/>
      <c r="G172" s="890"/>
      <c r="H172" s="893"/>
      <c r="I172" s="605" t="s">
        <v>871</v>
      </c>
      <c r="J172" s="605" t="s">
        <v>852</v>
      </c>
      <c r="K172" s="605" t="s">
        <v>1069</v>
      </c>
      <c r="L172" s="824"/>
      <c r="M172" s="788"/>
      <c r="N172" s="829"/>
      <c r="O172" s="605">
        <v>1</v>
      </c>
      <c r="P172" s="455" t="s">
        <v>1140</v>
      </c>
      <c r="Q172" s="453" t="s">
        <v>1120</v>
      </c>
      <c r="R172" s="610" t="s">
        <v>1343</v>
      </c>
      <c r="S172" s="274">
        <v>1</v>
      </c>
      <c r="T172" s="274" t="s">
        <v>1322</v>
      </c>
      <c r="U172" s="345" t="s">
        <v>1175</v>
      </c>
      <c r="V172" s="345" t="s">
        <v>1175</v>
      </c>
      <c r="W172" s="345" t="s">
        <v>1175</v>
      </c>
      <c r="X172" s="345" t="s">
        <v>1175</v>
      </c>
      <c r="Y172" s="345" t="s">
        <v>1175</v>
      </c>
      <c r="Z172" s="345" t="s">
        <v>1175</v>
      </c>
      <c r="AA172" s="345" t="s">
        <v>1175</v>
      </c>
      <c r="AB172" s="345" t="s">
        <v>1175</v>
      </c>
      <c r="AC172" s="345" t="s">
        <v>1175</v>
      </c>
      <c r="AD172" s="345" t="s">
        <v>1175</v>
      </c>
      <c r="AE172" s="345" t="s">
        <v>1175</v>
      </c>
      <c r="AF172" s="345" t="s">
        <v>1175</v>
      </c>
      <c r="AG172" s="345" t="s">
        <v>1174</v>
      </c>
      <c r="AH172" s="661" t="s">
        <v>272</v>
      </c>
      <c r="AI172" s="661" t="s">
        <v>272</v>
      </c>
      <c r="AJ172" s="661" t="s">
        <v>272</v>
      </c>
      <c r="AK172" s="661" t="s">
        <v>272</v>
      </c>
      <c r="AL172" s="661" t="s">
        <v>272</v>
      </c>
      <c r="AM172" s="661" t="s">
        <v>272</v>
      </c>
      <c r="AN172" s="661" t="s">
        <v>272</v>
      </c>
      <c r="AO172" s="661" t="s">
        <v>272</v>
      </c>
      <c r="AP172" s="661" t="s">
        <v>272</v>
      </c>
      <c r="AQ172" s="661" t="s">
        <v>272</v>
      </c>
      <c r="AR172" s="661" t="s">
        <v>272</v>
      </c>
      <c r="AS172" s="661" t="s">
        <v>272</v>
      </c>
      <c r="AT172" s="442" t="s">
        <v>1251</v>
      </c>
      <c r="AU172" s="612" t="s">
        <v>74</v>
      </c>
      <c r="AV172" s="613">
        <v>12</v>
      </c>
      <c r="AW172" s="442" t="s">
        <v>1098</v>
      </c>
      <c r="AX172" s="480" t="s">
        <v>272</v>
      </c>
      <c r="AY172" s="276" t="s">
        <v>832</v>
      </c>
      <c r="AZ172" s="490">
        <v>66000000</v>
      </c>
      <c r="BA172" s="840"/>
      <c r="BB172" s="539" t="s">
        <v>1341</v>
      </c>
      <c r="BC172" s="356"/>
      <c r="BD172" s="356"/>
      <c r="BE172" s="356"/>
      <c r="BF172" s="356"/>
      <c r="BG172" s="356"/>
      <c r="BH172" s="356"/>
      <c r="BI172" s="356"/>
      <c r="BJ172" s="357"/>
      <c r="BK172" s="357"/>
      <c r="BL172" s="356"/>
      <c r="BM172" s="356"/>
      <c r="BN172" s="356"/>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DQ172" s="219"/>
      <c r="DR172" s="219"/>
      <c r="DS172" s="219"/>
      <c r="DT172" s="219"/>
      <c r="DU172" s="219"/>
      <c r="DV172" s="219"/>
      <c r="DW172" s="219"/>
      <c r="DX172" s="219"/>
      <c r="DY172" s="219"/>
      <c r="DZ172" s="219"/>
      <c r="EA172" s="219"/>
      <c r="EB172" s="219"/>
      <c r="EC172" s="219"/>
      <c r="ED172" s="219"/>
      <c r="EE172" s="219"/>
      <c r="EF172" s="219"/>
      <c r="EG172" s="219"/>
      <c r="EH172" s="219"/>
      <c r="EI172" s="219"/>
      <c r="EJ172" s="219"/>
      <c r="EK172" s="219"/>
      <c r="EL172" s="219"/>
      <c r="EM172" s="219"/>
      <c r="EN172" s="219"/>
      <c r="EO172" s="219"/>
      <c r="EP172" s="219"/>
      <c r="EQ172" s="219"/>
      <c r="ER172" s="219"/>
      <c r="ES172" s="219"/>
      <c r="ET172" s="219"/>
      <c r="EU172" s="219"/>
      <c r="EV172" s="219"/>
      <c r="EW172" s="219"/>
      <c r="EX172" s="219"/>
      <c r="EY172" s="219"/>
      <c r="EZ172" s="219"/>
      <c r="FA172" s="219"/>
      <c r="FB172" s="219"/>
      <c r="FC172" s="219"/>
      <c r="FD172" s="219"/>
      <c r="FE172" s="219"/>
      <c r="FF172" s="219"/>
      <c r="FG172" s="339"/>
      <c r="FH172" s="339"/>
      <c r="FI172" s="339"/>
      <c r="FJ172" s="339"/>
      <c r="FK172" s="339"/>
      <c r="FL172" s="339"/>
      <c r="FM172" s="339"/>
      <c r="FN172" s="339"/>
      <c r="FO172" s="339"/>
      <c r="FP172" s="339"/>
      <c r="FQ172" s="339"/>
      <c r="FR172" s="339"/>
      <c r="FS172" s="339"/>
      <c r="FT172" s="339"/>
      <c r="FU172" s="339"/>
      <c r="FV172" s="339"/>
      <c r="FW172" s="339"/>
      <c r="FX172" s="339"/>
      <c r="FY172" s="339"/>
      <c r="FZ172" s="339"/>
      <c r="GA172" s="339"/>
      <c r="GB172" s="339"/>
      <c r="GC172" s="339"/>
      <c r="GD172" s="339"/>
      <c r="GE172" s="339"/>
      <c r="GF172" s="339"/>
      <c r="GG172" s="339"/>
      <c r="GH172" s="339"/>
      <c r="GI172" s="339"/>
      <c r="GJ172" s="339"/>
      <c r="GK172" s="339"/>
      <c r="GL172" s="339"/>
      <c r="GM172" s="339"/>
      <c r="GN172" s="339"/>
      <c r="GO172" s="339"/>
      <c r="GP172" s="339"/>
      <c r="GQ172" s="339"/>
      <c r="GR172" s="339"/>
      <c r="GS172" s="339"/>
      <c r="GT172" s="339"/>
      <c r="GU172" s="339"/>
      <c r="GV172" s="339"/>
      <c r="GW172" s="339"/>
      <c r="GX172" s="339"/>
      <c r="GY172" s="339"/>
      <c r="GZ172" s="339"/>
      <c r="HA172" s="339"/>
      <c r="HB172" s="339"/>
      <c r="HC172" s="339"/>
      <c r="HD172" s="339"/>
      <c r="HE172" s="339"/>
      <c r="HF172" s="339"/>
      <c r="HG172" s="339"/>
      <c r="HH172" s="339"/>
      <c r="HI172" s="339"/>
      <c r="HJ172" s="339"/>
      <c r="HK172" s="339"/>
      <c r="HL172" s="339"/>
      <c r="HM172" s="339"/>
      <c r="HN172" s="339"/>
      <c r="HO172" s="339"/>
      <c r="HP172" s="339"/>
      <c r="HQ172" s="339"/>
      <c r="HR172" s="339"/>
      <c r="HS172" s="339"/>
      <c r="HT172" s="339"/>
      <c r="HU172" s="339"/>
      <c r="HV172" s="339"/>
      <c r="HW172" s="339"/>
      <c r="HX172" s="339"/>
      <c r="HY172" s="339"/>
      <c r="HZ172" s="339"/>
      <c r="IA172" s="339"/>
      <c r="IB172" s="339"/>
      <c r="IC172" s="339"/>
      <c r="ID172" s="339"/>
      <c r="IE172" s="339"/>
      <c r="IF172" s="339"/>
      <c r="IG172" s="339"/>
      <c r="IH172" s="339"/>
      <c r="II172" s="339"/>
      <c r="IJ172" s="339"/>
      <c r="IK172" s="339"/>
      <c r="IL172" s="339"/>
      <c r="IM172" s="339"/>
      <c r="IN172" s="339"/>
      <c r="IO172" s="339"/>
      <c r="IP172" s="339"/>
      <c r="IQ172" s="339"/>
      <c r="IR172" s="339"/>
      <c r="IS172" s="339"/>
      <c r="IT172" s="339"/>
      <c r="IU172" s="339"/>
      <c r="IV172" s="339"/>
      <c r="IW172" s="339"/>
      <c r="IX172" s="339"/>
      <c r="IY172" s="339"/>
      <c r="IZ172" s="339"/>
      <c r="JA172" s="339"/>
      <c r="JB172" s="339"/>
      <c r="JC172" s="339"/>
      <c r="JD172" s="339"/>
      <c r="JE172" s="339"/>
      <c r="JF172" s="339"/>
      <c r="JG172" s="339"/>
      <c r="JH172" s="339"/>
      <c r="JI172" s="339"/>
      <c r="JJ172" s="339"/>
      <c r="JK172" s="339"/>
      <c r="JL172" s="339"/>
      <c r="JM172" s="339"/>
      <c r="JN172" s="339"/>
      <c r="JO172" s="339"/>
      <c r="JP172" s="339"/>
      <c r="JQ172" s="339"/>
      <c r="JR172" s="339"/>
      <c r="JS172" s="339"/>
      <c r="JT172" s="339"/>
      <c r="JU172" s="339"/>
      <c r="JV172" s="339"/>
      <c r="JW172" s="339"/>
      <c r="JX172" s="339"/>
      <c r="JY172" s="339"/>
      <c r="JZ172" s="339"/>
      <c r="KA172" s="339"/>
      <c r="KB172" s="339"/>
      <c r="KC172" s="339"/>
      <c r="KD172" s="339"/>
      <c r="KE172" s="339"/>
      <c r="KF172" s="339"/>
      <c r="KG172" s="339"/>
      <c r="KH172" s="339"/>
      <c r="KI172" s="339"/>
      <c r="KJ172" s="339"/>
      <c r="KK172" s="339"/>
      <c r="KL172" s="339"/>
      <c r="KM172" s="339"/>
      <c r="KN172" s="339"/>
      <c r="KO172" s="339"/>
      <c r="KP172" s="339"/>
      <c r="KQ172" s="339"/>
      <c r="KR172" s="339"/>
      <c r="KS172" s="339"/>
      <c r="KT172" s="339"/>
      <c r="KU172" s="339"/>
      <c r="KV172" s="339"/>
      <c r="KW172" s="339"/>
      <c r="KX172" s="339"/>
      <c r="KY172" s="339"/>
      <c r="KZ172" s="339"/>
      <c r="LA172" s="339"/>
      <c r="LB172" s="339"/>
      <c r="LC172" s="339"/>
    </row>
    <row r="173" spans="1:315" ht="63" customHeight="1" x14ac:dyDescent="0.25">
      <c r="A173" s="743" t="s">
        <v>1395</v>
      </c>
      <c r="B173" s="914"/>
      <c r="C173" s="917"/>
      <c r="D173" s="788"/>
      <c r="E173" s="920"/>
      <c r="F173" s="788"/>
      <c r="G173" s="890"/>
      <c r="H173" s="893"/>
      <c r="I173" s="755" t="s">
        <v>870</v>
      </c>
      <c r="J173" s="755" t="s">
        <v>862</v>
      </c>
      <c r="K173" s="755" t="s">
        <v>887</v>
      </c>
      <c r="L173" s="824"/>
      <c r="M173" s="788"/>
      <c r="N173" s="829"/>
      <c r="O173" s="873">
        <v>1</v>
      </c>
      <c r="P173" s="908" t="s">
        <v>1141</v>
      </c>
      <c r="Q173" s="453" t="s">
        <v>1120</v>
      </c>
      <c r="R173" s="610" t="s">
        <v>1515</v>
      </c>
      <c r="S173" s="274">
        <v>0.6</v>
      </c>
      <c r="T173" s="274" t="s">
        <v>1448</v>
      </c>
      <c r="U173" s="345" t="s">
        <v>1175</v>
      </c>
      <c r="V173" s="345" t="s">
        <v>1175</v>
      </c>
      <c r="W173" s="345" t="s">
        <v>1175</v>
      </c>
      <c r="X173" s="345" t="s">
        <v>1175</v>
      </c>
      <c r="Y173" s="345" t="s">
        <v>1174</v>
      </c>
      <c r="Z173" s="345" t="s">
        <v>1174</v>
      </c>
      <c r="AA173" s="345" t="s">
        <v>1174</v>
      </c>
      <c r="AB173" s="345" t="s">
        <v>1174</v>
      </c>
      <c r="AC173" s="345" t="s">
        <v>1174</v>
      </c>
      <c r="AD173" s="345" t="s">
        <v>1174</v>
      </c>
      <c r="AE173" s="345" t="s">
        <v>1174</v>
      </c>
      <c r="AF173" s="345" t="s">
        <v>1174</v>
      </c>
      <c r="AG173" s="345" t="s">
        <v>1174</v>
      </c>
      <c r="AH173" s="661" t="s">
        <v>272</v>
      </c>
      <c r="AI173" s="661" t="s">
        <v>272</v>
      </c>
      <c r="AJ173" s="661" t="s">
        <v>272</v>
      </c>
      <c r="AK173" s="661" t="s">
        <v>272</v>
      </c>
      <c r="AL173" s="661" t="s">
        <v>272</v>
      </c>
      <c r="AM173" s="661" t="s">
        <v>272</v>
      </c>
      <c r="AN173" s="661" t="s">
        <v>272</v>
      </c>
      <c r="AO173" s="661" t="s">
        <v>272</v>
      </c>
      <c r="AP173" s="661" t="s">
        <v>272</v>
      </c>
      <c r="AQ173" s="661" t="s">
        <v>272</v>
      </c>
      <c r="AR173" s="661" t="s">
        <v>272</v>
      </c>
      <c r="AS173" s="661" t="s">
        <v>272</v>
      </c>
      <c r="AT173" s="442" t="s">
        <v>1252</v>
      </c>
      <c r="AU173" s="612" t="s">
        <v>74</v>
      </c>
      <c r="AV173" s="491">
        <v>1</v>
      </c>
      <c r="AW173" s="493" t="s">
        <v>1090</v>
      </c>
      <c r="AX173" s="480" t="s">
        <v>272</v>
      </c>
      <c r="AY173" s="806" t="s">
        <v>832</v>
      </c>
      <c r="AZ173" s="836" t="s">
        <v>527</v>
      </c>
      <c r="BA173" s="840"/>
      <c r="BB173" s="806" t="s">
        <v>1341</v>
      </c>
      <c r="BC173" s="356"/>
      <c r="BD173" s="356"/>
      <c r="BE173" s="356"/>
      <c r="BF173" s="356"/>
      <c r="BG173" s="356"/>
      <c r="BH173" s="356"/>
      <c r="BI173" s="356"/>
      <c r="BJ173" s="357"/>
      <c r="BK173" s="357"/>
      <c r="BL173" s="356"/>
      <c r="BM173" s="356"/>
      <c r="BN173" s="356"/>
      <c r="BO173" s="219"/>
      <c r="BP173" s="219"/>
      <c r="BQ173" s="219"/>
      <c r="BR173" s="219"/>
      <c r="BS173" s="219"/>
      <c r="BT173" s="219"/>
      <c r="BU173" s="219"/>
      <c r="BV173" s="219"/>
      <c r="BW173" s="219"/>
      <c r="BX173" s="219"/>
      <c r="BY173" s="219"/>
      <c r="BZ173" s="219"/>
      <c r="CA173" s="219"/>
      <c r="CB173" s="219"/>
      <c r="CC173" s="219"/>
      <c r="CD173" s="219"/>
      <c r="CE173" s="219"/>
      <c r="CF173" s="219"/>
      <c r="CG173" s="219"/>
      <c r="CH173" s="219"/>
      <c r="CI173" s="219"/>
      <c r="CJ173" s="219"/>
      <c r="CK173" s="219"/>
      <c r="CL173" s="219"/>
      <c r="CM173" s="219"/>
      <c r="CN173" s="219"/>
      <c r="CO173" s="219"/>
      <c r="CP173" s="219"/>
      <c r="CQ173" s="219"/>
      <c r="CR173" s="219"/>
      <c r="CS173" s="219"/>
      <c r="CT173" s="219"/>
      <c r="CU173" s="219"/>
      <c r="CV173" s="219"/>
      <c r="CW173" s="219"/>
      <c r="CX173" s="219"/>
      <c r="CY173" s="219"/>
      <c r="CZ173" s="219"/>
      <c r="DA173" s="219"/>
      <c r="DB173" s="219"/>
      <c r="DC173" s="219"/>
      <c r="DD173" s="219"/>
      <c r="DE173" s="219"/>
      <c r="DF173" s="219"/>
      <c r="DG173" s="219"/>
      <c r="DH173" s="219"/>
      <c r="DI173" s="219"/>
      <c r="DJ173" s="219"/>
      <c r="DK173" s="219"/>
      <c r="DL173" s="219"/>
      <c r="DM173" s="219"/>
      <c r="DN173" s="219"/>
      <c r="DO173" s="219"/>
      <c r="DP173" s="219"/>
      <c r="DQ173" s="219"/>
      <c r="DR173" s="219"/>
      <c r="DS173" s="219"/>
      <c r="DT173" s="219"/>
      <c r="DU173" s="219"/>
      <c r="DV173" s="219"/>
      <c r="DW173" s="219"/>
      <c r="DX173" s="219"/>
      <c r="DY173" s="219"/>
      <c r="DZ173" s="219"/>
      <c r="EA173" s="219"/>
      <c r="EB173" s="219"/>
      <c r="EC173" s="219"/>
      <c r="ED173" s="219"/>
      <c r="EE173" s="219"/>
      <c r="EF173" s="219"/>
      <c r="EG173" s="219"/>
      <c r="EH173" s="219"/>
      <c r="EI173" s="219"/>
      <c r="EJ173" s="219"/>
      <c r="EK173" s="219"/>
      <c r="EL173" s="219"/>
      <c r="EM173" s="219"/>
      <c r="EN173" s="219"/>
      <c r="EO173" s="219"/>
      <c r="EP173" s="219"/>
      <c r="EQ173" s="219"/>
      <c r="ER173" s="219"/>
      <c r="ES173" s="219"/>
      <c r="ET173" s="219"/>
      <c r="EU173" s="219"/>
      <c r="EV173" s="219"/>
      <c r="EW173" s="219"/>
      <c r="EX173" s="219"/>
      <c r="EY173" s="219"/>
      <c r="EZ173" s="219"/>
      <c r="FA173" s="219"/>
      <c r="FB173" s="219"/>
      <c r="FC173" s="219"/>
      <c r="FD173" s="219"/>
      <c r="FE173" s="219"/>
      <c r="FF173" s="219"/>
      <c r="FG173" s="339"/>
      <c r="FH173" s="339"/>
      <c r="FI173" s="339"/>
      <c r="FJ173" s="339"/>
      <c r="FK173" s="339"/>
      <c r="FL173" s="339"/>
      <c r="FM173" s="339"/>
      <c r="FN173" s="339"/>
      <c r="FO173" s="339"/>
      <c r="FP173" s="339"/>
      <c r="FQ173" s="339"/>
      <c r="FR173" s="339"/>
      <c r="FS173" s="339"/>
      <c r="FT173" s="339"/>
      <c r="FU173" s="339"/>
      <c r="FV173" s="339"/>
      <c r="FW173" s="339"/>
      <c r="FX173" s="339"/>
      <c r="FY173" s="339"/>
      <c r="FZ173" s="339"/>
      <c r="GA173" s="339"/>
      <c r="GB173" s="339"/>
      <c r="GC173" s="339"/>
      <c r="GD173" s="339"/>
      <c r="GE173" s="339"/>
      <c r="GF173" s="339"/>
      <c r="GG173" s="339"/>
      <c r="GH173" s="339"/>
      <c r="GI173" s="339"/>
      <c r="GJ173" s="339"/>
      <c r="GK173" s="339"/>
      <c r="GL173" s="339"/>
      <c r="GM173" s="339"/>
      <c r="GN173" s="339"/>
      <c r="GO173" s="339"/>
      <c r="GP173" s="339"/>
      <c r="GQ173" s="339"/>
      <c r="GR173" s="339"/>
      <c r="GS173" s="339"/>
      <c r="GT173" s="339"/>
      <c r="GU173" s="339"/>
      <c r="GV173" s="339"/>
      <c r="GW173" s="339"/>
      <c r="GX173" s="339"/>
      <c r="GY173" s="339"/>
      <c r="GZ173" s="339"/>
      <c r="HA173" s="339"/>
      <c r="HB173" s="339"/>
      <c r="HC173" s="339"/>
      <c r="HD173" s="339"/>
      <c r="HE173" s="339"/>
      <c r="HF173" s="339"/>
      <c r="HG173" s="339"/>
      <c r="HH173" s="339"/>
      <c r="HI173" s="339"/>
      <c r="HJ173" s="339"/>
      <c r="HK173" s="339"/>
      <c r="HL173" s="339"/>
      <c r="HM173" s="339"/>
      <c r="HN173" s="339"/>
      <c r="HO173" s="339"/>
      <c r="HP173" s="339"/>
      <c r="HQ173" s="339"/>
      <c r="HR173" s="339"/>
      <c r="HS173" s="339"/>
      <c r="HT173" s="339"/>
      <c r="HU173" s="339"/>
      <c r="HV173" s="339"/>
      <c r="HW173" s="339"/>
      <c r="HX173" s="339"/>
      <c r="HY173" s="339"/>
      <c r="HZ173" s="339"/>
      <c r="IA173" s="339"/>
      <c r="IB173" s="339"/>
      <c r="IC173" s="339"/>
      <c r="ID173" s="339"/>
      <c r="IE173" s="339"/>
      <c r="IF173" s="339"/>
      <c r="IG173" s="339"/>
      <c r="IH173" s="339"/>
      <c r="II173" s="339"/>
      <c r="IJ173" s="339"/>
      <c r="IK173" s="339"/>
      <c r="IL173" s="339"/>
      <c r="IM173" s="339"/>
      <c r="IN173" s="339"/>
      <c r="IO173" s="339"/>
      <c r="IP173" s="339"/>
      <c r="IQ173" s="339"/>
      <c r="IR173" s="339"/>
      <c r="IS173" s="339"/>
      <c r="IT173" s="339"/>
      <c r="IU173" s="339"/>
      <c r="IV173" s="339"/>
      <c r="IW173" s="339"/>
      <c r="IX173" s="339"/>
      <c r="IY173" s="339"/>
      <c r="IZ173" s="339"/>
      <c r="JA173" s="339"/>
      <c r="JB173" s="339"/>
      <c r="JC173" s="339"/>
      <c r="JD173" s="339"/>
      <c r="JE173" s="339"/>
      <c r="JF173" s="339"/>
      <c r="JG173" s="339"/>
      <c r="JH173" s="339"/>
      <c r="JI173" s="339"/>
      <c r="JJ173" s="339"/>
      <c r="JK173" s="339"/>
      <c r="JL173" s="339"/>
      <c r="JM173" s="339"/>
      <c r="JN173" s="339"/>
      <c r="JO173" s="339"/>
      <c r="JP173" s="339"/>
      <c r="JQ173" s="339"/>
      <c r="JR173" s="339"/>
      <c r="JS173" s="339"/>
      <c r="JT173" s="339"/>
      <c r="JU173" s="339"/>
      <c r="JV173" s="339"/>
      <c r="JW173" s="339"/>
      <c r="JX173" s="339"/>
      <c r="JY173" s="339"/>
      <c r="JZ173" s="339"/>
      <c r="KA173" s="339"/>
      <c r="KB173" s="339"/>
      <c r="KC173" s="339"/>
      <c r="KD173" s="339"/>
      <c r="KE173" s="339"/>
      <c r="KF173" s="339"/>
      <c r="KG173" s="339"/>
      <c r="KH173" s="339"/>
      <c r="KI173" s="339"/>
      <c r="KJ173" s="339"/>
      <c r="KK173" s="339"/>
      <c r="KL173" s="339"/>
      <c r="KM173" s="339"/>
      <c r="KN173" s="339"/>
      <c r="KO173" s="339"/>
      <c r="KP173" s="339"/>
      <c r="KQ173" s="339"/>
      <c r="KR173" s="339"/>
      <c r="KS173" s="339"/>
      <c r="KT173" s="339"/>
      <c r="KU173" s="339"/>
      <c r="KV173" s="339"/>
      <c r="KW173" s="339"/>
      <c r="KX173" s="339"/>
      <c r="KY173" s="339"/>
      <c r="KZ173" s="339"/>
      <c r="LA173" s="339"/>
      <c r="LB173" s="339"/>
      <c r="LC173" s="339"/>
    </row>
    <row r="174" spans="1:315" ht="86.25" customHeight="1" x14ac:dyDescent="0.25">
      <c r="A174" s="743" t="s">
        <v>1500</v>
      </c>
      <c r="B174" s="914"/>
      <c r="C174" s="917"/>
      <c r="D174" s="788"/>
      <c r="E174" s="920"/>
      <c r="F174" s="788"/>
      <c r="G174" s="890"/>
      <c r="H174" s="893"/>
      <c r="I174" s="754"/>
      <c r="J174" s="754"/>
      <c r="K174" s="754"/>
      <c r="L174" s="824"/>
      <c r="M174" s="789"/>
      <c r="N174" s="830"/>
      <c r="O174" s="875"/>
      <c r="P174" s="908"/>
      <c r="Q174" s="468" t="s">
        <v>1120</v>
      </c>
      <c r="R174" s="608" t="s">
        <v>1516</v>
      </c>
      <c r="S174" s="551">
        <v>0.4</v>
      </c>
      <c r="T174" s="551" t="s">
        <v>1517</v>
      </c>
      <c r="U174" s="549" t="s">
        <v>1175</v>
      </c>
      <c r="V174" s="549" t="s">
        <v>1175</v>
      </c>
      <c r="W174" s="549" t="s">
        <v>1175</v>
      </c>
      <c r="X174" s="549" t="s">
        <v>1175</v>
      </c>
      <c r="Y174" s="549" t="s">
        <v>1175</v>
      </c>
      <c r="Z174" s="549" t="s">
        <v>1175</v>
      </c>
      <c r="AA174" s="549" t="s">
        <v>1174</v>
      </c>
      <c r="AB174" s="549" t="s">
        <v>1174</v>
      </c>
      <c r="AC174" s="549" t="s">
        <v>1174</v>
      </c>
      <c r="AD174" s="549" t="s">
        <v>1174</v>
      </c>
      <c r="AE174" s="549" t="s">
        <v>1174</v>
      </c>
      <c r="AF174" s="549" t="s">
        <v>1174</v>
      </c>
      <c r="AG174" s="549" t="s">
        <v>1174</v>
      </c>
      <c r="AH174" s="661" t="s">
        <v>272</v>
      </c>
      <c r="AI174" s="661" t="s">
        <v>272</v>
      </c>
      <c r="AJ174" s="661" t="s">
        <v>272</v>
      </c>
      <c r="AK174" s="661" t="s">
        <v>272</v>
      </c>
      <c r="AL174" s="661" t="s">
        <v>272</v>
      </c>
      <c r="AM174" s="661" t="s">
        <v>272</v>
      </c>
      <c r="AN174" s="661" t="s">
        <v>272</v>
      </c>
      <c r="AO174" s="661" t="s">
        <v>272</v>
      </c>
      <c r="AP174" s="661" t="s">
        <v>272</v>
      </c>
      <c r="AQ174" s="661" t="s">
        <v>272</v>
      </c>
      <c r="AR174" s="661" t="s">
        <v>272</v>
      </c>
      <c r="AS174" s="661" t="s">
        <v>272</v>
      </c>
      <c r="AT174" s="475" t="s">
        <v>1253</v>
      </c>
      <c r="AU174" s="612" t="s">
        <v>74</v>
      </c>
      <c r="AV174" s="491">
        <v>1</v>
      </c>
      <c r="AW174" s="597" t="s">
        <v>1092</v>
      </c>
      <c r="AX174" s="480" t="s">
        <v>272</v>
      </c>
      <c r="AY174" s="807"/>
      <c r="AZ174" s="837"/>
      <c r="BA174" s="840"/>
      <c r="BB174" s="807"/>
      <c r="BC174" s="356"/>
      <c r="BD174" s="356"/>
      <c r="BE174" s="356"/>
      <c r="BF174" s="356"/>
      <c r="BG174" s="356"/>
      <c r="BH174" s="356"/>
      <c r="BI174" s="356"/>
      <c r="BJ174" s="357"/>
      <c r="BK174" s="357"/>
      <c r="BL174" s="356"/>
      <c r="BM174" s="356"/>
      <c r="BN174" s="356"/>
      <c r="BO174" s="219"/>
      <c r="BP174" s="219"/>
      <c r="BQ174" s="219"/>
      <c r="BR174" s="219"/>
      <c r="BS174" s="219"/>
      <c r="BT174" s="219"/>
      <c r="BU174" s="219"/>
      <c r="BV174" s="219"/>
      <c r="BW174" s="219"/>
      <c r="BX174" s="219"/>
      <c r="BY174" s="219"/>
      <c r="BZ174" s="219"/>
      <c r="CA174" s="219"/>
      <c r="CB174" s="219"/>
      <c r="CC174" s="219"/>
      <c r="CD174" s="219"/>
      <c r="CE174" s="219"/>
      <c r="CF174" s="219"/>
      <c r="CG174" s="219"/>
      <c r="CH174" s="219"/>
      <c r="CI174" s="219"/>
      <c r="CJ174" s="219"/>
      <c r="CK174" s="219"/>
      <c r="CL174" s="219"/>
      <c r="CM174" s="219"/>
      <c r="CN174" s="219"/>
      <c r="CO174" s="219"/>
      <c r="CP174" s="219"/>
      <c r="CQ174" s="219"/>
      <c r="CR174" s="219"/>
      <c r="CS174" s="219"/>
      <c r="CT174" s="219"/>
      <c r="CU174" s="219"/>
      <c r="CV174" s="219"/>
      <c r="CW174" s="219"/>
      <c r="CX174" s="219"/>
      <c r="CY174" s="219"/>
      <c r="CZ174" s="219"/>
      <c r="DA174" s="219"/>
      <c r="DB174" s="219"/>
      <c r="DC174" s="219"/>
      <c r="DD174" s="219"/>
      <c r="DE174" s="219"/>
      <c r="DF174" s="219"/>
      <c r="DG174" s="219"/>
      <c r="DH174" s="219"/>
      <c r="DI174" s="219"/>
      <c r="DJ174" s="219"/>
      <c r="DK174" s="219"/>
      <c r="DL174" s="219"/>
      <c r="DM174" s="219"/>
      <c r="DN174" s="219"/>
      <c r="DO174" s="219"/>
      <c r="DP174" s="219"/>
      <c r="DQ174" s="219"/>
      <c r="DR174" s="219"/>
      <c r="DS174" s="219"/>
      <c r="DT174" s="219"/>
      <c r="DU174" s="219"/>
      <c r="DV174" s="219"/>
      <c r="DW174" s="219"/>
      <c r="DX174" s="219"/>
      <c r="DY174" s="219"/>
      <c r="DZ174" s="219"/>
      <c r="EA174" s="219"/>
      <c r="EB174" s="219"/>
      <c r="EC174" s="219"/>
      <c r="ED174" s="219"/>
      <c r="EE174" s="219"/>
      <c r="EF174" s="219"/>
      <c r="EG174" s="219"/>
      <c r="EH174" s="219"/>
      <c r="EI174" s="219"/>
      <c r="EJ174" s="219"/>
      <c r="EK174" s="219"/>
      <c r="EL174" s="219"/>
      <c r="EM174" s="219"/>
      <c r="EN174" s="219"/>
      <c r="EO174" s="219"/>
      <c r="EP174" s="219"/>
      <c r="EQ174" s="219"/>
      <c r="ER174" s="219"/>
      <c r="ES174" s="219"/>
      <c r="ET174" s="219"/>
      <c r="EU174" s="219"/>
      <c r="EV174" s="219"/>
      <c r="EW174" s="219"/>
      <c r="EX174" s="219"/>
      <c r="EY174" s="219"/>
      <c r="EZ174" s="219"/>
      <c r="FA174" s="219"/>
      <c r="FB174" s="219"/>
      <c r="FC174" s="219"/>
      <c r="FD174" s="219"/>
      <c r="FE174" s="219"/>
      <c r="FF174" s="219"/>
      <c r="FG174" s="339"/>
      <c r="FH174" s="339"/>
      <c r="FI174" s="339"/>
      <c r="FJ174" s="339"/>
      <c r="FK174" s="339"/>
      <c r="FL174" s="339"/>
      <c r="FM174" s="339"/>
      <c r="FN174" s="339"/>
      <c r="FO174" s="339"/>
      <c r="FP174" s="339"/>
      <c r="FQ174" s="339"/>
      <c r="FR174" s="339"/>
      <c r="FS174" s="339"/>
      <c r="FT174" s="339"/>
      <c r="FU174" s="339"/>
      <c r="FV174" s="339"/>
      <c r="FW174" s="339"/>
      <c r="FX174" s="339"/>
      <c r="FY174" s="339"/>
      <c r="FZ174" s="339"/>
      <c r="GA174" s="339"/>
      <c r="GB174" s="339"/>
      <c r="GC174" s="339"/>
      <c r="GD174" s="339"/>
      <c r="GE174" s="339"/>
      <c r="GF174" s="339"/>
      <c r="GG174" s="339"/>
      <c r="GH174" s="339"/>
      <c r="GI174" s="339"/>
      <c r="GJ174" s="339"/>
      <c r="GK174" s="339"/>
      <c r="GL174" s="339"/>
      <c r="GM174" s="339"/>
      <c r="GN174" s="339"/>
      <c r="GO174" s="339"/>
      <c r="GP174" s="339"/>
      <c r="GQ174" s="339"/>
      <c r="GR174" s="339"/>
      <c r="GS174" s="339"/>
      <c r="GT174" s="339"/>
      <c r="GU174" s="339"/>
      <c r="GV174" s="339"/>
      <c r="GW174" s="339"/>
      <c r="GX174" s="339"/>
      <c r="GY174" s="339"/>
      <c r="GZ174" s="339"/>
      <c r="HA174" s="339"/>
      <c r="HB174" s="339"/>
      <c r="HC174" s="339"/>
      <c r="HD174" s="339"/>
      <c r="HE174" s="339"/>
      <c r="HF174" s="339"/>
      <c r="HG174" s="339"/>
      <c r="HH174" s="339"/>
      <c r="HI174" s="339"/>
      <c r="HJ174" s="339"/>
      <c r="HK174" s="339"/>
      <c r="HL174" s="339"/>
      <c r="HM174" s="339"/>
      <c r="HN174" s="339"/>
      <c r="HO174" s="339"/>
      <c r="HP174" s="339"/>
      <c r="HQ174" s="339"/>
      <c r="HR174" s="339"/>
      <c r="HS174" s="339"/>
      <c r="HT174" s="339"/>
      <c r="HU174" s="339"/>
      <c r="HV174" s="339"/>
      <c r="HW174" s="339"/>
      <c r="HX174" s="339"/>
      <c r="HY174" s="339"/>
      <c r="HZ174" s="339"/>
      <c r="IA174" s="339"/>
      <c r="IB174" s="339"/>
      <c r="IC174" s="339"/>
      <c r="ID174" s="339"/>
      <c r="IE174" s="339"/>
      <c r="IF174" s="339"/>
      <c r="IG174" s="339"/>
      <c r="IH174" s="339"/>
      <c r="II174" s="339"/>
      <c r="IJ174" s="339"/>
      <c r="IK174" s="339"/>
      <c r="IL174" s="339"/>
      <c r="IM174" s="339"/>
      <c r="IN174" s="339"/>
      <c r="IO174" s="339"/>
      <c r="IP174" s="339"/>
      <c r="IQ174" s="339"/>
      <c r="IR174" s="339"/>
      <c r="IS174" s="339"/>
      <c r="IT174" s="339"/>
      <c r="IU174" s="339"/>
      <c r="IV174" s="339"/>
      <c r="IW174" s="339"/>
      <c r="IX174" s="339"/>
      <c r="IY174" s="339"/>
      <c r="IZ174" s="339"/>
      <c r="JA174" s="339"/>
      <c r="JB174" s="339"/>
      <c r="JC174" s="339"/>
      <c r="JD174" s="339"/>
      <c r="JE174" s="339"/>
      <c r="JF174" s="339"/>
      <c r="JG174" s="339"/>
      <c r="JH174" s="339"/>
      <c r="JI174" s="339"/>
      <c r="JJ174" s="339"/>
      <c r="JK174" s="339"/>
      <c r="JL174" s="339"/>
      <c r="JM174" s="339"/>
      <c r="JN174" s="339"/>
      <c r="JO174" s="339"/>
      <c r="JP174" s="339"/>
      <c r="JQ174" s="339"/>
      <c r="JR174" s="339"/>
      <c r="JS174" s="339"/>
      <c r="JT174" s="339"/>
      <c r="JU174" s="339"/>
      <c r="JV174" s="339"/>
      <c r="JW174" s="339"/>
      <c r="JX174" s="339"/>
      <c r="JY174" s="339"/>
      <c r="JZ174" s="339"/>
      <c r="KA174" s="339"/>
      <c r="KB174" s="339"/>
      <c r="KC174" s="339"/>
      <c r="KD174" s="339"/>
      <c r="KE174" s="339"/>
      <c r="KF174" s="339"/>
      <c r="KG174" s="339"/>
      <c r="KH174" s="339"/>
      <c r="KI174" s="339"/>
      <c r="KJ174" s="339"/>
      <c r="KK174" s="339"/>
      <c r="KL174" s="339"/>
      <c r="KM174" s="339"/>
      <c r="KN174" s="339"/>
      <c r="KO174" s="339"/>
      <c r="KP174" s="339"/>
      <c r="KQ174" s="339"/>
      <c r="KR174" s="339"/>
      <c r="KS174" s="339"/>
      <c r="KT174" s="339"/>
      <c r="KU174" s="339"/>
      <c r="KV174" s="339"/>
      <c r="KW174" s="339"/>
      <c r="KX174" s="339"/>
      <c r="KY174" s="339"/>
      <c r="KZ174" s="339"/>
      <c r="LA174" s="339"/>
      <c r="LB174" s="339"/>
      <c r="LC174" s="339"/>
    </row>
    <row r="175" spans="1:315" ht="86.25" customHeight="1" x14ac:dyDescent="0.25">
      <c r="A175" s="743" t="s">
        <v>1520</v>
      </c>
      <c r="B175" s="914"/>
      <c r="C175" s="917"/>
      <c r="D175" s="788"/>
      <c r="E175" s="920"/>
      <c r="F175" s="788"/>
      <c r="G175" s="890"/>
      <c r="H175" s="893"/>
      <c r="I175" s="30" t="s">
        <v>869</v>
      </c>
      <c r="J175" s="30" t="s">
        <v>851</v>
      </c>
      <c r="K175" s="30" t="s">
        <v>889</v>
      </c>
      <c r="L175" s="824"/>
      <c r="M175" s="512" t="s">
        <v>1028</v>
      </c>
      <c r="N175" s="692" t="s">
        <v>1458</v>
      </c>
      <c r="O175" s="671">
        <v>1</v>
      </c>
      <c r="P175" s="693" t="s">
        <v>1030</v>
      </c>
      <c r="Q175" s="662" t="s">
        <v>1120</v>
      </c>
      <c r="R175" s="693" t="s">
        <v>1521</v>
      </c>
      <c r="S175" s="274">
        <v>1</v>
      </c>
      <c r="T175" s="274" t="s">
        <v>1522</v>
      </c>
      <c r="U175" s="549" t="s">
        <v>1175</v>
      </c>
      <c r="V175" s="549" t="s">
        <v>1175</v>
      </c>
      <c r="W175" s="549" t="s">
        <v>1175</v>
      </c>
      <c r="X175" s="345" t="s">
        <v>1175</v>
      </c>
      <c r="Y175" s="345" t="s">
        <v>1175</v>
      </c>
      <c r="Z175" s="345" t="s">
        <v>1174</v>
      </c>
      <c r="AA175" s="345" t="s">
        <v>1174</v>
      </c>
      <c r="AB175" s="345" t="s">
        <v>1174</v>
      </c>
      <c r="AC175" s="345" t="s">
        <v>1174</v>
      </c>
      <c r="AD175" s="345" t="s">
        <v>1174</v>
      </c>
      <c r="AE175" s="345" t="s">
        <v>1174</v>
      </c>
      <c r="AF175" s="345" t="s">
        <v>1174</v>
      </c>
      <c r="AG175" s="345" t="s">
        <v>1174</v>
      </c>
      <c r="AH175" s="661" t="s">
        <v>272</v>
      </c>
      <c r="AI175" s="661" t="s">
        <v>272</v>
      </c>
      <c r="AJ175" s="661" t="s">
        <v>272</v>
      </c>
      <c r="AK175" s="661" t="s">
        <v>272</v>
      </c>
      <c r="AL175" s="661" t="s">
        <v>272</v>
      </c>
      <c r="AM175" s="661" t="s">
        <v>272</v>
      </c>
      <c r="AN175" s="661" t="s">
        <v>272</v>
      </c>
      <c r="AO175" s="661" t="s">
        <v>272</v>
      </c>
      <c r="AP175" s="661" t="s">
        <v>272</v>
      </c>
      <c r="AQ175" s="661" t="s">
        <v>272</v>
      </c>
      <c r="AR175" s="661" t="s">
        <v>272</v>
      </c>
      <c r="AS175" s="661" t="s">
        <v>272</v>
      </c>
      <c r="AT175" s="442" t="s">
        <v>1523</v>
      </c>
      <c r="AU175" s="612" t="s">
        <v>74</v>
      </c>
      <c r="AV175" s="694">
        <v>1</v>
      </c>
      <c r="AW175" s="493" t="s">
        <v>110</v>
      </c>
      <c r="AX175" s="663" t="s">
        <v>272</v>
      </c>
      <c r="AY175" s="442" t="s">
        <v>1369</v>
      </c>
      <c r="AZ175" s="672"/>
      <c r="BA175" s="841"/>
      <c r="BB175" s="660" t="s">
        <v>1524</v>
      </c>
      <c r="BC175" s="541"/>
      <c r="BD175" s="356"/>
      <c r="BE175" s="356"/>
      <c r="BF175" s="356"/>
      <c r="BG175" s="356"/>
      <c r="BH175" s="356"/>
      <c r="BI175" s="356"/>
      <c r="BJ175" s="357"/>
      <c r="BK175" s="357"/>
      <c r="BL175" s="356"/>
      <c r="BM175" s="356"/>
      <c r="BN175" s="356"/>
      <c r="BO175" s="219"/>
      <c r="BP175" s="219"/>
      <c r="BQ175" s="219"/>
      <c r="BR175" s="219"/>
      <c r="BS175" s="219"/>
      <c r="BT175" s="219"/>
      <c r="BU175" s="219"/>
      <c r="BV175" s="219"/>
      <c r="BW175" s="219"/>
      <c r="BX175" s="219"/>
      <c r="BY175" s="219"/>
      <c r="BZ175" s="219"/>
      <c r="CA175" s="219"/>
      <c r="CB175" s="219"/>
      <c r="CC175" s="219"/>
      <c r="CD175" s="219"/>
      <c r="CE175" s="219"/>
      <c r="CF175" s="219"/>
      <c r="CG175" s="219"/>
      <c r="CH175" s="219"/>
      <c r="CI175" s="219"/>
      <c r="CJ175" s="219"/>
      <c r="CK175" s="219"/>
      <c r="CL175" s="219"/>
      <c r="CM175" s="219"/>
      <c r="CN175" s="219"/>
      <c r="CO175" s="219"/>
      <c r="CP175" s="219"/>
      <c r="CQ175" s="219"/>
      <c r="CR175" s="219"/>
      <c r="CS175" s="219"/>
      <c r="CT175" s="219"/>
      <c r="CU175" s="219"/>
      <c r="CV175" s="219"/>
      <c r="CW175" s="219"/>
      <c r="CX175" s="219"/>
      <c r="CY175" s="219"/>
      <c r="CZ175" s="219"/>
      <c r="DA175" s="219"/>
      <c r="DB175" s="219"/>
      <c r="DC175" s="219"/>
      <c r="DD175" s="219"/>
      <c r="DE175" s="219"/>
      <c r="DF175" s="219"/>
      <c r="DG175" s="219"/>
      <c r="DH175" s="219"/>
      <c r="DI175" s="219"/>
      <c r="DJ175" s="219"/>
      <c r="DK175" s="219"/>
      <c r="DL175" s="219"/>
      <c r="DM175" s="219"/>
      <c r="DN175" s="219"/>
      <c r="DO175" s="219"/>
      <c r="DP175" s="219"/>
      <c r="DQ175" s="219"/>
      <c r="DR175" s="219"/>
      <c r="DS175" s="219"/>
      <c r="DT175" s="219"/>
      <c r="DU175" s="219"/>
      <c r="DV175" s="219"/>
      <c r="DW175" s="219"/>
      <c r="DX175" s="219"/>
      <c r="DY175" s="219"/>
      <c r="DZ175" s="219"/>
      <c r="EA175" s="219"/>
      <c r="EB175" s="219"/>
      <c r="EC175" s="219"/>
      <c r="ED175" s="219"/>
      <c r="EE175" s="219"/>
      <c r="EF175" s="219"/>
      <c r="EG175" s="219"/>
      <c r="EH175" s="219"/>
      <c r="EI175" s="219"/>
      <c r="EJ175" s="219"/>
      <c r="EK175" s="219"/>
      <c r="EL175" s="219"/>
      <c r="EM175" s="219"/>
      <c r="EN175" s="219"/>
      <c r="EO175" s="219"/>
      <c r="EP175" s="219"/>
      <c r="EQ175" s="219"/>
      <c r="ER175" s="219"/>
      <c r="ES175" s="219"/>
      <c r="ET175" s="219"/>
      <c r="EU175" s="219"/>
      <c r="EV175" s="219"/>
      <c r="EW175" s="219"/>
      <c r="EX175" s="219"/>
      <c r="EY175" s="219"/>
      <c r="EZ175" s="219"/>
      <c r="FA175" s="219"/>
      <c r="FB175" s="219"/>
      <c r="FC175" s="219"/>
      <c r="FD175" s="219"/>
      <c r="FE175" s="219"/>
      <c r="FF175" s="219"/>
      <c r="FG175" s="339"/>
      <c r="FH175" s="339"/>
      <c r="FI175" s="339"/>
      <c r="FJ175" s="339"/>
      <c r="FK175" s="339"/>
      <c r="FL175" s="339"/>
      <c r="FM175" s="339"/>
      <c r="FN175" s="339"/>
      <c r="FO175" s="339"/>
      <c r="FP175" s="339"/>
      <c r="FQ175" s="339"/>
      <c r="FR175" s="339"/>
      <c r="FS175" s="339"/>
      <c r="FT175" s="339"/>
      <c r="FU175" s="339"/>
      <c r="FV175" s="339"/>
      <c r="FW175" s="339"/>
      <c r="FX175" s="339"/>
      <c r="FY175" s="339"/>
      <c r="FZ175" s="339"/>
      <c r="GA175" s="339"/>
      <c r="GB175" s="339"/>
      <c r="GC175" s="339"/>
      <c r="GD175" s="339"/>
      <c r="GE175" s="339"/>
      <c r="GF175" s="339"/>
      <c r="GG175" s="339"/>
      <c r="GH175" s="339"/>
      <c r="GI175" s="339"/>
      <c r="GJ175" s="339"/>
      <c r="GK175" s="339"/>
      <c r="GL175" s="339"/>
      <c r="GM175" s="339"/>
      <c r="GN175" s="339"/>
      <c r="GO175" s="339"/>
      <c r="GP175" s="339"/>
      <c r="GQ175" s="339"/>
      <c r="GR175" s="339"/>
      <c r="GS175" s="339"/>
      <c r="GT175" s="339"/>
      <c r="GU175" s="339"/>
      <c r="GV175" s="339"/>
      <c r="GW175" s="339"/>
      <c r="GX175" s="339"/>
      <c r="GY175" s="339"/>
      <c r="GZ175" s="339"/>
      <c r="HA175" s="339"/>
      <c r="HB175" s="339"/>
      <c r="HC175" s="339"/>
      <c r="HD175" s="339"/>
      <c r="HE175" s="339"/>
      <c r="HF175" s="339"/>
      <c r="HG175" s="339"/>
      <c r="HH175" s="339"/>
      <c r="HI175" s="339"/>
      <c r="HJ175" s="339"/>
      <c r="HK175" s="339"/>
      <c r="HL175" s="339"/>
      <c r="HM175" s="339"/>
      <c r="HN175" s="339"/>
      <c r="HO175" s="339"/>
      <c r="HP175" s="339"/>
      <c r="HQ175" s="339"/>
      <c r="HR175" s="339"/>
      <c r="HS175" s="339"/>
      <c r="HT175" s="339"/>
      <c r="HU175" s="339"/>
      <c r="HV175" s="339"/>
      <c r="HW175" s="339"/>
      <c r="HX175" s="339"/>
      <c r="HY175" s="339"/>
      <c r="HZ175" s="339"/>
      <c r="IA175" s="339"/>
      <c r="IB175" s="339"/>
      <c r="IC175" s="339"/>
      <c r="ID175" s="339"/>
      <c r="IE175" s="339"/>
      <c r="IF175" s="339"/>
      <c r="IG175" s="339"/>
      <c r="IH175" s="339"/>
      <c r="II175" s="339"/>
      <c r="IJ175" s="339"/>
      <c r="IK175" s="339"/>
      <c r="IL175" s="339"/>
      <c r="IM175" s="339"/>
      <c r="IN175" s="339"/>
      <c r="IO175" s="339"/>
      <c r="IP175" s="339"/>
      <c r="IQ175" s="339"/>
      <c r="IR175" s="339"/>
      <c r="IS175" s="339"/>
      <c r="IT175" s="339"/>
      <c r="IU175" s="339"/>
      <c r="IV175" s="339"/>
      <c r="IW175" s="339"/>
      <c r="IX175" s="339"/>
      <c r="IY175" s="339"/>
      <c r="IZ175" s="339"/>
      <c r="JA175" s="339"/>
      <c r="JB175" s="339"/>
      <c r="JC175" s="339"/>
      <c r="JD175" s="339"/>
      <c r="JE175" s="339"/>
      <c r="JF175" s="339"/>
      <c r="JG175" s="339"/>
      <c r="JH175" s="339"/>
      <c r="JI175" s="339"/>
      <c r="JJ175" s="339"/>
      <c r="JK175" s="339"/>
      <c r="JL175" s="339"/>
      <c r="JM175" s="339"/>
      <c r="JN175" s="339"/>
      <c r="JO175" s="339"/>
      <c r="JP175" s="339"/>
      <c r="JQ175" s="339"/>
      <c r="JR175" s="339"/>
      <c r="JS175" s="339"/>
      <c r="JT175" s="339"/>
      <c r="JU175" s="339"/>
      <c r="JV175" s="339"/>
      <c r="JW175" s="339"/>
      <c r="JX175" s="339"/>
      <c r="JY175" s="339"/>
      <c r="JZ175" s="339"/>
      <c r="KA175" s="339"/>
      <c r="KB175" s="339"/>
      <c r="KC175" s="339"/>
      <c r="KD175" s="339"/>
      <c r="KE175" s="339"/>
      <c r="KF175" s="339"/>
      <c r="KG175" s="339"/>
      <c r="KH175" s="339"/>
      <c r="KI175" s="339"/>
      <c r="KJ175" s="339"/>
      <c r="KK175" s="339"/>
      <c r="KL175" s="339"/>
      <c r="KM175" s="339"/>
      <c r="KN175" s="339"/>
      <c r="KO175" s="339"/>
      <c r="KP175" s="339"/>
      <c r="KQ175" s="339"/>
      <c r="KR175" s="339"/>
      <c r="KS175" s="339"/>
      <c r="KT175" s="339"/>
      <c r="KU175" s="339"/>
      <c r="KV175" s="339"/>
      <c r="KW175" s="339"/>
      <c r="KX175" s="339"/>
      <c r="KY175" s="339"/>
      <c r="KZ175" s="339"/>
      <c r="LA175" s="339"/>
      <c r="LB175" s="339"/>
      <c r="LC175" s="339"/>
    </row>
    <row r="176" spans="1:315" ht="27" customHeight="1" x14ac:dyDescent="0.25">
      <c r="A176" s="744"/>
      <c r="B176" s="914"/>
      <c r="C176" s="917"/>
      <c r="D176" s="788"/>
      <c r="E176" s="920"/>
      <c r="F176" s="788"/>
      <c r="G176" s="890"/>
      <c r="H176" s="893"/>
      <c r="I176" s="691"/>
      <c r="J176" s="691"/>
      <c r="K176" s="691"/>
      <c r="L176" s="824"/>
      <c r="M176" s="537"/>
      <c r="N176" s="538"/>
      <c r="O176" s="648"/>
      <c r="P176" s="538"/>
      <c r="Q176" s="723" t="s">
        <v>1144</v>
      </c>
      <c r="R176" s="538" t="s">
        <v>1544</v>
      </c>
      <c r="S176" s="538"/>
      <c r="T176" s="538"/>
      <c r="U176" s="538"/>
      <c r="V176" s="538"/>
      <c r="W176" s="538"/>
      <c r="X176" s="538"/>
      <c r="Y176" s="538"/>
      <c r="Z176" s="538"/>
      <c r="AA176" s="538"/>
      <c r="AB176" s="538"/>
      <c r="AC176" s="538"/>
      <c r="AD176" s="538"/>
      <c r="AE176" s="538"/>
      <c r="AF176" s="538"/>
      <c r="AG176" s="538"/>
      <c r="AH176" s="538"/>
      <c r="AI176" s="538"/>
      <c r="AJ176" s="538"/>
      <c r="AK176" s="538"/>
      <c r="AL176" s="538"/>
      <c r="AM176" s="538"/>
      <c r="AN176" s="538"/>
      <c r="AO176" s="538"/>
      <c r="AP176" s="538"/>
      <c r="AQ176" s="538"/>
      <c r="AR176" s="538"/>
      <c r="AS176" s="538"/>
      <c r="AT176" s="538"/>
      <c r="AU176" s="538"/>
      <c r="AV176" s="538"/>
      <c r="AW176" s="538"/>
      <c r="AX176" s="538"/>
      <c r="AY176" s="538"/>
      <c r="AZ176" s="538"/>
      <c r="BA176" s="538"/>
      <c r="BB176" s="695"/>
      <c r="BC176" s="673"/>
      <c r="BD176" s="674"/>
      <c r="BE176" s="674"/>
      <c r="BF176" s="674"/>
      <c r="BG176" s="674"/>
      <c r="BH176" s="674"/>
      <c r="BI176" s="674"/>
      <c r="BJ176" s="675"/>
      <c r="BK176" s="675"/>
      <c r="BL176" s="674"/>
      <c r="BM176" s="674"/>
      <c r="BN176" s="674"/>
      <c r="BO176" s="219"/>
      <c r="BP176" s="219"/>
      <c r="BQ176" s="219"/>
      <c r="BR176" s="219"/>
      <c r="BS176" s="219"/>
      <c r="BT176" s="219"/>
      <c r="BU176" s="219"/>
      <c r="BV176" s="219"/>
      <c r="BW176" s="219"/>
      <c r="BX176" s="219"/>
      <c r="BY176" s="219"/>
      <c r="BZ176" s="219"/>
      <c r="CA176" s="219"/>
      <c r="CB176" s="219"/>
      <c r="CC176" s="219"/>
      <c r="CD176" s="219"/>
      <c r="CE176" s="219"/>
      <c r="CF176" s="219"/>
      <c r="CG176" s="219"/>
      <c r="CH176" s="219"/>
      <c r="CI176" s="219"/>
      <c r="CJ176" s="219"/>
      <c r="CK176" s="219"/>
      <c r="CL176" s="219"/>
      <c r="CM176" s="219"/>
      <c r="CN176" s="219"/>
      <c r="CO176" s="219"/>
      <c r="CP176" s="219"/>
      <c r="CQ176" s="219"/>
      <c r="CR176" s="219"/>
      <c r="CS176" s="219"/>
      <c r="CT176" s="219"/>
      <c r="CU176" s="219"/>
      <c r="CV176" s="219"/>
      <c r="CW176" s="219"/>
      <c r="CX176" s="219"/>
      <c r="CY176" s="219"/>
      <c r="CZ176" s="219"/>
      <c r="DA176" s="219"/>
      <c r="DB176" s="219"/>
      <c r="DC176" s="219"/>
      <c r="DD176" s="219"/>
      <c r="DE176" s="219"/>
      <c r="DF176" s="219"/>
      <c r="DG176" s="219"/>
      <c r="DH176" s="219"/>
      <c r="DI176" s="219"/>
      <c r="DJ176" s="219"/>
      <c r="DK176" s="219"/>
      <c r="DL176" s="219"/>
      <c r="DM176" s="219"/>
      <c r="DN176" s="219"/>
      <c r="DO176" s="219"/>
      <c r="DP176" s="219"/>
      <c r="DQ176" s="219"/>
      <c r="DR176" s="219"/>
      <c r="DS176" s="219"/>
      <c r="DT176" s="219"/>
      <c r="DU176" s="219"/>
      <c r="DV176" s="219"/>
      <c r="DW176" s="219"/>
      <c r="DX176" s="219"/>
      <c r="DY176" s="219"/>
      <c r="DZ176" s="219"/>
      <c r="EA176" s="219"/>
      <c r="EB176" s="219"/>
      <c r="EC176" s="219"/>
      <c r="ED176" s="219"/>
      <c r="EE176" s="219"/>
      <c r="EF176" s="219"/>
      <c r="EG176" s="219"/>
      <c r="EH176" s="219"/>
      <c r="EI176" s="219"/>
      <c r="EJ176" s="219"/>
      <c r="EK176" s="219"/>
      <c r="EL176" s="219"/>
      <c r="EM176" s="219"/>
      <c r="EN176" s="219"/>
      <c r="EO176" s="219"/>
      <c r="EP176" s="219"/>
      <c r="EQ176" s="219"/>
      <c r="ER176" s="219"/>
      <c r="ES176" s="219"/>
      <c r="ET176" s="219"/>
      <c r="EU176" s="219"/>
      <c r="EV176" s="219"/>
      <c r="EW176" s="219"/>
      <c r="EX176" s="219"/>
      <c r="EY176" s="219"/>
      <c r="EZ176" s="219"/>
      <c r="FA176" s="219"/>
      <c r="FB176" s="219"/>
      <c r="FC176" s="219"/>
      <c r="FD176" s="219"/>
      <c r="FE176" s="219"/>
      <c r="FF176" s="219"/>
      <c r="FG176" s="339"/>
      <c r="FH176" s="339"/>
      <c r="FI176" s="339"/>
      <c r="FJ176" s="339"/>
      <c r="FK176" s="339"/>
      <c r="FL176" s="339"/>
      <c r="FM176" s="339"/>
      <c r="FN176" s="339"/>
      <c r="FO176" s="339"/>
      <c r="FP176" s="339"/>
      <c r="FQ176" s="339"/>
      <c r="FR176" s="339"/>
      <c r="FS176" s="339"/>
      <c r="FT176" s="339"/>
      <c r="FU176" s="339"/>
      <c r="FV176" s="339"/>
      <c r="FW176" s="339"/>
      <c r="FX176" s="339"/>
      <c r="FY176" s="339"/>
      <c r="FZ176" s="339"/>
      <c r="GA176" s="339"/>
      <c r="GB176" s="339"/>
      <c r="GC176" s="339"/>
      <c r="GD176" s="339"/>
      <c r="GE176" s="339"/>
      <c r="GF176" s="339"/>
      <c r="GG176" s="339"/>
      <c r="GH176" s="339"/>
      <c r="GI176" s="339"/>
      <c r="GJ176" s="339"/>
      <c r="GK176" s="339"/>
      <c r="GL176" s="339"/>
      <c r="GM176" s="339"/>
      <c r="GN176" s="339"/>
      <c r="GO176" s="339"/>
      <c r="GP176" s="339"/>
      <c r="GQ176" s="339"/>
      <c r="GR176" s="339"/>
      <c r="GS176" s="339"/>
      <c r="GT176" s="339"/>
      <c r="GU176" s="339"/>
      <c r="GV176" s="339"/>
      <c r="GW176" s="339"/>
      <c r="GX176" s="339"/>
      <c r="GY176" s="339"/>
      <c r="GZ176" s="339"/>
      <c r="HA176" s="339"/>
      <c r="HB176" s="339"/>
      <c r="HC176" s="339"/>
      <c r="HD176" s="339"/>
      <c r="HE176" s="339"/>
      <c r="HF176" s="339"/>
      <c r="HG176" s="339"/>
      <c r="HH176" s="339"/>
      <c r="HI176" s="339"/>
      <c r="HJ176" s="339"/>
      <c r="HK176" s="339"/>
      <c r="HL176" s="339"/>
      <c r="HM176" s="339"/>
      <c r="HN176" s="339"/>
      <c r="HO176" s="339"/>
      <c r="HP176" s="339"/>
      <c r="HQ176" s="339"/>
      <c r="HR176" s="339"/>
      <c r="HS176" s="339"/>
      <c r="HT176" s="339"/>
      <c r="HU176" s="339"/>
      <c r="HV176" s="339"/>
      <c r="HW176" s="339"/>
      <c r="HX176" s="339"/>
      <c r="HY176" s="339"/>
      <c r="HZ176" s="339"/>
      <c r="IA176" s="339"/>
      <c r="IB176" s="339"/>
      <c r="IC176" s="339"/>
      <c r="ID176" s="339"/>
      <c r="IE176" s="339"/>
      <c r="IF176" s="339"/>
      <c r="IG176" s="339"/>
      <c r="IH176" s="339"/>
      <c r="II176" s="339"/>
      <c r="IJ176" s="339"/>
      <c r="IK176" s="339"/>
      <c r="IL176" s="339"/>
      <c r="IM176" s="339"/>
      <c r="IN176" s="339"/>
      <c r="IO176" s="339"/>
      <c r="IP176" s="339"/>
      <c r="IQ176" s="339"/>
      <c r="IR176" s="339"/>
      <c r="IS176" s="339"/>
      <c r="IT176" s="339"/>
      <c r="IU176" s="339"/>
      <c r="IV176" s="339"/>
      <c r="IW176" s="339"/>
      <c r="IX176" s="339"/>
      <c r="IY176" s="339"/>
      <c r="IZ176" s="339"/>
      <c r="JA176" s="339"/>
      <c r="JB176" s="339"/>
      <c r="JC176" s="339"/>
      <c r="JD176" s="339"/>
      <c r="JE176" s="339"/>
      <c r="JF176" s="339"/>
      <c r="JG176" s="339"/>
      <c r="JH176" s="339"/>
      <c r="JI176" s="339"/>
      <c r="JJ176" s="339"/>
      <c r="JK176" s="339"/>
      <c r="JL176" s="339"/>
      <c r="JM176" s="339"/>
      <c r="JN176" s="339"/>
      <c r="JO176" s="339"/>
      <c r="JP176" s="339"/>
      <c r="JQ176" s="339"/>
      <c r="JR176" s="339"/>
      <c r="JS176" s="339"/>
      <c r="JT176" s="339"/>
      <c r="JU176" s="339"/>
      <c r="JV176" s="339"/>
      <c r="JW176" s="339"/>
      <c r="JX176" s="339"/>
      <c r="JY176" s="339"/>
      <c r="JZ176" s="339"/>
      <c r="KA176" s="339"/>
      <c r="KB176" s="339"/>
      <c r="KC176" s="339"/>
      <c r="KD176" s="339"/>
      <c r="KE176" s="339"/>
      <c r="KF176" s="339"/>
      <c r="KG176" s="339"/>
      <c r="KH176" s="339"/>
      <c r="KI176" s="339"/>
      <c r="KJ176" s="339"/>
      <c r="KK176" s="339"/>
      <c r="KL176" s="339"/>
      <c r="KM176" s="339"/>
      <c r="KN176" s="339"/>
      <c r="KO176" s="339"/>
      <c r="KP176" s="339"/>
      <c r="KQ176" s="339"/>
      <c r="KR176" s="339"/>
      <c r="KS176" s="339"/>
      <c r="KT176" s="339"/>
      <c r="KU176" s="339"/>
      <c r="KV176" s="339"/>
      <c r="KW176" s="339"/>
      <c r="KX176" s="339"/>
      <c r="KY176" s="339"/>
      <c r="KZ176" s="339"/>
      <c r="LA176" s="339"/>
      <c r="LB176" s="339"/>
      <c r="LC176" s="339"/>
    </row>
    <row r="177" spans="1:315" ht="101.25" customHeight="1" x14ac:dyDescent="0.25">
      <c r="A177" s="744" t="s">
        <v>1396</v>
      </c>
      <c r="B177" s="914"/>
      <c r="C177" s="917"/>
      <c r="D177" s="788"/>
      <c r="E177" s="920"/>
      <c r="F177" s="788"/>
      <c r="G177" s="890"/>
      <c r="H177" s="893"/>
      <c r="I177" s="786" t="s">
        <v>869</v>
      </c>
      <c r="J177" s="755" t="s">
        <v>863</v>
      </c>
      <c r="K177" s="755" t="s">
        <v>884</v>
      </c>
      <c r="L177" s="824"/>
      <c r="M177" s="804" t="s">
        <v>1031</v>
      </c>
      <c r="N177" s="794" t="s">
        <v>1458</v>
      </c>
      <c r="O177" s="871">
        <v>1</v>
      </c>
      <c r="P177" s="794" t="s">
        <v>1200</v>
      </c>
      <c r="Q177" s="384" t="s">
        <v>1144</v>
      </c>
      <c r="R177" s="384" t="s">
        <v>1353</v>
      </c>
      <c r="S177" s="617">
        <v>0.5</v>
      </c>
      <c r="T177" s="384" t="s">
        <v>1087</v>
      </c>
      <c r="U177" s="343" t="s">
        <v>1175</v>
      </c>
      <c r="V177" s="343" t="s">
        <v>1174</v>
      </c>
      <c r="W177" s="343" t="s">
        <v>1174</v>
      </c>
      <c r="X177" s="343" t="s">
        <v>1174</v>
      </c>
      <c r="Y177" s="343" t="s">
        <v>1174</v>
      </c>
      <c r="Z177" s="343" t="s">
        <v>1174</v>
      </c>
      <c r="AA177" s="343" t="s">
        <v>1174</v>
      </c>
      <c r="AB177" s="343" t="s">
        <v>1174</v>
      </c>
      <c r="AC177" s="343" t="s">
        <v>1174</v>
      </c>
      <c r="AD177" s="343" t="s">
        <v>1174</v>
      </c>
      <c r="AE177" s="343" t="s">
        <v>1174</v>
      </c>
      <c r="AF177" s="343" t="s">
        <v>1174</v>
      </c>
      <c r="AG177" s="343" t="s">
        <v>1174</v>
      </c>
      <c r="AH177" s="661" t="s">
        <v>272</v>
      </c>
      <c r="AI177" s="661" t="s">
        <v>272</v>
      </c>
      <c r="AJ177" s="661" t="s">
        <v>272</v>
      </c>
      <c r="AK177" s="661" t="s">
        <v>272</v>
      </c>
      <c r="AL177" s="661" t="s">
        <v>272</v>
      </c>
      <c r="AM177" s="661" t="s">
        <v>272</v>
      </c>
      <c r="AN177" s="661" t="s">
        <v>272</v>
      </c>
      <c r="AO177" s="661" t="s">
        <v>272</v>
      </c>
      <c r="AP177" s="661" t="s">
        <v>272</v>
      </c>
      <c r="AQ177" s="661" t="s">
        <v>272</v>
      </c>
      <c r="AR177" s="661" t="s">
        <v>272</v>
      </c>
      <c r="AS177" s="661" t="s">
        <v>272</v>
      </c>
      <c r="AT177" s="604" t="s">
        <v>1472</v>
      </c>
      <c r="AU177" s="609" t="s">
        <v>74</v>
      </c>
      <c r="AV177" s="609">
        <v>1</v>
      </c>
      <c r="AW177" s="609" t="s">
        <v>1087</v>
      </c>
      <c r="AX177" s="480" t="s">
        <v>272</v>
      </c>
      <c r="AY177" s="806" t="s">
        <v>832</v>
      </c>
      <c r="AZ177" s="861">
        <v>123000000</v>
      </c>
      <c r="BA177" s="861">
        <v>3000000000</v>
      </c>
      <c r="BB177" s="823" t="s">
        <v>1459</v>
      </c>
      <c r="BC177" s="356"/>
      <c r="BD177" s="356"/>
      <c r="BE177" s="356"/>
      <c r="BF177" s="356"/>
      <c r="BG177" s="356"/>
      <c r="BH177" s="356"/>
      <c r="BI177" s="356"/>
      <c r="BJ177" s="357"/>
      <c r="BK177" s="357"/>
      <c r="BL177" s="356"/>
      <c r="BM177" s="356"/>
      <c r="BN177" s="356"/>
      <c r="BO177" s="219"/>
      <c r="BP177" s="219"/>
      <c r="BQ177" s="219"/>
      <c r="BR177" s="219"/>
      <c r="BS177" s="219"/>
      <c r="BT177" s="219"/>
      <c r="BU177" s="219"/>
      <c r="BV177" s="219"/>
      <c r="BW177" s="219"/>
      <c r="BX177" s="219"/>
      <c r="BY177" s="219"/>
      <c r="BZ177" s="219"/>
      <c r="CA177" s="219"/>
      <c r="CB177" s="219"/>
      <c r="CC177" s="219"/>
      <c r="CD177" s="219"/>
      <c r="CE177" s="219"/>
      <c r="CF177" s="219"/>
      <c r="CG177" s="219"/>
      <c r="CH177" s="219"/>
      <c r="CI177" s="219"/>
      <c r="CJ177" s="219"/>
      <c r="CK177" s="219"/>
      <c r="CL177" s="219"/>
      <c r="CM177" s="219"/>
      <c r="CN177" s="219"/>
      <c r="CO177" s="219"/>
      <c r="CP177" s="219"/>
      <c r="CQ177" s="219"/>
      <c r="CR177" s="219"/>
      <c r="CS177" s="219"/>
      <c r="CT177" s="219"/>
      <c r="CU177" s="219"/>
      <c r="CV177" s="219"/>
      <c r="CW177" s="219"/>
      <c r="CX177" s="219"/>
      <c r="CY177" s="219"/>
      <c r="CZ177" s="219"/>
      <c r="DA177" s="219"/>
      <c r="DB177" s="219"/>
      <c r="DC177" s="219"/>
      <c r="DD177" s="219"/>
      <c r="DE177" s="219"/>
      <c r="DF177" s="219"/>
      <c r="DG177" s="219"/>
      <c r="DH177" s="219"/>
      <c r="DI177" s="219"/>
      <c r="DJ177" s="219"/>
      <c r="DK177" s="219"/>
      <c r="DL177" s="219"/>
      <c r="DM177" s="219"/>
      <c r="DN177" s="219"/>
      <c r="DO177" s="219"/>
      <c r="DP177" s="219"/>
      <c r="DQ177" s="219"/>
      <c r="DR177" s="219"/>
      <c r="DS177" s="219"/>
      <c r="DT177" s="219"/>
      <c r="DU177" s="219"/>
      <c r="DV177" s="219"/>
      <c r="DW177" s="219"/>
      <c r="DX177" s="219"/>
      <c r="DY177" s="219"/>
      <c r="DZ177" s="219"/>
      <c r="EA177" s="219"/>
      <c r="EB177" s="219"/>
      <c r="EC177" s="219"/>
      <c r="ED177" s="219"/>
      <c r="EE177" s="219"/>
      <c r="EF177" s="219"/>
      <c r="EG177" s="219"/>
      <c r="EH177" s="219"/>
      <c r="EI177" s="219"/>
      <c r="EJ177" s="219"/>
      <c r="EK177" s="219"/>
      <c r="EL177" s="219"/>
      <c r="EM177" s="219"/>
      <c r="EN177" s="219"/>
      <c r="EO177" s="219"/>
      <c r="EP177" s="219"/>
      <c r="EQ177" s="219"/>
      <c r="ER177" s="219"/>
      <c r="ES177" s="219"/>
      <c r="ET177" s="219"/>
      <c r="EU177" s="219"/>
      <c r="EV177" s="219"/>
      <c r="EW177" s="219"/>
      <c r="EX177" s="219"/>
      <c r="EY177" s="219"/>
      <c r="EZ177" s="219"/>
      <c r="FA177" s="219"/>
      <c r="FB177" s="219"/>
      <c r="FC177" s="219"/>
      <c r="FD177" s="219"/>
      <c r="FE177" s="219"/>
      <c r="FF177" s="219"/>
      <c r="FG177" s="339"/>
      <c r="FH177" s="339"/>
      <c r="FI177" s="339"/>
      <c r="FJ177" s="339"/>
      <c r="FK177" s="339"/>
      <c r="FL177" s="339"/>
      <c r="FM177" s="339"/>
      <c r="FN177" s="339"/>
      <c r="FO177" s="339"/>
      <c r="FP177" s="339"/>
      <c r="FQ177" s="339"/>
      <c r="FR177" s="339"/>
      <c r="FS177" s="339"/>
      <c r="FT177" s="339"/>
      <c r="FU177" s="339"/>
      <c r="FV177" s="339"/>
      <c r="FW177" s="339"/>
      <c r="FX177" s="339"/>
      <c r="FY177" s="339"/>
      <c r="FZ177" s="339"/>
      <c r="GA177" s="339"/>
      <c r="GB177" s="339"/>
      <c r="GC177" s="339"/>
      <c r="GD177" s="339"/>
      <c r="GE177" s="339"/>
      <c r="GF177" s="339"/>
      <c r="GG177" s="339"/>
      <c r="GH177" s="339"/>
      <c r="GI177" s="339"/>
      <c r="GJ177" s="339"/>
      <c r="GK177" s="339"/>
      <c r="GL177" s="339"/>
      <c r="GM177" s="339"/>
      <c r="GN177" s="339"/>
      <c r="GO177" s="339"/>
      <c r="GP177" s="339"/>
      <c r="GQ177" s="339"/>
      <c r="GR177" s="339"/>
      <c r="GS177" s="339"/>
      <c r="GT177" s="339"/>
      <c r="GU177" s="339"/>
      <c r="GV177" s="339"/>
      <c r="GW177" s="339"/>
      <c r="GX177" s="339"/>
      <c r="GY177" s="339"/>
      <c r="GZ177" s="339"/>
      <c r="HA177" s="339"/>
      <c r="HB177" s="339"/>
      <c r="HC177" s="339"/>
      <c r="HD177" s="339"/>
      <c r="HE177" s="339"/>
      <c r="HF177" s="339"/>
      <c r="HG177" s="339"/>
      <c r="HH177" s="339"/>
      <c r="HI177" s="339"/>
      <c r="HJ177" s="339"/>
      <c r="HK177" s="339"/>
      <c r="HL177" s="339"/>
      <c r="HM177" s="339"/>
      <c r="HN177" s="339"/>
      <c r="HO177" s="339"/>
      <c r="HP177" s="339"/>
      <c r="HQ177" s="339"/>
      <c r="HR177" s="339"/>
      <c r="HS177" s="339"/>
      <c r="HT177" s="339"/>
      <c r="HU177" s="339"/>
      <c r="HV177" s="339"/>
      <c r="HW177" s="339"/>
      <c r="HX177" s="339"/>
      <c r="HY177" s="339"/>
      <c r="HZ177" s="339"/>
      <c r="IA177" s="339"/>
      <c r="IB177" s="339"/>
      <c r="IC177" s="339"/>
      <c r="ID177" s="339"/>
      <c r="IE177" s="339"/>
      <c r="IF177" s="339"/>
      <c r="IG177" s="339"/>
      <c r="IH177" s="339"/>
      <c r="II177" s="339"/>
      <c r="IJ177" s="339"/>
      <c r="IK177" s="339"/>
      <c r="IL177" s="339"/>
      <c r="IM177" s="339"/>
      <c r="IN177" s="339"/>
      <c r="IO177" s="339"/>
      <c r="IP177" s="339"/>
      <c r="IQ177" s="339"/>
      <c r="IR177" s="339"/>
      <c r="IS177" s="339"/>
      <c r="IT177" s="339"/>
      <c r="IU177" s="339"/>
      <c r="IV177" s="339"/>
      <c r="IW177" s="339"/>
      <c r="IX177" s="339"/>
      <c r="IY177" s="339"/>
      <c r="IZ177" s="339"/>
      <c r="JA177" s="339"/>
      <c r="JB177" s="339"/>
      <c r="JC177" s="339"/>
      <c r="JD177" s="339"/>
      <c r="JE177" s="339"/>
      <c r="JF177" s="339"/>
      <c r="JG177" s="339"/>
      <c r="JH177" s="339"/>
      <c r="JI177" s="339"/>
      <c r="JJ177" s="339"/>
      <c r="JK177" s="339"/>
      <c r="JL177" s="339"/>
      <c r="JM177" s="339"/>
      <c r="JN177" s="339"/>
      <c r="JO177" s="339"/>
      <c r="JP177" s="339"/>
      <c r="JQ177" s="339"/>
      <c r="JR177" s="339"/>
      <c r="JS177" s="339"/>
      <c r="JT177" s="339"/>
      <c r="JU177" s="339"/>
      <c r="JV177" s="339"/>
      <c r="JW177" s="339"/>
      <c r="JX177" s="339"/>
      <c r="JY177" s="339"/>
      <c r="JZ177" s="339"/>
      <c r="KA177" s="339"/>
      <c r="KB177" s="339"/>
      <c r="KC177" s="339"/>
      <c r="KD177" s="339"/>
      <c r="KE177" s="339"/>
      <c r="KF177" s="339"/>
      <c r="KG177" s="339"/>
      <c r="KH177" s="339"/>
      <c r="KI177" s="339"/>
      <c r="KJ177" s="339"/>
      <c r="KK177" s="339"/>
      <c r="KL177" s="339"/>
      <c r="KM177" s="339"/>
      <c r="KN177" s="339"/>
      <c r="KO177" s="339"/>
      <c r="KP177" s="339"/>
      <c r="KQ177" s="339"/>
      <c r="KR177" s="339"/>
      <c r="KS177" s="339"/>
      <c r="KT177" s="339"/>
      <c r="KU177" s="339"/>
      <c r="KV177" s="339"/>
      <c r="KW177" s="339"/>
      <c r="KX177" s="339"/>
      <c r="KY177" s="339"/>
      <c r="KZ177" s="339"/>
      <c r="LA177" s="339"/>
      <c r="LB177" s="339"/>
      <c r="LC177" s="339"/>
    </row>
    <row r="178" spans="1:315" ht="81.75" customHeight="1" x14ac:dyDescent="0.25">
      <c r="A178" s="744" t="s">
        <v>1397</v>
      </c>
      <c r="B178" s="914"/>
      <c r="C178" s="917"/>
      <c r="D178" s="788"/>
      <c r="E178" s="920"/>
      <c r="F178" s="788"/>
      <c r="G178" s="891"/>
      <c r="H178" s="894"/>
      <c r="I178" s="786"/>
      <c r="J178" s="754"/>
      <c r="K178" s="754"/>
      <c r="L178" s="824"/>
      <c r="M178" s="822"/>
      <c r="N178" s="795"/>
      <c r="O178" s="872"/>
      <c r="P178" s="795"/>
      <c r="Q178" s="384" t="s">
        <v>1144</v>
      </c>
      <c r="R178" s="618" t="s">
        <v>1201</v>
      </c>
      <c r="S178" s="617">
        <v>0.5</v>
      </c>
      <c r="T178" s="384" t="s">
        <v>1087</v>
      </c>
      <c r="U178" s="343" t="s">
        <v>1175</v>
      </c>
      <c r="V178" s="343" t="s">
        <v>1174</v>
      </c>
      <c r="W178" s="343" t="s">
        <v>1174</v>
      </c>
      <c r="X178" s="343" t="s">
        <v>1174</v>
      </c>
      <c r="Y178" s="343" t="s">
        <v>1174</v>
      </c>
      <c r="Z178" s="343" t="s">
        <v>1174</v>
      </c>
      <c r="AA178" s="343" t="s">
        <v>1174</v>
      </c>
      <c r="AB178" s="343" t="s">
        <v>1174</v>
      </c>
      <c r="AC178" s="343" t="s">
        <v>1174</v>
      </c>
      <c r="AD178" s="343" t="s">
        <v>1174</v>
      </c>
      <c r="AE178" s="343" t="s">
        <v>1174</v>
      </c>
      <c r="AF178" s="343" t="s">
        <v>1174</v>
      </c>
      <c r="AG178" s="343" t="s">
        <v>1174</v>
      </c>
      <c r="AH178" s="661" t="s">
        <v>272</v>
      </c>
      <c r="AI178" s="661" t="s">
        <v>272</v>
      </c>
      <c r="AJ178" s="661" t="s">
        <v>272</v>
      </c>
      <c r="AK178" s="661" t="s">
        <v>272</v>
      </c>
      <c r="AL178" s="661" t="s">
        <v>272</v>
      </c>
      <c r="AM178" s="661" t="s">
        <v>272</v>
      </c>
      <c r="AN178" s="661" t="s">
        <v>272</v>
      </c>
      <c r="AO178" s="661" t="s">
        <v>272</v>
      </c>
      <c r="AP178" s="661" t="s">
        <v>272</v>
      </c>
      <c r="AQ178" s="661" t="s">
        <v>272</v>
      </c>
      <c r="AR178" s="661" t="s">
        <v>272</v>
      </c>
      <c r="AS178" s="661" t="s">
        <v>272</v>
      </c>
      <c r="AT178" s="604" t="s">
        <v>1473</v>
      </c>
      <c r="AU178" s="609" t="s">
        <v>74</v>
      </c>
      <c r="AV178" s="609">
        <v>1</v>
      </c>
      <c r="AW178" s="609" t="s">
        <v>1088</v>
      </c>
      <c r="AX178" s="611" t="s">
        <v>272</v>
      </c>
      <c r="AY178" s="807"/>
      <c r="AZ178" s="862"/>
      <c r="BA178" s="863"/>
      <c r="BB178" s="825"/>
      <c r="BC178" s="356"/>
      <c r="BD178" s="356"/>
      <c r="BE178" s="356"/>
      <c r="BF178" s="356"/>
      <c r="BG178" s="356"/>
      <c r="BH178" s="356"/>
      <c r="BI178" s="356"/>
      <c r="BJ178" s="357"/>
      <c r="BK178" s="357"/>
      <c r="BL178" s="356"/>
      <c r="BM178" s="356"/>
      <c r="BN178" s="356"/>
      <c r="BO178" s="219"/>
      <c r="BP178" s="219"/>
      <c r="BQ178" s="219"/>
      <c r="BR178" s="219"/>
      <c r="BS178" s="219"/>
      <c r="BT178" s="219"/>
      <c r="BU178" s="219"/>
      <c r="BV178" s="219"/>
      <c r="BW178" s="219"/>
      <c r="BX178" s="219"/>
      <c r="BY178" s="219"/>
      <c r="BZ178" s="219"/>
      <c r="CA178" s="219"/>
      <c r="CB178" s="219"/>
      <c r="CC178" s="219"/>
      <c r="CD178" s="219"/>
      <c r="CE178" s="219"/>
      <c r="CF178" s="219"/>
      <c r="CG178" s="219"/>
      <c r="CH178" s="219"/>
      <c r="CI178" s="219"/>
      <c r="CJ178" s="219"/>
      <c r="CK178" s="219"/>
      <c r="CL178" s="219"/>
      <c r="CM178" s="219"/>
      <c r="CN178" s="219"/>
      <c r="CO178" s="219"/>
      <c r="CP178" s="219"/>
      <c r="CQ178" s="219"/>
      <c r="CR178" s="219"/>
      <c r="CS178" s="219"/>
      <c r="CT178" s="219"/>
      <c r="CU178" s="219"/>
      <c r="CV178" s="219"/>
      <c r="CW178" s="219"/>
      <c r="CX178" s="219"/>
      <c r="CY178" s="219"/>
      <c r="CZ178" s="219"/>
      <c r="DA178" s="219"/>
      <c r="DB178" s="219"/>
      <c r="DC178" s="219"/>
      <c r="DD178" s="219"/>
      <c r="DE178" s="219"/>
      <c r="DF178" s="219"/>
      <c r="DG178" s="219"/>
      <c r="DH178" s="219"/>
      <c r="DI178" s="219"/>
      <c r="DJ178" s="219"/>
      <c r="DK178" s="219"/>
      <c r="DL178" s="219"/>
      <c r="DM178" s="219"/>
      <c r="DN178" s="219"/>
      <c r="DO178" s="219"/>
      <c r="DP178" s="219"/>
      <c r="DQ178" s="219"/>
      <c r="DR178" s="219"/>
      <c r="DS178" s="219"/>
      <c r="DT178" s="219"/>
      <c r="DU178" s="219"/>
      <c r="DV178" s="219"/>
      <c r="DW178" s="219"/>
      <c r="DX178" s="219"/>
      <c r="DY178" s="219"/>
      <c r="DZ178" s="219"/>
      <c r="EA178" s="219"/>
      <c r="EB178" s="219"/>
      <c r="EC178" s="219"/>
      <c r="ED178" s="219"/>
      <c r="EE178" s="219"/>
      <c r="EF178" s="219"/>
      <c r="EG178" s="219"/>
      <c r="EH178" s="219"/>
      <c r="EI178" s="219"/>
      <c r="EJ178" s="219"/>
      <c r="EK178" s="219"/>
      <c r="EL178" s="219"/>
      <c r="EM178" s="219"/>
      <c r="EN178" s="219"/>
      <c r="EO178" s="219"/>
      <c r="EP178" s="219"/>
      <c r="EQ178" s="219"/>
      <c r="ER178" s="219"/>
      <c r="ES178" s="219"/>
      <c r="ET178" s="219"/>
      <c r="EU178" s="219"/>
      <c r="EV178" s="219"/>
      <c r="EW178" s="219"/>
      <c r="EX178" s="219"/>
      <c r="EY178" s="219"/>
      <c r="EZ178" s="219"/>
      <c r="FA178" s="219"/>
      <c r="FB178" s="219"/>
      <c r="FC178" s="219"/>
      <c r="FD178" s="219"/>
      <c r="FE178" s="219"/>
      <c r="FF178" s="219"/>
      <c r="FG178" s="339"/>
      <c r="FH178" s="339"/>
      <c r="FI178" s="339"/>
      <c r="FJ178" s="339"/>
      <c r="FK178" s="339"/>
      <c r="FL178" s="339"/>
      <c r="FM178" s="339"/>
      <c r="FN178" s="339"/>
      <c r="FO178" s="339"/>
      <c r="FP178" s="339"/>
      <c r="FQ178" s="339"/>
      <c r="FR178" s="339"/>
      <c r="FS178" s="339"/>
      <c r="FT178" s="339"/>
      <c r="FU178" s="339"/>
      <c r="FV178" s="339"/>
      <c r="FW178" s="339"/>
      <c r="FX178" s="339"/>
      <c r="FY178" s="339"/>
      <c r="FZ178" s="339"/>
      <c r="GA178" s="339"/>
      <c r="GB178" s="339"/>
      <c r="GC178" s="339"/>
      <c r="GD178" s="339"/>
      <c r="GE178" s="339"/>
      <c r="GF178" s="339"/>
      <c r="GG178" s="339"/>
      <c r="GH178" s="339"/>
      <c r="GI178" s="339"/>
      <c r="GJ178" s="339"/>
      <c r="GK178" s="339"/>
      <c r="GL178" s="339"/>
      <c r="GM178" s="339"/>
      <c r="GN178" s="339"/>
      <c r="GO178" s="339"/>
      <c r="GP178" s="339"/>
      <c r="GQ178" s="339"/>
      <c r="GR178" s="339"/>
      <c r="GS178" s="339"/>
      <c r="GT178" s="339"/>
      <c r="GU178" s="339"/>
      <c r="GV178" s="339"/>
      <c r="GW178" s="339"/>
      <c r="GX178" s="339"/>
      <c r="GY178" s="339"/>
      <c r="GZ178" s="339"/>
      <c r="HA178" s="339"/>
      <c r="HB178" s="339"/>
      <c r="HC178" s="339"/>
      <c r="HD178" s="339"/>
      <c r="HE178" s="339"/>
      <c r="HF178" s="339"/>
      <c r="HG178" s="339"/>
      <c r="HH178" s="339"/>
      <c r="HI178" s="339"/>
      <c r="HJ178" s="339"/>
      <c r="HK178" s="339"/>
      <c r="HL178" s="339"/>
      <c r="HM178" s="339"/>
      <c r="HN178" s="339"/>
      <c r="HO178" s="339"/>
      <c r="HP178" s="339"/>
      <c r="HQ178" s="339"/>
      <c r="HR178" s="339"/>
      <c r="HS178" s="339"/>
      <c r="HT178" s="339"/>
      <c r="HU178" s="339"/>
      <c r="HV178" s="339"/>
      <c r="HW178" s="339"/>
      <c r="HX178" s="339"/>
      <c r="HY178" s="339"/>
      <c r="HZ178" s="339"/>
      <c r="IA178" s="339"/>
      <c r="IB178" s="339"/>
      <c r="IC178" s="339"/>
      <c r="ID178" s="339"/>
      <c r="IE178" s="339"/>
      <c r="IF178" s="339"/>
      <c r="IG178" s="339"/>
      <c r="IH178" s="339"/>
      <c r="II178" s="339"/>
      <c r="IJ178" s="339"/>
      <c r="IK178" s="339"/>
      <c r="IL178" s="339"/>
      <c r="IM178" s="339"/>
      <c r="IN178" s="339"/>
      <c r="IO178" s="339"/>
      <c r="IP178" s="339"/>
      <c r="IQ178" s="339"/>
      <c r="IR178" s="339"/>
      <c r="IS178" s="339"/>
      <c r="IT178" s="339"/>
      <c r="IU178" s="339"/>
      <c r="IV178" s="339"/>
      <c r="IW178" s="339"/>
      <c r="IX178" s="339"/>
      <c r="IY178" s="339"/>
      <c r="IZ178" s="339"/>
      <c r="JA178" s="339"/>
      <c r="JB178" s="339"/>
      <c r="JC178" s="339"/>
      <c r="JD178" s="339"/>
      <c r="JE178" s="339"/>
      <c r="JF178" s="339"/>
      <c r="JG178" s="339"/>
      <c r="JH178" s="339"/>
      <c r="JI178" s="339"/>
      <c r="JJ178" s="339"/>
      <c r="JK178" s="339"/>
      <c r="JL178" s="339"/>
      <c r="JM178" s="339"/>
      <c r="JN178" s="339"/>
      <c r="JO178" s="339"/>
      <c r="JP178" s="339"/>
      <c r="JQ178" s="339"/>
      <c r="JR178" s="339"/>
      <c r="JS178" s="339"/>
      <c r="JT178" s="339"/>
      <c r="JU178" s="339"/>
      <c r="JV178" s="339"/>
      <c r="JW178" s="339"/>
      <c r="JX178" s="339"/>
      <c r="JY178" s="339"/>
      <c r="JZ178" s="339"/>
      <c r="KA178" s="339"/>
      <c r="KB178" s="339"/>
      <c r="KC178" s="339"/>
      <c r="KD178" s="339"/>
      <c r="KE178" s="339"/>
      <c r="KF178" s="339"/>
      <c r="KG178" s="339"/>
      <c r="KH178" s="339"/>
      <c r="KI178" s="339"/>
      <c r="KJ178" s="339"/>
      <c r="KK178" s="339"/>
      <c r="KL178" s="339"/>
      <c r="KM178" s="339"/>
      <c r="KN178" s="339"/>
      <c r="KO178" s="339"/>
      <c r="KP178" s="339"/>
      <c r="KQ178" s="339"/>
      <c r="KR178" s="339"/>
      <c r="KS178" s="339"/>
      <c r="KT178" s="339"/>
      <c r="KU178" s="339"/>
      <c r="KV178" s="339"/>
      <c r="KW178" s="339"/>
      <c r="KX178" s="339"/>
      <c r="KY178" s="339"/>
      <c r="KZ178" s="339"/>
      <c r="LA178" s="339"/>
      <c r="LB178" s="339"/>
      <c r="LC178" s="339"/>
    </row>
    <row r="179" spans="1:315" ht="97.5" customHeight="1" x14ac:dyDescent="0.25">
      <c r="A179" s="744" t="s">
        <v>1398</v>
      </c>
      <c r="B179" s="914"/>
      <c r="C179" s="917"/>
      <c r="D179" s="788"/>
      <c r="E179" s="920"/>
      <c r="F179" s="788"/>
      <c r="G179" s="877" t="s">
        <v>1299</v>
      </c>
      <c r="H179" s="878">
        <v>1</v>
      </c>
      <c r="I179" s="755" t="s">
        <v>869</v>
      </c>
      <c r="J179" s="755" t="s">
        <v>864</v>
      </c>
      <c r="K179" s="755" t="s">
        <v>1077</v>
      </c>
      <c r="L179" s="824"/>
      <c r="M179" s="787" t="s">
        <v>1014</v>
      </c>
      <c r="N179" s="800" t="s">
        <v>1458</v>
      </c>
      <c r="O179" s="868">
        <v>1</v>
      </c>
      <c r="P179" s="619" t="s">
        <v>1202</v>
      </c>
      <c r="Q179" s="384" t="s">
        <v>1144</v>
      </c>
      <c r="R179" s="620" t="s">
        <v>1203</v>
      </c>
      <c r="S179" s="621">
        <v>0.4</v>
      </c>
      <c r="T179" s="622" t="s">
        <v>1450</v>
      </c>
      <c r="U179" s="343" t="s">
        <v>1174</v>
      </c>
      <c r="V179" s="343" t="s">
        <v>1175</v>
      </c>
      <c r="W179" s="343" t="s">
        <v>1175</v>
      </c>
      <c r="X179" s="343" t="s">
        <v>1174</v>
      </c>
      <c r="Y179" s="343" t="s">
        <v>1174</v>
      </c>
      <c r="Z179" s="343" t="s">
        <v>1174</v>
      </c>
      <c r="AA179" s="343" t="s">
        <v>1174</v>
      </c>
      <c r="AB179" s="343" t="s">
        <v>1174</v>
      </c>
      <c r="AC179" s="343" t="s">
        <v>1174</v>
      </c>
      <c r="AD179" s="343" t="s">
        <v>1174</v>
      </c>
      <c r="AE179" s="343" t="s">
        <v>1174</v>
      </c>
      <c r="AF179" s="343" t="s">
        <v>1174</v>
      </c>
      <c r="AG179" s="343" t="s">
        <v>1174</v>
      </c>
      <c r="AH179" s="661" t="s">
        <v>272</v>
      </c>
      <c r="AI179" s="661" t="s">
        <v>272</v>
      </c>
      <c r="AJ179" s="661" t="s">
        <v>272</v>
      </c>
      <c r="AK179" s="661" t="s">
        <v>272</v>
      </c>
      <c r="AL179" s="661" t="s">
        <v>272</v>
      </c>
      <c r="AM179" s="661" t="s">
        <v>272</v>
      </c>
      <c r="AN179" s="661" t="s">
        <v>272</v>
      </c>
      <c r="AO179" s="661" t="s">
        <v>272</v>
      </c>
      <c r="AP179" s="661" t="s">
        <v>272</v>
      </c>
      <c r="AQ179" s="661" t="s">
        <v>272</v>
      </c>
      <c r="AR179" s="661" t="s">
        <v>272</v>
      </c>
      <c r="AS179" s="661" t="s">
        <v>272</v>
      </c>
      <c r="AT179" s="495" t="s">
        <v>1254</v>
      </c>
      <c r="AU179" s="609" t="s">
        <v>74</v>
      </c>
      <c r="AV179" s="609">
        <v>1</v>
      </c>
      <c r="AW179" s="604" t="s">
        <v>1089</v>
      </c>
      <c r="AX179" s="611" t="s">
        <v>272</v>
      </c>
      <c r="AY179" s="854" t="s">
        <v>832</v>
      </c>
      <c r="AZ179" s="857">
        <v>54000000</v>
      </c>
      <c r="BA179" s="863"/>
      <c r="BB179" s="823" t="s">
        <v>1459</v>
      </c>
      <c r="BC179" s="356"/>
      <c r="BD179" s="356"/>
      <c r="BE179" s="356"/>
      <c r="BF179" s="356"/>
      <c r="BG179" s="356"/>
      <c r="BH179" s="356"/>
      <c r="BI179" s="356"/>
      <c r="BJ179" s="357"/>
      <c r="BK179" s="357"/>
      <c r="BL179" s="356"/>
      <c r="BM179" s="356"/>
      <c r="BN179" s="356"/>
      <c r="BO179" s="219"/>
      <c r="BP179" s="219"/>
      <c r="BQ179" s="219"/>
      <c r="BR179" s="219"/>
      <c r="BS179" s="219"/>
      <c r="BT179" s="219"/>
      <c r="BU179" s="219"/>
      <c r="BV179" s="219"/>
      <c r="BW179" s="219"/>
      <c r="BX179" s="219"/>
      <c r="BY179" s="219"/>
      <c r="BZ179" s="219"/>
      <c r="CA179" s="219"/>
      <c r="CB179" s="219"/>
      <c r="CC179" s="219"/>
      <c r="CD179" s="219"/>
      <c r="CE179" s="219"/>
      <c r="CF179" s="219"/>
      <c r="CG179" s="219"/>
      <c r="CH179" s="219"/>
      <c r="CI179" s="219"/>
      <c r="CJ179" s="219"/>
      <c r="CK179" s="219"/>
      <c r="CL179" s="219"/>
      <c r="CM179" s="219"/>
      <c r="CN179" s="219"/>
      <c r="CO179" s="219"/>
      <c r="CP179" s="219"/>
      <c r="CQ179" s="219"/>
      <c r="CR179" s="219"/>
      <c r="CS179" s="219"/>
      <c r="CT179" s="219"/>
      <c r="CU179" s="219"/>
      <c r="CV179" s="219"/>
      <c r="CW179" s="219"/>
      <c r="CX179" s="219"/>
      <c r="CY179" s="219"/>
      <c r="CZ179" s="219"/>
      <c r="DA179" s="219"/>
      <c r="DB179" s="219"/>
      <c r="DC179" s="219"/>
      <c r="DD179" s="219"/>
      <c r="DE179" s="219"/>
      <c r="DF179" s="219"/>
      <c r="DG179" s="219"/>
      <c r="DH179" s="219"/>
      <c r="DI179" s="219"/>
      <c r="DJ179" s="219"/>
      <c r="DK179" s="219"/>
      <c r="DL179" s="219"/>
      <c r="DM179" s="219"/>
      <c r="DN179" s="219"/>
      <c r="DO179" s="219"/>
      <c r="DP179" s="219"/>
      <c r="DQ179" s="219"/>
      <c r="DR179" s="219"/>
      <c r="DS179" s="219"/>
      <c r="DT179" s="219"/>
      <c r="DU179" s="219"/>
      <c r="DV179" s="219"/>
      <c r="DW179" s="219"/>
      <c r="DX179" s="219"/>
      <c r="DY179" s="219"/>
      <c r="DZ179" s="219"/>
      <c r="EA179" s="219"/>
      <c r="EB179" s="219"/>
      <c r="EC179" s="219"/>
      <c r="ED179" s="219"/>
      <c r="EE179" s="219"/>
      <c r="EF179" s="219"/>
      <c r="EG179" s="219"/>
      <c r="EH179" s="219"/>
      <c r="EI179" s="219"/>
      <c r="EJ179" s="219"/>
      <c r="EK179" s="219"/>
      <c r="EL179" s="219"/>
      <c r="EM179" s="219"/>
      <c r="EN179" s="219"/>
      <c r="EO179" s="219"/>
      <c r="EP179" s="219"/>
      <c r="EQ179" s="219"/>
      <c r="ER179" s="219"/>
      <c r="ES179" s="219"/>
      <c r="ET179" s="219"/>
      <c r="EU179" s="219"/>
      <c r="EV179" s="219"/>
      <c r="EW179" s="219"/>
      <c r="EX179" s="219"/>
      <c r="EY179" s="219"/>
      <c r="EZ179" s="219"/>
      <c r="FA179" s="219"/>
      <c r="FB179" s="219"/>
      <c r="FC179" s="219"/>
      <c r="FD179" s="219"/>
      <c r="FE179" s="219"/>
      <c r="FF179" s="219"/>
      <c r="FG179" s="339"/>
      <c r="FH179" s="339"/>
      <c r="FI179" s="339"/>
      <c r="FJ179" s="339"/>
      <c r="FK179" s="339"/>
      <c r="FL179" s="339"/>
      <c r="FM179" s="339"/>
      <c r="FN179" s="339"/>
      <c r="FO179" s="339"/>
      <c r="FP179" s="339"/>
      <c r="FQ179" s="339"/>
      <c r="FR179" s="339"/>
      <c r="FS179" s="339"/>
      <c r="FT179" s="339"/>
      <c r="FU179" s="339"/>
      <c r="FV179" s="339"/>
      <c r="FW179" s="339"/>
      <c r="FX179" s="339"/>
      <c r="FY179" s="339"/>
      <c r="FZ179" s="339"/>
      <c r="GA179" s="339"/>
      <c r="GB179" s="339"/>
      <c r="GC179" s="339"/>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339"/>
      <c r="HT179" s="339"/>
      <c r="HU179" s="339"/>
      <c r="HV179" s="339"/>
      <c r="HW179" s="339"/>
      <c r="HX179" s="339"/>
      <c r="HY179" s="339"/>
      <c r="HZ179" s="339"/>
      <c r="IA179" s="339"/>
      <c r="IB179" s="339"/>
      <c r="IC179" s="339"/>
      <c r="ID179" s="339"/>
      <c r="IE179" s="339"/>
      <c r="IF179" s="339"/>
      <c r="IG179" s="339"/>
      <c r="IH179" s="339"/>
      <c r="II179" s="339"/>
      <c r="IJ179" s="339"/>
      <c r="IK179" s="339"/>
      <c r="IL179" s="339"/>
      <c r="IM179" s="339"/>
      <c r="IN179" s="339"/>
      <c r="IO179" s="339"/>
      <c r="IP179" s="339"/>
      <c r="IQ179" s="339"/>
      <c r="IR179" s="339"/>
      <c r="IS179" s="339"/>
      <c r="IT179" s="339"/>
      <c r="IU179" s="339"/>
      <c r="IV179" s="339"/>
      <c r="IW179" s="339"/>
      <c r="IX179" s="339"/>
      <c r="IY179" s="339"/>
      <c r="IZ179" s="339"/>
      <c r="JA179" s="339"/>
      <c r="JB179" s="339"/>
      <c r="JC179" s="339"/>
      <c r="JD179" s="339"/>
      <c r="JE179" s="339"/>
      <c r="JF179" s="339"/>
      <c r="JG179" s="339"/>
      <c r="JH179" s="339"/>
      <c r="JI179" s="339"/>
      <c r="JJ179" s="339"/>
      <c r="JK179" s="339"/>
      <c r="JL179" s="339"/>
      <c r="JM179" s="339"/>
      <c r="JN179" s="339"/>
      <c r="JO179" s="339"/>
      <c r="JP179" s="339"/>
      <c r="JQ179" s="339"/>
      <c r="JR179" s="339"/>
      <c r="JS179" s="339"/>
      <c r="JT179" s="339"/>
      <c r="JU179" s="339"/>
      <c r="JV179" s="339"/>
      <c r="JW179" s="339"/>
      <c r="JX179" s="339"/>
      <c r="JY179" s="339"/>
      <c r="JZ179" s="339"/>
      <c r="KA179" s="339"/>
      <c r="KB179" s="339"/>
      <c r="KC179" s="339"/>
      <c r="KD179" s="339"/>
      <c r="KE179" s="339"/>
      <c r="KF179" s="339"/>
      <c r="KG179" s="339"/>
      <c r="KH179" s="339"/>
      <c r="KI179" s="339"/>
      <c r="KJ179" s="339"/>
      <c r="KK179" s="339"/>
      <c r="KL179" s="339"/>
      <c r="KM179" s="339"/>
      <c r="KN179" s="339"/>
      <c r="KO179" s="339"/>
      <c r="KP179" s="339"/>
      <c r="KQ179" s="339"/>
      <c r="KR179" s="339"/>
      <c r="KS179" s="339"/>
      <c r="KT179" s="339"/>
      <c r="KU179" s="339"/>
      <c r="KV179" s="339"/>
      <c r="KW179" s="339"/>
      <c r="KX179" s="339"/>
      <c r="KY179" s="339"/>
      <c r="KZ179" s="339"/>
      <c r="LA179" s="339"/>
      <c r="LB179" s="339"/>
      <c r="LC179" s="339"/>
    </row>
    <row r="180" spans="1:315" ht="75.75" customHeight="1" x14ac:dyDescent="0.25">
      <c r="A180" s="744" t="s">
        <v>1399</v>
      </c>
      <c r="B180" s="914"/>
      <c r="C180" s="917"/>
      <c r="D180" s="788"/>
      <c r="E180" s="920"/>
      <c r="F180" s="788"/>
      <c r="G180" s="877"/>
      <c r="H180" s="879"/>
      <c r="I180" s="753"/>
      <c r="J180" s="753"/>
      <c r="K180" s="753"/>
      <c r="L180" s="824"/>
      <c r="M180" s="788"/>
      <c r="N180" s="801"/>
      <c r="O180" s="869"/>
      <c r="P180" s="619" t="s">
        <v>1204</v>
      </c>
      <c r="Q180" s="384" t="s">
        <v>1144</v>
      </c>
      <c r="R180" s="607" t="s">
        <v>1205</v>
      </c>
      <c r="S180" s="621">
        <v>0.3</v>
      </c>
      <c r="T180" s="621" t="s">
        <v>1098</v>
      </c>
      <c r="U180" s="343" t="s">
        <v>1174</v>
      </c>
      <c r="V180" s="343" t="s">
        <v>1174</v>
      </c>
      <c r="W180" s="343" t="s">
        <v>1174</v>
      </c>
      <c r="X180" s="343" t="s">
        <v>1174</v>
      </c>
      <c r="Y180" s="343" t="s">
        <v>1174</v>
      </c>
      <c r="Z180" s="343" t="s">
        <v>1174</v>
      </c>
      <c r="AA180" s="343" t="s">
        <v>1174</v>
      </c>
      <c r="AB180" s="343" t="s">
        <v>1174</v>
      </c>
      <c r="AC180" s="343" t="s">
        <v>1174</v>
      </c>
      <c r="AD180" s="343" t="s">
        <v>1174</v>
      </c>
      <c r="AE180" s="343" t="s">
        <v>1174</v>
      </c>
      <c r="AF180" s="343" t="s">
        <v>1175</v>
      </c>
      <c r="AG180" s="343" t="s">
        <v>1174</v>
      </c>
      <c r="AH180" s="661" t="s">
        <v>272</v>
      </c>
      <c r="AI180" s="661" t="s">
        <v>272</v>
      </c>
      <c r="AJ180" s="661" t="s">
        <v>272</v>
      </c>
      <c r="AK180" s="661" t="s">
        <v>272</v>
      </c>
      <c r="AL180" s="661" t="s">
        <v>272</v>
      </c>
      <c r="AM180" s="661" t="s">
        <v>272</v>
      </c>
      <c r="AN180" s="661" t="s">
        <v>272</v>
      </c>
      <c r="AO180" s="661" t="s">
        <v>272</v>
      </c>
      <c r="AP180" s="661" t="s">
        <v>272</v>
      </c>
      <c r="AQ180" s="661" t="s">
        <v>272</v>
      </c>
      <c r="AR180" s="661" t="s">
        <v>272</v>
      </c>
      <c r="AS180" s="661" t="s">
        <v>272</v>
      </c>
      <c r="AT180" s="495" t="s">
        <v>1255</v>
      </c>
      <c r="AU180" s="609" t="s">
        <v>74</v>
      </c>
      <c r="AV180" s="609">
        <v>2</v>
      </c>
      <c r="AW180" s="496" t="s">
        <v>1098</v>
      </c>
      <c r="AX180" s="611" t="s">
        <v>272</v>
      </c>
      <c r="AY180" s="855"/>
      <c r="AZ180" s="858"/>
      <c r="BA180" s="863"/>
      <c r="BB180" s="824"/>
      <c r="BC180" s="356"/>
      <c r="BD180" s="356"/>
      <c r="BE180" s="356"/>
      <c r="BF180" s="356"/>
      <c r="BG180" s="356"/>
      <c r="BH180" s="356"/>
      <c r="BI180" s="356"/>
      <c r="BJ180" s="357"/>
      <c r="BK180" s="357"/>
      <c r="BL180" s="356"/>
      <c r="BM180" s="356"/>
      <c r="BN180" s="356"/>
      <c r="BO180" s="219"/>
      <c r="BP180" s="219"/>
      <c r="BQ180" s="219"/>
      <c r="BR180" s="219"/>
      <c r="BS180" s="219"/>
      <c r="BT180" s="219"/>
      <c r="BU180" s="219"/>
      <c r="BV180" s="219"/>
      <c r="BW180" s="219"/>
      <c r="BX180" s="219"/>
      <c r="BY180" s="219"/>
      <c r="BZ180" s="219"/>
      <c r="CA180" s="219"/>
      <c r="CB180" s="219"/>
      <c r="CC180" s="219"/>
      <c r="CD180" s="219"/>
      <c r="CE180" s="219"/>
      <c r="CF180" s="219"/>
      <c r="CG180" s="219"/>
      <c r="CH180" s="219"/>
      <c r="CI180" s="219"/>
      <c r="CJ180" s="219"/>
      <c r="CK180" s="219"/>
      <c r="CL180" s="219"/>
      <c r="CM180" s="219"/>
      <c r="CN180" s="219"/>
      <c r="CO180" s="219"/>
      <c r="CP180" s="219"/>
      <c r="CQ180" s="219"/>
      <c r="CR180" s="219"/>
      <c r="CS180" s="219"/>
      <c r="CT180" s="219"/>
      <c r="CU180" s="219"/>
      <c r="CV180" s="219"/>
      <c r="CW180" s="219"/>
      <c r="CX180" s="219"/>
      <c r="CY180" s="219"/>
      <c r="CZ180" s="219"/>
      <c r="DA180" s="219"/>
      <c r="DB180" s="219"/>
      <c r="DC180" s="219"/>
      <c r="DD180" s="219"/>
      <c r="DE180" s="219"/>
      <c r="DF180" s="219"/>
      <c r="DG180" s="219"/>
      <c r="DH180" s="219"/>
      <c r="DI180" s="219"/>
      <c r="DJ180" s="219"/>
      <c r="DK180" s="219"/>
      <c r="DL180" s="219"/>
      <c r="DM180" s="219"/>
      <c r="DN180" s="219"/>
      <c r="DO180" s="219"/>
      <c r="DP180" s="219"/>
      <c r="DQ180" s="219"/>
      <c r="DR180" s="219"/>
      <c r="DS180" s="219"/>
      <c r="DT180" s="219"/>
      <c r="DU180" s="219"/>
      <c r="DV180" s="219"/>
      <c r="DW180" s="219"/>
      <c r="DX180" s="219"/>
      <c r="DY180" s="219"/>
      <c r="DZ180" s="219"/>
      <c r="EA180" s="219"/>
      <c r="EB180" s="219"/>
      <c r="EC180" s="219"/>
      <c r="ED180" s="219"/>
      <c r="EE180" s="219"/>
      <c r="EF180" s="219"/>
      <c r="EG180" s="219"/>
      <c r="EH180" s="219"/>
      <c r="EI180" s="219"/>
      <c r="EJ180" s="219"/>
      <c r="EK180" s="219"/>
      <c r="EL180" s="219"/>
      <c r="EM180" s="219"/>
      <c r="EN180" s="219"/>
      <c r="EO180" s="219"/>
      <c r="EP180" s="219"/>
      <c r="EQ180" s="219"/>
      <c r="ER180" s="219"/>
      <c r="ES180" s="219"/>
      <c r="ET180" s="219"/>
      <c r="EU180" s="219"/>
      <c r="EV180" s="219"/>
      <c r="EW180" s="219"/>
      <c r="EX180" s="219"/>
      <c r="EY180" s="219"/>
      <c r="EZ180" s="219"/>
      <c r="FA180" s="219"/>
      <c r="FB180" s="219"/>
      <c r="FC180" s="219"/>
      <c r="FD180" s="219"/>
      <c r="FE180" s="219"/>
      <c r="FF180" s="219"/>
      <c r="FG180" s="339"/>
      <c r="FH180" s="339"/>
      <c r="FI180" s="339"/>
      <c r="FJ180" s="339"/>
      <c r="FK180" s="339"/>
      <c r="FL180" s="339"/>
      <c r="FM180" s="339"/>
      <c r="FN180" s="339"/>
      <c r="FO180" s="339"/>
      <c r="FP180" s="339"/>
      <c r="FQ180" s="339"/>
      <c r="FR180" s="339"/>
      <c r="FS180" s="339"/>
      <c r="FT180" s="339"/>
      <c r="FU180" s="339"/>
      <c r="FV180" s="339"/>
      <c r="FW180" s="339"/>
      <c r="FX180" s="339"/>
      <c r="FY180" s="339"/>
      <c r="FZ180" s="339"/>
      <c r="GA180" s="339"/>
      <c r="GB180" s="339"/>
      <c r="GC180" s="339"/>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c r="HS180" s="339"/>
      <c r="HT180" s="339"/>
      <c r="HU180" s="339"/>
      <c r="HV180" s="339"/>
      <c r="HW180" s="339"/>
      <c r="HX180" s="339"/>
      <c r="HY180" s="339"/>
      <c r="HZ180" s="339"/>
      <c r="IA180" s="339"/>
      <c r="IB180" s="339"/>
      <c r="IC180" s="339"/>
      <c r="ID180" s="339"/>
      <c r="IE180" s="339"/>
      <c r="IF180" s="339"/>
      <c r="IG180" s="339"/>
      <c r="IH180" s="339"/>
      <c r="II180" s="339"/>
      <c r="IJ180" s="339"/>
      <c r="IK180" s="339"/>
      <c r="IL180" s="339"/>
      <c r="IM180" s="339"/>
      <c r="IN180" s="339"/>
      <c r="IO180" s="339"/>
      <c r="IP180" s="339"/>
      <c r="IQ180" s="339"/>
      <c r="IR180" s="339"/>
      <c r="IS180" s="339"/>
      <c r="IT180" s="339"/>
      <c r="IU180" s="339"/>
      <c r="IV180" s="339"/>
      <c r="IW180" s="339"/>
      <c r="IX180" s="339"/>
      <c r="IY180" s="339"/>
      <c r="IZ180" s="339"/>
      <c r="JA180" s="339"/>
      <c r="JB180" s="339"/>
      <c r="JC180" s="339"/>
      <c r="JD180" s="339"/>
      <c r="JE180" s="339"/>
      <c r="JF180" s="339"/>
      <c r="JG180" s="339"/>
      <c r="JH180" s="339"/>
      <c r="JI180" s="339"/>
      <c r="JJ180" s="339"/>
      <c r="JK180" s="339"/>
      <c r="JL180" s="339"/>
      <c r="JM180" s="339"/>
      <c r="JN180" s="339"/>
      <c r="JO180" s="339"/>
      <c r="JP180" s="339"/>
      <c r="JQ180" s="339"/>
      <c r="JR180" s="339"/>
      <c r="JS180" s="339"/>
      <c r="JT180" s="339"/>
      <c r="JU180" s="339"/>
      <c r="JV180" s="339"/>
      <c r="JW180" s="339"/>
      <c r="JX180" s="339"/>
      <c r="JY180" s="339"/>
      <c r="JZ180" s="339"/>
      <c r="KA180" s="339"/>
      <c r="KB180" s="339"/>
      <c r="KC180" s="339"/>
      <c r="KD180" s="339"/>
      <c r="KE180" s="339"/>
      <c r="KF180" s="339"/>
      <c r="KG180" s="339"/>
      <c r="KH180" s="339"/>
      <c r="KI180" s="339"/>
      <c r="KJ180" s="339"/>
      <c r="KK180" s="339"/>
      <c r="KL180" s="339"/>
      <c r="KM180" s="339"/>
      <c r="KN180" s="339"/>
      <c r="KO180" s="339"/>
      <c r="KP180" s="339"/>
      <c r="KQ180" s="339"/>
      <c r="KR180" s="339"/>
      <c r="KS180" s="339"/>
      <c r="KT180" s="339"/>
      <c r="KU180" s="339"/>
      <c r="KV180" s="339"/>
      <c r="KW180" s="339"/>
      <c r="KX180" s="339"/>
      <c r="KY180" s="339"/>
      <c r="KZ180" s="339"/>
      <c r="LA180" s="339"/>
      <c r="LB180" s="339"/>
      <c r="LC180" s="339"/>
    </row>
    <row r="181" spans="1:315" ht="80.25" customHeight="1" x14ac:dyDescent="0.25">
      <c r="A181" s="744" t="s">
        <v>1400</v>
      </c>
      <c r="B181" s="914"/>
      <c r="C181" s="917"/>
      <c r="D181" s="788"/>
      <c r="E181" s="920"/>
      <c r="F181" s="788"/>
      <c r="G181" s="877"/>
      <c r="H181" s="880"/>
      <c r="I181" s="754"/>
      <c r="J181" s="754"/>
      <c r="K181" s="754"/>
      <c r="L181" s="824"/>
      <c r="M181" s="789"/>
      <c r="N181" s="808"/>
      <c r="O181" s="870"/>
      <c r="P181" s="623" t="s">
        <v>1206</v>
      </c>
      <c r="Q181" s="384" t="s">
        <v>1144</v>
      </c>
      <c r="R181" s="607" t="s">
        <v>1207</v>
      </c>
      <c r="S181" s="621">
        <v>0.3</v>
      </c>
      <c r="T181" s="622" t="s">
        <v>1449</v>
      </c>
      <c r="U181" s="343" t="s">
        <v>1174</v>
      </c>
      <c r="V181" s="343" t="s">
        <v>1174</v>
      </c>
      <c r="W181" s="343" t="s">
        <v>1174</v>
      </c>
      <c r="X181" s="343" t="s">
        <v>1174</v>
      </c>
      <c r="Y181" s="343" t="s">
        <v>1174</v>
      </c>
      <c r="Z181" s="343" t="s">
        <v>1174</v>
      </c>
      <c r="AA181" s="343" t="s">
        <v>1175</v>
      </c>
      <c r="AB181" s="343" t="s">
        <v>1174</v>
      </c>
      <c r="AC181" s="343" t="s">
        <v>1174</v>
      </c>
      <c r="AD181" s="343" t="s">
        <v>1174</v>
      </c>
      <c r="AE181" s="343" t="s">
        <v>1174</v>
      </c>
      <c r="AF181" s="343" t="s">
        <v>1174</v>
      </c>
      <c r="AG181" s="343" t="s">
        <v>1175</v>
      </c>
      <c r="AH181" s="661" t="s">
        <v>272</v>
      </c>
      <c r="AI181" s="661" t="s">
        <v>272</v>
      </c>
      <c r="AJ181" s="661" t="s">
        <v>272</v>
      </c>
      <c r="AK181" s="661" t="s">
        <v>272</v>
      </c>
      <c r="AL181" s="661" t="s">
        <v>272</v>
      </c>
      <c r="AM181" s="661" t="s">
        <v>272</v>
      </c>
      <c r="AN181" s="661" t="s">
        <v>272</v>
      </c>
      <c r="AO181" s="661" t="s">
        <v>272</v>
      </c>
      <c r="AP181" s="661" t="s">
        <v>272</v>
      </c>
      <c r="AQ181" s="661" t="s">
        <v>272</v>
      </c>
      <c r="AR181" s="661" t="s">
        <v>272</v>
      </c>
      <c r="AS181" s="661" t="s">
        <v>272</v>
      </c>
      <c r="AT181" s="495" t="s">
        <v>1256</v>
      </c>
      <c r="AU181" s="609" t="s">
        <v>74</v>
      </c>
      <c r="AV181" s="609">
        <v>2</v>
      </c>
      <c r="AW181" s="497" t="s">
        <v>1449</v>
      </c>
      <c r="AX181" s="611" t="s">
        <v>272</v>
      </c>
      <c r="AY181" s="856"/>
      <c r="AZ181" s="859"/>
      <c r="BA181" s="863"/>
      <c r="BB181" s="825"/>
      <c r="BC181" s="356"/>
      <c r="BD181" s="356"/>
      <c r="BE181" s="356"/>
      <c r="BF181" s="356"/>
      <c r="BG181" s="356"/>
      <c r="BH181" s="356"/>
      <c r="BI181" s="356"/>
      <c r="BJ181" s="357"/>
      <c r="BK181" s="357"/>
      <c r="BL181" s="356"/>
      <c r="BM181" s="356"/>
      <c r="BN181" s="356"/>
      <c r="BO181" s="219"/>
      <c r="BP181" s="219"/>
      <c r="BQ181" s="219"/>
      <c r="BR181" s="219"/>
      <c r="BS181" s="219"/>
      <c r="BT181" s="219"/>
      <c r="BU181" s="219"/>
      <c r="BV181" s="219"/>
      <c r="BW181" s="219"/>
      <c r="BX181" s="219"/>
      <c r="BY181" s="219"/>
      <c r="BZ181" s="219"/>
      <c r="CA181" s="219"/>
      <c r="CB181" s="219"/>
      <c r="CC181" s="219"/>
      <c r="CD181" s="219"/>
      <c r="CE181" s="219"/>
      <c r="CF181" s="219"/>
      <c r="CG181" s="219"/>
      <c r="CH181" s="219"/>
      <c r="CI181" s="219"/>
      <c r="CJ181" s="219"/>
      <c r="CK181" s="219"/>
      <c r="CL181" s="219"/>
      <c r="CM181" s="219"/>
      <c r="CN181" s="219"/>
      <c r="CO181" s="219"/>
      <c r="CP181" s="219"/>
      <c r="CQ181" s="219"/>
      <c r="CR181" s="219"/>
      <c r="CS181" s="219"/>
      <c r="CT181" s="219"/>
      <c r="CU181" s="219"/>
      <c r="CV181" s="219"/>
      <c r="CW181" s="219"/>
      <c r="CX181" s="219"/>
      <c r="CY181" s="219"/>
      <c r="CZ181" s="219"/>
      <c r="DA181" s="219"/>
      <c r="DB181" s="219"/>
      <c r="DC181" s="219"/>
      <c r="DD181" s="219"/>
      <c r="DE181" s="219"/>
      <c r="DF181" s="219"/>
      <c r="DG181" s="219"/>
      <c r="DH181" s="219"/>
      <c r="DI181" s="219"/>
      <c r="DJ181" s="219"/>
      <c r="DK181" s="219"/>
      <c r="DL181" s="219"/>
      <c r="DM181" s="219"/>
      <c r="DN181" s="219"/>
      <c r="DO181" s="219"/>
      <c r="DP181" s="219"/>
      <c r="DQ181" s="219"/>
      <c r="DR181" s="219"/>
      <c r="DS181" s="219"/>
      <c r="DT181" s="219"/>
      <c r="DU181" s="219"/>
      <c r="DV181" s="219"/>
      <c r="DW181" s="219"/>
      <c r="DX181" s="219"/>
      <c r="DY181" s="219"/>
      <c r="DZ181" s="219"/>
      <c r="EA181" s="219"/>
      <c r="EB181" s="219"/>
      <c r="EC181" s="219"/>
      <c r="ED181" s="219"/>
      <c r="EE181" s="219"/>
      <c r="EF181" s="219"/>
      <c r="EG181" s="219"/>
      <c r="EH181" s="219"/>
      <c r="EI181" s="219"/>
      <c r="EJ181" s="219"/>
      <c r="EK181" s="219"/>
      <c r="EL181" s="219"/>
      <c r="EM181" s="219"/>
      <c r="EN181" s="219"/>
      <c r="EO181" s="219"/>
      <c r="EP181" s="219"/>
      <c r="EQ181" s="219"/>
      <c r="ER181" s="219"/>
      <c r="ES181" s="219"/>
      <c r="ET181" s="219"/>
      <c r="EU181" s="219"/>
      <c r="EV181" s="219"/>
      <c r="EW181" s="219"/>
      <c r="EX181" s="219"/>
      <c r="EY181" s="219"/>
      <c r="EZ181" s="219"/>
      <c r="FA181" s="219"/>
      <c r="FB181" s="219"/>
      <c r="FC181" s="219"/>
      <c r="FD181" s="219"/>
      <c r="FE181" s="219"/>
      <c r="FF181" s="219"/>
      <c r="FG181" s="339"/>
      <c r="FH181" s="339"/>
      <c r="FI181" s="339"/>
      <c r="FJ181" s="339"/>
      <c r="FK181" s="339"/>
      <c r="FL181" s="339"/>
      <c r="FM181" s="339"/>
      <c r="FN181" s="339"/>
      <c r="FO181" s="339"/>
      <c r="FP181" s="339"/>
      <c r="FQ181" s="339"/>
      <c r="FR181" s="339"/>
      <c r="FS181" s="339"/>
      <c r="FT181" s="339"/>
      <c r="FU181" s="339"/>
      <c r="FV181" s="339"/>
      <c r="FW181" s="339"/>
      <c r="FX181" s="339"/>
      <c r="FY181" s="339"/>
      <c r="FZ181" s="339"/>
      <c r="GA181" s="339"/>
      <c r="GB181" s="339"/>
      <c r="GC181" s="339"/>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c r="HS181" s="339"/>
      <c r="HT181" s="339"/>
      <c r="HU181" s="339"/>
      <c r="HV181" s="339"/>
      <c r="HW181" s="339"/>
      <c r="HX181" s="339"/>
      <c r="HY181" s="339"/>
      <c r="HZ181" s="339"/>
      <c r="IA181" s="339"/>
      <c r="IB181" s="339"/>
      <c r="IC181" s="339"/>
      <c r="ID181" s="339"/>
      <c r="IE181" s="339"/>
      <c r="IF181" s="339"/>
      <c r="IG181" s="339"/>
      <c r="IH181" s="339"/>
      <c r="II181" s="339"/>
      <c r="IJ181" s="339"/>
      <c r="IK181" s="339"/>
      <c r="IL181" s="339"/>
      <c r="IM181" s="339"/>
      <c r="IN181" s="339"/>
      <c r="IO181" s="339"/>
      <c r="IP181" s="339"/>
      <c r="IQ181" s="339"/>
      <c r="IR181" s="339"/>
      <c r="IS181" s="339"/>
      <c r="IT181" s="339"/>
      <c r="IU181" s="339"/>
      <c r="IV181" s="339"/>
      <c r="IW181" s="339"/>
      <c r="IX181" s="339"/>
      <c r="IY181" s="339"/>
      <c r="IZ181" s="339"/>
      <c r="JA181" s="339"/>
      <c r="JB181" s="339"/>
      <c r="JC181" s="339"/>
      <c r="JD181" s="339"/>
      <c r="JE181" s="339"/>
      <c r="JF181" s="339"/>
      <c r="JG181" s="339"/>
      <c r="JH181" s="339"/>
      <c r="JI181" s="339"/>
      <c r="JJ181" s="339"/>
      <c r="JK181" s="339"/>
      <c r="JL181" s="339"/>
      <c r="JM181" s="339"/>
      <c r="JN181" s="339"/>
      <c r="JO181" s="339"/>
      <c r="JP181" s="339"/>
      <c r="JQ181" s="339"/>
      <c r="JR181" s="339"/>
      <c r="JS181" s="339"/>
      <c r="JT181" s="339"/>
      <c r="JU181" s="339"/>
      <c r="JV181" s="339"/>
      <c r="JW181" s="339"/>
      <c r="JX181" s="339"/>
      <c r="JY181" s="339"/>
      <c r="JZ181" s="339"/>
      <c r="KA181" s="339"/>
      <c r="KB181" s="339"/>
      <c r="KC181" s="339"/>
      <c r="KD181" s="339"/>
      <c r="KE181" s="339"/>
      <c r="KF181" s="339"/>
      <c r="KG181" s="339"/>
      <c r="KH181" s="339"/>
      <c r="KI181" s="339"/>
      <c r="KJ181" s="339"/>
      <c r="KK181" s="339"/>
      <c r="KL181" s="339"/>
      <c r="KM181" s="339"/>
      <c r="KN181" s="339"/>
      <c r="KO181" s="339"/>
      <c r="KP181" s="339"/>
      <c r="KQ181" s="339"/>
      <c r="KR181" s="339"/>
      <c r="KS181" s="339"/>
      <c r="KT181" s="339"/>
      <c r="KU181" s="339"/>
      <c r="KV181" s="339"/>
      <c r="KW181" s="339"/>
      <c r="KX181" s="339"/>
      <c r="KY181" s="339"/>
      <c r="KZ181" s="339"/>
      <c r="LA181" s="339"/>
      <c r="LB181" s="339"/>
      <c r="LC181" s="339"/>
    </row>
    <row r="182" spans="1:315" ht="71.25" customHeight="1" x14ac:dyDescent="0.25">
      <c r="A182" s="744" t="s">
        <v>1401</v>
      </c>
      <c r="B182" s="914"/>
      <c r="C182" s="917"/>
      <c r="D182" s="788"/>
      <c r="E182" s="920"/>
      <c r="F182" s="788"/>
      <c r="G182" s="790" t="s">
        <v>1441</v>
      </c>
      <c r="H182" s="787" t="s">
        <v>1443</v>
      </c>
      <c r="I182" s="755" t="s">
        <v>871</v>
      </c>
      <c r="J182" s="755" t="s">
        <v>861</v>
      </c>
      <c r="K182" s="755" t="s">
        <v>1069</v>
      </c>
      <c r="L182" s="824"/>
      <c r="M182" s="804" t="s">
        <v>1031</v>
      </c>
      <c r="N182" s="820" t="s">
        <v>1458</v>
      </c>
      <c r="O182" s="802">
        <v>1</v>
      </c>
      <c r="P182" s="379" t="s">
        <v>1208</v>
      </c>
      <c r="Q182" s="384" t="s">
        <v>1144</v>
      </c>
      <c r="R182" s="606" t="s">
        <v>1354</v>
      </c>
      <c r="S182" s="478">
        <v>0.3</v>
      </c>
      <c r="T182" s="478" t="s">
        <v>1096</v>
      </c>
      <c r="U182" s="343" t="s">
        <v>1174</v>
      </c>
      <c r="V182" s="343" t="s">
        <v>1174</v>
      </c>
      <c r="W182" s="343" t="s">
        <v>1174</v>
      </c>
      <c r="X182" s="343" t="s">
        <v>1174</v>
      </c>
      <c r="Y182" s="343" t="s">
        <v>1174</v>
      </c>
      <c r="Z182" s="343" t="s">
        <v>1174</v>
      </c>
      <c r="AA182" s="343" t="s">
        <v>1174</v>
      </c>
      <c r="AB182" s="343" t="s">
        <v>1174</v>
      </c>
      <c r="AC182" s="343" t="s">
        <v>1174</v>
      </c>
      <c r="AD182" s="343" t="s">
        <v>1175</v>
      </c>
      <c r="AE182" s="343" t="s">
        <v>1174</v>
      </c>
      <c r="AF182" s="343" t="s">
        <v>1174</v>
      </c>
      <c r="AG182" s="343" t="s">
        <v>1174</v>
      </c>
      <c r="AH182" s="661" t="s">
        <v>272</v>
      </c>
      <c r="AI182" s="661" t="s">
        <v>272</v>
      </c>
      <c r="AJ182" s="661" t="s">
        <v>272</v>
      </c>
      <c r="AK182" s="661" t="s">
        <v>272</v>
      </c>
      <c r="AL182" s="661" t="s">
        <v>272</v>
      </c>
      <c r="AM182" s="661" t="s">
        <v>272</v>
      </c>
      <c r="AN182" s="661" t="s">
        <v>272</v>
      </c>
      <c r="AO182" s="661" t="s">
        <v>272</v>
      </c>
      <c r="AP182" s="661" t="s">
        <v>272</v>
      </c>
      <c r="AQ182" s="661" t="s">
        <v>272</v>
      </c>
      <c r="AR182" s="661" t="s">
        <v>272</v>
      </c>
      <c r="AS182" s="661" t="s">
        <v>272</v>
      </c>
      <c r="AT182" s="474" t="s">
        <v>1257</v>
      </c>
      <c r="AU182" s="609" t="s">
        <v>74</v>
      </c>
      <c r="AV182" s="474">
        <v>1</v>
      </c>
      <c r="AW182" s="474" t="s">
        <v>120</v>
      </c>
      <c r="AX182" s="611" t="s">
        <v>272</v>
      </c>
      <c r="AY182" s="250" t="s">
        <v>832</v>
      </c>
      <c r="AZ182" s="654">
        <v>6000000</v>
      </c>
      <c r="BA182" s="863"/>
      <c r="BB182" s="539" t="s">
        <v>1341</v>
      </c>
      <c r="BC182" s="356"/>
      <c r="BD182" s="356"/>
      <c r="BE182" s="356"/>
      <c r="BF182" s="356"/>
      <c r="BG182" s="356"/>
      <c r="BH182" s="356"/>
      <c r="BI182" s="356"/>
      <c r="BJ182" s="357"/>
      <c r="BK182" s="357"/>
      <c r="BL182" s="356"/>
      <c r="BM182" s="356"/>
      <c r="BN182" s="356"/>
      <c r="BO182" s="219"/>
      <c r="BP182" s="219"/>
      <c r="BQ182" s="219"/>
      <c r="BR182" s="219"/>
      <c r="BS182" s="219"/>
      <c r="BT182" s="219"/>
      <c r="BU182" s="219"/>
      <c r="BV182" s="219"/>
      <c r="BW182" s="219"/>
      <c r="BX182" s="219"/>
      <c r="BY182" s="219"/>
      <c r="BZ182" s="219"/>
      <c r="CA182" s="219"/>
      <c r="CB182" s="219"/>
      <c r="CC182" s="219"/>
      <c r="CD182" s="219"/>
      <c r="CE182" s="219"/>
      <c r="CF182" s="219"/>
      <c r="CG182" s="219"/>
      <c r="CH182" s="219"/>
      <c r="CI182" s="219"/>
      <c r="CJ182" s="219"/>
      <c r="CK182" s="219"/>
      <c r="CL182" s="219"/>
      <c r="CM182" s="219"/>
      <c r="CN182" s="219"/>
      <c r="CO182" s="219"/>
      <c r="CP182" s="219"/>
      <c r="CQ182" s="219"/>
      <c r="CR182" s="219"/>
      <c r="CS182" s="219"/>
      <c r="CT182" s="219"/>
      <c r="CU182" s="219"/>
      <c r="CV182" s="219"/>
      <c r="CW182" s="219"/>
      <c r="CX182" s="219"/>
      <c r="CY182" s="219"/>
      <c r="CZ182" s="219"/>
      <c r="DA182" s="219"/>
      <c r="DB182" s="219"/>
      <c r="DC182" s="219"/>
      <c r="DD182" s="219"/>
      <c r="DE182" s="219"/>
      <c r="DF182" s="219"/>
      <c r="DG182" s="219"/>
      <c r="DH182" s="219"/>
      <c r="DI182" s="219"/>
      <c r="DJ182" s="219"/>
      <c r="DK182" s="219"/>
      <c r="DL182" s="219"/>
      <c r="DM182" s="219"/>
      <c r="DN182" s="219"/>
      <c r="DO182" s="219"/>
      <c r="DP182" s="219"/>
      <c r="DQ182" s="219"/>
      <c r="DR182" s="219"/>
      <c r="DS182" s="219"/>
      <c r="DT182" s="219"/>
      <c r="DU182" s="219"/>
      <c r="DV182" s="219"/>
      <c r="DW182" s="219"/>
      <c r="DX182" s="219"/>
      <c r="DY182" s="219"/>
      <c r="DZ182" s="219"/>
      <c r="EA182" s="219"/>
      <c r="EB182" s="219"/>
      <c r="EC182" s="219"/>
      <c r="ED182" s="219"/>
      <c r="EE182" s="219"/>
      <c r="EF182" s="219"/>
      <c r="EG182" s="219"/>
      <c r="EH182" s="219"/>
      <c r="EI182" s="219"/>
      <c r="EJ182" s="219"/>
      <c r="EK182" s="219"/>
      <c r="EL182" s="219"/>
      <c r="EM182" s="219"/>
      <c r="EN182" s="219"/>
      <c r="EO182" s="219"/>
      <c r="EP182" s="219"/>
      <c r="EQ182" s="219"/>
      <c r="ER182" s="219"/>
      <c r="ES182" s="219"/>
      <c r="ET182" s="219"/>
      <c r="EU182" s="219"/>
      <c r="EV182" s="219"/>
      <c r="EW182" s="219"/>
      <c r="EX182" s="219"/>
      <c r="EY182" s="219"/>
      <c r="EZ182" s="219"/>
      <c r="FA182" s="219"/>
      <c r="FB182" s="219"/>
      <c r="FC182" s="219"/>
      <c r="FD182" s="219"/>
      <c r="FE182" s="219"/>
      <c r="FF182" s="219"/>
      <c r="FG182" s="339"/>
      <c r="FH182" s="339"/>
      <c r="FI182" s="339"/>
      <c r="FJ182" s="339"/>
      <c r="FK182" s="339"/>
      <c r="FL182" s="339"/>
      <c r="FM182" s="339"/>
      <c r="FN182" s="339"/>
      <c r="FO182" s="339"/>
      <c r="FP182" s="339"/>
      <c r="FQ182" s="339"/>
      <c r="FR182" s="339"/>
      <c r="FS182" s="339"/>
      <c r="FT182" s="339"/>
      <c r="FU182" s="339"/>
      <c r="FV182" s="339"/>
      <c r="FW182" s="339"/>
      <c r="FX182" s="339"/>
      <c r="FY182" s="339"/>
      <c r="FZ182" s="339"/>
      <c r="GA182" s="339"/>
      <c r="GB182" s="339"/>
      <c r="GC182" s="339"/>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c r="HS182" s="339"/>
      <c r="HT182" s="339"/>
      <c r="HU182" s="339"/>
      <c r="HV182" s="339"/>
      <c r="HW182" s="339"/>
      <c r="HX182" s="339"/>
      <c r="HY182" s="339"/>
      <c r="HZ182" s="339"/>
      <c r="IA182" s="339"/>
      <c r="IB182" s="339"/>
      <c r="IC182" s="339"/>
      <c r="ID182" s="339"/>
      <c r="IE182" s="339"/>
      <c r="IF182" s="339"/>
      <c r="IG182" s="339"/>
      <c r="IH182" s="339"/>
      <c r="II182" s="339"/>
      <c r="IJ182" s="339"/>
      <c r="IK182" s="339"/>
      <c r="IL182" s="339"/>
      <c r="IM182" s="339"/>
      <c r="IN182" s="339"/>
      <c r="IO182" s="339"/>
      <c r="IP182" s="339"/>
      <c r="IQ182" s="339"/>
      <c r="IR182" s="339"/>
      <c r="IS182" s="339"/>
      <c r="IT182" s="339"/>
      <c r="IU182" s="339"/>
      <c r="IV182" s="339"/>
      <c r="IW182" s="339"/>
      <c r="IX182" s="339"/>
      <c r="IY182" s="339"/>
      <c r="IZ182" s="339"/>
      <c r="JA182" s="339"/>
      <c r="JB182" s="339"/>
      <c r="JC182" s="339"/>
      <c r="JD182" s="339"/>
      <c r="JE182" s="339"/>
      <c r="JF182" s="339"/>
      <c r="JG182" s="339"/>
      <c r="JH182" s="339"/>
      <c r="JI182" s="339"/>
      <c r="JJ182" s="339"/>
      <c r="JK182" s="339"/>
      <c r="JL182" s="339"/>
      <c r="JM182" s="339"/>
      <c r="JN182" s="339"/>
      <c r="JO182" s="339"/>
      <c r="JP182" s="339"/>
      <c r="JQ182" s="339"/>
      <c r="JR182" s="339"/>
      <c r="JS182" s="339"/>
      <c r="JT182" s="339"/>
      <c r="JU182" s="339"/>
      <c r="JV182" s="339"/>
      <c r="JW182" s="339"/>
      <c r="JX182" s="339"/>
      <c r="JY182" s="339"/>
      <c r="JZ182" s="339"/>
      <c r="KA182" s="339"/>
      <c r="KB182" s="339"/>
      <c r="KC182" s="339"/>
      <c r="KD182" s="339"/>
      <c r="KE182" s="339"/>
      <c r="KF182" s="339"/>
      <c r="KG182" s="339"/>
      <c r="KH182" s="339"/>
      <c r="KI182" s="339"/>
      <c r="KJ182" s="339"/>
      <c r="KK182" s="339"/>
      <c r="KL182" s="339"/>
      <c r="KM182" s="339"/>
      <c r="KN182" s="339"/>
      <c r="KO182" s="339"/>
      <c r="KP182" s="339"/>
      <c r="KQ182" s="339"/>
      <c r="KR182" s="339"/>
      <c r="KS182" s="339"/>
      <c r="KT182" s="339"/>
      <c r="KU182" s="339"/>
      <c r="KV182" s="339"/>
      <c r="KW182" s="339"/>
      <c r="KX182" s="339"/>
      <c r="KY182" s="339"/>
      <c r="KZ182" s="339"/>
      <c r="LA182" s="339"/>
      <c r="LB182" s="339"/>
      <c r="LC182" s="339"/>
    </row>
    <row r="183" spans="1:315" ht="61.5" customHeight="1" x14ac:dyDescent="0.25">
      <c r="A183" s="744" t="s">
        <v>1402</v>
      </c>
      <c r="B183" s="914"/>
      <c r="C183" s="917"/>
      <c r="D183" s="788"/>
      <c r="E183" s="920"/>
      <c r="F183" s="788"/>
      <c r="G183" s="791"/>
      <c r="H183" s="788"/>
      <c r="I183" s="754"/>
      <c r="J183" s="754"/>
      <c r="K183" s="754"/>
      <c r="L183" s="824"/>
      <c r="M183" s="822"/>
      <c r="N183" s="821"/>
      <c r="O183" s="821"/>
      <c r="P183" s="379" t="s">
        <v>1033</v>
      </c>
      <c r="Q183" s="384" t="s">
        <v>1144</v>
      </c>
      <c r="R183" s="606" t="s">
        <v>1355</v>
      </c>
      <c r="S183" s="478">
        <v>0.7</v>
      </c>
      <c r="T183" s="478" t="s">
        <v>1092</v>
      </c>
      <c r="U183" s="343" t="s">
        <v>1174</v>
      </c>
      <c r="V183" s="343" t="s">
        <v>1174</v>
      </c>
      <c r="W183" s="343" t="s">
        <v>1174</v>
      </c>
      <c r="X183" s="343" t="s">
        <v>1174</v>
      </c>
      <c r="Y183" s="343" t="s">
        <v>1174</v>
      </c>
      <c r="Z183" s="343" t="s">
        <v>1175</v>
      </c>
      <c r="AA183" s="343" t="s">
        <v>1174</v>
      </c>
      <c r="AB183" s="343" t="s">
        <v>1174</v>
      </c>
      <c r="AC183" s="343" t="s">
        <v>1174</v>
      </c>
      <c r="AD183" s="343" t="s">
        <v>1174</v>
      </c>
      <c r="AE183" s="343" t="s">
        <v>1174</v>
      </c>
      <c r="AF183" s="343" t="s">
        <v>1174</v>
      </c>
      <c r="AG183" s="343" t="s">
        <v>1174</v>
      </c>
      <c r="AH183" s="661" t="s">
        <v>272</v>
      </c>
      <c r="AI183" s="661" t="s">
        <v>272</v>
      </c>
      <c r="AJ183" s="661" t="s">
        <v>272</v>
      </c>
      <c r="AK183" s="661" t="s">
        <v>272</v>
      </c>
      <c r="AL183" s="661" t="s">
        <v>272</v>
      </c>
      <c r="AM183" s="661" t="s">
        <v>272</v>
      </c>
      <c r="AN183" s="661" t="s">
        <v>272</v>
      </c>
      <c r="AO183" s="661" t="s">
        <v>272</v>
      </c>
      <c r="AP183" s="661" t="s">
        <v>272</v>
      </c>
      <c r="AQ183" s="661" t="s">
        <v>272</v>
      </c>
      <c r="AR183" s="661" t="s">
        <v>272</v>
      </c>
      <c r="AS183" s="661" t="s">
        <v>272</v>
      </c>
      <c r="AT183" s="351" t="s">
        <v>1258</v>
      </c>
      <c r="AU183" s="609" t="s">
        <v>74</v>
      </c>
      <c r="AV183" s="474">
        <v>1</v>
      </c>
      <c r="AW183" s="351" t="s">
        <v>111</v>
      </c>
      <c r="AX183" s="611" t="s">
        <v>272</v>
      </c>
      <c r="AY183" s="250" t="s">
        <v>832</v>
      </c>
      <c r="AZ183" s="654">
        <v>6000000</v>
      </c>
      <c r="BA183" s="863"/>
      <c r="BB183" s="726" t="s">
        <v>1341</v>
      </c>
      <c r="BC183" s="356"/>
      <c r="BD183" s="356"/>
      <c r="BE183" s="356"/>
      <c r="BF183" s="356"/>
      <c r="BG183" s="356"/>
      <c r="BH183" s="356"/>
      <c r="BI183" s="356"/>
      <c r="BJ183" s="357"/>
      <c r="BK183" s="357"/>
      <c r="BL183" s="356"/>
      <c r="BM183" s="356"/>
      <c r="BN183" s="356"/>
      <c r="BO183" s="219"/>
      <c r="BP183" s="219"/>
      <c r="BQ183" s="219"/>
      <c r="BR183" s="219"/>
      <c r="BS183" s="219"/>
      <c r="BT183" s="219"/>
      <c r="BU183" s="219"/>
      <c r="BV183" s="219"/>
      <c r="BW183" s="219"/>
      <c r="BX183" s="219"/>
      <c r="BY183" s="219"/>
      <c r="BZ183" s="219"/>
      <c r="CA183" s="219"/>
      <c r="CB183" s="219"/>
      <c r="CC183" s="219"/>
      <c r="CD183" s="219"/>
      <c r="CE183" s="219"/>
      <c r="CF183" s="219"/>
      <c r="CG183" s="219"/>
      <c r="CH183" s="219"/>
      <c r="CI183" s="219"/>
      <c r="CJ183" s="219"/>
      <c r="CK183" s="219"/>
      <c r="CL183" s="219"/>
      <c r="CM183" s="219"/>
      <c r="CN183" s="219"/>
      <c r="CO183" s="219"/>
      <c r="CP183" s="219"/>
      <c r="CQ183" s="219"/>
      <c r="CR183" s="219"/>
      <c r="CS183" s="219"/>
      <c r="CT183" s="219"/>
      <c r="CU183" s="219"/>
      <c r="CV183" s="219"/>
      <c r="CW183" s="219"/>
      <c r="CX183" s="219"/>
      <c r="CY183" s="219"/>
      <c r="CZ183" s="219"/>
      <c r="DA183" s="219"/>
      <c r="DB183" s="219"/>
      <c r="DC183" s="219"/>
      <c r="DD183" s="219"/>
      <c r="DE183" s="219"/>
      <c r="DF183" s="219"/>
      <c r="DG183" s="219"/>
      <c r="DH183" s="219"/>
      <c r="DI183" s="219"/>
      <c r="DJ183" s="219"/>
      <c r="DK183" s="219"/>
      <c r="DL183" s="219"/>
      <c r="DM183" s="219"/>
      <c r="DN183" s="219"/>
      <c r="DO183" s="219"/>
      <c r="DP183" s="219"/>
      <c r="DQ183" s="219"/>
      <c r="DR183" s="219"/>
      <c r="DS183" s="219"/>
      <c r="DT183" s="219"/>
      <c r="DU183" s="219"/>
      <c r="DV183" s="219"/>
      <c r="DW183" s="219"/>
      <c r="DX183" s="219"/>
      <c r="DY183" s="219"/>
      <c r="DZ183" s="219"/>
      <c r="EA183" s="219"/>
      <c r="EB183" s="219"/>
      <c r="EC183" s="219"/>
      <c r="ED183" s="219"/>
      <c r="EE183" s="219"/>
      <c r="EF183" s="219"/>
      <c r="EG183" s="219"/>
      <c r="EH183" s="219"/>
      <c r="EI183" s="219"/>
      <c r="EJ183" s="219"/>
      <c r="EK183" s="219"/>
      <c r="EL183" s="219"/>
      <c r="EM183" s="219"/>
      <c r="EN183" s="219"/>
      <c r="EO183" s="219"/>
      <c r="EP183" s="219"/>
      <c r="EQ183" s="219"/>
      <c r="ER183" s="219"/>
      <c r="ES183" s="219"/>
      <c r="ET183" s="219"/>
      <c r="EU183" s="219"/>
      <c r="EV183" s="219"/>
      <c r="EW183" s="219"/>
      <c r="EX183" s="219"/>
      <c r="EY183" s="219"/>
      <c r="EZ183" s="219"/>
      <c r="FA183" s="219"/>
      <c r="FB183" s="219"/>
      <c r="FC183" s="219"/>
      <c r="FD183" s="219"/>
      <c r="FE183" s="219"/>
      <c r="FF183" s="219"/>
      <c r="FG183" s="339"/>
      <c r="FH183" s="339"/>
      <c r="FI183" s="339"/>
      <c r="FJ183" s="339"/>
      <c r="FK183" s="339"/>
      <c r="FL183" s="339"/>
      <c r="FM183" s="339"/>
      <c r="FN183" s="339"/>
      <c r="FO183" s="339"/>
      <c r="FP183" s="339"/>
      <c r="FQ183" s="339"/>
      <c r="FR183" s="339"/>
      <c r="FS183" s="339"/>
      <c r="FT183" s="339"/>
      <c r="FU183" s="339"/>
      <c r="FV183" s="339"/>
      <c r="FW183" s="339"/>
      <c r="FX183" s="339"/>
      <c r="FY183" s="339"/>
      <c r="FZ183" s="339"/>
      <c r="GA183" s="339"/>
      <c r="GB183" s="339"/>
      <c r="GC183" s="339"/>
      <c r="GD183" s="339"/>
      <c r="GE183" s="339"/>
      <c r="GF183" s="339"/>
      <c r="GG183" s="339"/>
      <c r="GH183" s="339"/>
      <c r="GI183" s="339"/>
      <c r="GJ183" s="339"/>
      <c r="GK183" s="339"/>
      <c r="GL183" s="339"/>
      <c r="GM183" s="339"/>
      <c r="GN183" s="339"/>
      <c r="GO183" s="339"/>
      <c r="GP183" s="339"/>
      <c r="GQ183" s="339"/>
      <c r="GR183" s="339"/>
      <c r="GS183" s="339"/>
      <c r="GT183" s="339"/>
      <c r="GU183" s="339"/>
      <c r="GV183" s="339"/>
      <c r="GW183" s="339"/>
      <c r="GX183" s="339"/>
      <c r="GY183" s="339"/>
      <c r="GZ183" s="339"/>
      <c r="HA183" s="339"/>
      <c r="HB183" s="339"/>
      <c r="HC183" s="339"/>
      <c r="HD183" s="339"/>
      <c r="HE183" s="339"/>
      <c r="HF183" s="339"/>
      <c r="HG183" s="339"/>
      <c r="HH183" s="339"/>
      <c r="HI183" s="339"/>
      <c r="HJ183" s="339"/>
      <c r="HK183" s="339"/>
      <c r="HL183" s="339"/>
      <c r="HM183" s="339"/>
      <c r="HN183" s="339"/>
      <c r="HO183" s="339"/>
      <c r="HP183" s="339"/>
      <c r="HQ183" s="339"/>
      <c r="HR183" s="339"/>
      <c r="HS183" s="339"/>
      <c r="HT183" s="339"/>
      <c r="HU183" s="339"/>
      <c r="HV183" s="339"/>
      <c r="HW183" s="339"/>
      <c r="HX183" s="339"/>
      <c r="HY183" s="339"/>
      <c r="HZ183" s="339"/>
      <c r="IA183" s="339"/>
      <c r="IB183" s="339"/>
      <c r="IC183" s="339"/>
      <c r="ID183" s="339"/>
      <c r="IE183" s="339"/>
      <c r="IF183" s="339"/>
      <c r="IG183" s="339"/>
      <c r="IH183" s="339"/>
      <c r="II183" s="339"/>
      <c r="IJ183" s="339"/>
      <c r="IK183" s="339"/>
      <c r="IL183" s="339"/>
      <c r="IM183" s="339"/>
      <c r="IN183" s="339"/>
      <c r="IO183" s="339"/>
      <c r="IP183" s="339"/>
      <c r="IQ183" s="339"/>
      <c r="IR183" s="339"/>
      <c r="IS183" s="339"/>
      <c r="IT183" s="339"/>
      <c r="IU183" s="339"/>
      <c r="IV183" s="339"/>
      <c r="IW183" s="339"/>
      <c r="IX183" s="339"/>
      <c r="IY183" s="339"/>
      <c r="IZ183" s="339"/>
      <c r="JA183" s="339"/>
      <c r="JB183" s="339"/>
      <c r="JC183" s="339"/>
      <c r="JD183" s="339"/>
      <c r="JE183" s="339"/>
      <c r="JF183" s="339"/>
      <c r="JG183" s="339"/>
      <c r="JH183" s="339"/>
      <c r="JI183" s="339"/>
      <c r="JJ183" s="339"/>
      <c r="JK183" s="339"/>
      <c r="JL183" s="339"/>
      <c r="JM183" s="339"/>
      <c r="JN183" s="339"/>
      <c r="JO183" s="339"/>
      <c r="JP183" s="339"/>
      <c r="JQ183" s="339"/>
      <c r="JR183" s="339"/>
      <c r="JS183" s="339"/>
      <c r="JT183" s="339"/>
      <c r="JU183" s="339"/>
      <c r="JV183" s="339"/>
      <c r="JW183" s="339"/>
      <c r="JX183" s="339"/>
      <c r="JY183" s="339"/>
      <c r="JZ183" s="339"/>
      <c r="KA183" s="339"/>
      <c r="KB183" s="339"/>
      <c r="KC183" s="339"/>
      <c r="KD183" s="339"/>
      <c r="KE183" s="339"/>
      <c r="KF183" s="339"/>
      <c r="KG183" s="339"/>
      <c r="KH183" s="339"/>
      <c r="KI183" s="339"/>
      <c r="KJ183" s="339"/>
      <c r="KK183" s="339"/>
      <c r="KL183" s="339"/>
      <c r="KM183" s="339"/>
      <c r="KN183" s="339"/>
      <c r="KO183" s="339"/>
      <c r="KP183" s="339"/>
      <c r="KQ183" s="339"/>
      <c r="KR183" s="339"/>
      <c r="KS183" s="339"/>
      <c r="KT183" s="339"/>
      <c r="KU183" s="339"/>
      <c r="KV183" s="339"/>
      <c r="KW183" s="339"/>
      <c r="KX183" s="339"/>
      <c r="KY183" s="339"/>
      <c r="KZ183" s="339"/>
      <c r="LA183" s="339"/>
      <c r="LB183" s="339"/>
      <c r="LC183" s="339"/>
    </row>
    <row r="184" spans="1:315" ht="76.5" customHeight="1" x14ac:dyDescent="0.25">
      <c r="A184" s="744" t="s">
        <v>1403</v>
      </c>
      <c r="B184" s="914"/>
      <c r="C184" s="917"/>
      <c r="D184" s="788"/>
      <c r="E184" s="920"/>
      <c r="F184" s="788"/>
      <c r="G184" s="791"/>
      <c r="H184" s="788"/>
      <c r="I184" s="755" t="s">
        <v>871</v>
      </c>
      <c r="J184" s="755" t="s">
        <v>861</v>
      </c>
      <c r="K184" s="755" t="s">
        <v>1069</v>
      </c>
      <c r="L184" s="824"/>
      <c r="M184" s="804" t="s">
        <v>1031</v>
      </c>
      <c r="N184" s="820" t="s">
        <v>1458</v>
      </c>
      <c r="O184" s="802">
        <v>1</v>
      </c>
      <c r="P184" s="820" t="s">
        <v>1037</v>
      </c>
      <c r="Q184" s="384" t="s">
        <v>1144</v>
      </c>
      <c r="R184" s="610" t="s">
        <v>1209</v>
      </c>
      <c r="S184" s="371">
        <v>0.5</v>
      </c>
      <c r="T184" s="478" t="s">
        <v>1451</v>
      </c>
      <c r="U184" s="343" t="s">
        <v>1174</v>
      </c>
      <c r="V184" s="343" t="s">
        <v>1174</v>
      </c>
      <c r="W184" s="343" t="s">
        <v>1175</v>
      </c>
      <c r="X184" s="343" t="s">
        <v>1175</v>
      </c>
      <c r="Y184" s="343" t="s">
        <v>1175</v>
      </c>
      <c r="Z184" s="343" t="s">
        <v>1175</v>
      </c>
      <c r="AA184" s="343" t="s">
        <v>1174</v>
      </c>
      <c r="AB184" s="343" t="s">
        <v>1174</v>
      </c>
      <c r="AC184" s="343" t="s">
        <v>1174</v>
      </c>
      <c r="AD184" s="343" t="s">
        <v>1174</v>
      </c>
      <c r="AE184" s="343" t="s">
        <v>1174</v>
      </c>
      <c r="AF184" s="343" t="s">
        <v>1174</v>
      </c>
      <c r="AG184" s="343" t="s">
        <v>1174</v>
      </c>
      <c r="AH184" s="661" t="s">
        <v>272</v>
      </c>
      <c r="AI184" s="661" t="s">
        <v>272</v>
      </c>
      <c r="AJ184" s="661" t="s">
        <v>272</v>
      </c>
      <c r="AK184" s="661" t="s">
        <v>272</v>
      </c>
      <c r="AL184" s="661" t="s">
        <v>272</v>
      </c>
      <c r="AM184" s="661" t="s">
        <v>272</v>
      </c>
      <c r="AN184" s="661" t="s">
        <v>272</v>
      </c>
      <c r="AO184" s="661" t="s">
        <v>272</v>
      </c>
      <c r="AP184" s="661" t="s">
        <v>272</v>
      </c>
      <c r="AQ184" s="661" t="s">
        <v>272</v>
      </c>
      <c r="AR184" s="661" t="s">
        <v>272</v>
      </c>
      <c r="AS184" s="661" t="s">
        <v>272</v>
      </c>
      <c r="AT184" s="351" t="s">
        <v>1259</v>
      </c>
      <c r="AU184" s="609" t="s">
        <v>74</v>
      </c>
      <c r="AV184" s="474">
        <v>1</v>
      </c>
      <c r="AW184" s="351" t="s">
        <v>111</v>
      </c>
      <c r="AX184" s="611" t="s">
        <v>272</v>
      </c>
      <c r="AY184" s="806" t="s">
        <v>832</v>
      </c>
      <c r="AZ184" s="667">
        <v>54252000</v>
      </c>
      <c r="BA184" s="863"/>
      <c r="BB184" s="852" t="s">
        <v>1341</v>
      </c>
      <c r="BC184" s="356"/>
      <c r="BD184" s="356"/>
      <c r="BE184" s="356"/>
      <c r="BF184" s="356"/>
      <c r="BG184" s="356"/>
      <c r="BH184" s="356"/>
      <c r="BI184" s="356"/>
      <c r="BJ184" s="357"/>
      <c r="BK184" s="357"/>
      <c r="BL184" s="356"/>
      <c r="BM184" s="356"/>
      <c r="BN184" s="356"/>
      <c r="BO184" s="219"/>
      <c r="BP184" s="219"/>
      <c r="BQ184" s="219"/>
      <c r="BR184" s="219"/>
      <c r="BS184" s="219"/>
      <c r="BT184" s="219"/>
      <c r="BU184" s="219"/>
      <c r="BV184" s="219"/>
      <c r="BW184" s="219"/>
      <c r="BX184" s="219"/>
      <c r="BY184" s="219"/>
      <c r="BZ184" s="219"/>
      <c r="CA184" s="219"/>
      <c r="CB184" s="219"/>
      <c r="CC184" s="219"/>
      <c r="CD184" s="219"/>
      <c r="CE184" s="219"/>
      <c r="CF184" s="219"/>
      <c r="CG184" s="219"/>
      <c r="CH184" s="219"/>
      <c r="CI184" s="219"/>
      <c r="CJ184" s="219"/>
      <c r="CK184" s="219"/>
      <c r="CL184" s="219"/>
      <c r="CM184" s="219"/>
      <c r="CN184" s="219"/>
      <c r="CO184" s="219"/>
      <c r="CP184" s="219"/>
      <c r="CQ184" s="219"/>
      <c r="CR184" s="219"/>
      <c r="CS184" s="219"/>
      <c r="CT184" s="219"/>
      <c r="CU184" s="219"/>
      <c r="CV184" s="219"/>
      <c r="CW184" s="219"/>
      <c r="CX184" s="219"/>
      <c r="CY184" s="219"/>
      <c r="CZ184" s="219"/>
      <c r="DA184" s="219"/>
      <c r="DB184" s="219"/>
      <c r="DC184" s="219"/>
      <c r="DD184" s="219"/>
      <c r="DE184" s="219"/>
      <c r="DF184" s="219"/>
      <c r="DG184" s="219"/>
      <c r="DH184" s="219"/>
      <c r="DI184" s="219"/>
      <c r="DJ184" s="219"/>
      <c r="DK184" s="219"/>
      <c r="DL184" s="219"/>
      <c r="DM184" s="219"/>
      <c r="DN184" s="219"/>
      <c r="DO184" s="219"/>
      <c r="DP184" s="219"/>
      <c r="DQ184" s="219"/>
      <c r="DR184" s="219"/>
      <c r="DS184" s="219"/>
      <c r="DT184" s="219"/>
      <c r="DU184" s="219"/>
      <c r="DV184" s="219"/>
      <c r="DW184" s="219"/>
      <c r="DX184" s="219"/>
      <c r="DY184" s="219"/>
      <c r="DZ184" s="219"/>
      <c r="EA184" s="219"/>
      <c r="EB184" s="219"/>
      <c r="EC184" s="219"/>
      <c r="ED184" s="219"/>
      <c r="EE184" s="219"/>
      <c r="EF184" s="219"/>
      <c r="EG184" s="219"/>
      <c r="EH184" s="219"/>
      <c r="EI184" s="219"/>
      <c r="EJ184" s="219"/>
      <c r="EK184" s="219"/>
      <c r="EL184" s="219"/>
      <c r="EM184" s="219"/>
      <c r="EN184" s="219"/>
      <c r="EO184" s="219"/>
      <c r="EP184" s="219"/>
      <c r="EQ184" s="219"/>
      <c r="ER184" s="219"/>
      <c r="ES184" s="219"/>
      <c r="ET184" s="219"/>
      <c r="EU184" s="219"/>
      <c r="EV184" s="219"/>
      <c r="EW184" s="219"/>
      <c r="EX184" s="219"/>
      <c r="EY184" s="219"/>
      <c r="EZ184" s="219"/>
      <c r="FA184" s="219"/>
      <c r="FB184" s="219"/>
      <c r="FC184" s="219"/>
      <c r="FD184" s="219"/>
      <c r="FE184" s="219"/>
      <c r="FF184" s="219"/>
      <c r="FG184" s="339"/>
      <c r="FH184" s="339"/>
      <c r="FI184" s="339"/>
      <c r="FJ184" s="339"/>
      <c r="FK184" s="339"/>
      <c r="FL184" s="339"/>
      <c r="FM184" s="339"/>
      <c r="FN184" s="339"/>
      <c r="FO184" s="339"/>
      <c r="FP184" s="339"/>
      <c r="FQ184" s="339"/>
      <c r="FR184" s="339"/>
      <c r="FS184" s="339"/>
      <c r="FT184" s="339"/>
      <c r="FU184" s="339"/>
      <c r="FV184" s="339"/>
      <c r="FW184" s="339"/>
      <c r="FX184" s="339"/>
      <c r="FY184" s="339"/>
      <c r="FZ184" s="339"/>
      <c r="GA184" s="339"/>
      <c r="GB184" s="339"/>
      <c r="GC184" s="339"/>
      <c r="GD184" s="339"/>
      <c r="GE184" s="339"/>
      <c r="GF184" s="339"/>
      <c r="GG184" s="339"/>
      <c r="GH184" s="339"/>
      <c r="GI184" s="339"/>
      <c r="GJ184" s="339"/>
      <c r="GK184" s="339"/>
      <c r="GL184" s="339"/>
      <c r="GM184" s="339"/>
      <c r="GN184" s="339"/>
      <c r="GO184" s="339"/>
      <c r="GP184" s="339"/>
      <c r="GQ184" s="339"/>
      <c r="GR184" s="339"/>
      <c r="GS184" s="339"/>
      <c r="GT184" s="339"/>
      <c r="GU184" s="339"/>
      <c r="GV184" s="339"/>
      <c r="GW184" s="339"/>
      <c r="GX184" s="339"/>
      <c r="GY184" s="339"/>
      <c r="GZ184" s="339"/>
      <c r="HA184" s="339"/>
      <c r="HB184" s="339"/>
      <c r="HC184" s="339"/>
      <c r="HD184" s="339"/>
      <c r="HE184" s="339"/>
      <c r="HF184" s="339"/>
      <c r="HG184" s="339"/>
      <c r="HH184" s="339"/>
      <c r="HI184" s="339"/>
      <c r="HJ184" s="339"/>
      <c r="HK184" s="339"/>
      <c r="HL184" s="339"/>
      <c r="HM184" s="339"/>
      <c r="HN184" s="339"/>
      <c r="HO184" s="339"/>
      <c r="HP184" s="339"/>
      <c r="HQ184" s="339"/>
      <c r="HR184" s="339"/>
      <c r="HS184" s="339"/>
      <c r="HT184" s="339"/>
      <c r="HU184" s="339"/>
      <c r="HV184" s="339"/>
      <c r="HW184" s="339"/>
      <c r="HX184" s="339"/>
      <c r="HY184" s="339"/>
      <c r="HZ184" s="339"/>
      <c r="IA184" s="339"/>
      <c r="IB184" s="339"/>
      <c r="IC184" s="339"/>
      <c r="ID184" s="339"/>
      <c r="IE184" s="339"/>
      <c r="IF184" s="339"/>
      <c r="IG184" s="339"/>
      <c r="IH184" s="339"/>
      <c r="II184" s="339"/>
      <c r="IJ184" s="339"/>
      <c r="IK184" s="339"/>
      <c r="IL184" s="339"/>
      <c r="IM184" s="339"/>
      <c r="IN184" s="339"/>
      <c r="IO184" s="339"/>
      <c r="IP184" s="339"/>
      <c r="IQ184" s="339"/>
      <c r="IR184" s="339"/>
      <c r="IS184" s="339"/>
      <c r="IT184" s="339"/>
      <c r="IU184" s="339"/>
      <c r="IV184" s="339"/>
      <c r="IW184" s="339"/>
      <c r="IX184" s="339"/>
      <c r="IY184" s="339"/>
      <c r="IZ184" s="339"/>
      <c r="JA184" s="339"/>
      <c r="JB184" s="339"/>
      <c r="JC184" s="339"/>
      <c r="JD184" s="339"/>
      <c r="JE184" s="339"/>
      <c r="JF184" s="339"/>
      <c r="JG184" s="339"/>
      <c r="JH184" s="339"/>
      <c r="JI184" s="339"/>
      <c r="JJ184" s="339"/>
      <c r="JK184" s="339"/>
      <c r="JL184" s="339"/>
      <c r="JM184" s="339"/>
      <c r="JN184" s="339"/>
      <c r="JO184" s="339"/>
      <c r="JP184" s="339"/>
      <c r="JQ184" s="339"/>
      <c r="JR184" s="339"/>
      <c r="JS184" s="339"/>
      <c r="JT184" s="339"/>
      <c r="JU184" s="339"/>
      <c r="JV184" s="339"/>
      <c r="JW184" s="339"/>
      <c r="JX184" s="339"/>
      <c r="JY184" s="339"/>
      <c r="JZ184" s="339"/>
      <c r="KA184" s="339"/>
      <c r="KB184" s="339"/>
      <c r="KC184" s="339"/>
      <c r="KD184" s="339"/>
      <c r="KE184" s="339"/>
      <c r="KF184" s="339"/>
      <c r="KG184" s="339"/>
      <c r="KH184" s="339"/>
      <c r="KI184" s="339"/>
      <c r="KJ184" s="339"/>
      <c r="KK184" s="339"/>
      <c r="KL184" s="339"/>
      <c r="KM184" s="339"/>
      <c r="KN184" s="339"/>
      <c r="KO184" s="339"/>
      <c r="KP184" s="339"/>
      <c r="KQ184" s="339"/>
      <c r="KR184" s="339"/>
      <c r="KS184" s="339"/>
      <c r="KT184" s="339"/>
      <c r="KU184" s="339"/>
      <c r="KV184" s="339"/>
      <c r="KW184" s="339"/>
      <c r="KX184" s="339"/>
      <c r="KY184" s="339"/>
      <c r="KZ184" s="339"/>
      <c r="LA184" s="339"/>
      <c r="LB184" s="339"/>
      <c r="LC184" s="339"/>
    </row>
    <row r="185" spans="1:315" ht="62.25" customHeight="1" x14ac:dyDescent="0.25">
      <c r="A185" s="744" t="s">
        <v>1404</v>
      </c>
      <c r="B185" s="914"/>
      <c r="C185" s="917"/>
      <c r="D185" s="788"/>
      <c r="E185" s="920"/>
      <c r="F185" s="788"/>
      <c r="G185" s="791"/>
      <c r="H185" s="788"/>
      <c r="I185" s="754"/>
      <c r="J185" s="754"/>
      <c r="K185" s="754"/>
      <c r="L185" s="824"/>
      <c r="M185" s="822"/>
      <c r="N185" s="821"/>
      <c r="O185" s="821"/>
      <c r="P185" s="821"/>
      <c r="Q185" s="384" t="s">
        <v>1144</v>
      </c>
      <c r="R185" s="610" t="s">
        <v>1210</v>
      </c>
      <c r="S185" s="371">
        <v>0.5</v>
      </c>
      <c r="T185" s="478" t="s">
        <v>1452</v>
      </c>
      <c r="U185" s="343" t="s">
        <v>1174</v>
      </c>
      <c r="V185" s="343" t="s">
        <v>1174</v>
      </c>
      <c r="W185" s="343" t="s">
        <v>1174</v>
      </c>
      <c r="X185" s="343" t="s">
        <v>1174</v>
      </c>
      <c r="Y185" s="343" t="s">
        <v>1174</v>
      </c>
      <c r="Z185" s="343" t="s">
        <v>1174</v>
      </c>
      <c r="AA185" s="343" t="s">
        <v>1175</v>
      </c>
      <c r="AB185" s="343" t="s">
        <v>1174</v>
      </c>
      <c r="AC185" s="343" t="s">
        <v>1174</v>
      </c>
      <c r="AD185" s="343" t="s">
        <v>1175</v>
      </c>
      <c r="AE185" s="343" t="s">
        <v>1174</v>
      </c>
      <c r="AF185" s="343" t="s">
        <v>1174</v>
      </c>
      <c r="AG185" s="343" t="s">
        <v>1175</v>
      </c>
      <c r="AH185" s="661" t="s">
        <v>272</v>
      </c>
      <c r="AI185" s="661" t="s">
        <v>272</v>
      </c>
      <c r="AJ185" s="661" t="s">
        <v>272</v>
      </c>
      <c r="AK185" s="661" t="s">
        <v>272</v>
      </c>
      <c r="AL185" s="661" t="s">
        <v>272</v>
      </c>
      <c r="AM185" s="661" t="s">
        <v>272</v>
      </c>
      <c r="AN185" s="661" t="s">
        <v>272</v>
      </c>
      <c r="AO185" s="661" t="s">
        <v>272</v>
      </c>
      <c r="AP185" s="661" t="s">
        <v>272</v>
      </c>
      <c r="AQ185" s="661" t="s">
        <v>272</v>
      </c>
      <c r="AR185" s="661" t="s">
        <v>272</v>
      </c>
      <c r="AS185" s="661" t="s">
        <v>272</v>
      </c>
      <c r="AT185" s="351" t="s">
        <v>1260</v>
      </c>
      <c r="AU185" s="609" t="s">
        <v>74</v>
      </c>
      <c r="AV185" s="474">
        <v>1</v>
      </c>
      <c r="AW185" s="498" t="s">
        <v>1344</v>
      </c>
      <c r="AX185" s="611" t="s">
        <v>272</v>
      </c>
      <c r="AY185" s="807"/>
      <c r="AZ185" s="667"/>
      <c r="BA185" s="863"/>
      <c r="BB185" s="853"/>
      <c r="BC185" s="356"/>
      <c r="BD185" s="356"/>
      <c r="BE185" s="356"/>
      <c r="BF185" s="356"/>
      <c r="BG185" s="356"/>
      <c r="BH185" s="356"/>
      <c r="BI185" s="356"/>
      <c r="BJ185" s="357"/>
      <c r="BK185" s="357"/>
      <c r="BL185" s="356"/>
      <c r="BM185" s="356"/>
      <c r="BN185" s="356"/>
      <c r="BO185" s="219"/>
      <c r="BP185" s="219"/>
      <c r="BQ185" s="219"/>
      <c r="BR185" s="219"/>
      <c r="BS185" s="219"/>
      <c r="BT185" s="219"/>
      <c r="BU185" s="219"/>
      <c r="BV185" s="219"/>
      <c r="BW185" s="219"/>
      <c r="BX185" s="219"/>
      <c r="BY185" s="219"/>
      <c r="BZ185" s="219"/>
      <c r="CA185" s="219"/>
      <c r="CB185" s="219"/>
      <c r="CC185" s="219"/>
      <c r="CD185" s="219"/>
      <c r="CE185" s="219"/>
      <c r="CF185" s="219"/>
      <c r="CG185" s="219"/>
      <c r="CH185" s="219"/>
      <c r="CI185" s="219"/>
      <c r="CJ185" s="219"/>
      <c r="CK185" s="219"/>
      <c r="CL185" s="219"/>
      <c r="CM185" s="219"/>
      <c r="CN185" s="219"/>
      <c r="CO185" s="219"/>
      <c r="CP185" s="219"/>
      <c r="CQ185" s="219"/>
      <c r="CR185" s="219"/>
      <c r="CS185" s="219"/>
      <c r="CT185" s="219"/>
      <c r="CU185" s="219"/>
      <c r="CV185" s="219"/>
      <c r="CW185" s="219"/>
      <c r="CX185" s="219"/>
      <c r="CY185" s="219"/>
      <c r="CZ185" s="219"/>
      <c r="DA185" s="219"/>
      <c r="DB185" s="219"/>
      <c r="DC185" s="219"/>
      <c r="DD185" s="219"/>
      <c r="DE185" s="219"/>
      <c r="DF185" s="219"/>
      <c r="DG185" s="219"/>
      <c r="DH185" s="219"/>
      <c r="DI185" s="219"/>
      <c r="DJ185" s="219"/>
      <c r="DK185" s="219"/>
      <c r="DL185" s="219"/>
      <c r="DM185" s="219"/>
      <c r="DN185" s="219"/>
      <c r="DO185" s="219"/>
      <c r="DP185" s="219"/>
      <c r="DQ185" s="219"/>
      <c r="DR185" s="219"/>
      <c r="DS185" s="219"/>
      <c r="DT185" s="219"/>
      <c r="DU185" s="219"/>
      <c r="DV185" s="219"/>
      <c r="DW185" s="219"/>
      <c r="DX185" s="219"/>
      <c r="DY185" s="219"/>
      <c r="DZ185" s="219"/>
      <c r="EA185" s="219"/>
      <c r="EB185" s="219"/>
      <c r="EC185" s="219"/>
      <c r="ED185" s="219"/>
      <c r="EE185" s="219"/>
      <c r="EF185" s="219"/>
      <c r="EG185" s="219"/>
      <c r="EH185" s="219"/>
      <c r="EI185" s="219"/>
      <c r="EJ185" s="219"/>
      <c r="EK185" s="219"/>
      <c r="EL185" s="219"/>
      <c r="EM185" s="219"/>
      <c r="EN185" s="219"/>
      <c r="EO185" s="219"/>
      <c r="EP185" s="219"/>
      <c r="EQ185" s="219"/>
      <c r="ER185" s="219"/>
      <c r="ES185" s="219"/>
      <c r="ET185" s="219"/>
      <c r="EU185" s="219"/>
      <c r="EV185" s="219"/>
      <c r="EW185" s="219"/>
      <c r="EX185" s="219"/>
      <c r="EY185" s="219"/>
      <c r="EZ185" s="219"/>
      <c r="FA185" s="219"/>
      <c r="FB185" s="219"/>
      <c r="FC185" s="219"/>
      <c r="FD185" s="219"/>
      <c r="FE185" s="219"/>
      <c r="FF185" s="219"/>
      <c r="FG185" s="339"/>
      <c r="FH185" s="339"/>
      <c r="FI185" s="339"/>
      <c r="FJ185" s="339"/>
      <c r="FK185" s="339"/>
      <c r="FL185" s="339"/>
      <c r="FM185" s="339"/>
      <c r="FN185" s="339"/>
      <c r="FO185" s="339"/>
      <c r="FP185" s="339"/>
      <c r="FQ185" s="339"/>
      <c r="FR185" s="339"/>
      <c r="FS185" s="339"/>
      <c r="FT185" s="339"/>
      <c r="FU185" s="339"/>
      <c r="FV185" s="339"/>
      <c r="FW185" s="339"/>
      <c r="FX185" s="339"/>
      <c r="FY185" s="339"/>
      <c r="FZ185" s="339"/>
      <c r="GA185" s="339"/>
      <c r="GB185" s="339"/>
      <c r="GC185" s="339"/>
      <c r="GD185" s="339"/>
      <c r="GE185" s="339"/>
      <c r="GF185" s="339"/>
      <c r="GG185" s="339"/>
      <c r="GH185" s="339"/>
      <c r="GI185" s="339"/>
      <c r="GJ185" s="339"/>
      <c r="GK185" s="339"/>
      <c r="GL185" s="339"/>
      <c r="GM185" s="339"/>
      <c r="GN185" s="339"/>
      <c r="GO185" s="339"/>
      <c r="GP185" s="339"/>
      <c r="GQ185" s="339"/>
      <c r="GR185" s="339"/>
      <c r="GS185" s="339"/>
      <c r="GT185" s="339"/>
      <c r="GU185" s="339"/>
      <c r="GV185" s="339"/>
      <c r="GW185" s="339"/>
      <c r="GX185" s="339"/>
      <c r="GY185" s="339"/>
      <c r="GZ185" s="339"/>
      <c r="HA185" s="339"/>
      <c r="HB185" s="339"/>
      <c r="HC185" s="339"/>
      <c r="HD185" s="339"/>
      <c r="HE185" s="339"/>
      <c r="HF185" s="339"/>
      <c r="HG185" s="339"/>
      <c r="HH185" s="339"/>
      <c r="HI185" s="339"/>
      <c r="HJ185" s="339"/>
      <c r="HK185" s="339"/>
      <c r="HL185" s="339"/>
      <c r="HM185" s="339"/>
      <c r="HN185" s="339"/>
      <c r="HO185" s="339"/>
      <c r="HP185" s="339"/>
      <c r="HQ185" s="339"/>
      <c r="HR185" s="339"/>
      <c r="HS185" s="339"/>
      <c r="HT185" s="339"/>
      <c r="HU185" s="339"/>
      <c r="HV185" s="339"/>
      <c r="HW185" s="339"/>
      <c r="HX185" s="339"/>
      <c r="HY185" s="339"/>
      <c r="HZ185" s="339"/>
      <c r="IA185" s="339"/>
      <c r="IB185" s="339"/>
      <c r="IC185" s="339"/>
      <c r="ID185" s="339"/>
      <c r="IE185" s="339"/>
      <c r="IF185" s="339"/>
      <c r="IG185" s="339"/>
      <c r="IH185" s="339"/>
      <c r="II185" s="339"/>
      <c r="IJ185" s="339"/>
      <c r="IK185" s="339"/>
      <c r="IL185" s="339"/>
      <c r="IM185" s="339"/>
      <c r="IN185" s="339"/>
      <c r="IO185" s="339"/>
      <c r="IP185" s="339"/>
      <c r="IQ185" s="339"/>
      <c r="IR185" s="339"/>
      <c r="IS185" s="339"/>
      <c r="IT185" s="339"/>
      <c r="IU185" s="339"/>
      <c r="IV185" s="339"/>
      <c r="IW185" s="339"/>
      <c r="IX185" s="339"/>
      <c r="IY185" s="339"/>
      <c r="IZ185" s="339"/>
      <c r="JA185" s="339"/>
      <c r="JB185" s="339"/>
      <c r="JC185" s="339"/>
      <c r="JD185" s="339"/>
      <c r="JE185" s="339"/>
      <c r="JF185" s="339"/>
      <c r="JG185" s="339"/>
      <c r="JH185" s="339"/>
      <c r="JI185" s="339"/>
      <c r="JJ185" s="339"/>
      <c r="JK185" s="339"/>
      <c r="JL185" s="339"/>
      <c r="JM185" s="339"/>
      <c r="JN185" s="339"/>
      <c r="JO185" s="339"/>
      <c r="JP185" s="339"/>
      <c r="JQ185" s="339"/>
      <c r="JR185" s="339"/>
      <c r="JS185" s="339"/>
      <c r="JT185" s="339"/>
      <c r="JU185" s="339"/>
      <c r="JV185" s="339"/>
      <c r="JW185" s="339"/>
      <c r="JX185" s="339"/>
      <c r="JY185" s="339"/>
      <c r="JZ185" s="339"/>
      <c r="KA185" s="339"/>
      <c r="KB185" s="339"/>
      <c r="KC185" s="339"/>
      <c r="KD185" s="339"/>
      <c r="KE185" s="339"/>
      <c r="KF185" s="339"/>
      <c r="KG185" s="339"/>
      <c r="KH185" s="339"/>
      <c r="KI185" s="339"/>
      <c r="KJ185" s="339"/>
      <c r="KK185" s="339"/>
      <c r="KL185" s="339"/>
      <c r="KM185" s="339"/>
      <c r="KN185" s="339"/>
      <c r="KO185" s="339"/>
      <c r="KP185" s="339"/>
      <c r="KQ185" s="339"/>
      <c r="KR185" s="339"/>
      <c r="KS185" s="339"/>
      <c r="KT185" s="339"/>
      <c r="KU185" s="339"/>
      <c r="KV185" s="339"/>
      <c r="KW185" s="339"/>
      <c r="KX185" s="339"/>
      <c r="KY185" s="339"/>
      <c r="KZ185" s="339"/>
      <c r="LA185" s="339"/>
      <c r="LB185" s="339"/>
      <c r="LC185" s="339"/>
    </row>
    <row r="186" spans="1:315" ht="74.25" customHeight="1" x14ac:dyDescent="0.25">
      <c r="A186" s="744" t="s">
        <v>1405</v>
      </c>
      <c r="B186" s="914"/>
      <c r="C186" s="917"/>
      <c r="D186" s="788"/>
      <c r="E186" s="920"/>
      <c r="F186" s="788"/>
      <c r="G186" s="791"/>
      <c r="H186" s="788"/>
      <c r="I186" s="755" t="s">
        <v>873</v>
      </c>
      <c r="J186" s="755" t="s">
        <v>864</v>
      </c>
      <c r="K186" s="755" t="s">
        <v>1076</v>
      </c>
      <c r="L186" s="824"/>
      <c r="M186" s="826" t="s">
        <v>1041</v>
      </c>
      <c r="N186" s="820" t="s">
        <v>1458</v>
      </c>
      <c r="O186" s="868">
        <v>1</v>
      </c>
      <c r="P186" s="800" t="s">
        <v>1211</v>
      </c>
      <c r="Q186" s="384" t="s">
        <v>1144</v>
      </c>
      <c r="R186" s="606" t="s">
        <v>1356</v>
      </c>
      <c r="S186" s="478">
        <v>0.5</v>
      </c>
      <c r="T186" s="478" t="s">
        <v>1089</v>
      </c>
      <c r="U186" s="343" t="s">
        <v>1174</v>
      </c>
      <c r="V186" s="343" t="s">
        <v>1174</v>
      </c>
      <c r="W186" s="343" t="s">
        <v>1175</v>
      </c>
      <c r="X186" s="343" t="s">
        <v>1174</v>
      </c>
      <c r="Y186" s="343" t="s">
        <v>1174</v>
      </c>
      <c r="Z186" s="343" t="s">
        <v>1174</v>
      </c>
      <c r="AA186" s="343" t="s">
        <v>1174</v>
      </c>
      <c r="AB186" s="343" t="s">
        <v>1174</v>
      </c>
      <c r="AC186" s="343" t="s">
        <v>1174</v>
      </c>
      <c r="AD186" s="343" t="s">
        <v>1174</v>
      </c>
      <c r="AE186" s="343" t="s">
        <v>1174</v>
      </c>
      <c r="AF186" s="343" t="s">
        <v>1174</v>
      </c>
      <c r="AG186" s="343" t="s">
        <v>1174</v>
      </c>
      <c r="AH186" s="661" t="s">
        <v>272</v>
      </c>
      <c r="AI186" s="661" t="s">
        <v>272</v>
      </c>
      <c r="AJ186" s="661" t="s">
        <v>272</v>
      </c>
      <c r="AK186" s="661" t="s">
        <v>272</v>
      </c>
      <c r="AL186" s="661" t="s">
        <v>272</v>
      </c>
      <c r="AM186" s="661" t="s">
        <v>272</v>
      </c>
      <c r="AN186" s="661" t="s">
        <v>272</v>
      </c>
      <c r="AO186" s="661" t="s">
        <v>272</v>
      </c>
      <c r="AP186" s="661" t="s">
        <v>272</v>
      </c>
      <c r="AQ186" s="661" t="s">
        <v>272</v>
      </c>
      <c r="AR186" s="661" t="s">
        <v>272</v>
      </c>
      <c r="AS186" s="661" t="s">
        <v>272</v>
      </c>
      <c r="AT186" s="475" t="s">
        <v>1261</v>
      </c>
      <c r="AU186" s="609" t="s">
        <v>74</v>
      </c>
      <c r="AV186" s="474">
        <v>1</v>
      </c>
      <c r="AW186" s="499" t="s">
        <v>110</v>
      </c>
      <c r="AX186" s="611" t="s">
        <v>272</v>
      </c>
      <c r="AY186" s="276" t="s">
        <v>832</v>
      </c>
      <c r="AZ186" s="747"/>
      <c r="BA186" s="863"/>
      <c r="BB186" s="488" t="s">
        <v>1459</v>
      </c>
      <c r="BC186" s="356"/>
      <c r="BD186" s="356"/>
      <c r="BE186" s="356"/>
      <c r="BF186" s="356"/>
      <c r="BG186" s="356"/>
      <c r="BH186" s="356"/>
      <c r="BI186" s="356"/>
      <c r="BJ186" s="357"/>
      <c r="BK186" s="357"/>
      <c r="BL186" s="356"/>
      <c r="BM186" s="356"/>
      <c r="BN186" s="356"/>
      <c r="BO186" s="219"/>
      <c r="BP186" s="219"/>
      <c r="BQ186" s="219"/>
      <c r="BR186" s="219"/>
      <c r="BS186" s="219"/>
      <c r="BT186" s="219"/>
      <c r="BU186" s="219"/>
      <c r="BV186" s="219"/>
      <c r="BW186" s="219"/>
      <c r="BX186" s="219"/>
      <c r="BY186" s="219"/>
      <c r="BZ186" s="219"/>
      <c r="CA186" s="219"/>
      <c r="CB186" s="219"/>
      <c r="CC186" s="219"/>
      <c r="CD186" s="219"/>
      <c r="CE186" s="219"/>
      <c r="CF186" s="219"/>
      <c r="CG186" s="219"/>
      <c r="CH186" s="219"/>
      <c r="CI186" s="219"/>
      <c r="CJ186" s="219"/>
      <c r="CK186" s="219"/>
      <c r="CL186" s="219"/>
      <c r="CM186" s="219"/>
      <c r="CN186" s="219"/>
      <c r="CO186" s="219"/>
      <c r="CP186" s="219"/>
      <c r="CQ186" s="219"/>
      <c r="CR186" s="219"/>
      <c r="CS186" s="219"/>
      <c r="CT186" s="219"/>
      <c r="CU186" s="219"/>
      <c r="CV186" s="219"/>
      <c r="CW186" s="219"/>
      <c r="CX186" s="219"/>
      <c r="CY186" s="219"/>
      <c r="CZ186" s="219"/>
      <c r="DA186" s="219"/>
      <c r="DB186" s="219"/>
      <c r="DC186" s="219"/>
      <c r="DD186" s="219"/>
      <c r="DE186" s="219"/>
      <c r="DF186" s="219"/>
      <c r="DG186" s="219"/>
      <c r="DH186" s="219"/>
      <c r="DI186" s="219"/>
      <c r="DJ186" s="219"/>
      <c r="DK186" s="219"/>
      <c r="DL186" s="219"/>
      <c r="DM186" s="219"/>
      <c r="DN186" s="219"/>
      <c r="DO186" s="219"/>
      <c r="DP186" s="219"/>
      <c r="DQ186" s="219"/>
      <c r="DR186" s="219"/>
      <c r="DS186" s="219"/>
      <c r="DT186" s="219"/>
      <c r="DU186" s="219"/>
      <c r="DV186" s="219"/>
      <c r="DW186" s="219"/>
      <c r="DX186" s="219"/>
      <c r="DY186" s="219"/>
      <c r="DZ186" s="219"/>
      <c r="EA186" s="219"/>
      <c r="EB186" s="219"/>
      <c r="EC186" s="219"/>
      <c r="ED186" s="219"/>
      <c r="EE186" s="219"/>
      <c r="EF186" s="219"/>
      <c r="EG186" s="219"/>
      <c r="EH186" s="219"/>
      <c r="EI186" s="219"/>
      <c r="EJ186" s="219"/>
      <c r="EK186" s="219"/>
      <c r="EL186" s="219"/>
      <c r="EM186" s="219"/>
      <c r="EN186" s="219"/>
      <c r="EO186" s="219"/>
      <c r="EP186" s="219"/>
      <c r="EQ186" s="219"/>
      <c r="ER186" s="219"/>
      <c r="ES186" s="219"/>
      <c r="ET186" s="219"/>
      <c r="EU186" s="219"/>
      <c r="EV186" s="219"/>
      <c r="EW186" s="219"/>
      <c r="EX186" s="219"/>
      <c r="EY186" s="219"/>
      <c r="EZ186" s="219"/>
      <c r="FA186" s="219"/>
      <c r="FB186" s="219"/>
      <c r="FC186" s="219"/>
      <c r="FD186" s="219"/>
      <c r="FE186" s="219"/>
      <c r="FF186" s="219"/>
      <c r="FG186" s="339"/>
      <c r="FH186" s="339"/>
      <c r="FI186" s="339"/>
      <c r="FJ186" s="339"/>
      <c r="FK186" s="339"/>
      <c r="FL186" s="339"/>
      <c r="FM186" s="339"/>
      <c r="FN186" s="339"/>
      <c r="FO186" s="339"/>
      <c r="FP186" s="339"/>
      <c r="FQ186" s="339"/>
      <c r="FR186" s="339"/>
      <c r="FS186" s="339"/>
      <c r="FT186" s="339"/>
      <c r="FU186" s="339"/>
      <c r="FV186" s="339"/>
      <c r="FW186" s="339"/>
      <c r="FX186" s="339"/>
      <c r="FY186" s="339"/>
      <c r="FZ186" s="339"/>
      <c r="GA186" s="339"/>
      <c r="GB186" s="339"/>
      <c r="GC186" s="339"/>
      <c r="GD186" s="339"/>
      <c r="GE186" s="339"/>
      <c r="GF186" s="339"/>
      <c r="GG186" s="339"/>
      <c r="GH186" s="339"/>
      <c r="GI186" s="339"/>
      <c r="GJ186" s="339"/>
      <c r="GK186" s="339"/>
      <c r="GL186" s="339"/>
      <c r="GM186" s="339"/>
      <c r="GN186" s="339"/>
      <c r="GO186" s="339"/>
      <c r="GP186" s="339"/>
      <c r="GQ186" s="339"/>
      <c r="GR186" s="339"/>
      <c r="GS186" s="339"/>
      <c r="GT186" s="339"/>
      <c r="GU186" s="339"/>
      <c r="GV186" s="339"/>
      <c r="GW186" s="339"/>
      <c r="GX186" s="339"/>
      <c r="GY186" s="339"/>
      <c r="GZ186" s="339"/>
      <c r="HA186" s="339"/>
      <c r="HB186" s="339"/>
      <c r="HC186" s="339"/>
      <c r="HD186" s="339"/>
      <c r="HE186" s="339"/>
      <c r="HF186" s="339"/>
      <c r="HG186" s="339"/>
      <c r="HH186" s="339"/>
      <c r="HI186" s="339"/>
      <c r="HJ186" s="339"/>
      <c r="HK186" s="339"/>
      <c r="HL186" s="339"/>
      <c r="HM186" s="339"/>
      <c r="HN186" s="339"/>
      <c r="HO186" s="339"/>
      <c r="HP186" s="339"/>
      <c r="HQ186" s="339"/>
      <c r="HR186" s="339"/>
      <c r="HS186" s="339"/>
      <c r="HT186" s="339"/>
      <c r="HU186" s="339"/>
      <c r="HV186" s="339"/>
      <c r="HW186" s="339"/>
      <c r="HX186" s="339"/>
      <c r="HY186" s="339"/>
      <c r="HZ186" s="339"/>
      <c r="IA186" s="339"/>
      <c r="IB186" s="339"/>
      <c r="IC186" s="339"/>
      <c r="ID186" s="339"/>
      <c r="IE186" s="339"/>
      <c r="IF186" s="339"/>
      <c r="IG186" s="339"/>
      <c r="IH186" s="339"/>
      <c r="II186" s="339"/>
      <c r="IJ186" s="339"/>
      <c r="IK186" s="339"/>
      <c r="IL186" s="339"/>
      <c r="IM186" s="339"/>
      <c r="IN186" s="339"/>
      <c r="IO186" s="339"/>
      <c r="IP186" s="339"/>
      <c r="IQ186" s="339"/>
      <c r="IR186" s="339"/>
      <c r="IS186" s="339"/>
      <c r="IT186" s="339"/>
      <c r="IU186" s="339"/>
      <c r="IV186" s="339"/>
      <c r="IW186" s="339"/>
      <c r="IX186" s="339"/>
      <c r="IY186" s="339"/>
      <c r="IZ186" s="339"/>
      <c r="JA186" s="339"/>
      <c r="JB186" s="339"/>
      <c r="JC186" s="339"/>
      <c r="JD186" s="339"/>
      <c r="JE186" s="339"/>
      <c r="JF186" s="339"/>
      <c r="JG186" s="339"/>
      <c r="JH186" s="339"/>
      <c r="JI186" s="339"/>
      <c r="JJ186" s="339"/>
      <c r="JK186" s="339"/>
      <c r="JL186" s="339"/>
      <c r="JM186" s="339"/>
      <c r="JN186" s="339"/>
      <c r="JO186" s="339"/>
      <c r="JP186" s="339"/>
      <c r="JQ186" s="339"/>
      <c r="JR186" s="339"/>
      <c r="JS186" s="339"/>
      <c r="JT186" s="339"/>
      <c r="JU186" s="339"/>
      <c r="JV186" s="339"/>
      <c r="JW186" s="339"/>
      <c r="JX186" s="339"/>
      <c r="JY186" s="339"/>
      <c r="JZ186" s="339"/>
      <c r="KA186" s="339"/>
      <c r="KB186" s="339"/>
      <c r="KC186" s="339"/>
      <c r="KD186" s="339"/>
      <c r="KE186" s="339"/>
      <c r="KF186" s="339"/>
      <c r="KG186" s="339"/>
      <c r="KH186" s="339"/>
      <c r="KI186" s="339"/>
      <c r="KJ186" s="339"/>
      <c r="KK186" s="339"/>
      <c r="KL186" s="339"/>
      <c r="KM186" s="339"/>
      <c r="KN186" s="339"/>
      <c r="KO186" s="339"/>
      <c r="KP186" s="339"/>
      <c r="KQ186" s="339"/>
      <c r="KR186" s="339"/>
      <c r="KS186" s="339"/>
      <c r="KT186" s="339"/>
      <c r="KU186" s="339"/>
      <c r="KV186" s="339"/>
      <c r="KW186" s="339"/>
      <c r="KX186" s="339"/>
      <c r="KY186" s="339"/>
      <c r="KZ186" s="339"/>
      <c r="LA186" s="339"/>
      <c r="LB186" s="339"/>
      <c r="LC186" s="339"/>
    </row>
    <row r="187" spans="1:315" ht="92.25" customHeight="1" x14ac:dyDescent="0.25">
      <c r="A187" s="744" t="s">
        <v>1406</v>
      </c>
      <c r="B187" s="914"/>
      <c r="C187" s="917"/>
      <c r="D187" s="788"/>
      <c r="E187" s="920"/>
      <c r="F187" s="788"/>
      <c r="G187" s="791"/>
      <c r="H187" s="788"/>
      <c r="I187" s="753"/>
      <c r="J187" s="753"/>
      <c r="K187" s="753"/>
      <c r="L187" s="824"/>
      <c r="M187" s="826"/>
      <c r="N187" s="835"/>
      <c r="O187" s="869"/>
      <c r="P187" s="801"/>
      <c r="Q187" s="384" t="s">
        <v>1144</v>
      </c>
      <c r="R187" s="728" t="s">
        <v>1508</v>
      </c>
      <c r="S187" s="616">
        <v>0.25</v>
      </c>
      <c r="T187" s="478" t="s">
        <v>1439</v>
      </c>
      <c r="U187" s="343" t="s">
        <v>1175</v>
      </c>
      <c r="V187" s="343" t="s">
        <v>1175</v>
      </c>
      <c r="W187" s="343" t="s">
        <v>1175</v>
      </c>
      <c r="X187" s="343" t="s">
        <v>1174</v>
      </c>
      <c r="Y187" s="343" t="s">
        <v>1174</v>
      </c>
      <c r="Z187" s="343" t="s">
        <v>1174</v>
      </c>
      <c r="AA187" s="343" t="s">
        <v>1174</v>
      </c>
      <c r="AB187" s="343" t="s">
        <v>1174</v>
      </c>
      <c r="AC187" s="343" t="s">
        <v>1174</v>
      </c>
      <c r="AD187" s="343" t="s">
        <v>1174</v>
      </c>
      <c r="AE187" s="343" t="s">
        <v>1174</v>
      </c>
      <c r="AF187" s="343" t="s">
        <v>1174</v>
      </c>
      <c r="AG187" s="343" t="s">
        <v>1174</v>
      </c>
      <c r="AH187" s="661" t="s">
        <v>272</v>
      </c>
      <c r="AI187" s="661" t="s">
        <v>272</v>
      </c>
      <c r="AJ187" s="661" t="s">
        <v>272</v>
      </c>
      <c r="AK187" s="661" t="s">
        <v>272</v>
      </c>
      <c r="AL187" s="661" t="s">
        <v>272</v>
      </c>
      <c r="AM187" s="661" t="s">
        <v>272</v>
      </c>
      <c r="AN187" s="661" t="s">
        <v>272</v>
      </c>
      <c r="AO187" s="661" t="s">
        <v>272</v>
      </c>
      <c r="AP187" s="661" t="s">
        <v>272</v>
      </c>
      <c r="AQ187" s="661" t="s">
        <v>272</v>
      </c>
      <c r="AR187" s="661" t="s">
        <v>272</v>
      </c>
      <c r="AS187" s="661" t="s">
        <v>272</v>
      </c>
      <c r="AT187" s="500" t="s">
        <v>1152</v>
      </c>
      <c r="AU187" s="609" t="s">
        <v>74</v>
      </c>
      <c r="AV187" s="474">
        <v>1</v>
      </c>
      <c r="AW187" s="499" t="s">
        <v>110</v>
      </c>
      <c r="AX187" s="611" t="s">
        <v>272</v>
      </c>
      <c r="AY187" s="276" t="s">
        <v>832</v>
      </c>
      <c r="AZ187" s="747"/>
      <c r="BA187" s="863"/>
      <c r="BB187" s="488" t="s">
        <v>1513</v>
      </c>
      <c r="BC187" s="356"/>
      <c r="BD187" s="356"/>
      <c r="BE187" s="356"/>
      <c r="BF187" s="356"/>
      <c r="BG187" s="356"/>
      <c r="BH187" s="356"/>
      <c r="BI187" s="356"/>
      <c r="BJ187" s="357"/>
      <c r="BK187" s="357"/>
      <c r="BL187" s="356"/>
      <c r="BM187" s="356"/>
      <c r="BN187" s="356"/>
      <c r="BO187" s="219"/>
      <c r="BP187" s="219"/>
      <c r="BQ187" s="219"/>
      <c r="BR187" s="219"/>
      <c r="BS187" s="219"/>
      <c r="BT187" s="219"/>
      <c r="BU187" s="219"/>
      <c r="BV187" s="219"/>
      <c r="BW187" s="219"/>
      <c r="BX187" s="219"/>
      <c r="BY187" s="219"/>
      <c r="BZ187" s="219"/>
      <c r="CA187" s="219"/>
      <c r="CB187" s="219"/>
      <c r="CC187" s="219"/>
      <c r="CD187" s="219"/>
      <c r="CE187" s="219"/>
      <c r="CF187" s="219"/>
      <c r="CG187" s="219"/>
      <c r="CH187" s="219"/>
      <c r="CI187" s="219"/>
      <c r="CJ187" s="219"/>
      <c r="CK187" s="219"/>
      <c r="CL187" s="219"/>
      <c r="CM187" s="219"/>
      <c r="CN187" s="219"/>
      <c r="CO187" s="219"/>
      <c r="CP187" s="219"/>
      <c r="CQ187" s="219"/>
      <c r="CR187" s="219"/>
      <c r="CS187" s="219"/>
      <c r="CT187" s="219"/>
      <c r="CU187" s="219"/>
      <c r="CV187" s="219"/>
      <c r="CW187" s="219"/>
      <c r="CX187" s="219"/>
      <c r="CY187" s="219"/>
      <c r="CZ187" s="219"/>
      <c r="DA187" s="219"/>
      <c r="DB187" s="219"/>
      <c r="DC187" s="219"/>
      <c r="DD187" s="219"/>
      <c r="DE187" s="219"/>
      <c r="DF187" s="219"/>
      <c r="DG187" s="219"/>
      <c r="DH187" s="219"/>
      <c r="DI187" s="219"/>
      <c r="DJ187" s="219"/>
      <c r="DK187" s="219"/>
      <c r="DL187" s="219"/>
      <c r="DM187" s="219"/>
      <c r="DN187" s="219"/>
      <c r="DO187" s="219"/>
      <c r="DP187" s="219"/>
      <c r="DQ187" s="219"/>
      <c r="DR187" s="219"/>
      <c r="DS187" s="219"/>
      <c r="DT187" s="219"/>
      <c r="DU187" s="219"/>
      <c r="DV187" s="219"/>
      <c r="DW187" s="219"/>
      <c r="DX187" s="219"/>
      <c r="DY187" s="219"/>
      <c r="DZ187" s="219"/>
      <c r="EA187" s="219"/>
      <c r="EB187" s="219"/>
      <c r="EC187" s="219"/>
      <c r="ED187" s="219"/>
      <c r="EE187" s="219"/>
      <c r="EF187" s="219"/>
      <c r="EG187" s="219"/>
      <c r="EH187" s="219"/>
      <c r="EI187" s="219"/>
      <c r="EJ187" s="219"/>
      <c r="EK187" s="219"/>
      <c r="EL187" s="219"/>
      <c r="EM187" s="219"/>
      <c r="EN187" s="219"/>
      <c r="EO187" s="219"/>
      <c r="EP187" s="219"/>
      <c r="EQ187" s="219"/>
      <c r="ER187" s="219"/>
      <c r="ES187" s="219"/>
      <c r="ET187" s="219"/>
      <c r="EU187" s="219"/>
      <c r="EV187" s="219"/>
      <c r="EW187" s="219"/>
      <c r="EX187" s="219"/>
      <c r="EY187" s="219"/>
      <c r="EZ187" s="219"/>
      <c r="FA187" s="219"/>
      <c r="FB187" s="219"/>
      <c r="FC187" s="219"/>
      <c r="FD187" s="219"/>
      <c r="FE187" s="219"/>
      <c r="FF187" s="219"/>
      <c r="FG187" s="339"/>
      <c r="FH187" s="339"/>
      <c r="FI187" s="339"/>
      <c r="FJ187" s="339"/>
      <c r="FK187" s="339"/>
      <c r="FL187" s="339"/>
      <c r="FM187" s="339"/>
      <c r="FN187" s="339"/>
      <c r="FO187" s="339"/>
      <c r="FP187" s="339"/>
      <c r="FQ187" s="339"/>
      <c r="FR187" s="339"/>
      <c r="FS187" s="339"/>
      <c r="FT187" s="339"/>
      <c r="FU187" s="339"/>
      <c r="FV187" s="339"/>
      <c r="FW187" s="339"/>
      <c r="FX187" s="339"/>
      <c r="FY187" s="339"/>
      <c r="FZ187" s="339"/>
      <c r="GA187" s="339"/>
      <c r="GB187" s="339"/>
      <c r="GC187" s="339"/>
      <c r="GD187" s="339"/>
      <c r="GE187" s="339"/>
      <c r="GF187" s="339"/>
      <c r="GG187" s="339"/>
      <c r="GH187" s="339"/>
      <c r="GI187" s="339"/>
      <c r="GJ187" s="339"/>
      <c r="GK187" s="339"/>
      <c r="GL187" s="339"/>
      <c r="GM187" s="339"/>
      <c r="GN187" s="339"/>
      <c r="GO187" s="339"/>
      <c r="GP187" s="339"/>
      <c r="GQ187" s="339"/>
      <c r="GR187" s="339"/>
      <c r="GS187" s="339"/>
      <c r="GT187" s="339"/>
      <c r="GU187" s="339"/>
      <c r="GV187" s="339"/>
      <c r="GW187" s="339"/>
      <c r="GX187" s="339"/>
      <c r="GY187" s="339"/>
      <c r="GZ187" s="339"/>
      <c r="HA187" s="339"/>
      <c r="HB187" s="339"/>
      <c r="HC187" s="339"/>
      <c r="HD187" s="339"/>
      <c r="HE187" s="339"/>
      <c r="HF187" s="339"/>
      <c r="HG187" s="339"/>
      <c r="HH187" s="339"/>
      <c r="HI187" s="339"/>
      <c r="HJ187" s="339"/>
      <c r="HK187" s="339"/>
      <c r="HL187" s="339"/>
      <c r="HM187" s="339"/>
      <c r="HN187" s="339"/>
      <c r="HO187" s="339"/>
      <c r="HP187" s="339"/>
      <c r="HQ187" s="339"/>
      <c r="HR187" s="339"/>
      <c r="HS187" s="339"/>
      <c r="HT187" s="339"/>
      <c r="HU187" s="339"/>
      <c r="HV187" s="339"/>
      <c r="HW187" s="339"/>
      <c r="HX187" s="339"/>
      <c r="HY187" s="339"/>
      <c r="HZ187" s="339"/>
      <c r="IA187" s="339"/>
      <c r="IB187" s="339"/>
      <c r="IC187" s="339"/>
      <c r="ID187" s="339"/>
      <c r="IE187" s="339"/>
      <c r="IF187" s="339"/>
      <c r="IG187" s="339"/>
      <c r="IH187" s="339"/>
      <c r="II187" s="339"/>
      <c r="IJ187" s="339"/>
      <c r="IK187" s="339"/>
      <c r="IL187" s="339"/>
      <c r="IM187" s="339"/>
      <c r="IN187" s="339"/>
      <c r="IO187" s="339"/>
      <c r="IP187" s="339"/>
      <c r="IQ187" s="339"/>
      <c r="IR187" s="339"/>
      <c r="IS187" s="339"/>
      <c r="IT187" s="339"/>
      <c r="IU187" s="339"/>
      <c r="IV187" s="339"/>
      <c r="IW187" s="339"/>
      <c r="IX187" s="339"/>
      <c r="IY187" s="339"/>
      <c r="IZ187" s="339"/>
      <c r="JA187" s="339"/>
      <c r="JB187" s="339"/>
      <c r="JC187" s="339"/>
      <c r="JD187" s="339"/>
      <c r="JE187" s="339"/>
      <c r="JF187" s="339"/>
      <c r="JG187" s="339"/>
      <c r="JH187" s="339"/>
      <c r="JI187" s="339"/>
      <c r="JJ187" s="339"/>
      <c r="JK187" s="339"/>
      <c r="JL187" s="339"/>
      <c r="JM187" s="339"/>
      <c r="JN187" s="339"/>
      <c r="JO187" s="339"/>
      <c r="JP187" s="339"/>
      <c r="JQ187" s="339"/>
      <c r="JR187" s="339"/>
      <c r="JS187" s="339"/>
      <c r="JT187" s="339"/>
      <c r="JU187" s="339"/>
      <c r="JV187" s="339"/>
      <c r="JW187" s="339"/>
      <c r="JX187" s="339"/>
      <c r="JY187" s="339"/>
      <c r="JZ187" s="339"/>
      <c r="KA187" s="339"/>
      <c r="KB187" s="339"/>
      <c r="KC187" s="339"/>
      <c r="KD187" s="339"/>
      <c r="KE187" s="339"/>
      <c r="KF187" s="339"/>
      <c r="KG187" s="339"/>
      <c r="KH187" s="339"/>
      <c r="KI187" s="339"/>
      <c r="KJ187" s="339"/>
      <c r="KK187" s="339"/>
      <c r="KL187" s="339"/>
      <c r="KM187" s="339"/>
      <c r="KN187" s="339"/>
      <c r="KO187" s="339"/>
      <c r="KP187" s="339"/>
      <c r="KQ187" s="339"/>
      <c r="KR187" s="339"/>
      <c r="KS187" s="339"/>
      <c r="KT187" s="339"/>
      <c r="KU187" s="339"/>
      <c r="KV187" s="339"/>
      <c r="KW187" s="339"/>
      <c r="KX187" s="339"/>
      <c r="KY187" s="339"/>
      <c r="KZ187" s="339"/>
      <c r="LA187" s="339"/>
      <c r="LB187" s="339"/>
      <c r="LC187" s="339"/>
    </row>
    <row r="188" spans="1:315" ht="81" customHeight="1" x14ac:dyDescent="0.25">
      <c r="A188" s="744" t="s">
        <v>1501</v>
      </c>
      <c r="B188" s="914"/>
      <c r="C188" s="917"/>
      <c r="D188" s="788"/>
      <c r="E188" s="920"/>
      <c r="F188" s="788"/>
      <c r="G188" s="791"/>
      <c r="H188" s="788"/>
      <c r="I188" s="754"/>
      <c r="J188" s="754"/>
      <c r="K188" s="754"/>
      <c r="L188" s="824"/>
      <c r="M188" s="826"/>
      <c r="N188" s="821"/>
      <c r="O188" s="870"/>
      <c r="P188" s="808"/>
      <c r="Q188" s="384" t="s">
        <v>1144</v>
      </c>
      <c r="R188" s="606" t="s">
        <v>1357</v>
      </c>
      <c r="S188" s="478">
        <v>0.25</v>
      </c>
      <c r="T188" s="478" t="s">
        <v>1447</v>
      </c>
      <c r="U188" s="343" t="s">
        <v>1174</v>
      </c>
      <c r="V188" s="343" t="s">
        <v>1174</v>
      </c>
      <c r="W188" s="343" t="s">
        <v>1174</v>
      </c>
      <c r="X188" s="343" t="s">
        <v>1175</v>
      </c>
      <c r="Y188" s="343" t="s">
        <v>1174</v>
      </c>
      <c r="Z188" s="343" t="s">
        <v>1174</v>
      </c>
      <c r="AA188" s="343" t="s">
        <v>1175</v>
      </c>
      <c r="AB188" s="343" t="s">
        <v>1174</v>
      </c>
      <c r="AC188" s="343" t="s">
        <v>1174</v>
      </c>
      <c r="AD188" s="343" t="s">
        <v>1175</v>
      </c>
      <c r="AE188" s="343" t="s">
        <v>1174</v>
      </c>
      <c r="AF188" s="343" t="s">
        <v>1174</v>
      </c>
      <c r="AG188" s="343" t="s">
        <v>1175</v>
      </c>
      <c r="AH188" s="661" t="s">
        <v>272</v>
      </c>
      <c r="AI188" s="661" t="s">
        <v>272</v>
      </c>
      <c r="AJ188" s="661" t="s">
        <v>272</v>
      </c>
      <c r="AK188" s="661" t="s">
        <v>272</v>
      </c>
      <c r="AL188" s="661" t="s">
        <v>272</v>
      </c>
      <c r="AM188" s="661" t="s">
        <v>272</v>
      </c>
      <c r="AN188" s="661" t="s">
        <v>272</v>
      </c>
      <c r="AO188" s="661" t="s">
        <v>272</v>
      </c>
      <c r="AP188" s="661" t="s">
        <v>272</v>
      </c>
      <c r="AQ188" s="661" t="s">
        <v>272</v>
      </c>
      <c r="AR188" s="661" t="s">
        <v>272</v>
      </c>
      <c r="AS188" s="661" t="s">
        <v>272</v>
      </c>
      <c r="AT188" s="442" t="s">
        <v>1263</v>
      </c>
      <c r="AU188" s="609" t="s">
        <v>74</v>
      </c>
      <c r="AV188" s="474">
        <v>4</v>
      </c>
      <c r="AW188" s="449" t="s">
        <v>1345</v>
      </c>
      <c r="AX188" s="611" t="s">
        <v>272</v>
      </c>
      <c r="AY188" s="276" t="s">
        <v>832</v>
      </c>
      <c r="AZ188" s="747"/>
      <c r="BA188" s="863"/>
      <c r="BB188" s="488" t="s">
        <v>1459</v>
      </c>
      <c r="BC188" s="356"/>
      <c r="BD188" s="356"/>
      <c r="BE188" s="356"/>
      <c r="BF188" s="356"/>
      <c r="BG188" s="356"/>
      <c r="BH188" s="356"/>
      <c r="BI188" s="356"/>
      <c r="BJ188" s="357"/>
      <c r="BK188" s="357"/>
      <c r="BL188" s="356"/>
      <c r="BM188" s="356"/>
      <c r="BN188" s="356"/>
      <c r="BO188" s="219"/>
      <c r="BP188" s="219"/>
      <c r="BQ188" s="219"/>
      <c r="BR188" s="219"/>
      <c r="BS188" s="219"/>
      <c r="BT188" s="219"/>
      <c r="BU188" s="219"/>
      <c r="BV188" s="219"/>
      <c r="BW188" s="219"/>
      <c r="BX188" s="219"/>
      <c r="BY188" s="219"/>
      <c r="BZ188" s="219"/>
      <c r="CA188" s="219"/>
      <c r="CB188" s="219"/>
      <c r="CC188" s="219"/>
      <c r="CD188" s="219"/>
      <c r="CE188" s="219"/>
      <c r="CF188" s="219"/>
      <c r="CG188" s="219"/>
      <c r="CH188" s="219"/>
      <c r="CI188" s="219"/>
      <c r="CJ188" s="219"/>
      <c r="CK188" s="219"/>
      <c r="CL188" s="219"/>
      <c r="CM188" s="219"/>
      <c r="CN188" s="219"/>
      <c r="CO188" s="219"/>
      <c r="CP188" s="219"/>
      <c r="CQ188" s="219"/>
      <c r="CR188" s="219"/>
      <c r="CS188" s="219"/>
      <c r="CT188" s="219"/>
      <c r="CU188" s="219"/>
      <c r="CV188" s="219"/>
      <c r="CW188" s="219"/>
      <c r="CX188" s="219"/>
      <c r="CY188" s="219"/>
      <c r="CZ188" s="219"/>
      <c r="DA188" s="219"/>
      <c r="DB188" s="219"/>
      <c r="DC188" s="219"/>
      <c r="DD188" s="219"/>
      <c r="DE188" s="219"/>
      <c r="DF188" s="219"/>
      <c r="DG188" s="219"/>
      <c r="DH188" s="219"/>
      <c r="DI188" s="219"/>
      <c r="DJ188" s="219"/>
      <c r="DK188" s="219"/>
      <c r="DL188" s="219"/>
      <c r="DM188" s="219"/>
      <c r="DN188" s="219"/>
      <c r="DO188" s="219"/>
      <c r="DP188" s="219"/>
      <c r="DQ188" s="219"/>
      <c r="DR188" s="219"/>
      <c r="DS188" s="219"/>
      <c r="DT188" s="219"/>
      <c r="DU188" s="219"/>
      <c r="DV188" s="219"/>
      <c r="DW188" s="219"/>
      <c r="DX188" s="219"/>
      <c r="DY188" s="219"/>
      <c r="DZ188" s="219"/>
      <c r="EA188" s="219"/>
      <c r="EB188" s="219"/>
      <c r="EC188" s="219"/>
      <c r="ED188" s="219"/>
      <c r="EE188" s="219"/>
      <c r="EF188" s="219"/>
      <c r="EG188" s="219"/>
      <c r="EH188" s="219"/>
      <c r="EI188" s="219"/>
      <c r="EJ188" s="219"/>
      <c r="EK188" s="219"/>
      <c r="EL188" s="219"/>
      <c r="EM188" s="219"/>
      <c r="EN188" s="219"/>
      <c r="EO188" s="219"/>
      <c r="EP188" s="219"/>
      <c r="EQ188" s="219"/>
      <c r="ER188" s="219"/>
      <c r="ES188" s="219"/>
      <c r="ET188" s="219"/>
      <c r="EU188" s="219"/>
      <c r="EV188" s="219"/>
      <c r="EW188" s="219"/>
      <c r="EX188" s="219"/>
      <c r="EY188" s="219"/>
      <c r="EZ188" s="219"/>
      <c r="FA188" s="219"/>
      <c r="FB188" s="219"/>
      <c r="FC188" s="219"/>
      <c r="FD188" s="219"/>
      <c r="FE188" s="219"/>
      <c r="FF188" s="219"/>
      <c r="FG188" s="339"/>
      <c r="FH188" s="339"/>
      <c r="FI188" s="339"/>
      <c r="FJ188" s="339"/>
      <c r="FK188" s="339"/>
      <c r="FL188" s="339"/>
      <c r="FM188" s="339"/>
      <c r="FN188" s="339"/>
      <c r="FO188" s="339"/>
      <c r="FP188" s="339"/>
      <c r="FQ188" s="339"/>
      <c r="FR188" s="339"/>
      <c r="FS188" s="339"/>
      <c r="FT188" s="339"/>
      <c r="FU188" s="339"/>
      <c r="FV188" s="339"/>
      <c r="FW188" s="339"/>
      <c r="FX188" s="339"/>
      <c r="FY188" s="339"/>
      <c r="FZ188" s="339"/>
      <c r="GA188" s="339"/>
      <c r="GB188" s="339"/>
      <c r="GC188" s="339"/>
      <c r="GD188" s="339"/>
      <c r="GE188" s="339"/>
      <c r="GF188" s="339"/>
      <c r="GG188" s="339"/>
      <c r="GH188" s="339"/>
      <c r="GI188" s="339"/>
      <c r="GJ188" s="339"/>
      <c r="GK188" s="339"/>
      <c r="GL188" s="339"/>
      <c r="GM188" s="339"/>
      <c r="GN188" s="339"/>
      <c r="GO188" s="339"/>
      <c r="GP188" s="339"/>
      <c r="GQ188" s="339"/>
      <c r="GR188" s="339"/>
      <c r="GS188" s="339"/>
      <c r="GT188" s="339"/>
      <c r="GU188" s="339"/>
      <c r="GV188" s="339"/>
      <c r="GW188" s="339"/>
      <c r="GX188" s="339"/>
      <c r="GY188" s="339"/>
      <c r="GZ188" s="339"/>
      <c r="HA188" s="339"/>
      <c r="HB188" s="339"/>
      <c r="HC188" s="339"/>
      <c r="HD188" s="339"/>
      <c r="HE188" s="339"/>
      <c r="HF188" s="339"/>
      <c r="HG188" s="339"/>
      <c r="HH188" s="339"/>
      <c r="HI188" s="339"/>
      <c r="HJ188" s="339"/>
      <c r="HK188" s="339"/>
      <c r="HL188" s="339"/>
      <c r="HM188" s="339"/>
      <c r="HN188" s="339"/>
      <c r="HO188" s="339"/>
      <c r="HP188" s="339"/>
      <c r="HQ188" s="339"/>
      <c r="HR188" s="339"/>
      <c r="HS188" s="339"/>
      <c r="HT188" s="339"/>
      <c r="HU188" s="339"/>
      <c r="HV188" s="339"/>
      <c r="HW188" s="339"/>
      <c r="HX188" s="339"/>
      <c r="HY188" s="339"/>
      <c r="HZ188" s="339"/>
      <c r="IA188" s="339"/>
      <c r="IB188" s="339"/>
      <c r="IC188" s="339"/>
      <c r="ID188" s="339"/>
      <c r="IE188" s="339"/>
      <c r="IF188" s="339"/>
      <c r="IG188" s="339"/>
      <c r="IH188" s="339"/>
      <c r="II188" s="339"/>
      <c r="IJ188" s="339"/>
      <c r="IK188" s="339"/>
      <c r="IL188" s="339"/>
      <c r="IM188" s="339"/>
      <c r="IN188" s="339"/>
      <c r="IO188" s="339"/>
      <c r="IP188" s="339"/>
      <c r="IQ188" s="339"/>
      <c r="IR188" s="339"/>
      <c r="IS188" s="339"/>
      <c r="IT188" s="339"/>
      <c r="IU188" s="339"/>
      <c r="IV188" s="339"/>
      <c r="IW188" s="339"/>
      <c r="IX188" s="339"/>
      <c r="IY188" s="339"/>
      <c r="IZ188" s="339"/>
      <c r="JA188" s="339"/>
      <c r="JB188" s="339"/>
      <c r="JC188" s="339"/>
      <c r="JD188" s="339"/>
      <c r="JE188" s="339"/>
      <c r="JF188" s="339"/>
      <c r="JG188" s="339"/>
      <c r="JH188" s="339"/>
      <c r="JI188" s="339"/>
      <c r="JJ188" s="339"/>
      <c r="JK188" s="339"/>
      <c r="JL188" s="339"/>
      <c r="JM188" s="339"/>
      <c r="JN188" s="339"/>
      <c r="JO188" s="339"/>
      <c r="JP188" s="339"/>
      <c r="JQ188" s="339"/>
      <c r="JR188" s="339"/>
      <c r="JS188" s="339"/>
      <c r="JT188" s="339"/>
      <c r="JU188" s="339"/>
      <c r="JV188" s="339"/>
      <c r="JW188" s="339"/>
      <c r="JX188" s="339"/>
      <c r="JY188" s="339"/>
      <c r="JZ188" s="339"/>
      <c r="KA188" s="339"/>
      <c r="KB188" s="339"/>
      <c r="KC188" s="339"/>
      <c r="KD188" s="339"/>
      <c r="KE188" s="339"/>
      <c r="KF188" s="339"/>
      <c r="KG188" s="339"/>
      <c r="KH188" s="339"/>
      <c r="KI188" s="339"/>
      <c r="KJ188" s="339"/>
      <c r="KK188" s="339"/>
      <c r="KL188" s="339"/>
      <c r="KM188" s="339"/>
      <c r="KN188" s="339"/>
      <c r="KO188" s="339"/>
      <c r="KP188" s="339"/>
      <c r="KQ188" s="339"/>
      <c r="KR188" s="339"/>
      <c r="KS188" s="339"/>
      <c r="KT188" s="339"/>
      <c r="KU188" s="339"/>
      <c r="KV188" s="339"/>
      <c r="KW188" s="339"/>
      <c r="KX188" s="339"/>
      <c r="KY188" s="339"/>
      <c r="KZ188" s="339"/>
      <c r="LA188" s="339"/>
      <c r="LB188" s="339"/>
      <c r="LC188" s="339"/>
    </row>
    <row r="189" spans="1:315" ht="106.5" customHeight="1" x14ac:dyDescent="0.25">
      <c r="A189" s="744" t="s">
        <v>1407</v>
      </c>
      <c r="B189" s="914"/>
      <c r="C189" s="917"/>
      <c r="D189" s="788"/>
      <c r="E189" s="920"/>
      <c r="F189" s="788"/>
      <c r="G189" s="791"/>
      <c r="H189" s="788"/>
      <c r="I189" s="793" t="s">
        <v>872</v>
      </c>
      <c r="J189" s="793" t="s">
        <v>860</v>
      </c>
      <c r="K189" s="793" t="s">
        <v>1070</v>
      </c>
      <c r="L189" s="824"/>
      <c r="M189" s="793" t="s">
        <v>1041</v>
      </c>
      <c r="N189" s="806" t="s">
        <v>1042</v>
      </c>
      <c r="O189" s="868">
        <v>1</v>
      </c>
      <c r="P189" s="817" t="s">
        <v>1214</v>
      </c>
      <c r="Q189" s="384" t="s">
        <v>1144</v>
      </c>
      <c r="R189" s="620" t="s">
        <v>1532</v>
      </c>
      <c r="S189" s="615">
        <v>0.6</v>
      </c>
      <c r="T189" s="615" t="s">
        <v>1093</v>
      </c>
      <c r="U189" s="598" t="s">
        <v>1174</v>
      </c>
      <c r="V189" s="598" t="s">
        <v>1174</v>
      </c>
      <c r="W189" s="598" t="s">
        <v>1174</v>
      </c>
      <c r="X189" s="598" t="s">
        <v>1174</v>
      </c>
      <c r="Y189" s="598" t="s">
        <v>1174</v>
      </c>
      <c r="Z189" s="598" t="s">
        <v>1174</v>
      </c>
      <c r="AA189" s="598" t="s">
        <v>1174</v>
      </c>
      <c r="AB189" s="598" t="s">
        <v>1174</v>
      </c>
      <c r="AC189" s="598" t="s">
        <v>1174</v>
      </c>
      <c r="AD189" s="598" t="s">
        <v>1174</v>
      </c>
      <c r="AE189" s="598" t="s">
        <v>1175</v>
      </c>
      <c r="AF189" s="598" t="s">
        <v>1175</v>
      </c>
      <c r="AG189" s="598" t="s">
        <v>1174</v>
      </c>
      <c r="AH189" s="699" t="s">
        <v>272</v>
      </c>
      <c r="AI189" s="699" t="s">
        <v>272</v>
      </c>
      <c r="AJ189" s="699" t="s">
        <v>272</v>
      </c>
      <c r="AK189" s="699" t="s">
        <v>272</v>
      </c>
      <c r="AL189" s="699" t="s">
        <v>272</v>
      </c>
      <c r="AM189" s="699" t="s">
        <v>272</v>
      </c>
      <c r="AN189" s="699" t="s">
        <v>272</v>
      </c>
      <c r="AO189" s="699" t="s">
        <v>272</v>
      </c>
      <c r="AP189" s="699" t="s">
        <v>272</v>
      </c>
      <c r="AQ189" s="699" t="s">
        <v>272</v>
      </c>
      <c r="AR189" s="699" t="s">
        <v>272</v>
      </c>
      <c r="AS189" s="699" t="s">
        <v>272</v>
      </c>
      <c r="AT189" s="348" t="s">
        <v>1267</v>
      </c>
      <c r="AU189" s="348" t="s">
        <v>1268</v>
      </c>
      <c r="AV189" s="484">
        <v>1</v>
      </c>
      <c r="AW189" s="614" t="s">
        <v>1490</v>
      </c>
      <c r="AX189" s="702" t="s">
        <v>272</v>
      </c>
      <c r="AY189" s="250" t="s">
        <v>832</v>
      </c>
      <c r="AZ189" s="657">
        <v>120000000</v>
      </c>
      <c r="BA189" s="863"/>
      <c r="BB189" s="703" t="s">
        <v>1459</v>
      </c>
      <c r="BC189" s="356"/>
      <c r="BD189" s="356"/>
      <c r="BE189" s="356"/>
      <c r="BF189" s="356"/>
      <c r="BG189" s="356"/>
      <c r="BH189" s="356"/>
      <c r="BI189" s="356"/>
      <c r="BJ189" s="357"/>
      <c r="BK189" s="357"/>
      <c r="BL189" s="356"/>
      <c r="BM189" s="356"/>
      <c r="BN189" s="356"/>
      <c r="BO189" s="704"/>
      <c r="BP189" s="704"/>
      <c r="BQ189" s="704"/>
      <c r="BR189" s="704"/>
      <c r="BS189" s="704"/>
      <c r="BT189" s="704"/>
      <c r="BU189" s="704"/>
      <c r="BV189" s="704"/>
      <c r="BW189" s="704"/>
      <c r="BX189" s="704"/>
      <c r="BY189" s="704"/>
      <c r="BZ189" s="704"/>
      <c r="CA189" s="704"/>
      <c r="CB189" s="704"/>
      <c r="CC189" s="704"/>
      <c r="CD189" s="704"/>
      <c r="CE189" s="704"/>
      <c r="CF189" s="704"/>
      <c r="CG189" s="704"/>
      <c r="CH189" s="704"/>
      <c r="CI189" s="704"/>
      <c r="CJ189" s="704"/>
      <c r="CK189" s="704"/>
      <c r="CL189" s="704"/>
      <c r="CM189" s="704"/>
      <c r="CN189" s="704"/>
      <c r="CO189" s="704"/>
      <c r="CP189" s="704"/>
      <c r="CQ189" s="704"/>
      <c r="CR189" s="704"/>
      <c r="CS189" s="704"/>
      <c r="CT189" s="704"/>
      <c r="CU189" s="704"/>
      <c r="CV189" s="704"/>
      <c r="CW189" s="704"/>
      <c r="CX189" s="704"/>
      <c r="CY189" s="704"/>
      <c r="CZ189" s="704"/>
      <c r="DA189" s="704"/>
      <c r="DB189" s="704"/>
      <c r="DC189" s="704"/>
      <c r="DD189" s="704"/>
      <c r="DE189" s="704"/>
      <c r="DF189" s="704"/>
      <c r="DG189" s="704"/>
      <c r="DH189" s="704"/>
      <c r="DI189" s="704"/>
      <c r="DJ189" s="704"/>
      <c r="DK189" s="704"/>
      <c r="DL189" s="704"/>
      <c r="DM189" s="704"/>
      <c r="DN189" s="704"/>
      <c r="DO189" s="704"/>
      <c r="DP189" s="704"/>
      <c r="DQ189" s="704"/>
      <c r="DR189" s="704"/>
      <c r="DS189" s="704"/>
      <c r="DT189" s="704"/>
      <c r="DU189" s="704"/>
      <c r="DV189" s="704"/>
      <c r="DW189" s="704"/>
      <c r="DX189" s="704"/>
      <c r="DY189" s="704"/>
      <c r="DZ189" s="704"/>
      <c r="EA189" s="704"/>
      <c r="EB189" s="704"/>
      <c r="EC189" s="704"/>
      <c r="ED189" s="704"/>
      <c r="EE189" s="704"/>
      <c r="EF189" s="704"/>
      <c r="EG189" s="704"/>
      <c r="EH189" s="704"/>
      <c r="EI189" s="704"/>
      <c r="EJ189" s="704"/>
      <c r="EK189" s="704"/>
      <c r="EL189" s="704"/>
      <c r="EM189" s="704"/>
      <c r="EN189" s="704"/>
      <c r="EO189" s="704"/>
      <c r="EP189" s="704"/>
      <c r="EQ189" s="704"/>
      <c r="ER189" s="704"/>
      <c r="ES189" s="704"/>
      <c r="ET189" s="704"/>
      <c r="EU189" s="704"/>
      <c r="EV189" s="704"/>
      <c r="EW189" s="704"/>
      <c r="EX189" s="704"/>
      <c r="EY189" s="704"/>
      <c r="EZ189" s="704"/>
      <c r="FA189" s="704"/>
      <c r="FB189" s="704"/>
      <c r="FC189" s="704"/>
      <c r="FD189" s="704"/>
      <c r="FE189" s="704"/>
      <c r="FF189" s="705"/>
    </row>
    <row r="190" spans="1:315" ht="61.5" customHeight="1" x14ac:dyDescent="0.25">
      <c r="A190" s="744" t="s">
        <v>1408</v>
      </c>
      <c r="B190" s="914"/>
      <c r="C190" s="917"/>
      <c r="D190" s="788"/>
      <c r="E190" s="920"/>
      <c r="F190" s="788"/>
      <c r="G190" s="791"/>
      <c r="H190" s="788"/>
      <c r="I190" s="794"/>
      <c r="J190" s="794"/>
      <c r="K190" s="794"/>
      <c r="L190" s="824"/>
      <c r="M190" s="794"/>
      <c r="N190" s="813"/>
      <c r="O190" s="869"/>
      <c r="P190" s="818"/>
      <c r="Q190" s="384" t="s">
        <v>1144</v>
      </c>
      <c r="R190" s="620" t="s">
        <v>1531</v>
      </c>
      <c r="S190" s="615">
        <v>0.1</v>
      </c>
      <c r="T190" s="615" t="s">
        <v>1098</v>
      </c>
      <c r="U190" s="598" t="s">
        <v>1174</v>
      </c>
      <c r="V190" s="598" t="s">
        <v>1174</v>
      </c>
      <c r="W190" s="598" t="s">
        <v>1174</v>
      </c>
      <c r="X190" s="598" t="s">
        <v>1174</v>
      </c>
      <c r="Y190" s="598" t="s">
        <v>1174</v>
      </c>
      <c r="Z190" s="598" t="s">
        <v>1174</v>
      </c>
      <c r="AA190" s="598" t="s">
        <v>1174</v>
      </c>
      <c r="AB190" s="598" t="s">
        <v>1174</v>
      </c>
      <c r="AC190" s="598" t="s">
        <v>1174</v>
      </c>
      <c r="AD190" s="598" t="s">
        <v>1174</v>
      </c>
      <c r="AE190" s="598" t="s">
        <v>1174</v>
      </c>
      <c r="AF190" s="598" t="s">
        <v>1175</v>
      </c>
      <c r="AG190" s="598" t="s">
        <v>1174</v>
      </c>
      <c r="AH190" s="699" t="s">
        <v>272</v>
      </c>
      <c r="AI190" s="699" t="s">
        <v>272</v>
      </c>
      <c r="AJ190" s="699" t="s">
        <v>272</v>
      </c>
      <c r="AK190" s="699" t="s">
        <v>272</v>
      </c>
      <c r="AL190" s="699" t="s">
        <v>272</v>
      </c>
      <c r="AM190" s="699" t="s">
        <v>272</v>
      </c>
      <c r="AN190" s="699" t="s">
        <v>272</v>
      </c>
      <c r="AO190" s="699" t="s">
        <v>272</v>
      </c>
      <c r="AP190" s="699" t="s">
        <v>272</v>
      </c>
      <c r="AQ190" s="699" t="s">
        <v>272</v>
      </c>
      <c r="AR190" s="699" t="s">
        <v>272</v>
      </c>
      <c r="AS190" s="699" t="s">
        <v>272</v>
      </c>
      <c r="AT190" s="348" t="s">
        <v>1538</v>
      </c>
      <c r="AU190" s="348" t="s">
        <v>1539</v>
      </c>
      <c r="AV190" s="348">
        <v>3</v>
      </c>
      <c r="AW190" s="614" t="s">
        <v>87</v>
      </c>
      <c r="AX190" s="702" t="s">
        <v>272</v>
      </c>
      <c r="AY190" s="250" t="s">
        <v>832</v>
      </c>
      <c r="AZ190" s="657">
        <v>2000000</v>
      </c>
      <c r="BA190" s="863"/>
      <c r="BB190" s="703" t="s">
        <v>1459</v>
      </c>
      <c r="BC190" s="356"/>
      <c r="BD190" s="356"/>
      <c r="BE190" s="356"/>
      <c r="BF190" s="356"/>
      <c r="BG190" s="356"/>
      <c r="BH190" s="356"/>
      <c r="BI190" s="356"/>
      <c r="BJ190" s="357"/>
      <c r="BK190" s="357"/>
      <c r="BL190" s="356"/>
      <c r="BM190" s="356"/>
      <c r="BN190" s="356"/>
      <c r="BO190" s="704"/>
      <c r="BP190" s="704"/>
      <c r="BQ190" s="704"/>
      <c r="BR190" s="704"/>
      <c r="BS190" s="704"/>
      <c r="BT190" s="704"/>
      <c r="BU190" s="704"/>
      <c r="BV190" s="704"/>
      <c r="BW190" s="704"/>
      <c r="BX190" s="704"/>
      <c r="BY190" s="704"/>
      <c r="BZ190" s="704"/>
      <c r="CA190" s="704"/>
      <c r="CB190" s="704"/>
      <c r="CC190" s="704"/>
      <c r="CD190" s="704"/>
      <c r="CE190" s="704"/>
      <c r="CF190" s="704"/>
      <c r="CG190" s="704"/>
      <c r="CH190" s="704"/>
      <c r="CI190" s="704"/>
      <c r="CJ190" s="704"/>
      <c r="CK190" s="704"/>
      <c r="CL190" s="704"/>
      <c r="CM190" s="704"/>
      <c r="CN190" s="704"/>
      <c r="CO190" s="704"/>
      <c r="CP190" s="704"/>
      <c r="CQ190" s="704"/>
      <c r="CR190" s="704"/>
      <c r="CS190" s="704"/>
      <c r="CT190" s="704"/>
      <c r="CU190" s="704"/>
      <c r="CV190" s="704"/>
      <c r="CW190" s="704"/>
      <c r="CX190" s="704"/>
      <c r="CY190" s="704"/>
      <c r="CZ190" s="704"/>
      <c r="DA190" s="704"/>
      <c r="DB190" s="704"/>
      <c r="DC190" s="704"/>
      <c r="DD190" s="704"/>
      <c r="DE190" s="704"/>
      <c r="DF190" s="704"/>
      <c r="DG190" s="704"/>
      <c r="DH190" s="704"/>
      <c r="DI190" s="704"/>
      <c r="DJ190" s="704"/>
      <c r="DK190" s="704"/>
      <c r="DL190" s="704"/>
      <c r="DM190" s="704"/>
      <c r="DN190" s="704"/>
      <c r="DO190" s="704"/>
      <c r="DP190" s="704"/>
      <c r="DQ190" s="704"/>
      <c r="DR190" s="704"/>
      <c r="DS190" s="704"/>
      <c r="DT190" s="704"/>
      <c r="DU190" s="704"/>
      <c r="DV190" s="704"/>
      <c r="DW190" s="704"/>
      <c r="DX190" s="704"/>
      <c r="DY190" s="704"/>
      <c r="DZ190" s="704"/>
      <c r="EA190" s="704"/>
      <c r="EB190" s="704"/>
      <c r="EC190" s="704"/>
      <c r="ED190" s="704"/>
      <c r="EE190" s="704"/>
      <c r="EF190" s="704"/>
      <c r="EG190" s="704"/>
      <c r="EH190" s="704"/>
      <c r="EI190" s="704"/>
      <c r="EJ190" s="704"/>
      <c r="EK190" s="704"/>
      <c r="EL190" s="704"/>
      <c r="EM190" s="704"/>
      <c r="EN190" s="704"/>
      <c r="EO190" s="704"/>
      <c r="EP190" s="704"/>
      <c r="EQ190" s="704"/>
      <c r="ER190" s="704"/>
      <c r="ES190" s="704"/>
      <c r="ET190" s="704"/>
      <c r="EU190" s="704"/>
      <c r="EV190" s="704"/>
      <c r="EW190" s="704"/>
      <c r="EX190" s="704"/>
      <c r="EY190" s="704"/>
      <c r="EZ190" s="704"/>
      <c r="FA190" s="704"/>
      <c r="FB190" s="704"/>
      <c r="FC190" s="704"/>
      <c r="FD190" s="704"/>
      <c r="FE190" s="704"/>
      <c r="FF190" s="705"/>
    </row>
    <row r="191" spans="1:315" ht="90" customHeight="1" x14ac:dyDescent="0.25">
      <c r="A191" s="744" t="s">
        <v>1409</v>
      </c>
      <c r="B191" s="914"/>
      <c r="C191" s="917"/>
      <c r="D191" s="788"/>
      <c r="E191" s="920"/>
      <c r="F191" s="788"/>
      <c r="G191" s="791"/>
      <c r="H191" s="788"/>
      <c r="I191" s="795"/>
      <c r="J191" s="795"/>
      <c r="K191" s="795"/>
      <c r="L191" s="824"/>
      <c r="M191" s="795"/>
      <c r="N191" s="807"/>
      <c r="O191" s="870"/>
      <c r="P191" s="819"/>
      <c r="Q191" s="384" t="s">
        <v>1144</v>
      </c>
      <c r="R191" s="620" t="s">
        <v>1530</v>
      </c>
      <c r="S191" s="615">
        <v>0.3</v>
      </c>
      <c r="T191" s="615" t="s">
        <v>1098</v>
      </c>
      <c r="U191" s="598" t="s">
        <v>1174</v>
      </c>
      <c r="V191" s="598" t="s">
        <v>1174</v>
      </c>
      <c r="W191" s="598" t="s">
        <v>1174</v>
      </c>
      <c r="X191" s="598" t="s">
        <v>1174</v>
      </c>
      <c r="Y191" s="598" t="s">
        <v>1174</v>
      </c>
      <c r="Z191" s="598" t="s">
        <v>1174</v>
      </c>
      <c r="AA191" s="598" t="s">
        <v>1174</v>
      </c>
      <c r="AB191" s="598" t="s">
        <v>1174</v>
      </c>
      <c r="AC191" s="598" t="s">
        <v>1174</v>
      </c>
      <c r="AD191" s="598" t="s">
        <v>1174</v>
      </c>
      <c r="AE191" s="598" t="s">
        <v>1174</v>
      </c>
      <c r="AF191" s="598" t="s">
        <v>1175</v>
      </c>
      <c r="AG191" s="598" t="s">
        <v>1174</v>
      </c>
      <c r="AH191" s="699" t="s">
        <v>272</v>
      </c>
      <c r="AI191" s="699" t="s">
        <v>272</v>
      </c>
      <c r="AJ191" s="699" t="s">
        <v>272</v>
      </c>
      <c r="AK191" s="699" t="s">
        <v>272</v>
      </c>
      <c r="AL191" s="699" t="s">
        <v>272</v>
      </c>
      <c r="AM191" s="699" t="s">
        <v>272</v>
      </c>
      <c r="AN191" s="699" t="s">
        <v>272</v>
      </c>
      <c r="AO191" s="699" t="s">
        <v>272</v>
      </c>
      <c r="AP191" s="699" t="s">
        <v>272</v>
      </c>
      <c r="AQ191" s="699" t="s">
        <v>272</v>
      </c>
      <c r="AR191" s="699" t="s">
        <v>272</v>
      </c>
      <c r="AS191" s="699" t="s">
        <v>272</v>
      </c>
      <c r="AT191" s="348" t="s">
        <v>1269</v>
      </c>
      <c r="AU191" s="348" t="s">
        <v>1270</v>
      </c>
      <c r="AV191" s="348">
        <v>10</v>
      </c>
      <c r="AW191" s="348" t="s">
        <v>87</v>
      </c>
      <c r="AX191" s="702" t="s">
        <v>272</v>
      </c>
      <c r="AY191" s="250" t="s">
        <v>832</v>
      </c>
      <c r="AZ191" s="657">
        <v>10000000</v>
      </c>
      <c r="BA191" s="863"/>
      <c r="BB191" s="703" t="s">
        <v>1459</v>
      </c>
      <c r="BC191" s="356"/>
      <c r="BD191" s="356"/>
      <c r="BE191" s="356"/>
      <c r="BF191" s="356"/>
      <c r="BG191" s="356"/>
      <c r="BH191" s="356"/>
      <c r="BI191" s="356"/>
      <c r="BJ191" s="357"/>
      <c r="BK191" s="357"/>
      <c r="BL191" s="356"/>
      <c r="BM191" s="356"/>
      <c r="BN191" s="356"/>
      <c r="BO191" s="704"/>
      <c r="BP191" s="704"/>
      <c r="BQ191" s="704"/>
      <c r="BR191" s="704"/>
      <c r="BS191" s="704"/>
      <c r="BT191" s="704"/>
      <c r="BU191" s="704"/>
      <c r="BV191" s="704"/>
      <c r="BW191" s="704"/>
      <c r="BX191" s="704"/>
      <c r="BY191" s="704"/>
      <c r="BZ191" s="704"/>
      <c r="CA191" s="704"/>
      <c r="CB191" s="704"/>
      <c r="CC191" s="704"/>
      <c r="CD191" s="704"/>
      <c r="CE191" s="704"/>
      <c r="CF191" s="704"/>
      <c r="CG191" s="704"/>
      <c r="CH191" s="704"/>
      <c r="CI191" s="704"/>
      <c r="CJ191" s="704"/>
      <c r="CK191" s="704"/>
      <c r="CL191" s="704"/>
      <c r="CM191" s="704"/>
      <c r="CN191" s="704"/>
      <c r="CO191" s="704"/>
      <c r="CP191" s="704"/>
      <c r="CQ191" s="704"/>
      <c r="CR191" s="704"/>
      <c r="CS191" s="704"/>
      <c r="CT191" s="704"/>
      <c r="CU191" s="704"/>
      <c r="CV191" s="704"/>
      <c r="CW191" s="704"/>
      <c r="CX191" s="704"/>
      <c r="CY191" s="704"/>
      <c r="CZ191" s="704"/>
      <c r="DA191" s="704"/>
      <c r="DB191" s="704"/>
      <c r="DC191" s="704"/>
      <c r="DD191" s="704"/>
      <c r="DE191" s="704"/>
      <c r="DF191" s="704"/>
      <c r="DG191" s="704"/>
      <c r="DH191" s="704"/>
      <c r="DI191" s="704"/>
      <c r="DJ191" s="704"/>
      <c r="DK191" s="704"/>
      <c r="DL191" s="704"/>
      <c r="DM191" s="704"/>
      <c r="DN191" s="704"/>
      <c r="DO191" s="704"/>
      <c r="DP191" s="704"/>
      <c r="DQ191" s="704"/>
      <c r="DR191" s="704"/>
      <c r="DS191" s="704"/>
      <c r="DT191" s="704"/>
      <c r="DU191" s="704"/>
      <c r="DV191" s="704"/>
      <c r="DW191" s="704"/>
      <c r="DX191" s="704"/>
      <c r="DY191" s="704"/>
      <c r="DZ191" s="704"/>
      <c r="EA191" s="704"/>
      <c r="EB191" s="704"/>
      <c r="EC191" s="704"/>
      <c r="ED191" s="704"/>
      <c r="EE191" s="704"/>
      <c r="EF191" s="704"/>
      <c r="EG191" s="704"/>
      <c r="EH191" s="704"/>
      <c r="EI191" s="704"/>
      <c r="EJ191" s="704"/>
      <c r="EK191" s="704"/>
      <c r="EL191" s="704"/>
      <c r="EM191" s="704"/>
      <c r="EN191" s="704"/>
      <c r="EO191" s="704"/>
      <c r="EP191" s="704"/>
      <c r="EQ191" s="704"/>
      <c r="ER191" s="704"/>
      <c r="ES191" s="704"/>
      <c r="ET191" s="704"/>
      <c r="EU191" s="704"/>
      <c r="EV191" s="704"/>
      <c r="EW191" s="704"/>
      <c r="EX191" s="704"/>
      <c r="EY191" s="704"/>
      <c r="EZ191" s="704"/>
      <c r="FA191" s="704"/>
      <c r="FB191" s="704"/>
      <c r="FC191" s="704"/>
      <c r="FD191" s="704"/>
      <c r="FE191" s="704"/>
      <c r="FF191" s="705"/>
    </row>
    <row r="192" spans="1:315" ht="68.25" customHeight="1" x14ac:dyDescent="0.25">
      <c r="A192" s="744" t="s">
        <v>1410</v>
      </c>
      <c r="B192" s="914"/>
      <c r="C192" s="917"/>
      <c r="D192" s="788"/>
      <c r="E192" s="920"/>
      <c r="F192" s="788"/>
      <c r="G192" s="791"/>
      <c r="H192" s="788"/>
      <c r="I192" s="755" t="s">
        <v>872</v>
      </c>
      <c r="J192" s="753"/>
      <c r="K192" s="753"/>
      <c r="L192" s="824"/>
      <c r="M192" s="787" t="s">
        <v>1038</v>
      </c>
      <c r="N192" s="804" t="s">
        <v>1039</v>
      </c>
      <c r="O192" s="802">
        <v>1</v>
      </c>
      <c r="P192" s="800" t="s">
        <v>1365</v>
      </c>
      <c r="Q192" s="384" t="s">
        <v>1144</v>
      </c>
      <c r="R192" s="620" t="s">
        <v>1484</v>
      </c>
      <c r="S192" s="746">
        <v>0.15</v>
      </c>
      <c r="T192" s="484" t="s">
        <v>1088</v>
      </c>
      <c r="U192" s="598" t="s">
        <v>1174</v>
      </c>
      <c r="V192" s="598" t="s">
        <v>1175</v>
      </c>
      <c r="W192" s="598" t="s">
        <v>1174</v>
      </c>
      <c r="X192" s="598" t="s">
        <v>1174</v>
      </c>
      <c r="Y192" s="598" t="s">
        <v>1174</v>
      </c>
      <c r="Z192" s="598" t="s">
        <v>1174</v>
      </c>
      <c r="AA192" s="598" t="s">
        <v>1174</v>
      </c>
      <c r="AB192" s="598" t="s">
        <v>1174</v>
      </c>
      <c r="AC192" s="598" t="s">
        <v>1174</v>
      </c>
      <c r="AD192" s="598" t="s">
        <v>1174</v>
      </c>
      <c r="AE192" s="598" t="s">
        <v>1174</v>
      </c>
      <c r="AF192" s="598" t="s">
        <v>1174</v>
      </c>
      <c r="AG192" s="598" t="s">
        <v>1174</v>
      </c>
      <c r="AH192" s="661" t="s">
        <v>272</v>
      </c>
      <c r="AI192" s="661" t="s">
        <v>272</v>
      </c>
      <c r="AJ192" s="661" t="s">
        <v>272</v>
      </c>
      <c r="AK192" s="661" t="s">
        <v>272</v>
      </c>
      <c r="AL192" s="661" t="s">
        <v>272</v>
      </c>
      <c r="AM192" s="661" t="s">
        <v>272</v>
      </c>
      <c r="AN192" s="661" t="s">
        <v>272</v>
      </c>
      <c r="AO192" s="661" t="s">
        <v>272</v>
      </c>
      <c r="AP192" s="661" t="s">
        <v>272</v>
      </c>
      <c r="AQ192" s="661" t="s">
        <v>272</v>
      </c>
      <c r="AR192" s="661" t="s">
        <v>272</v>
      </c>
      <c r="AS192" s="661" t="s">
        <v>272</v>
      </c>
      <c r="AT192" s="348" t="s">
        <v>1485</v>
      </c>
      <c r="AU192" s="609" t="s">
        <v>74</v>
      </c>
      <c r="AV192" s="351">
        <v>1</v>
      </c>
      <c r="AW192" s="614" t="s">
        <v>1088</v>
      </c>
      <c r="AX192" s="611" t="s">
        <v>272</v>
      </c>
      <c r="AY192" s="250" t="s">
        <v>832</v>
      </c>
      <c r="AZ192" s="729">
        <v>456984000</v>
      </c>
      <c r="BA192" s="863"/>
      <c r="BB192" s="539" t="s">
        <v>1459</v>
      </c>
      <c r="BC192" s="356"/>
      <c r="BD192" s="356"/>
      <c r="BE192" s="356"/>
      <c r="BF192" s="356"/>
      <c r="BG192" s="356"/>
      <c r="BH192" s="356"/>
      <c r="BI192" s="356"/>
      <c r="BJ192" s="357"/>
      <c r="BK192" s="357"/>
      <c r="BL192" s="356"/>
      <c r="BM192" s="356"/>
      <c r="BN192" s="356"/>
      <c r="BO192" s="219"/>
      <c r="BP192" s="219"/>
      <c r="BQ192" s="219"/>
      <c r="BR192" s="219"/>
      <c r="BS192" s="219"/>
      <c r="BT192" s="219"/>
      <c r="BU192" s="219"/>
      <c r="BV192" s="219"/>
      <c r="BW192" s="219"/>
      <c r="BX192" s="219"/>
      <c r="BY192" s="219"/>
      <c r="BZ192" s="219"/>
      <c r="CA192" s="219"/>
      <c r="CB192" s="219"/>
      <c r="CC192" s="219"/>
      <c r="CD192" s="219"/>
      <c r="CE192" s="219"/>
      <c r="CF192" s="219"/>
      <c r="CG192" s="219"/>
      <c r="CH192" s="219"/>
      <c r="CI192" s="219"/>
      <c r="CJ192" s="219"/>
      <c r="CK192" s="219"/>
      <c r="CL192" s="219"/>
      <c r="CM192" s="219"/>
      <c r="CN192" s="219"/>
      <c r="CO192" s="219"/>
      <c r="CP192" s="219"/>
      <c r="CQ192" s="219"/>
      <c r="CR192" s="219"/>
      <c r="CS192" s="219"/>
      <c r="CT192" s="219"/>
      <c r="CU192" s="219"/>
      <c r="CV192" s="219"/>
      <c r="CW192" s="219"/>
      <c r="CX192" s="219"/>
      <c r="CY192" s="219"/>
      <c r="CZ192" s="219"/>
      <c r="DA192" s="219"/>
      <c r="DB192" s="219"/>
      <c r="DC192" s="219"/>
      <c r="DD192" s="219"/>
      <c r="DE192" s="219"/>
      <c r="DF192" s="219"/>
      <c r="DG192" s="219"/>
      <c r="DH192" s="219"/>
      <c r="DI192" s="219"/>
      <c r="DJ192" s="219"/>
      <c r="DK192" s="219"/>
      <c r="DL192" s="219"/>
      <c r="DM192" s="219"/>
      <c r="DN192" s="219"/>
      <c r="DO192" s="219"/>
      <c r="DP192" s="219"/>
      <c r="DQ192" s="219"/>
      <c r="DR192" s="219"/>
      <c r="DS192" s="219"/>
      <c r="DT192" s="219"/>
      <c r="DU192" s="219"/>
      <c r="DV192" s="219"/>
      <c r="DW192" s="219"/>
      <c r="DX192" s="219"/>
      <c r="DY192" s="219"/>
      <c r="DZ192" s="219"/>
      <c r="EA192" s="219"/>
      <c r="EB192" s="219"/>
      <c r="EC192" s="219"/>
      <c r="ED192" s="219"/>
      <c r="EE192" s="219"/>
      <c r="EF192" s="219"/>
      <c r="EG192" s="219"/>
      <c r="EH192" s="219"/>
      <c r="EI192" s="219"/>
      <c r="EJ192" s="219"/>
      <c r="EK192" s="219"/>
      <c r="EL192" s="219"/>
      <c r="EM192" s="219"/>
      <c r="EN192" s="219"/>
      <c r="EO192" s="219"/>
      <c r="EP192" s="219"/>
      <c r="EQ192" s="219"/>
      <c r="ER192" s="219"/>
      <c r="ES192" s="219"/>
      <c r="ET192" s="219"/>
      <c r="EU192" s="219"/>
      <c r="EV192" s="219"/>
      <c r="EW192" s="219"/>
      <c r="EX192" s="219"/>
      <c r="EY192" s="219"/>
      <c r="EZ192" s="219"/>
      <c r="FA192" s="219"/>
      <c r="FB192" s="219"/>
      <c r="FC192" s="219"/>
      <c r="FD192" s="219"/>
      <c r="FE192" s="219"/>
      <c r="FF192" s="219"/>
      <c r="FG192" s="339"/>
      <c r="FH192" s="339"/>
      <c r="FI192" s="339"/>
      <c r="FJ192" s="339"/>
      <c r="FK192" s="339"/>
      <c r="FL192" s="339"/>
      <c r="FM192" s="339"/>
      <c r="FN192" s="339"/>
      <c r="FO192" s="339"/>
      <c r="FP192" s="339"/>
      <c r="FQ192" s="339"/>
      <c r="FR192" s="339"/>
      <c r="FS192" s="339"/>
      <c r="FT192" s="339"/>
      <c r="FU192" s="339"/>
      <c r="FV192" s="339"/>
      <c r="FW192" s="339"/>
      <c r="FX192" s="339"/>
      <c r="FY192" s="339"/>
      <c r="FZ192" s="339"/>
      <c r="GA192" s="339"/>
      <c r="GB192" s="339"/>
      <c r="GC192" s="339"/>
      <c r="GD192" s="339"/>
      <c r="GE192" s="339"/>
      <c r="GF192" s="339"/>
      <c r="GG192" s="339"/>
      <c r="GH192" s="339"/>
      <c r="GI192" s="339"/>
      <c r="GJ192" s="339"/>
      <c r="GK192" s="339"/>
      <c r="GL192" s="339"/>
      <c r="GM192" s="339"/>
      <c r="GN192" s="339"/>
      <c r="GO192" s="339"/>
      <c r="GP192" s="339"/>
      <c r="GQ192" s="339"/>
      <c r="GR192" s="339"/>
      <c r="GS192" s="339"/>
      <c r="GT192" s="339"/>
      <c r="GU192" s="339"/>
      <c r="GV192" s="339"/>
      <c r="GW192" s="339"/>
      <c r="GX192" s="339"/>
      <c r="GY192" s="339"/>
      <c r="GZ192" s="339"/>
      <c r="HA192" s="339"/>
      <c r="HB192" s="339"/>
      <c r="HC192" s="339"/>
      <c r="HD192" s="339"/>
      <c r="HE192" s="339"/>
      <c r="HF192" s="339"/>
      <c r="HG192" s="339"/>
      <c r="HH192" s="339"/>
      <c r="HI192" s="339"/>
      <c r="HJ192" s="339"/>
      <c r="HK192" s="339"/>
      <c r="HL192" s="339"/>
      <c r="HM192" s="339"/>
      <c r="HN192" s="339"/>
      <c r="HO192" s="339"/>
      <c r="HP192" s="339"/>
      <c r="HQ192" s="339"/>
      <c r="HR192" s="339"/>
      <c r="HS192" s="339"/>
      <c r="HT192" s="339"/>
      <c r="HU192" s="339"/>
      <c r="HV192" s="339"/>
      <c r="HW192" s="339"/>
      <c r="HX192" s="339"/>
      <c r="HY192" s="339"/>
      <c r="HZ192" s="339"/>
      <c r="IA192" s="339"/>
      <c r="IB192" s="339"/>
      <c r="IC192" s="339"/>
      <c r="ID192" s="339"/>
      <c r="IE192" s="339"/>
      <c r="IF192" s="339"/>
      <c r="IG192" s="339"/>
      <c r="IH192" s="339"/>
      <c r="II192" s="339"/>
      <c r="IJ192" s="339"/>
      <c r="IK192" s="339"/>
      <c r="IL192" s="339"/>
      <c r="IM192" s="339"/>
      <c r="IN192" s="339"/>
      <c r="IO192" s="339"/>
      <c r="IP192" s="339"/>
      <c r="IQ192" s="339"/>
      <c r="IR192" s="339"/>
      <c r="IS192" s="339"/>
      <c r="IT192" s="339"/>
      <c r="IU192" s="339"/>
      <c r="IV192" s="339"/>
      <c r="IW192" s="339"/>
      <c r="IX192" s="339"/>
      <c r="IY192" s="339"/>
      <c r="IZ192" s="339"/>
      <c r="JA192" s="339"/>
      <c r="JB192" s="339"/>
      <c r="JC192" s="339"/>
      <c r="JD192" s="339"/>
      <c r="JE192" s="339"/>
      <c r="JF192" s="339"/>
      <c r="JG192" s="339"/>
      <c r="JH192" s="339"/>
      <c r="JI192" s="339"/>
      <c r="JJ192" s="339"/>
      <c r="JK192" s="339"/>
      <c r="JL192" s="339"/>
      <c r="JM192" s="339"/>
      <c r="JN192" s="339"/>
      <c r="JO192" s="339"/>
      <c r="JP192" s="339"/>
      <c r="JQ192" s="339"/>
      <c r="JR192" s="339"/>
      <c r="JS192" s="339"/>
      <c r="JT192" s="339"/>
      <c r="JU192" s="339"/>
      <c r="JV192" s="339"/>
      <c r="JW192" s="339"/>
      <c r="JX192" s="339"/>
      <c r="JY192" s="339"/>
      <c r="JZ192" s="339"/>
      <c r="KA192" s="339"/>
      <c r="KB192" s="339"/>
      <c r="KC192" s="339"/>
      <c r="KD192" s="339"/>
      <c r="KE192" s="339"/>
      <c r="KF192" s="339"/>
      <c r="KG192" s="339"/>
      <c r="KH192" s="339"/>
      <c r="KI192" s="339"/>
      <c r="KJ192" s="339"/>
      <c r="KK192" s="339"/>
      <c r="KL192" s="339"/>
      <c r="KM192" s="339"/>
      <c r="KN192" s="339"/>
      <c r="KO192" s="339"/>
      <c r="KP192" s="339"/>
      <c r="KQ192" s="339"/>
      <c r="KR192" s="339"/>
      <c r="KS192" s="339"/>
      <c r="KT192" s="339"/>
      <c r="KU192" s="339"/>
      <c r="KV192" s="339"/>
      <c r="KW192" s="339"/>
      <c r="KX192" s="339"/>
      <c r="KY192" s="339"/>
      <c r="KZ192" s="339"/>
      <c r="LA192" s="339"/>
      <c r="LB192" s="339"/>
      <c r="LC192" s="339"/>
    </row>
    <row r="193" spans="1:315" ht="105" customHeight="1" x14ac:dyDescent="0.25">
      <c r="A193" s="744" t="s">
        <v>1411</v>
      </c>
      <c r="B193" s="914"/>
      <c r="C193" s="917"/>
      <c r="D193" s="788"/>
      <c r="E193" s="920"/>
      <c r="F193" s="788"/>
      <c r="G193" s="791"/>
      <c r="H193" s="788"/>
      <c r="I193" s="753"/>
      <c r="J193" s="753"/>
      <c r="K193" s="753"/>
      <c r="L193" s="824"/>
      <c r="M193" s="788"/>
      <c r="N193" s="805"/>
      <c r="O193" s="803"/>
      <c r="P193" s="801"/>
      <c r="Q193" s="384" t="s">
        <v>1144</v>
      </c>
      <c r="R193" s="620" t="s">
        <v>1525</v>
      </c>
      <c r="S193" s="746">
        <v>0.12</v>
      </c>
      <c r="T193" s="484" t="s">
        <v>1322</v>
      </c>
      <c r="U193" s="598" t="s">
        <v>1175</v>
      </c>
      <c r="V193" s="598" t="s">
        <v>1175</v>
      </c>
      <c r="W193" s="598" t="s">
        <v>1175</v>
      </c>
      <c r="X193" s="598" t="s">
        <v>1175</v>
      </c>
      <c r="Y193" s="598" t="s">
        <v>1175</v>
      </c>
      <c r="Z193" s="598" t="s">
        <v>1175</v>
      </c>
      <c r="AA193" s="598" t="s">
        <v>1175</v>
      </c>
      <c r="AB193" s="598" t="s">
        <v>1175</v>
      </c>
      <c r="AC193" s="598" t="s">
        <v>1175</v>
      </c>
      <c r="AD193" s="598" t="s">
        <v>1175</v>
      </c>
      <c r="AE193" s="598" t="s">
        <v>1175</v>
      </c>
      <c r="AF193" s="598" t="s">
        <v>1175</v>
      </c>
      <c r="AG193" s="598" t="s">
        <v>1174</v>
      </c>
      <c r="AH193" s="661" t="s">
        <v>272</v>
      </c>
      <c r="AI193" s="661" t="s">
        <v>272</v>
      </c>
      <c r="AJ193" s="661" t="s">
        <v>272</v>
      </c>
      <c r="AK193" s="661" t="s">
        <v>272</v>
      </c>
      <c r="AL193" s="661" t="s">
        <v>272</v>
      </c>
      <c r="AM193" s="661" t="s">
        <v>272</v>
      </c>
      <c r="AN193" s="661" t="s">
        <v>272</v>
      </c>
      <c r="AO193" s="661" t="s">
        <v>272</v>
      </c>
      <c r="AP193" s="661" t="s">
        <v>272</v>
      </c>
      <c r="AQ193" s="661" t="s">
        <v>272</v>
      </c>
      <c r="AR193" s="661" t="s">
        <v>272</v>
      </c>
      <c r="AS193" s="661" t="s">
        <v>272</v>
      </c>
      <c r="AT193" s="348" t="s">
        <v>1526</v>
      </c>
      <c r="AU193" s="359" t="s">
        <v>1486</v>
      </c>
      <c r="AV193" s="624">
        <v>1</v>
      </c>
      <c r="AW193" s="614" t="s">
        <v>1098</v>
      </c>
      <c r="AX193" s="611" t="s">
        <v>272</v>
      </c>
      <c r="AY193" s="250" t="s">
        <v>832</v>
      </c>
      <c r="AZ193" s="666"/>
      <c r="BA193" s="863"/>
      <c r="BB193" s="539" t="s">
        <v>1459</v>
      </c>
      <c r="BC193" s="356"/>
      <c r="BD193" s="356"/>
      <c r="BE193" s="356"/>
      <c r="BF193" s="356"/>
      <c r="BG193" s="356"/>
      <c r="BH193" s="356"/>
      <c r="BI193" s="356"/>
      <c r="BJ193" s="357"/>
      <c r="BK193" s="357"/>
      <c r="BL193" s="356"/>
      <c r="BM193" s="356"/>
      <c r="BN193" s="356"/>
      <c r="BO193" s="219"/>
      <c r="BP193" s="219"/>
      <c r="BQ193" s="219"/>
      <c r="BR193" s="219"/>
      <c r="BS193" s="219"/>
      <c r="BT193" s="219"/>
      <c r="BU193" s="219"/>
      <c r="BV193" s="219"/>
      <c r="BW193" s="219"/>
      <c r="BX193" s="219"/>
      <c r="BY193" s="219"/>
      <c r="BZ193" s="219"/>
      <c r="CA193" s="219"/>
      <c r="CB193" s="219"/>
      <c r="CC193" s="219"/>
      <c r="CD193" s="219"/>
      <c r="CE193" s="219"/>
      <c r="CF193" s="219"/>
      <c r="CG193" s="219"/>
      <c r="CH193" s="219"/>
      <c r="CI193" s="219"/>
      <c r="CJ193" s="219"/>
      <c r="CK193" s="219"/>
      <c r="CL193" s="219"/>
      <c r="CM193" s="219"/>
      <c r="CN193" s="219"/>
      <c r="CO193" s="219"/>
      <c r="CP193" s="219"/>
      <c r="CQ193" s="219"/>
      <c r="CR193" s="219"/>
      <c r="CS193" s="219"/>
      <c r="CT193" s="219"/>
      <c r="CU193" s="219"/>
      <c r="CV193" s="219"/>
      <c r="CW193" s="219"/>
      <c r="CX193" s="219"/>
      <c r="CY193" s="219"/>
      <c r="CZ193" s="219"/>
      <c r="DA193" s="219"/>
      <c r="DB193" s="219"/>
      <c r="DC193" s="219"/>
      <c r="DD193" s="219"/>
      <c r="DE193" s="219"/>
      <c r="DF193" s="219"/>
      <c r="DG193" s="219"/>
      <c r="DH193" s="219"/>
      <c r="DI193" s="219"/>
      <c r="DJ193" s="219"/>
      <c r="DK193" s="219"/>
      <c r="DL193" s="219"/>
      <c r="DM193" s="219"/>
      <c r="DN193" s="219"/>
      <c r="DO193" s="219"/>
      <c r="DP193" s="219"/>
      <c r="DQ193" s="219"/>
      <c r="DR193" s="219"/>
      <c r="DS193" s="219"/>
      <c r="DT193" s="219"/>
      <c r="DU193" s="219"/>
      <c r="DV193" s="219"/>
      <c r="DW193" s="219"/>
      <c r="DX193" s="219"/>
      <c r="DY193" s="219"/>
      <c r="DZ193" s="219"/>
      <c r="EA193" s="219"/>
      <c r="EB193" s="219"/>
      <c r="EC193" s="219"/>
      <c r="ED193" s="219"/>
      <c r="EE193" s="219"/>
      <c r="EF193" s="219"/>
      <c r="EG193" s="219"/>
      <c r="EH193" s="219"/>
      <c r="EI193" s="219"/>
      <c r="EJ193" s="219"/>
      <c r="EK193" s="219"/>
      <c r="EL193" s="219"/>
      <c r="EM193" s="219"/>
      <c r="EN193" s="219"/>
      <c r="EO193" s="219"/>
      <c r="EP193" s="219"/>
      <c r="EQ193" s="219"/>
      <c r="ER193" s="219"/>
      <c r="ES193" s="219"/>
      <c r="ET193" s="219"/>
      <c r="EU193" s="219"/>
      <c r="EV193" s="219"/>
      <c r="EW193" s="219"/>
      <c r="EX193" s="219"/>
      <c r="EY193" s="219"/>
      <c r="EZ193" s="219"/>
      <c r="FA193" s="219"/>
      <c r="FB193" s="219"/>
      <c r="FC193" s="219"/>
      <c r="FD193" s="219"/>
      <c r="FE193" s="219"/>
      <c r="FF193" s="219"/>
      <c r="FG193" s="339"/>
      <c r="FH193" s="339"/>
      <c r="FI193" s="339"/>
      <c r="FJ193" s="339"/>
      <c r="FK193" s="339"/>
      <c r="FL193" s="339"/>
      <c r="FM193" s="339"/>
      <c r="FN193" s="339"/>
      <c r="FO193" s="339"/>
      <c r="FP193" s="339"/>
      <c r="FQ193" s="339"/>
      <c r="FR193" s="339"/>
      <c r="FS193" s="339"/>
      <c r="FT193" s="339"/>
      <c r="FU193" s="339"/>
      <c r="FV193" s="339"/>
      <c r="FW193" s="339"/>
      <c r="FX193" s="339"/>
      <c r="FY193" s="339"/>
      <c r="FZ193" s="339"/>
      <c r="GA193" s="339"/>
      <c r="GB193" s="339"/>
      <c r="GC193" s="339"/>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339"/>
      <c r="HT193" s="339"/>
      <c r="HU193" s="339"/>
      <c r="HV193" s="339"/>
      <c r="HW193" s="339"/>
      <c r="HX193" s="339"/>
      <c r="HY193" s="339"/>
      <c r="HZ193" s="339"/>
      <c r="IA193" s="339"/>
      <c r="IB193" s="339"/>
      <c r="IC193" s="339"/>
      <c r="ID193" s="339"/>
      <c r="IE193" s="339"/>
      <c r="IF193" s="339"/>
      <c r="IG193" s="339"/>
      <c r="IH193" s="339"/>
      <c r="II193" s="339"/>
      <c r="IJ193" s="339"/>
      <c r="IK193" s="339"/>
      <c r="IL193" s="339"/>
      <c r="IM193" s="339"/>
      <c r="IN193" s="339"/>
      <c r="IO193" s="339"/>
      <c r="IP193" s="339"/>
      <c r="IQ193" s="339"/>
      <c r="IR193" s="339"/>
      <c r="IS193" s="339"/>
      <c r="IT193" s="339"/>
      <c r="IU193" s="339"/>
      <c r="IV193" s="339"/>
      <c r="IW193" s="339"/>
      <c r="IX193" s="339"/>
      <c r="IY193" s="339"/>
      <c r="IZ193" s="339"/>
      <c r="JA193" s="339"/>
      <c r="JB193" s="339"/>
      <c r="JC193" s="339"/>
      <c r="JD193" s="339"/>
      <c r="JE193" s="339"/>
      <c r="JF193" s="339"/>
      <c r="JG193" s="339"/>
      <c r="JH193" s="339"/>
      <c r="JI193" s="339"/>
      <c r="JJ193" s="339"/>
      <c r="JK193" s="339"/>
      <c r="JL193" s="339"/>
      <c r="JM193" s="339"/>
      <c r="JN193" s="339"/>
      <c r="JO193" s="339"/>
      <c r="JP193" s="339"/>
      <c r="JQ193" s="339"/>
      <c r="JR193" s="339"/>
      <c r="JS193" s="339"/>
      <c r="JT193" s="339"/>
      <c r="JU193" s="339"/>
      <c r="JV193" s="339"/>
      <c r="JW193" s="339"/>
      <c r="JX193" s="339"/>
      <c r="JY193" s="339"/>
      <c r="JZ193" s="339"/>
      <c r="KA193" s="339"/>
      <c r="KB193" s="339"/>
      <c r="KC193" s="339"/>
      <c r="KD193" s="339"/>
      <c r="KE193" s="339"/>
      <c r="KF193" s="339"/>
      <c r="KG193" s="339"/>
      <c r="KH193" s="339"/>
      <c r="KI193" s="339"/>
      <c r="KJ193" s="339"/>
      <c r="KK193" s="339"/>
      <c r="KL193" s="339"/>
      <c r="KM193" s="339"/>
      <c r="KN193" s="339"/>
      <c r="KO193" s="339"/>
      <c r="KP193" s="339"/>
      <c r="KQ193" s="339"/>
      <c r="KR193" s="339"/>
      <c r="KS193" s="339"/>
      <c r="KT193" s="339"/>
      <c r="KU193" s="339"/>
      <c r="KV193" s="339"/>
      <c r="KW193" s="339"/>
      <c r="KX193" s="339"/>
      <c r="KY193" s="339"/>
      <c r="KZ193" s="339"/>
      <c r="LA193" s="339"/>
      <c r="LB193" s="339"/>
      <c r="LC193" s="339"/>
    </row>
    <row r="194" spans="1:315" ht="110.25" customHeight="1" x14ac:dyDescent="0.25">
      <c r="A194" s="744" t="s">
        <v>1412</v>
      </c>
      <c r="B194" s="914"/>
      <c r="C194" s="917"/>
      <c r="D194" s="788"/>
      <c r="E194" s="920"/>
      <c r="F194" s="788"/>
      <c r="G194" s="791"/>
      <c r="H194" s="788"/>
      <c r="I194" s="753"/>
      <c r="J194" s="753"/>
      <c r="K194" s="753"/>
      <c r="L194" s="824"/>
      <c r="M194" s="788"/>
      <c r="N194" s="805"/>
      <c r="O194" s="803"/>
      <c r="P194" s="801"/>
      <c r="Q194" s="384" t="s">
        <v>1144</v>
      </c>
      <c r="R194" s="620" t="s">
        <v>1549</v>
      </c>
      <c r="S194" s="746">
        <v>0.1</v>
      </c>
      <c r="T194" s="484" t="s">
        <v>1475</v>
      </c>
      <c r="U194" s="598" t="s">
        <v>1174</v>
      </c>
      <c r="V194" s="598" t="s">
        <v>1175</v>
      </c>
      <c r="W194" s="598" t="s">
        <v>1175</v>
      </c>
      <c r="X194" s="598" t="s">
        <v>1175</v>
      </c>
      <c r="Y194" s="598" t="s">
        <v>1175</v>
      </c>
      <c r="Z194" s="598" t="s">
        <v>1175</v>
      </c>
      <c r="AA194" s="598" t="s">
        <v>1175</v>
      </c>
      <c r="AB194" s="598" t="s">
        <v>1175</v>
      </c>
      <c r="AC194" s="598" t="s">
        <v>1175</v>
      </c>
      <c r="AD194" s="598" t="s">
        <v>1175</v>
      </c>
      <c r="AE194" s="598" t="s">
        <v>1175</v>
      </c>
      <c r="AF194" s="598" t="s">
        <v>1175</v>
      </c>
      <c r="AG194" s="598" t="s">
        <v>1174</v>
      </c>
      <c r="AH194" s="661" t="s">
        <v>272</v>
      </c>
      <c r="AI194" s="661" t="s">
        <v>272</v>
      </c>
      <c r="AJ194" s="661" t="s">
        <v>272</v>
      </c>
      <c r="AK194" s="661" t="s">
        <v>272</v>
      </c>
      <c r="AL194" s="661" t="s">
        <v>272</v>
      </c>
      <c r="AM194" s="661" t="s">
        <v>272</v>
      </c>
      <c r="AN194" s="661" t="s">
        <v>272</v>
      </c>
      <c r="AO194" s="661" t="s">
        <v>272</v>
      </c>
      <c r="AP194" s="661" t="s">
        <v>272</v>
      </c>
      <c r="AQ194" s="661" t="s">
        <v>272</v>
      </c>
      <c r="AR194" s="661" t="s">
        <v>272</v>
      </c>
      <c r="AS194" s="661" t="s">
        <v>272</v>
      </c>
      <c r="AT194" s="348" t="s">
        <v>1264</v>
      </c>
      <c r="AU194" s="359" t="s">
        <v>1487</v>
      </c>
      <c r="AV194" s="359">
        <v>5</v>
      </c>
      <c r="AW194" s="614" t="s">
        <v>87</v>
      </c>
      <c r="AX194" s="611" t="s">
        <v>272</v>
      </c>
      <c r="AY194" s="250" t="s">
        <v>832</v>
      </c>
      <c r="AZ194" s="666"/>
      <c r="BA194" s="863"/>
      <c r="BB194" s="539" t="s">
        <v>1459</v>
      </c>
      <c r="BC194" s="356"/>
      <c r="BD194" s="356"/>
      <c r="BE194" s="356"/>
      <c r="BF194" s="356"/>
      <c r="BG194" s="356"/>
      <c r="BH194" s="356"/>
      <c r="BI194" s="356"/>
      <c r="BJ194" s="357"/>
      <c r="BK194" s="357"/>
      <c r="BL194" s="356"/>
      <c r="BM194" s="356"/>
      <c r="BN194" s="356"/>
      <c r="BO194" s="219"/>
      <c r="BP194" s="219"/>
      <c r="BQ194" s="219"/>
      <c r="BR194" s="219"/>
      <c r="BS194" s="219"/>
      <c r="BT194" s="219"/>
      <c r="BU194" s="219"/>
      <c r="BV194" s="219"/>
      <c r="BW194" s="219"/>
      <c r="BX194" s="219"/>
      <c r="BY194" s="219"/>
      <c r="BZ194" s="219"/>
      <c r="CA194" s="219"/>
      <c r="CB194" s="219"/>
      <c r="CC194" s="219"/>
      <c r="CD194" s="219"/>
      <c r="CE194" s="219"/>
      <c r="CF194" s="219"/>
      <c r="CG194" s="219"/>
      <c r="CH194" s="219"/>
      <c r="CI194" s="219"/>
      <c r="CJ194" s="219"/>
      <c r="CK194" s="219"/>
      <c r="CL194" s="219"/>
      <c r="CM194" s="219"/>
      <c r="CN194" s="219"/>
      <c r="CO194" s="219"/>
      <c r="CP194" s="219"/>
      <c r="CQ194" s="219"/>
      <c r="CR194" s="219"/>
      <c r="CS194" s="219"/>
      <c r="CT194" s="219"/>
      <c r="CU194" s="219"/>
      <c r="CV194" s="219"/>
      <c r="CW194" s="219"/>
      <c r="CX194" s="219"/>
      <c r="CY194" s="219"/>
      <c r="CZ194" s="219"/>
      <c r="DA194" s="219"/>
      <c r="DB194" s="219"/>
      <c r="DC194" s="219"/>
      <c r="DD194" s="219"/>
      <c r="DE194" s="219"/>
      <c r="DF194" s="219"/>
      <c r="DG194" s="219"/>
      <c r="DH194" s="219"/>
      <c r="DI194" s="219"/>
      <c r="DJ194" s="219"/>
      <c r="DK194" s="219"/>
      <c r="DL194" s="219"/>
      <c r="DM194" s="219"/>
      <c r="DN194" s="219"/>
      <c r="DO194" s="219"/>
      <c r="DP194" s="219"/>
      <c r="DQ194" s="219"/>
      <c r="DR194" s="219"/>
      <c r="DS194" s="219"/>
      <c r="DT194" s="219"/>
      <c r="DU194" s="219"/>
      <c r="DV194" s="219"/>
      <c r="DW194" s="219"/>
      <c r="DX194" s="219"/>
      <c r="DY194" s="219"/>
      <c r="DZ194" s="219"/>
      <c r="EA194" s="219"/>
      <c r="EB194" s="219"/>
      <c r="EC194" s="219"/>
      <c r="ED194" s="219"/>
      <c r="EE194" s="219"/>
      <c r="EF194" s="219"/>
      <c r="EG194" s="219"/>
      <c r="EH194" s="219"/>
      <c r="EI194" s="219"/>
      <c r="EJ194" s="219"/>
      <c r="EK194" s="219"/>
      <c r="EL194" s="219"/>
      <c r="EM194" s="219"/>
      <c r="EN194" s="219"/>
      <c r="EO194" s="219"/>
      <c r="EP194" s="219"/>
      <c r="EQ194" s="219"/>
      <c r="ER194" s="219"/>
      <c r="ES194" s="219"/>
      <c r="ET194" s="219"/>
      <c r="EU194" s="219"/>
      <c r="EV194" s="219"/>
      <c r="EW194" s="219"/>
      <c r="EX194" s="219"/>
      <c r="EY194" s="219"/>
      <c r="EZ194" s="219"/>
      <c r="FA194" s="219"/>
      <c r="FB194" s="219"/>
      <c r="FC194" s="219"/>
      <c r="FD194" s="219"/>
      <c r="FE194" s="219"/>
      <c r="FF194" s="219"/>
      <c r="FG194" s="339"/>
      <c r="FH194" s="339"/>
      <c r="FI194" s="339"/>
      <c r="FJ194" s="339"/>
      <c r="FK194" s="339"/>
      <c r="FL194" s="339"/>
      <c r="FM194" s="339"/>
      <c r="FN194" s="339"/>
      <c r="FO194" s="339"/>
      <c r="FP194" s="339"/>
      <c r="FQ194" s="339"/>
      <c r="FR194" s="339"/>
      <c r="FS194" s="339"/>
      <c r="FT194" s="339"/>
      <c r="FU194" s="339"/>
      <c r="FV194" s="339"/>
      <c r="FW194" s="339"/>
      <c r="FX194" s="339"/>
      <c r="FY194" s="339"/>
      <c r="FZ194" s="339"/>
      <c r="GA194" s="339"/>
      <c r="GB194" s="339"/>
      <c r="GC194" s="339"/>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c r="HS194" s="339"/>
      <c r="HT194" s="339"/>
      <c r="HU194" s="339"/>
      <c r="HV194" s="339"/>
      <c r="HW194" s="339"/>
      <c r="HX194" s="339"/>
      <c r="HY194" s="339"/>
      <c r="HZ194" s="339"/>
      <c r="IA194" s="339"/>
      <c r="IB194" s="339"/>
      <c r="IC194" s="339"/>
      <c r="ID194" s="339"/>
      <c r="IE194" s="339"/>
      <c r="IF194" s="339"/>
      <c r="IG194" s="339"/>
      <c r="IH194" s="339"/>
      <c r="II194" s="339"/>
      <c r="IJ194" s="339"/>
      <c r="IK194" s="339"/>
      <c r="IL194" s="339"/>
      <c r="IM194" s="339"/>
      <c r="IN194" s="339"/>
      <c r="IO194" s="339"/>
      <c r="IP194" s="339"/>
      <c r="IQ194" s="339"/>
      <c r="IR194" s="339"/>
      <c r="IS194" s="339"/>
      <c r="IT194" s="339"/>
      <c r="IU194" s="339"/>
      <c r="IV194" s="339"/>
      <c r="IW194" s="339"/>
      <c r="IX194" s="339"/>
      <c r="IY194" s="339"/>
      <c r="IZ194" s="339"/>
      <c r="JA194" s="339"/>
      <c r="JB194" s="339"/>
      <c r="JC194" s="339"/>
      <c r="JD194" s="339"/>
      <c r="JE194" s="339"/>
      <c r="JF194" s="339"/>
      <c r="JG194" s="339"/>
      <c r="JH194" s="339"/>
      <c r="JI194" s="339"/>
      <c r="JJ194" s="339"/>
      <c r="JK194" s="339"/>
      <c r="JL194" s="339"/>
      <c r="JM194" s="339"/>
      <c r="JN194" s="339"/>
      <c r="JO194" s="339"/>
      <c r="JP194" s="339"/>
      <c r="JQ194" s="339"/>
      <c r="JR194" s="339"/>
      <c r="JS194" s="339"/>
      <c r="JT194" s="339"/>
      <c r="JU194" s="339"/>
      <c r="JV194" s="339"/>
      <c r="JW194" s="339"/>
      <c r="JX194" s="339"/>
      <c r="JY194" s="339"/>
      <c r="JZ194" s="339"/>
      <c r="KA194" s="339"/>
      <c r="KB194" s="339"/>
      <c r="KC194" s="339"/>
      <c r="KD194" s="339"/>
      <c r="KE194" s="339"/>
      <c r="KF194" s="339"/>
      <c r="KG194" s="339"/>
      <c r="KH194" s="339"/>
      <c r="KI194" s="339"/>
      <c r="KJ194" s="339"/>
      <c r="KK194" s="339"/>
      <c r="KL194" s="339"/>
      <c r="KM194" s="339"/>
      <c r="KN194" s="339"/>
      <c r="KO194" s="339"/>
      <c r="KP194" s="339"/>
      <c r="KQ194" s="339"/>
      <c r="KR194" s="339"/>
      <c r="KS194" s="339"/>
      <c r="KT194" s="339"/>
      <c r="KU194" s="339"/>
      <c r="KV194" s="339"/>
      <c r="KW194" s="339"/>
      <c r="KX194" s="339"/>
      <c r="KY194" s="339"/>
      <c r="KZ194" s="339"/>
      <c r="LA194" s="339"/>
      <c r="LB194" s="339"/>
      <c r="LC194" s="339"/>
    </row>
    <row r="195" spans="1:315" ht="127.5" customHeight="1" x14ac:dyDescent="0.25">
      <c r="A195" s="744" t="s">
        <v>1413</v>
      </c>
      <c r="B195" s="914"/>
      <c r="C195" s="917"/>
      <c r="D195" s="788"/>
      <c r="E195" s="920"/>
      <c r="F195" s="788"/>
      <c r="G195" s="791"/>
      <c r="H195" s="788"/>
      <c r="I195" s="753"/>
      <c r="J195" s="753"/>
      <c r="K195" s="753"/>
      <c r="L195" s="824"/>
      <c r="M195" s="788"/>
      <c r="N195" s="805"/>
      <c r="O195" s="803"/>
      <c r="P195" s="801"/>
      <c r="Q195" s="384" t="s">
        <v>1144</v>
      </c>
      <c r="R195" s="620" t="s">
        <v>1527</v>
      </c>
      <c r="S195" s="746">
        <v>0.05</v>
      </c>
      <c r="T195" s="484" t="s">
        <v>1475</v>
      </c>
      <c r="U195" s="598" t="s">
        <v>1174</v>
      </c>
      <c r="V195" s="598" t="s">
        <v>1175</v>
      </c>
      <c r="W195" s="598" t="s">
        <v>1175</v>
      </c>
      <c r="X195" s="598" t="s">
        <v>1175</v>
      </c>
      <c r="Y195" s="598" t="s">
        <v>1175</v>
      </c>
      <c r="Z195" s="598" t="s">
        <v>1175</v>
      </c>
      <c r="AA195" s="598" t="s">
        <v>1175</v>
      </c>
      <c r="AB195" s="598" t="s">
        <v>1175</v>
      </c>
      <c r="AC195" s="598" t="s">
        <v>1175</v>
      </c>
      <c r="AD195" s="598" t="s">
        <v>1175</v>
      </c>
      <c r="AE195" s="598" t="s">
        <v>1175</v>
      </c>
      <c r="AF195" s="598" t="s">
        <v>1175</v>
      </c>
      <c r="AG195" s="598" t="s">
        <v>1174</v>
      </c>
      <c r="AH195" s="661" t="s">
        <v>272</v>
      </c>
      <c r="AI195" s="661" t="s">
        <v>272</v>
      </c>
      <c r="AJ195" s="661" t="s">
        <v>272</v>
      </c>
      <c r="AK195" s="661" t="s">
        <v>272</v>
      </c>
      <c r="AL195" s="661" t="s">
        <v>272</v>
      </c>
      <c r="AM195" s="661" t="s">
        <v>272</v>
      </c>
      <c r="AN195" s="661" t="s">
        <v>272</v>
      </c>
      <c r="AO195" s="661" t="s">
        <v>272</v>
      </c>
      <c r="AP195" s="661" t="s">
        <v>272</v>
      </c>
      <c r="AQ195" s="661" t="s">
        <v>272</v>
      </c>
      <c r="AR195" s="661" t="s">
        <v>272</v>
      </c>
      <c r="AS195" s="661" t="s">
        <v>272</v>
      </c>
      <c r="AT195" s="348" t="s">
        <v>1488</v>
      </c>
      <c r="AU195" s="359" t="s">
        <v>1489</v>
      </c>
      <c r="AV195" s="359">
        <v>5</v>
      </c>
      <c r="AW195" s="614" t="s">
        <v>87</v>
      </c>
      <c r="AX195" s="611" t="s">
        <v>272</v>
      </c>
      <c r="AY195" s="250" t="s">
        <v>832</v>
      </c>
      <c r="AZ195" s="666"/>
      <c r="BA195" s="863"/>
      <c r="BB195" s="539" t="s">
        <v>1459</v>
      </c>
      <c r="BC195" s="356"/>
      <c r="BD195" s="356"/>
      <c r="BE195" s="356"/>
      <c r="BF195" s="356"/>
      <c r="BG195" s="356"/>
      <c r="BH195" s="356"/>
      <c r="BI195" s="356"/>
      <c r="BJ195" s="357"/>
      <c r="BK195" s="357"/>
      <c r="BL195" s="356"/>
      <c r="BM195" s="356"/>
      <c r="BN195" s="356"/>
      <c r="BO195" s="219"/>
      <c r="BP195" s="219"/>
      <c r="BQ195" s="219"/>
      <c r="BR195" s="219"/>
      <c r="BS195" s="219"/>
      <c r="BT195" s="219"/>
      <c r="BU195" s="219"/>
      <c r="BV195" s="219"/>
      <c r="BW195" s="219"/>
      <c r="BX195" s="219"/>
      <c r="BY195" s="219"/>
      <c r="BZ195" s="219"/>
      <c r="CA195" s="219"/>
      <c r="CB195" s="219"/>
      <c r="CC195" s="219"/>
      <c r="CD195" s="219"/>
      <c r="CE195" s="219"/>
      <c r="CF195" s="219"/>
      <c r="CG195" s="219"/>
      <c r="CH195" s="219"/>
      <c r="CI195" s="219"/>
      <c r="CJ195" s="219"/>
      <c r="CK195" s="219"/>
      <c r="CL195" s="219"/>
      <c r="CM195" s="219"/>
      <c r="CN195" s="219"/>
      <c r="CO195" s="219"/>
      <c r="CP195" s="219"/>
      <c r="CQ195" s="219"/>
      <c r="CR195" s="219"/>
      <c r="CS195" s="219"/>
      <c r="CT195" s="219"/>
      <c r="CU195" s="219"/>
      <c r="CV195" s="219"/>
      <c r="CW195" s="219"/>
      <c r="CX195" s="219"/>
      <c r="CY195" s="219"/>
      <c r="CZ195" s="219"/>
      <c r="DA195" s="219"/>
      <c r="DB195" s="219"/>
      <c r="DC195" s="219"/>
      <c r="DD195" s="219"/>
      <c r="DE195" s="219"/>
      <c r="DF195" s="219"/>
      <c r="DG195" s="219"/>
      <c r="DH195" s="219"/>
      <c r="DI195" s="219"/>
      <c r="DJ195" s="219"/>
      <c r="DK195" s="219"/>
      <c r="DL195" s="219"/>
      <c r="DM195" s="219"/>
      <c r="DN195" s="219"/>
      <c r="DO195" s="219"/>
      <c r="DP195" s="219"/>
      <c r="DQ195" s="219"/>
      <c r="DR195" s="219"/>
      <c r="DS195" s="219"/>
      <c r="DT195" s="219"/>
      <c r="DU195" s="219"/>
      <c r="DV195" s="219"/>
      <c r="DW195" s="219"/>
      <c r="DX195" s="219"/>
      <c r="DY195" s="219"/>
      <c r="DZ195" s="219"/>
      <c r="EA195" s="219"/>
      <c r="EB195" s="219"/>
      <c r="EC195" s="219"/>
      <c r="ED195" s="219"/>
      <c r="EE195" s="219"/>
      <c r="EF195" s="219"/>
      <c r="EG195" s="219"/>
      <c r="EH195" s="219"/>
      <c r="EI195" s="219"/>
      <c r="EJ195" s="219"/>
      <c r="EK195" s="219"/>
      <c r="EL195" s="219"/>
      <c r="EM195" s="219"/>
      <c r="EN195" s="219"/>
      <c r="EO195" s="219"/>
      <c r="EP195" s="219"/>
      <c r="EQ195" s="219"/>
      <c r="ER195" s="219"/>
      <c r="ES195" s="219"/>
      <c r="ET195" s="219"/>
      <c r="EU195" s="219"/>
      <c r="EV195" s="219"/>
      <c r="EW195" s="219"/>
      <c r="EX195" s="219"/>
      <c r="EY195" s="219"/>
      <c r="EZ195" s="219"/>
      <c r="FA195" s="219"/>
      <c r="FB195" s="219"/>
      <c r="FC195" s="219"/>
      <c r="FD195" s="219"/>
      <c r="FE195" s="219"/>
      <c r="FF195" s="219"/>
      <c r="FG195" s="339"/>
      <c r="FH195" s="339"/>
      <c r="FI195" s="339"/>
      <c r="FJ195" s="339"/>
      <c r="FK195" s="339"/>
      <c r="FL195" s="339"/>
      <c r="FM195" s="339"/>
      <c r="FN195" s="339"/>
      <c r="FO195" s="339"/>
      <c r="FP195" s="339"/>
      <c r="FQ195" s="339"/>
      <c r="FR195" s="339"/>
      <c r="FS195" s="339"/>
      <c r="FT195" s="339"/>
      <c r="FU195" s="339"/>
      <c r="FV195" s="339"/>
      <c r="FW195" s="339"/>
      <c r="FX195" s="339"/>
      <c r="FY195" s="339"/>
      <c r="FZ195" s="339"/>
      <c r="GA195" s="339"/>
      <c r="GB195" s="339"/>
      <c r="GC195" s="339"/>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c r="HS195" s="339"/>
      <c r="HT195" s="339"/>
      <c r="HU195" s="339"/>
      <c r="HV195" s="339"/>
      <c r="HW195" s="339"/>
      <c r="HX195" s="339"/>
      <c r="HY195" s="339"/>
      <c r="HZ195" s="339"/>
      <c r="IA195" s="339"/>
      <c r="IB195" s="339"/>
      <c r="IC195" s="339"/>
      <c r="ID195" s="339"/>
      <c r="IE195" s="339"/>
      <c r="IF195" s="339"/>
      <c r="IG195" s="339"/>
      <c r="IH195" s="339"/>
      <c r="II195" s="339"/>
      <c r="IJ195" s="339"/>
      <c r="IK195" s="339"/>
      <c r="IL195" s="339"/>
      <c r="IM195" s="339"/>
      <c r="IN195" s="339"/>
      <c r="IO195" s="339"/>
      <c r="IP195" s="339"/>
      <c r="IQ195" s="339"/>
      <c r="IR195" s="339"/>
      <c r="IS195" s="339"/>
      <c r="IT195" s="339"/>
      <c r="IU195" s="339"/>
      <c r="IV195" s="339"/>
      <c r="IW195" s="339"/>
      <c r="IX195" s="339"/>
      <c r="IY195" s="339"/>
      <c r="IZ195" s="339"/>
      <c r="JA195" s="339"/>
      <c r="JB195" s="339"/>
      <c r="JC195" s="339"/>
      <c r="JD195" s="339"/>
      <c r="JE195" s="339"/>
      <c r="JF195" s="339"/>
      <c r="JG195" s="339"/>
      <c r="JH195" s="339"/>
      <c r="JI195" s="339"/>
      <c r="JJ195" s="339"/>
      <c r="JK195" s="339"/>
      <c r="JL195" s="339"/>
      <c r="JM195" s="339"/>
      <c r="JN195" s="339"/>
      <c r="JO195" s="339"/>
      <c r="JP195" s="339"/>
      <c r="JQ195" s="339"/>
      <c r="JR195" s="339"/>
      <c r="JS195" s="339"/>
      <c r="JT195" s="339"/>
      <c r="JU195" s="339"/>
      <c r="JV195" s="339"/>
      <c r="JW195" s="339"/>
      <c r="JX195" s="339"/>
      <c r="JY195" s="339"/>
      <c r="JZ195" s="339"/>
      <c r="KA195" s="339"/>
      <c r="KB195" s="339"/>
      <c r="KC195" s="339"/>
      <c r="KD195" s="339"/>
      <c r="KE195" s="339"/>
      <c r="KF195" s="339"/>
      <c r="KG195" s="339"/>
      <c r="KH195" s="339"/>
      <c r="KI195" s="339"/>
      <c r="KJ195" s="339"/>
      <c r="KK195" s="339"/>
      <c r="KL195" s="339"/>
      <c r="KM195" s="339"/>
      <c r="KN195" s="339"/>
      <c r="KO195" s="339"/>
      <c r="KP195" s="339"/>
      <c r="KQ195" s="339"/>
      <c r="KR195" s="339"/>
      <c r="KS195" s="339"/>
      <c r="KT195" s="339"/>
      <c r="KU195" s="339"/>
      <c r="KV195" s="339"/>
      <c r="KW195" s="339"/>
      <c r="KX195" s="339"/>
      <c r="KY195" s="339"/>
      <c r="KZ195" s="339"/>
      <c r="LA195" s="339"/>
      <c r="LB195" s="339"/>
      <c r="LC195" s="339"/>
    </row>
    <row r="196" spans="1:315" ht="91.5" customHeight="1" x14ac:dyDescent="0.25">
      <c r="A196" s="744" t="s">
        <v>1414</v>
      </c>
      <c r="B196" s="914"/>
      <c r="C196" s="917"/>
      <c r="D196" s="788"/>
      <c r="E196" s="920"/>
      <c r="F196" s="788"/>
      <c r="G196" s="791"/>
      <c r="H196" s="788"/>
      <c r="I196" s="753"/>
      <c r="J196" s="753"/>
      <c r="K196" s="753"/>
      <c r="L196" s="824"/>
      <c r="M196" s="788"/>
      <c r="N196" s="805"/>
      <c r="O196" s="803"/>
      <c r="P196" s="801"/>
      <c r="Q196" s="384" t="s">
        <v>1144</v>
      </c>
      <c r="R196" s="620" t="s">
        <v>1550</v>
      </c>
      <c r="S196" s="746">
        <v>0.08</v>
      </c>
      <c r="T196" s="484" t="s">
        <v>1098</v>
      </c>
      <c r="U196" s="598" t="s">
        <v>1174</v>
      </c>
      <c r="V196" s="598" t="s">
        <v>1174</v>
      </c>
      <c r="W196" s="598" t="s">
        <v>1174</v>
      </c>
      <c r="X196" s="598" t="s">
        <v>1174</v>
      </c>
      <c r="Y196" s="598" t="s">
        <v>1174</v>
      </c>
      <c r="Z196" s="598" t="s">
        <v>1174</v>
      </c>
      <c r="AA196" s="598" t="s">
        <v>1174</v>
      </c>
      <c r="AB196" s="598" t="s">
        <v>1174</v>
      </c>
      <c r="AC196" s="598" t="s">
        <v>1174</v>
      </c>
      <c r="AD196" s="598" t="s">
        <v>1174</v>
      </c>
      <c r="AE196" s="598" t="s">
        <v>1175</v>
      </c>
      <c r="AF196" s="598" t="s">
        <v>1174</v>
      </c>
      <c r="AG196" s="598" t="s">
        <v>1174</v>
      </c>
      <c r="AH196" s="661" t="s">
        <v>272</v>
      </c>
      <c r="AI196" s="661" t="s">
        <v>272</v>
      </c>
      <c r="AJ196" s="661" t="s">
        <v>272</v>
      </c>
      <c r="AK196" s="661" t="s">
        <v>272</v>
      </c>
      <c r="AL196" s="661" t="s">
        <v>272</v>
      </c>
      <c r="AM196" s="661" t="s">
        <v>272</v>
      </c>
      <c r="AN196" s="661" t="s">
        <v>272</v>
      </c>
      <c r="AO196" s="661" t="s">
        <v>272</v>
      </c>
      <c r="AP196" s="661" t="s">
        <v>272</v>
      </c>
      <c r="AQ196" s="661" t="s">
        <v>272</v>
      </c>
      <c r="AR196" s="661" t="s">
        <v>272</v>
      </c>
      <c r="AS196" s="661" t="s">
        <v>272</v>
      </c>
      <c r="AT196" s="745" t="s">
        <v>1552</v>
      </c>
      <c r="AU196" s="359" t="s">
        <v>74</v>
      </c>
      <c r="AV196" s="359">
        <v>1</v>
      </c>
      <c r="AW196" s="614" t="s">
        <v>115</v>
      </c>
      <c r="AX196" s="611" t="s">
        <v>272</v>
      </c>
      <c r="AY196" s="250" t="s">
        <v>832</v>
      </c>
      <c r="AZ196" s="666">
        <v>34000000</v>
      </c>
      <c r="BA196" s="863"/>
      <c r="BB196" s="823" t="s">
        <v>1459</v>
      </c>
      <c r="BC196" s="356"/>
      <c r="BD196" s="356"/>
      <c r="BE196" s="356"/>
      <c r="BF196" s="356"/>
      <c r="BG196" s="356"/>
      <c r="BH196" s="356"/>
      <c r="BI196" s="356"/>
      <c r="BJ196" s="357"/>
      <c r="BK196" s="357"/>
      <c r="BL196" s="356"/>
      <c r="BM196" s="356"/>
      <c r="BN196" s="356"/>
      <c r="BO196" s="219"/>
      <c r="BP196" s="219"/>
      <c r="BQ196" s="219"/>
      <c r="BR196" s="219"/>
      <c r="BS196" s="219"/>
      <c r="BT196" s="219"/>
      <c r="BU196" s="219"/>
      <c r="BV196" s="219"/>
      <c r="BW196" s="219"/>
      <c r="BX196" s="219"/>
      <c r="BY196" s="219"/>
      <c r="BZ196" s="219"/>
      <c r="CA196" s="219"/>
      <c r="CB196" s="219"/>
      <c r="CC196" s="219"/>
      <c r="CD196" s="219"/>
      <c r="CE196" s="219"/>
      <c r="CF196" s="219"/>
      <c r="CG196" s="219"/>
      <c r="CH196" s="219"/>
      <c r="CI196" s="219"/>
      <c r="CJ196" s="219"/>
      <c r="CK196" s="219"/>
      <c r="CL196" s="219"/>
      <c r="CM196" s="219"/>
      <c r="CN196" s="219"/>
      <c r="CO196" s="219"/>
      <c r="CP196" s="219"/>
      <c r="CQ196" s="219"/>
      <c r="CR196" s="219"/>
      <c r="CS196" s="219"/>
      <c r="CT196" s="219"/>
      <c r="CU196" s="219"/>
      <c r="CV196" s="219"/>
      <c r="CW196" s="219"/>
      <c r="CX196" s="219"/>
      <c r="CY196" s="219"/>
      <c r="CZ196" s="219"/>
      <c r="DA196" s="219"/>
      <c r="DB196" s="219"/>
      <c r="DC196" s="219"/>
      <c r="DD196" s="219"/>
      <c r="DE196" s="219"/>
      <c r="DF196" s="219"/>
      <c r="DG196" s="219"/>
      <c r="DH196" s="219"/>
      <c r="DI196" s="219"/>
      <c r="DJ196" s="219"/>
      <c r="DK196" s="219"/>
      <c r="DL196" s="219"/>
      <c r="DM196" s="219"/>
      <c r="DN196" s="219"/>
      <c r="DO196" s="219"/>
      <c r="DP196" s="219"/>
      <c r="DQ196" s="219"/>
      <c r="DR196" s="219"/>
      <c r="DS196" s="219"/>
      <c r="DT196" s="219"/>
      <c r="DU196" s="219"/>
      <c r="DV196" s="219"/>
      <c r="DW196" s="219"/>
      <c r="DX196" s="219"/>
      <c r="DY196" s="219"/>
      <c r="DZ196" s="219"/>
      <c r="EA196" s="219"/>
      <c r="EB196" s="219"/>
      <c r="EC196" s="219"/>
      <c r="ED196" s="219"/>
      <c r="EE196" s="219"/>
      <c r="EF196" s="219"/>
      <c r="EG196" s="219"/>
      <c r="EH196" s="219"/>
      <c r="EI196" s="219"/>
      <c r="EJ196" s="219"/>
      <c r="EK196" s="219"/>
      <c r="EL196" s="219"/>
      <c r="EM196" s="219"/>
      <c r="EN196" s="219"/>
      <c r="EO196" s="219"/>
      <c r="EP196" s="219"/>
      <c r="EQ196" s="219"/>
      <c r="ER196" s="219"/>
      <c r="ES196" s="219"/>
      <c r="ET196" s="219"/>
      <c r="EU196" s="219"/>
      <c r="EV196" s="219"/>
      <c r="EW196" s="219"/>
      <c r="EX196" s="219"/>
      <c r="EY196" s="219"/>
      <c r="EZ196" s="219"/>
      <c r="FA196" s="219"/>
      <c r="FB196" s="219"/>
      <c r="FC196" s="219"/>
      <c r="FD196" s="219"/>
      <c r="FE196" s="219"/>
      <c r="FF196" s="219"/>
      <c r="FG196" s="339"/>
      <c r="FH196" s="339"/>
      <c r="FI196" s="339"/>
      <c r="FJ196" s="339"/>
      <c r="FK196" s="339"/>
      <c r="FL196" s="339"/>
      <c r="FM196" s="339"/>
      <c r="FN196" s="339"/>
      <c r="FO196" s="339"/>
      <c r="FP196" s="339"/>
      <c r="FQ196" s="339"/>
      <c r="FR196" s="339"/>
      <c r="FS196" s="339"/>
      <c r="FT196" s="339"/>
      <c r="FU196" s="339"/>
      <c r="FV196" s="339"/>
      <c r="FW196" s="339"/>
      <c r="FX196" s="339"/>
      <c r="FY196" s="339"/>
      <c r="FZ196" s="339"/>
      <c r="GA196" s="339"/>
      <c r="GB196" s="339"/>
      <c r="GC196" s="339"/>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c r="HS196" s="339"/>
      <c r="HT196" s="339"/>
      <c r="HU196" s="339"/>
      <c r="HV196" s="339"/>
      <c r="HW196" s="339"/>
      <c r="HX196" s="339"/>
      <c r="HY196" s="339"/>
      <c r="HZ196" s="339"/>
      <c r="IA196" s="339"/>
      <c r="IB196" s="339"/>
      <c r="IC196" s="339"/>
      <c r="ID196" s="339"/>
      <c r="IE196" s="339"/>
      <c r="IF196" s="339"/>
      <c r="IG196" s="339"/>
      <c r="IH196" s="339"/>
      <c r="II196" s="339"/>
      <c r="IJ196" s="339"/>
      <c r="IK196" s="339"/>
      <c r="IL196" s="339"/>
      <c r="IM196" s="339"/>
      <c r="IN196" s="339"/>
      <c r="IO196" s="339"/>
      <c r="IP196" s="339"/>
      <c r="IQ196" s="339"/>
      <c r="IR196" s="339"/>
      <c r="IS196" s="339"/>
      <c r="IT196" s="339"/>
      <c r="IU196" s="339"/>
      <c r="IV196" s="339"/>
      <c r="IW196" s="339"/>
      <c r="IX196" s="339"/>
      <c r="IY196" s="339"/>
      <c r="IZ196" s="339"/>
      <c r="JA196" s="339"/>
      <c r="JB196" s="339"/>
      <c r="JC196" s="339"/>
      <c r="JD196" s="339"/>
      <c r="JE196" s="339"/>
      <c r="JF196" s="339"/>
      <c r="JG196" s="339"/>
      <c r="JH196" s="339"/>
      <c r="JI196" s="339"/>
      <c r="JJ196" s="339"/>
      <c r="JK196" s="339"/>
      <c r="JL196" s="339"/>
      <c r="JM196" s="339"/>
      <c r="JN196" s="339"/>
      <c r="JO196" s="339"/>
      <c r="JP196" s="339"/>
      <c r="JQ196" s="339"/>
      <c r="JR196" s="339"/>
      <c r="JS196" s="339"/>
      <c r="JT196" s="339"/>
      <c r="JU196" s="339"/>
      <c r="JV196" s="339"/>
      <c r="JW196" s="339"/>
      <c r="JX196" s="339"/>
      <c r="JY196" s="339"/>
      <c r="JZ196" s="339"/>
      <c r="KA196" s="339"/>
      <c r="KB196" s="339"/>
      <c r="KC196" s="339"/>
      <c r="KD196" s="339"/>
      <c r="KE196" s="339"/>
      <c r="KF196" s="339"/>
      <c r="KG196" s="339"/>
      <c r="KH196" s="339"/>
      <c r="KI196" s="339"/>
      <c r="KJ196" s="339"/>
      <c r="KK196" s="339"/>
      <c r="KL196" s="339"/>
      <c r="KM196" s="339"/>
      <c r="KN196" s="339"/>
      <c r="KO196" s="339"/>
      <c r="KP196" s="339"/>
      <c r="KQ196" s="339"/>
      <c r="KR196" s="339"/>
      <c r="KS196" s="339"/>
      <c r="KT196" s="339"/>
      <c r="KU196" s="339"/>
      <c r="KV196" s="339"/>
      <c r="KW196" s="339"/>
      <c r="KX196" s="339"/>
      <c r="KY196" s="339"/>
      <c r="KZ196" s="339"/>
      <c r="LA196" s="339"/>
      <c r="LB196" s="339"/>
      <c r="LC196" s="339"/>
    </row>
    <row r="197" spans="1:315" ht="76.5" customHeight="1" x14ac:dyDescent="0.25">
      <c r="A197" s="744" t="s">
        <v>1415</v>
      </c>
      <c r="B197" s="914"/>
      <c r="C197" s="917"/>
      <c r="D197" s="788"/>
      <c r="E197" s="920"/>
      <c r="F197" s="788"/>
      <c r="G197" s="791"/>
      <c r="H197" s="788"/>
      <c r="I197" s="753"/>
      <c r="J197" s="753"/>
      <c r="K197" s="753"/>
      <c r="L197" s="824"/>
      <c r="M197" s="788"/>
      <c r="N197" s="805"/>
      <c r="O197" s="803"/>
      <c r="P197" s="801"/>
      <c r="Q197" s="384" t="s">
        <v>1144</v>
      </c>
      <c r="R197" s="649" t="s">
        <v>1551</v>
      </c>
      <c r="S197" s="746">
        <v>0.08</v>
      </c>
      <c r="T197" s="484" t="s">
        <v>1095</v>
      </c>
      <c r="U197" s="598" t="s">
        <v>1174</v>
      </c>
      <c r="V197" s="598" t="s">
        <v>1174</v>
      </c>
      <c r="W197" s="598" t="s">
        <v>1174</v>
      </c>
      <c r="X197" s="598" t="s">
        <v>1174</v>
      </c>
      <c r="Y197" s="598" t="s">
        <v>1174</v>
      </c>
      <c r="Z197" s="598" t="s">
        <v>1174</v>
      </c>
      <c r="AA197" s="598" t="s">
        <v>1175</v>
      </c>
      <c r="AB197" s="598" t="s">
        <v>1174</v>
      </c>
      <c r="AC197" s="598" t="s">
        <v>1174</v>
      </c>
      <c r="AD197" s="598" t="s">
        <v>1174</v>
      </c>
      <c r="AE197" s="598" t="s">
        <v>1174</v>
      </c>
      <c r="AF197" s="598" t="s">
        <v>1174</v>
      </c>
      <c r="AG197" s="598" t="s">
        <v>1174</v>
      </c>
      <c r="AH197" s="661" t="s">
        <v>272</v>
      </c>
      <c r="AI197" s="661" t="s">
        <v>272</v>
      </c>
      <c r="AJ197" s="661" t="s">
        <v>272</v>
      </c>
      <c r="AK197" s="661" t="s">
        <v>272</v>
      </c>
      <c r="AL197" s="661" t="s">
        <v>272</v>
      </c>
      <c r="AM197" s="661" t="s">
        <v>272</v>
      </c>
      <c r="AN197" s="661" t="s">
        <v>272</v>
      </c>
      <c r="AO197" s="661" t="s">
        <v>272</v>
      </c>
      <c r="AP197" s="661" t="s">
        <v>272</v>
      </c>
      <c r="AQ197" s="661" t="s">
        <v>272</v>
      </c>
      <c r="AR197" s="661" t="s">
        <v>272</v>
      </c>
      <c r="AS197" s="661" t="s">
        <v>272</v>
      </c>
      <c r="AT197" s="348" t="s">
        <v>1553</v>
      </c>
      <c r="AU197" s="359" t="s">
        <v>74</v>
      </c>
      <c r="AV197" s="359">
        <v>1</v>
      </c>
      <c r="AW197" s="614" t="s">
        <v>1490</v>
      </c>
      <c r="AX197" s="611" t="s">
        <v>272</v>
      </c>
      <c r="AY197" s="250" t="s">
        <v>832</v>
      </c>
      <c r="AZ197" s="666"/>
      <c r="BA197" s="863"/>
      <c r="BB197" s="825"/>
      <c r="BC197" s="356"/>
      <c r="BD197" s="356"/>
      <c r="BE197" s="356"/>
      <c r="BF197" s="356"/>
      <c r="BG197" s="356"/>
      <c r="BH197" s="356"/>
      <c r="BI197" s="356"/>
      <c r="BJ197" s="357"/>
      <c r="BK197" s="357"/>
      <c r="BL197" s="356"/>
      <c r="BM197" s="356"/>
      <c r="BN197" s="356"/>
      <c r="BO197" s="219"/>
      <c r="BP197" s="219"/>
      <c r="BQ197" s="219"/>
      <c r="BR197" s="219"/>
      <c r="BS197" s="219"/>
      <c r="BT197" s="219"/>
      <c r="BU197" s="219"/>
      <c r="BV197" s="219"/>
      <c r="BW197" s="219"/>
      <c r="BX197" s="219"/>
      <c r="BY197" s="219"/>
      <c r="BZ197" s="219"/>
      <c r="CA197" s="219"/>
      <c r="CB197" s="219"/>
      <c r="CC197" s="219"/>
      <c r="CD197" s="219"/>
      <c r="CE197" s="219"/>
      <c r="CF197" s="219"/>
      <c r="CG197" s="219"/>
      <c r="CH197" s="219"/>
      <c r="CI197" s="219"/>
      <c r="CJ197" s="219"/>
      <c r="CK197" s="219"/>
      <c r="CL197" s="219"/>
      <c r="CM197" s="219"/>
      <c r="CN197" s="219"/>
      <c r="CO197" s="219"/>
      <c r="CP197" s="219"/>
      <c r="CQ197" s="219"/>
      <c r="CR197" s="219"/>
      <c r="CS197" s="219"/>
      <c r="CT197" s="219"/>
      <c r="CU197" s="219"/>
      <c r="CV197" s="219"/>
      <c r="CW197" s="219"/>
      <c r="CX197" s="219"/>
      <c r="CY197" s="219"/>
      <c r="CZ197" s="219"/>
      <c r="DA197" s="219"/>
      <c r="DB197" s="219"/>
      <c r="DC197" s="219"/>
      <c r="DD197" s="219"/>
      <c r="DE197" s="219"/>
      <c r="DF197" s="219"/>
      <c r="DG197" s="219"/>
      <c r="DH197" s="219"/>
      <c r="DI197" s="219"/>
      <c r="DJ197" s="219"/>
      <c r="DK197" s="219"/>
      <c r="DL197" s="219"/>
      <c r="DM197" s="219"/>
      <c r="DN197" s="219"/>
      <c r="DO197" s="219"/>
      <c r="DP197" s="219"/>
      <c r="DQ197" s="219"/>
      <c r="DR197" s="219"/>
      <c r="DS197" s="219"/>
      <c r="DT197" s="219"/>
      <c r="DU197" s="219"/>
      <c r="DV197" s="219"/>
      <c r="DW197" s="219"/>
      <c r="DX197" s="219"/>
      <c r="DY197" s="219"/>
      <c r="DZ197" s="219"/>
      <c r="EA197" s="219"/>
      <c r="EB197" s="219"/>
      <c r="EC197" s="219"/>
      <c r="ED197" s="219"/>
      <c r="EE197" s="219"/>
      <c r="EF197" s="219"/>
      <c r="EG197" s="219"/>
      <c r="EH197" s="219"/>
      <c r="EI197" s="219"/>
      <c r="EJ197" s="219"/>
      <c r="EK197" s="219"/>
      <c r="EL197" s="219"/>
      <c r="EM197" s="219"/>
      <c r="EN197" s="219"/>
      <c r="EO197" s="219"/>
      <c r="EP197" s="219"/>
      <c r="EQ197" s="219"/>
      <c r="ER197" s="219"/>
      <c r="ES197" s="219"/>
      <c r="ET197" s="219"/>
      <c r="EU197" s="219"/>
      <c r="EV197" s="219"/>
      <c r="EW197" s="219"/>
      <c r="EX197" s="219"/>
      <c r="EY197" s="219"/>
      <c r="EZ197" s="219"/>
      <c r="FA197" s="219"/>
      <c r="FB197" s="219"/>
      <c r="FC197" s="219"/>
      <c r="FD197" s="219"/>
      <c r="FE197" s="219"/>
      <c r="FF197" s="219"/>
      <c r="FG197" s="339"/>
      <c r="FH197" s="339"/>
      <c r="FI197" s="339"/>
      <c r="FJ197" s="339"/>
      <c r="FK197" s="339"/>
      <c r="FL197" s="339"/>
      <c r="FM197" s="339"/>
      <c r="FN197" s="339"/>
      <c r="FO197" s="339"/>
      <c r="FP197" s="339"/>
      <c r="FQ197" s="339"/>
      <c r="FR197" s="339"/>
      <c r="FS197" s="339"/>
      <c r="FT197" s="339"/>
      <c r="FU197" s="339"/>
      <c r="FV197" s="339"/>
      <c r="FW197" s="339"/>
      <c r="FX197" s="339"/>
      <c r="FY197" s="339"/>
      <c r="FZ197" s="339"/>
      <c r="GA197" s="339"/>
      <c r="GB197" s="339"/>
      <c r="GC197" s="339"/>
      <c r="GD197" s="339"/>
      <c r="GE197" s="339"/>
      <c r="GF197" s="339"/>
      <c r="GG197" s="339"/>
      <c r="GH197" s="339"/>
      <c r="GI197" s="339"/>
      <c r="GJ197" s="339"/>
      <c r="GK197" s="339"/>
      <c r="GL197" s="339"/>
      <c r="GM197" s="339"/>
      <c r="GN197" s="339"/>
      <c r="GO197" s="339"/>
      <c r="GP197" s="339"/>
      <c r="GQ197" s="339"/>
      <c r="GR197" s="339"/>
      <c r="GS197" s="339"/>
      <c r="GT197" s="339"/>
      <c r="GU197" s="339"/>
      <c r="GV197" s="339"/>
      <c r="GW197" s="339"/>
      <c r="GX197" s="339"/>
      <c r="GY197" s="339"/>
      <c r="GZ197" s="339"/>
      <c r="HA197" s="339"/>
      <c r="HB197" s="339"/>
      <c r="HC197" s="339"/>
      <c r="HD197" s="339"/>
      <c r="HE197" s="339"/>
      <c r="HF197" s="339"/>
      <c r="HG197" s="339"/>
      <c r="HH197" s="339"/>
      <c r="HI197" s="339"/>
      <c r="HJ197" s="339"/>
      <c r="HK197" s="339"/>
      <c r="HL197" s="339"/>
      <c r="HM197" s="339"/>
      <c r="HN197" s="339"/>
      <c r="HO197" s="339"/>
      <c r="HP197" s="339"/>
      <c r="HQ197" s="339"/>
      <c r="HR197" s="339"/>
      <c r="HS197" s="339"/>
      <c r="HT197" s="339"/>
      <c r="HU197" s="339"/>
      <c r="HV197" s="339"/>
      <c r="HW197" s="339"/>
      <c r="HX197" s="339"/>
      <c r="HY197" s="339"/>
      <c r="HZ197" s="339"/>
      <c r="IA197" s="339"/>
      <c r="IB197" s="339"/>
      <c r="IC197" s="339"/>
      <c r="ID197" s="339"/>
      <c r="IE197" s="339"/>
      <c r="IF197" s="339"/>
      <c r="IG197" s="339"/>
      <c r="IH197" s="339"/>
      <c r="II197" s="339"/>
      <c r="IJ197" s="339"/>
      <c r="IK197" s="339"/>
      <c r="IL197" s="339"/>
      <c r="IM197" s="339"/>
      <c r="IN197" s="339"/>
      <c r="IO197" s="339"/>
      <c r="IP197" s="339"/>
      <c r="IQ197" s="339"/>
      <c r="IR197" s="339"/>
      <c r="IS197" s="339"/>
      <c r="IT197" s="339"/>
      <c r="IU197" s="339"/>
      <c r="IV197" s="339"/>
      <c r="IW197" s="339"/>
      <c r="IX197" s="339"/>
      <c r="IY197" s="339"/>
      <c r="IZ197" s="339"/>
      <c r="JA197" s="339"/>
      <c r="JB197" s="339"/>
      <c r="JC197" s="339"/>
      <c r="JD197" s="339"/>
      <c r="JE197" s="339"/>
      <c r="JF197" s="339"/>
      <c r="JG197" s="339"/>
      <c r="JH197" s="339"/>
      <c r="JI197" s="339"/>
      <c r="JJ197" s="339"/>
      <c r="JK197" s="339"/>
      <c r="JL197" s="339"/>
      <c r="JM197" s="339"/>
      <c r="JN197" s="339"/>
      <c r="JO197" s="339"/>
      <c r="JP197" s="339"/>
      <c r="JQ197" s="339"/>
      <c r="JR197" s="339"/>
      <c r="JS197" s="339"/>
      <c r="JT197" s="339"/>
      <c r="JU197" s="339"/>
      <c r="JV197" s="339"/>
      <c r="JW197" s="339"/>
      <c r="JX197" s="339"/>
      <c r="JY197" s="339"/>
      <c r="JZ197" s="339"/>
      <c r="KA197" s="339"/>
      <c r="KB197" s="339"/>
      <c r="KC197" s="339"/>
      <c r="KD197" s="339"/>
      <c r="KE197" s="339"/>
      <c r="KF197" s="339"/>
      <c r="KG197" s="339"/>
      <c r="KH197" s="339"/>
      <c r="KI197" s="339"/>
      <c r="KJ197" s="339"/>
      <c r="KK197" s="339"/>
      <c r="KL197" s="339"/>
      <c r="KM197" s="339"/>
      <c r="KN197" s="339"/>
      <c r="KO197" s="339"/>
      <c r="KP197" s="339"/>
      <c r="KQ197" s="339"/>
      <c r="KR197" s="339"/>
      <c r="KS197" s="339"/>
      <c r="KT197" s="339"/>
      <c r="KU197" s="339"/>
      <c r="KV197" s="339"/>
      <c r="KW197" s="339"/>
      <c r="KX197" s="339"/>
      <c r="KY197" s="339"/>
      <c r="KZ197" s="339"/>
      <c r="LA197" s="339"/>
      <c r="LB197" s="339"/>
      <c r="LC197" s="339"/>
    </row>
    <row r="198" spans="1:315" ht="82.5" customHeight="1" x14ac:dyDescent="0.25">
      <c r="A198" s="744" t="s">
        <v>1416</v>
      </c>
      <c r="B198" s="914"/>
      <c r="C198" s="917"/>
      <c r="D198" s="788"/>
      <c r="E198" s="920"/>
      <c r="F198" s="788"/>
      <c r="G198" s="791"/>
      <c r="H198" s="788"/>
      <c r="I198" s="753"/>
      <c r="J198" s="753"/>
      <c r="K198" s="753"/>
      <c r="L198" s="824"/>
      <c r="M198" s="788"/>
      <c r="N198" s="805"/>
      <c r="O198" s="803"/>
      <c r="P198" s="801"/>
      <c r="Q198" s="384" t="s">
        <v>1144</v>
      </c>
      <c r="R198" s="620" t="s">
        <v>1528</v>
      </c>
      <c r="S198" s="746">
        <v>0.05</v>
      </c>
      <c r="T198" s="484" t="s">
        <v>1094</v>
      </c>
      <c r="U198" s="598" t="s">
        <v>1174</v>
      </c>
      <c r="V198" s="598" t="s">
        <v>1174</v>
      </c>
      <c r="W198" s="598" t="s">
        <v>1174</v>
      </c>
      <c r="X198" s="598" t="s">
        <v>1174</v>
      </c>
      <c r="Y198" s="598" t="s">
        <v>1174</v>
      </c>
      <c r="Z198" s="598" t="s">
        <v>1174</v>
      </c>
      <c r="AA198" s="598" t="s">
        <v>1174</v>
      </c>
      <c r="AB198" s="598" t="s">
        <v>1175</v>
      </c>
      <c r="AC198" s="598" t="s">
        <v>1174</v>
      </c>
      <c r="AD198" s="598" t="s">
        <v>1174</v>
      </c>
      <c r="AE198" s="598" t="s">
        <v>1174</v>
      </c>
      <c r="AF198" s="598" t="s">
        <v>1174</v>
      </c>
      <c r="AG198" s="598" t="s">
        <v>1174</v>
      </c>
      <c r="AH198" s="699" t="s">
        <v>272</v>
      </c>
      <c r="AI198" s="699" t="s">
        <v>272</v>
      </c>
      <c r="AJ198" s="699" t="s">
        <v>272</v>
      </c>
      <c r="AK198" s="699" t="s">
        <v>272</v>
      </c>
      <c r="AL198" s="699" t="s">
        <v>272</v>
      </c>
      <c r="AM198" s="699" t="s">
        <v>272</v>
      </c>
      <c r="AN198" s="699" t="s">
        <v>272</v>
      </c>
      <c r="AO198" s="699" t="s">
        <v>272</v>
      </c>
      <c r="AP198" s="699" t="s">
        <v>272</v>
      </c>
      <c r="AQ198" s="699" t="s">
        <v>272</v>
      </c>
      <c r="AR198" s="699" t="s">
        <v>272</v>
      </c>
      <c r="AS198" s="699" t="s">
        <v>272</v>
      </c>
      <c r="AT198" s="348" t="s">
        <v>1529</v>
      </c>
      <c r="AU198" s="348" t="s">
        <v>74</v>
      </c>
      <c r="AV198" s="348">
        <v>1</v>
      </c>
      <c r="AW198" s="614" t="s">
        <v>113</v>
      </c>
      <c r="AX198" s="611" t="s">
        <v>272</v>
      </c>
      <c r="AY198" s="250" t="s">
        <v>832</v>
      </c>
      <c r="AZ198" s="666"/>
      <c r="BA198" s="863"/>
      <c r="BB198" s="488" t="s">
        <v>1459</v>
      </c>
      <c r="BC198" s="356"/>
      <c r="BD198" s="356"/>
      <c r="BE198" s="356"/>
      <c r="BF198" s="356"/>
      <c r="BG198" s="356"/>
      <c r="BH198" s="356"/>
      <c r="BI198" s="356"/>
      <c r="BJ198" s="357"/>
      <c r="BK198" s="357"/>
      <c r="BL198" s="356"/>
      <c r="BM198" s="356"/>
      <c r="BN198" s="356"/>
      <c r="BO198" s="219"/>
      <c r="BP198" s="219"/>
      <c r="BQ198" s="219"/>
      <c r="BR198" s="219"/>
      <c r="BS198" s="219"/>
      <c r="BT198" s="219"/>
      <c r="BU198" s="219"/>
      <c r="BV198" s="219"/>
      <c r="BW198" s="219"/>
      <c r="BX198" s="219"/>
      <c r="BY198" s="219"/>
      <c r="BZ198" s="219"/>
      <c r="CA198" s="219"/>
      <c r="CB198" s="219"/>
      <c r="CC198" s="219"/>
      <c r="CD198" s="219"/>
      <c r="CE198" s="219"/>
      <c r="CF198" s="219"/>
      <c r="CG198" s="219"/>
      <c r="CH198" s="219"/>
      <c r="CI198" s="219"/>
      <c r="CJ198" s="219"/>
      <c r="CK198" s="219"/>
      <c r="CL198" s="219"/>
      <c r="CM198" s="219"/>
      <c r="CN198" s="219"/>
      <c r="CO198" s="219"/>
      <c r="CP198" s="219"/>
      <c r="CQ198" s="219"/>
      <c r="CR198" s="219"/>
      <c r="CS198" s="219"/>
      <c r="CT198" s="219"/>
      <c r="CU198" s="219"/>
      <c r="CV198" s="219"/>
      <c r="CW198" s="219"/>
      <c r="CX198" s="219"/>
      <c r="CY198" s="219"/>
      <c r="CZ198" s="219"/>
      <c r="DA198" s="219"/>
      <c r="DB198" s="219"/>
      <c r="DC198" s="219"/>
      <c r="DD198" s="219"/>
      <c r="DE198" s="219"/>
      <c r="DF198" s="219"/>
      <c r="DG198" s="219"/>
      <c r="DH198" s="219"/>
      <c r="DI198" s="219"/>
      <c r="DJ198" s="219"/>
      <c r="DK198" s="219"/>
      <c r="DL198" s="219"/>
      <c r="DM198" s="219"/>
      <c r="DN198" s="219"/>
      <c r="DO198" s="219"/>
      <c r="DP198" s="219"/>
      <c r="DQ198" s="219"/>
      <c r="DR198" s="219"/>
      <c r="DS198" s="219"/>
      <c r="DT198" s="219"/>
      <c r="DU198" s="219"/>
      <c r="DV198" s="219"/>
      <c r="DW198" s="219"/>
      <c r="DX198" s="219"/>
      <c r="DY198" s="219"/>
      <c r="DZ198" s="219"/>
      <c r="EA198" s="219"/>
      <c r="EB198" s="219"/>
      <c r="EC198" s="219"/>
      <c r="ED198" s="219"/>
      <c r="EE198" s="219"/>
      <c r="EF198" s="219"/>
      <c r="EG198" s="219"/>
      <c r="EH198" s="219"/>
      <c r="EI198" s="219"/>
      <c r="EJ198" s="219"/>
      <c r="EK198" s="219"/>
      <c r="EL198" s="219"/>
      <c r="EM198" s="219"/>
      <c r="EN198" s="219"/>
      <c r="EO198" s="219"/>
      <c r="EP198" s="219"/>
      <c r="EQ198" s="219"/>
      <c r="ER198" s="219"/>
      <c r="ES198" s="219"/>
      <c r="ET198" s="219"/>
      <c r="EU198" s="219"/>
      <c r="EV198" s="219"/>
      <c r="EW198" s="219"/>
      <c r="EX198" s="219"/>
      <c r="EY198" s="219"/>
      <c r="EZ198" s="219"/>
      <c r="FA198" s="219"/>
      <c r="FB198" s="219"/>
      <c r="FC198" s="219"/>
      <c r="FD198" s="219"/>
      <c r="FE198" s="219"/>
      <c r="FF198" s="219"/>
      <c r="FG198" s="339"/>
      <c r="FH198" s="339"/>
      <c r="FI198" s="339"/>
      <c r="FJ198" s="339"/>
      <c r="FK198" s="339"/>
      <c r="FL198" s="339"/>
      <c r="FM198" s="339"/>
      <c r="FN198" s="339"/>
      <c r="FO198" s="339"/>
      <c r="FP198" s="339"/>
      <c r="FQ198" s="339"/>
      <c r="FR198" s="339"/>
      <c r="FS198" s="339"/>
      <c r="FT198" s="339"/>
      <c r="FU198" s="339"/>
      <c r="FV198" s="339"/>
      <c r="FW198" s="339"/>
      <c r="FX198" s="339"/>
      <c r="FY198" s="339"/>
      <c r="FZ198" s="339"/>
      <c r="GA198" s="339"/>
      <c r="GB198" s="339"/>
      <c r="GC198" s="339"/>
      <c r="GD198" s="339"/>
      <c r="GE198" s="339"/>
      <c r="GF198" s="339"/>
      <c r="GG198" s="339"/>
      <c r="GH198" s="339"/>
      <c r="GI198" s="339"/>
      <c r="GJ198" s="339"/>
      <c r="GK198" s="339"/>
      <c r="GL198" s="339"/>
      <c r="GM198" s="339"/>
      <c r="GN198" s="339"/>
      <c r="GO198" s="339"/>
      <c r="GP198" s="339"/>
      <c r="GQ198" s="339"/>
      <c r="GR198" s="339"/>
      <c r="GS198" s="339"/>
      <c r="GT198" s="339"/>
      <c r="GU198" s="339"/>
      <c r="GV198" s="339"/>
      <c r="GW198" s="339"/>
      <c r="GX198" s="339"/>
      <c r="GY198" s="339"/>
      <c r="GZ198" s="339"/>
      <c r="HA198" s="339"/>
      <c r="HB198" s="339"/>
      <c r="HC198" s="339"/>
      <c r="HD198" s="339"/>
      <c r="HE198" s="339"/>
      <c r="HF198" s="339"/>
      <c r="HG198" s="339"/>
      <c r="HH198" s="339"/>
      <c r="HI198" s="339"/>
      <c r="HJ198" s="339"/>
      <c r="HK198" s="339"/>
      <c r="HL198" s="339"/>
      <c r="HM198" s="339"/>
      <c r="HN198" s="339"/>
      <c r="HO198" s="339"/>
      <c r="HP198" s="339"/>
      <c r="HQ198" s="339"/>
      <c r="HR198" s="339"/>
      <c r="HS198" s="339"/>
      <c r="HT198" s="339"/>
      <c r="HU198" s="339"/>
      <c r="HV198" s="339"/>
      <c r="HW198" s="339"/>
      <c r="HX198" s="339"/>
      <c r="HY198" s="339"/>
      <c r="HZ198" s="339"/>
      <c r="IA198" s="339"/>
      <c r="IB198" s="339"/>
      <c r="IC198" s="339"/>
      <c r="ID198" s="339"/>
      <c r="IE198" s="339"/>
      <c r="IF198" s="339"/>
      <c r="IG198" s="339"/>
      <c r="IH198" s="339"/>
      <c r="II198" s="339"/>
      <c r="IJ198" s="339"/>
      <c r="IK198" s="339"/>
      <c r="IL198" s="339"/>
      <c r="IM198" s="339"/>
      <c r="IN198" s="339"/>
      <c r="IO198" s="339"/>
      <c r="IP198" s="339"/>
      <c r="IQ198" s="339"/>
      <c r="IR198" s="339"/>
      <c r="IS198" s="339"/>
      <c r="IT198" s="339"/>
      <c r="IU198" s="339"/>
      <c r="IV198" s="339"/>
      <c r="IW198" s="339"/>
      <c r="IX198" s="339"/>
      <c r="IY198" s="339"/>
      <c r="IZ198" s="339"/>
      <c r="JA198" s="339"/>
      <c r="JB198" s="339"/>
      <c r="JC198" s="339"/>
      <c r="JD198" s="339"/>
      <c r="JE198" s="339"/>
      <c r="JF198" s="339"/>
      <c r="JG198" s="339"/>
      <c r="JH198" s="339"/>
      <c r="JI198" s="339"/>
      <c r="JJ198" s="339"/>
      <c r="JK198" s="339"/>
      <c r="JL198" s="339"/>
      <c r="JM198" s="339"/>
      <c r="JN198" s="339"/>
      <c r="JO198" s="339"/>
      <c r="JP198" s="339"/>
      <c r="JQ198" s="339"/>
      <c r="JR198" s="339"/>
      <c r="JS198" s="339"/>
      <c r="JT198" s="339"/>
      <c r="JU198" s="339"/>
      <c r="JV198" s="339"/>
      <c r="JW198" s="339"/>
      <c r="JX198" s="339"/>
      <c r="JY198" s="339"/>
      <c r="JZ198" s="339"/>
      <c r="KA198" s="339"/>
      <c r="KB198" s="339"/>
      <c r="KC198" s="339"/>
      <c r="KD198" s="339"/>
      <c r="KE198" s="339"/>
      <c r="KF198" s="339"/>
      <c r="KG198" s="339"/>
      <c r="KH198" s="339"/>
      <c r="KI198" s="339"/>
      <c r="KJ198" s="339"/>
      <c r="KK198" s="339"/>
      <c r="KL198" s="339"/>
      <c r="KM198" s="339"/>
      <c r="KN198" s="339"/>
      <c r="KO198" s="339"/>
      <c r="KP198" s="339"/>
      <c r="KQ198" s="339"/>
      <c r="KR198" s="339"/>
      <c r="KS198" s="339"/>
      <c r="KT198" s="339"/>
      <c r="KU198" s="339"/>
      <c r="KV198" s="339"/>
      <c r="KW198" s="339"/>
      <c r="KX198" s="339"/>
      <c r="KY198" s="339"/>
      <c r="KZ198" s="339"/>
      <c r="LA198" s="339"/>
      <c r="LB198" s="339"/>
      <c r="LC198" s="339"/>
    </row>
    <row r="199" spans="1:315" ht="45.75" customHeight="1" x14ac:dyDescent="0.25">
      <c r="A199" s="744" t="s">
        <v>1502</v>
      </c>
      <c r="B199" s="914"/>
      <c r="C199" s="917"/>
      <c r="D199" s="788"/>
      <c r="E199" s="920"/>
      <c r="F199" s="788"/>
      <c r="G199" s="791"/>
      <c r="H199" s="788"/>
      <c r="I199" s="753"/>
      <c r="J199" s="753"/>
      <c r="K199" s="753"/>
      <c r="L199" s="824"/>
      <c r="M199" s="788"/>
      <c r="N199" s="805"/>
      <c r="O199" s="803"/>
      <c r="P199" s="801"/>
      <c r="Q199" s="384" t="s">
        <v>1144</v>
      </c>
      <c r="R199" s="620" t="s">
        <v>1212</v>
      </c>
      <c r="S199" s="746">
        <v>0.15</v>
      </c>
      <c r="T199" s="484" t="s">
        <v>1088</v>
      </c>
      <c r="U199" s="598" t="s">
        <v>1174</v>
      </c>
      <c r="V199" s="598" t="s">
        <v>1175</v>
      </c>
      <c r="W199" s="598" t="s">
        <v>1174</v>
      </c>
      <c r="X199" s="598" t="s">
        <v>1174</v>
      </c>
      <c r="Y199" s="598" t="s">
        <v>1174</v>
      </c>
      <c r="Z199" s="598" t="s">
        <v>1174</v>
      </c>
      <c r="AA199" s="598" t="s">
        <v>1174</v>
      </c>
      <c r="AB199" s="598" t="s">
        <v>1174</v>
      </c>
      <c r="AC199" s="598" t="s">
        <v>1174</v>
      </c>
      <c r="AD199" s="598" t="s">
        <v>1174</v>
      </c>
      <c r="AE199" s="598" t="s">
        <v>1174</v>
      </c>
      <c r="AF199" s="598" t="s">
        <v>1174</v>
      </c>
      <c r="AG199" s="598" t="s">
        <v>1174</v>
      </c>
      <c r="AH199" s="699" t="s">
        <v>272</v>
      </c>
      <c r="AI199" s="699" t="s">
        <v>272</v>
      </c>
      <c r="AJ199" s="699" t="s">
        <v>272</v>
      </c>
      <c r="AK199" s="699" t="s">
        <v>272</v>
      </c>
      <c r="AL199" s="699" t="s">
        <v>272</v>
      </c>
      <c r="AM199" s="699" t="s">
        <v>272</v>
      </c>
      <c r="AN199" s="699" t="s">
        <v>272</v>
      </c>
      <c r="AO199" s="699" t="s">
        <v>272</v>
      </c>
      <c r="AP199" s="699" t="s">
        <v>272</v>
      </c>
      <c r="AQ199" s="699" t="s">
        <v>272</v>
      </c>
      <c r="AR199" s="699" t="s">
        <v>272</v>
      </c>
      <c r="AS199" s="699" t="s">
        <v>272</v>
      </c>
      <c r="AT199" s="348" t="s">
        <v>1265</v>
      </c>
      <c r="AU199" s="348" t="s">
        <v>74</v>
      </c>
      <c r="AV199" s="348">
        <v>1</v>
      </c>
      <c r="AW199" s="614" t="s">
        <v>1262</v>
      </c>
      <c r="AX199" s="611" t="s">
        <v>272</v>
      </c>
      <c r="AY199" s="250" t="s">
        <v>832</v>
      </c>
      <c r="AZ199" s="666"/>
      <c r="BA199" s="863"/>
      <c r="BB199" s="488" t="s">
        <v>1459</v>
      </c>
      <c r="BC199" s="356"/>
      <c r="BD199" s="356"/>
      <c r="BE199" s="356"/>
      <c r="BF199" s="356"/>
      <c r="BG199" s="356"/>
      <c r="BH199" s="356"/>
      <c r="BI199" s="356"/>
      <c r="BJ199" s="357"/>
      <c r="BK199" s="357"/>
      <c r="BL199" s="356"/>
      <c r="BM199" s="356"/>
      <c r="BN199" s="356"/>
      <c r="BO199" s="219"/>
      <c r="BP199" s="219"/>
      <c r="BQ199" s="219"/>
      <c r="BR199" s="219"/>
      <c r="BS199" s="219"/>
      <c r="BT199" s="219"/>
      <c r="BU199" s="219"/>
      <c r="BV199" s="219"/>
      <c r="BW199" s="219"/>
      <c r="BX199" s="219"/>
      <c r="BY199" s="219"/>
      <c r="BZ199" s="219"/>
      <c r="CA199" s="219"/>
      <c r="CB199" s="219"/>
      <c r="CC199" s="219"/>
      <c r="CD199" s="219"/>
      <c r="CE199" s="219"/>
      <c r="CF199" s="219"/>
      <c r="CG199" s="219"/>
      <c r="CH199" s="219"/>
      <c r="CI199" s="219"/>
      <c r="CJ199" s="219"/>
      <c r="CK199" s="219"/>
      <c r="CL199" s="219"/>
      <c r="CM199" s="219"/>
      <c r="CN199" s="219"/>
      <c r="CO199" s="219"/>
      <c r="CP199" s="219"/>
      <c r="CQ199" s="219"/>
      <c r="CR199" s="219"/>
      <c r="CS199" s="219"/>
      <c r="CT199" s="219"/>
      <c r="CU199" s="219"/>
      <c r="CV199" s="219"/>
      <c r="CW199" s="219"/>
      <c r="CX199" s="219"/>
      <c r="CY199" s="219"/>
      <c r="CZ199" s="219"/>
      <c r="DA199" s="219"/>
      <c r="DB199" s="219"/>
      <c r="DC199" s="219"/>
      <c r="DD199" s="219"/>
      <c r="DE199" s="219"/>
      <c r="DF199" s="219"/>
      <c r="DG199" s="219"/>
      <c r="DH199" s="219"/>
      <c r="DI199" s="219"/>
      <c r="DJ199" s="219"/>
      <c r="DK199" s="219"/>
      <c r="DL199" s="219"/>
      <c r="DM199" s="219"/>
      <c r="DN199" s="219"/>
      <c r="DO199" s="219"/>
      <c r="DP199" s="219"/>
      <c r="DQ199" s="219"/>
      <c r="DR199" s="219"/>
      <c r="DS199" s="219"/>
      <c r="DT199" s="219"/>
      <c r="DU199" s="219"/>
      <c r="DV199" s="219"/>
      <c r="DW199" s="219"/>
      <c r="DX199" s="219"/>
      <c r="DY199" s="219"/>
      <c r="DZ199" s="219"/>
      <c r="EA199" s="219"/>
      <c r="EB199" s="219"/>
      <c r="EC199" s="219"/>
      <c r="ED199" s="219"/>
      <c r="EE199" s="219"/>
      <c r="EF199" s="219"/>
      <c r="EG199" s="219"/>
      <c r="EH199" s="219"/>
      <c r="EI199" s="219"/>
      <c r="EJ199" s="219"/>
      <c r="EK199" s="219"/>
      <c r="EL199" s="219"/>
      <c r="EM199" s="219"/>
      <c r="EN199" s="219"/>
      <c r="EO199" s="219"/>
      <c r="EP199" s="219"/>
      <c r="EQ199" s="219"/>
      <c r="ER199" s="219"/>
      <c r="ES199" s="219"/>
      <c r="ET199" s="219"/>
      <c r="EU199" s="219"/>
      <c r="EV199" s="219"/>
      <c r="EW199" s="219"/>
      <c r="EX199" s="219"/>
      <c r="EY199" s="219"/>
      <c r="EZ199" s="219"/>
      <c r="FA199" s="219"/>
      <c r="FB199" s="219"/>
      <c r="FC199" s="219"/>
      <c r="FD199" s="219"/>
      <c r="FE199" s="219"/>
      <c r="FF199" s="219"/>
      <c r="FG199" s="339"/>
      <c r="FH199" s="339"/>
      <c r="FI199" s="339"/>
      <c r="FJ199" s="339"/>
      <c r="FK199" s="339"/>
      <c r="FL199" s="339"/>
      <c r="FM199" s="339"/>
      <c r="FN199" s="339"/>
      <c r="FO199" s="339"/>
      <c r="FP199" s="339"/>
      <c r="FQ199" s="339"/>
      <c r="FR199" s="339"/>
      <c r="FS199" s="339"/>
      <c r="FT199" s="339"/>
      <c r="FU199" s="339"/>
      <c r="FV199" s="339"/>
      <c r="FW199" s="339"/>
      <c r="FX199" s="339"/>
      <c r="FY199" s="339"/>
      <c r="FZ199" s="339"/>
      <c r="GA199" s="339"/>
      <c r="GB199" s="339"/>
      <c r="GC199" s="339"/>
      <c r="GD199" s="339"/>
      <c r="GE199" s="339"/>
      <c r="GF199" s="339"/>
      <c r="GG199" s="339"/>
      <c r="GH199" s="339"/>
      <c r="GI199" s="339"/>
      <c r="GJ199" s="339"/>
      <c r="GK199" s="339"/>
      <c r="GL199" s="339"/>
      <c r="GM199" s="339"/>
      <c r="GN199" s="339"/>
      <c r="GO199" s="339"/>
      <c r="GP199" s="339"/>
      <c r="GQ199" s="339"/>
      <c r="GR199" s="339"/>
      <c r="GS199" s="339"/>
      <c r="GT199" s="339"/>
      <c r="GU199" s="339"/>
      <c r="GV199" s="339"/>
      <c r="GW199" s="339"/>
      <c r="GX199" s="339"/>
      <c r="GY199" s="339"/>
      <c r="GZ199" s="339"/>
      <c r="HA199" s="339"/>
      <c r="HB199" s="339"/>
      <c r="HC199" s="339"/>
      <c r="HD199" s="339"/>
      <c r="HE199" s="339"/>
      <c r="HF199" s="339"/>
      <c r="HG199" s="339"/>
      <c r="HH199" s="339"/>
      <c r="HI199" s="339"/>
      <c r="HJ199" s="339"/>
      <c r="HK199" s="339"/>
      <c r="HL199" s="339"/>
      <c r="HM199" s="339"/>
      <c r="HN199" s="339"/>
      <c r="HO199" s="339"/>
      <c r="HP199" s="339"/>
      <c r="HQ199" s="339"/>
      <c r="HR199" s="339"/>
      <c r="HS199" s="339"/>
      <c r="HT199" s="339"/>
      <c r="HU199" s="339"/>
      <c r="HV199" s="339"/>
      <c r="HW199" s="339"/>
      <c r="HX199" s="339"/>
      <c r="HY199" s="339"/>
      <c r="HZ199" s="339"/>
      <c r="IA199" s="339"/>
      <c r="IB199" s="339"/>
      <c r="IC199" s="339"/>
      <c r="ID199" s="339"/>
      <c r="IE199" s="339"/>
      <c r="IF199" s="339"/>
      <c r="IG199" s="339"/>
      <c r="IH199" s="339"/>
      <c r="II199" s="339"/>
      <c r="IJ199" s="339"/>
      <c r="IK199" s="339"/>
      <c r="IL199" s="339"/>
      <c r="IM199" s="339"/>
      <c r="IN199" s="339"/>
      <c r="IO199" s="339"/>
      <c r="IP199" s="339"/>
      <c r="IQ199" s="339"/>
      <c r="IR199" s="339"/>
      <c r="IS199" s="339"/>
      <c r="IT199" s="339"/>
      <c r="IU199" s="339"/>
      <c r="IV199" s="339"/>
      <c r="IW199" s="339"/>
      <c r="IX199" s="339"/>
      <c r="IY199" s="339"/>
      <c r="IZ199" s="339"/>
      <c r="JA199" s="339"/>
      <c r="JB199" s="339"/>
      <c r="JC199" s="339"/>
      <c r="JD199" s="339"/>
      <c r="JE199" s="339"/>
      <c r="JF199" s="339"/>
      <c r="JG199" s="339"/>
      <c r="JH199" s="339"/>
      <c r="JI199" s="339"/>
      <c r="JJ199" s="339"/>
      <c r="JK199" s="339"/>
      <c r="JL199" s="339"/>
      <c r="JM199" s="339"/>
      <c r="JN199" s="339"/>
      <c r="JO199" s="339"/>
      <c r="JP199" s="339"/>
      <c r="JQ199" s="339"/>
      <c r="JR199" s="339"/>
      <c r="JS199" s="339"/>
      <c r="JT199" s="339"/>
      <c r="JU199" s="339"/>
      <c r="JV199" s="339"/>
      <c r="JW199" s="339"/>
      <c r="JX199" s="339"/>
      <c r="JY199" s="339"/>
      <c r="JZ199" s="339"/>
      <c r="KA199" s="339"/>
      <c r="KB199" s="339"/>
      <c r="KC199" s="339"/>
      <c r="KD199" s="339"/>
      <c r="KE199" s="339"/>
      <c r="KF199" s="339"/>
      <c r="KG199" s="339"/>
      <c r="KH199" s="339"/>
      <c r="KI199" s="339"/>
      <c r="KJ199" s="339"/>
      <c r="KK199" s="339"/>
      <c r="KL199" s="339"/>
      <c r="KM199" s="339"/>
      <c r="KN199" s="339"/>
      <c r="KO199" s="339"/>
      <c r="KP199" s="339"/>
      <c r="KQ199" s="339"/>
      <c r="KR199" s="339"/>
      <c r="KS199" s="339"/>
      <c r="KT199" s="339"/>
      <c r="KU199" s="339"/>
      <c r="KV199" s="339"/>
      <c r="KW199" s="339"/>
      <c r="KX199" s="339"/>
      <c r="KY199" s="339"/>
      <c r="KZ199" s="339"/>
      <c r="LA199" s="339"/>
      <c r="LB199" s="339"/>
      <c r="LC199" s="339"/>
    </row>
    <row r="200" spans="1:315" ht="71.25" customHeight="1" x14ac:dyDescent="0.25">
      <c r="A200" s="744" t="s">
        <v>1417</v>
      </c>
      <c r="B200" s="914"/>
      <c r="C200" s="917"/>
      <c r="D200" s="788"/>
      <c r="E200" s="920"/>
      <c r="F200" s="788"/>
      <c r="G200" s="791"/>
      <c r="H200" s="788"/>
      <c r="I200" s="753"/>
      <c r="J200" s="753"/>
      <c r="K200" s="753"/>
      <c r="L200" s="824"/>
      <c r="M200" s="788"/>
      <c r="N200" s="805"/>
      <c r="O200" s="803"/>
      <c r="P200" s="801"/>
      <c r="Q200" s="384" t="s">
        <v>1144</v>
      </c>
      <c r="R200" s="620" t="s">
        <v>1213</v>
      </c>
      <c r="S200" s="746">
        <v>0.05</v>
      </c>
      <c r="T200" s="484" t="s">
        <v>1322</v>
      </c>
      <c r="U200" s="598" t="s">
        <v>1175</v>
      </c>
      <c r="V200" s="598" t="s">
        <v>1175</v>
      </c>
      <c r="W200" s="598" t="s">
        <v>1175</v>
      </c>
      <c r="X200" s="598" t="s">
        <v>1175</v>
      </c>
      <c r="Y200" s="598" t="s">
        <v>1175</v>
      </c>
      <c r="Z200" s="598" t="s">
        <v>1175</v>
      </c>
      <c r="AA200" s="598" t="s">
        <v>1175</v>
      </c>
      <c r="AB200" s="598" t="s">
        <v>1175</v>
      </c>
      <c r="AC200" s="598" t="s">
        <v>1175</v>
      </c>
      <c r="AD200" s="598" t="s">
        <v>1175</v>
      </c>
      <c r="AE200" s="598" t="s">
        <v>1175</v>
      </c>
      <c r="AF200" s="598" t="s">
        <v>1175</v>
      </c>
      <c r="AG200" s="598" t="s">
        <v>1174</v>
      </c>
      <c r="AH200" s="699" t="s">
        <v>272</v>
      </c>
      <c r="AI200" s="699" t="s">
        <v>272</v>
      </c>
      <c r="AJ200" s="699" t="s">
        <v>272</v>
      </c>
      <c r="AK200" s="699" t="s">
        <v>272</v>
      </c>
      <c r="AL200" s="699" t="s">
        <v>272</v>
      </c>
      <c r="AM200" s="699" t="s">
        <v>272</v>
      </c>
      <c r="AN200" s="699" t="s">
        <v>272</v>
      </c>
      <c r="AO200" s="699" t="s">
        <v>272</v>
      </c>
      <c r="AP200" s="699" t="s">
        <v>272</v>
      </c>
      <c r="AQ200" s="699" t="s">
        <v>272</v>
      </c>
      <c r="AR200" s="699" t="s">
        <v>272</v>
      </c>
      <c r="AS200" s="699" t="s">
        <v>272</v>
      </c>
      <c r="AT200" s="348" t="s">
        <v>1533</v>
      </c>
      <c r="AU200" s="348" t="s">
        <v>1266</v>
      </c>
      <c r="AV200" s="348">
        <v>12</v>
      </c>
      <c r="AW200" s="614" t="s">
        <v>1322</v>
      </c>
      <c r="AX200" s="611" t="s">
        <v>272</v>
      </c>
      <c r="AY200" s="250" t="s">
        <v>832</v>
      </c>
      <c r="AZ200" s="666"/>
      <c r="BA200" s="863"/>
      <c r="BB200" s="488" t="s">
        <v>1459</v>
      </c>
      <c r="BC200" s="356"/>
      <c r="BD200" s="356"/>
      <c r="BE200" s="356"/>
      <c r="BF200" s="356"/>
      <c r="BG200" s="356"/>
      <c r="BH200" s="356"/>
      <c r="BI200" s="356"/>
      <c r="BJ200" s="357"/>
      <c r="BK200" s="357"/>
      <c r="BL200" s="356"/>
      <c r="BM200" s="356"/>
      <c r="BN200" s="356"/>
      <c r="BO200" s="219"/>
      <c r="BP200" s="219"/>
      <c r="BQ200" s="219"/>
      <c r="BR200" s="219"/>
      <c r="BS200" s="219"/>
      <c r="BT200" s="219"/>
      <c r="BU200" s="219"/>
      <c r="BV200" s="219"/>
      <c r="BW200" s="219"/>
      <c r="BX200" s="219"/>
      <c r="BY200" s="219"/>
      <c r="BZ200" s="219"/>
      <c r="CA200" s="219"/>
      <c r="CB200" s="219"/>
      <c r="CC200" s="219"/>
      <c r="CD200" s="219"/>
      <c r="CE200" s="219"/>
      <c r="CF200" s="219"/>
      <c r="CG200" s="219"/>
      <c r="CH200" s="219"/>
      <c r="CI200" s="219"/>
      <c r="CJ200" s="219"/>
      <c r="CK200" s="219"/>
      <c r="CL200" s="219"/>
      <c r="CM200" s="219"/>
      <c r="CN200" s="219"/>
      <c r="CO200" s="219"/>
      <c r="CP200" s="219"/>
      <c r="CQ200" s="219"/>
      <c r="CR200" s="219"/>
      <c r="CS200" s="219"/>
      <c r="CT200" s="219"/>
      <c r="CU200" s="219"/>
      <c r="CV200" s="219"/>
      <c r="CW200" s="219"/>
      <c r="CX200" s="219"/>
      <c r="CY200" s="219"/>
      <c r="CZ200" s="219"/>
      <c r="DA200" s="219"/>
      <c r="DB200" s="219"/>
      <c r="DC200" s="219"/>
      <c r="DD200" s="219"/>
      <c r="DE200" s="219"/>
      <c r="DF200" s="219"/>
      <c r="DG200" s="219"/>
      <c r="DH200" s="219"/>
      <c r="DI200" s="219"/>
      <c r="DJ200" s="219"/>
      <c r="DK200" s="219"/>
      <c r="DL200" s="219"/>
      <c r="DM200" s="219"/>
      <c r="DN200" s="219"/>
      <c r="DO200" s="219"/>
      <c r="DP200" s="219"/>
      <c r="DQ200" s="219"/>
      <c r="DR200" s="219"/>
      <c r="DS200" s="219"/>
      <c r="DT200" s="219"/>
      <c r="DU200" s="219"/>
      <c r="DV200" s="219"/>
      <c r="DW200" s="219"/>
      <c r="DX200" s="219"/>
      <c r="DY200" s="219"/>
      <c r="DZ200" s="219"/>
      <c r="EA200" s="219"/>
      <c r="EB200" s="219"/>
      <c r="EC200" s="219"/>
      <c r="ED200" s="219"/>
      <c r="EE200" s="219"/>
      <c r="EF200" s="219"/>
      <c r="EG200" s="219"/>
      <c r="EH200" s="219"/>
      <c r="EI200" s="219"/>
      <c r="EJ200" s="219"/>
      <c r="EK200" s="219"/>
      <c r="EL200" s="219"/>
      <c r="EM200" s="219"/>
      <c r="EN200" s="219"/>
      <c r="EO200" s="219"/>
      <c r="EP200" s="219"/>
      <c r="EQ200" s="219"/>
      <c r="ER200" s="219"/>
      <c r="ES200" s="219"/>
      <c r="ET200" s="219"/>
      <c r="EU200" s="219"/>
      <c r="EV200" s="219"/>
      <c r="EW200" s="219"/>
      <c r="EX200" s="219"/>
      <c r="EY200" s="219"/>
      <c r="EZ200" s="219"/>
      <c r="FA200" s="219"/>
      <c r="FB200" s="219"/>
      <c r="FC200" s="219"/>
      <c r="FD200" s="219"/>
      <c r="FE200" s="219"/>
      <c r="FF200" s="219"/>
      <c r="FG200" s="339"/>
      <c r="FH200" s="339"/>
      <c r="FI200" s="339"/>
      <c r="FJ200" s="339"/>
      <c r="FK200" s="339"/>
      <c r="FL200" s="339"/>
      <c r="FM200" s="339"/>
      <c r="FN200" s="339"/>
      <c r="FO200" s="339"/>
      <c r="FP200" s="339"/>
      <c r="FQ200" s="339"/>
      <c r="FR200" s="339"/>
      <c r="FS200" s="339"/>
      <c r="FT200" s="339"/>
      <c r="FU200" s="339"/>
      <c r="FV200" s="339"/>
      <c r="FW200" s="339"/>
      <c r="FX200" s="339"/>
      <c r="FY200" s="339"/>
      <c r="FZ200" s="339"/>
      <c r="GA200" s="339"/>
      <c r="GB200" s="339"/>
      <c r="GC200" s="339"/>
      <c r="GD200" s="339"/>
      <c r="GE200" s="339"/>
      <c r="GF200" s="339"/>
      <c r="GG200" s="339"/>
      <c r="GH200" s="339"/>
      <c r="GI200" s="339"/>
      <c r="GJ200" s="339"/>
      <c r="GK200" s="339"/>
      <c r="GL200" s="339"/>
      <c r="GM200" s="339"/>
      <c r="GN200" s="339"/>
      <c r="GO200" s="339"/>
      <c r="GP200" s="339"/>
      <c r="GQ200" s="339"/>
      <c r="GR200" s="339"/>
      <c r="GS200" s="339"/>
      <c r="GT200" s="339"/>
      <c r="GU200" s="339"/>
      <c r="GV200" s="339"/>
      <c r="GW200" s="339"/>
      <c r="GX200" s="339"/>
      <c r="GY200" s="339"/>
      <c r="GZ200" s="339"/>
      <c r="HA200" s="339"/>
      <c r="HB200" s="339"/>
      <c r="HC200" s="339"/>
      <c r="HD200" s="339"/>
      <c r="HE200" s="339"/>
      <c r="HF200" s="339"/>
      <c r="HG200" s="339"/>
      <c r="HH200" s="339"/>
      <c r="HI200" s="339"/>
      <c r="HJ200" s="339"/>
      <c r="HK200" s="339"/>
      <c r="HL200" s="339"/>
      <c r="HM200" s="339"/>
      <c r="HN200" s="339"/>
      <c r="HO200" s="339"/>
      <c r="HP200" s="339"/>
      <c r="HQ200" s="339"/>
      <c r="HR200" s="339"/>
      <c r="HS200" s="339"/>
      <c r="HT200" s="339"/>
      <c r="HU200" s="339"/>
      <c r="HV200" s="339"/>
      <c r="HW200" s="339"/>
      <c r="HX200" s="339"/>
      <c r="HY200" s="339"/>
      <c r="HZ200" s="339"/>
      <c r="IA200" s="339"/>
      <c r="IB200" s="339"/>
      <c r="IC200" s="339"/>
      <c r="ID200" s="339"/>
      <c r="IE200" s="339"/>
      <c r="IF200" s="339"/>
      <c r="IG200" s="339"/>
      <c r="IH200" s="339"/>
      <c r="II200" s="339"/>
      <c r="IJ200" s="339"/>
      <c r="IK200" s="339"/>
      <c r="IL200" s="339"/>
      <c r="IM200" s="339"/>
      <c r="IN200" s="339"/>
      <c r="IO200" s="339"/>
      <c r="IP200" s="339"/>
      <c r="IQ200" s="339"/>
      <c r="IR200" s="339"/>
      <c r="IS200" s="339"/>
      <c r="IT200" s="339"/>
      <c r="IU200" s="339"/>
      <c r="IV200" s="339"/>
      <c r="IW200" s="339"/>
      <c r="IX200" s="339"/>
      <c r="IY200" s="339"/>
      <c r="IZ200" s="339"/>
      <c r="JA200" s="339"/>
      <c r="JB200" s="339"/>
      <c r="JC200" s="339"/>
      <c r="JD200" s="339"/>
      <c r="JE200" s="339"/>
      <c r="JF200" s="339"/>
      <c r="JG200" s="339"/>
      <c r="JH200" s="339"/>
      <c r="JI200" s="339"/>
      <c r="JJ200" s="339"/>
      <c r="JK200" s="339"/>
      <c r="JL200" s="339"/>
      <c r="JM200" s="339"/>
      <c r="JN200" s="339"/>
      <c r="JO200" s="339"/>
      <c r="JP200" s="339"/>
      <c r="JQ200" s="339"/>
      <c r="JR200" s="339"/>
      <c r="JS200" s="339"/>
      <c r="JT200" s="339"/>
      <c r="JU200" s="339"/>
      <c r="JV200" s="339"/>
      <c r="JW200" s="339"/>
      <c r="JX200" s="339"/>
      <c r="JY200" s="339"/>
      <c r="JZ200" s="339"/>
      <c r="KA200" s="339"/>
      <c r="KB200" s="339"/>
      <c r="KC200" s="339"/>
      <c r="KD200" s="339"/>
      <c r="KE200" s="339"/>
      <c r="KF200" s="339"/>
      <c r="KG200" s="339"/>
      <c r="KH200" s="339"/>
      <c r="KI200" s="339"/>
      <c r="KJ200" s="339"/>
      <c r="KK200" s="339"/>
      <c r="KL200" s="339"/>
      <c r="KM200" s="339"/>
      <c r="KN200" s="339"/>
      <c r="KO200" s="339"/>
      <c r="KP200" s="339"/>
      <c r="KQ200" s="339"/>
      <c r="KR200" s="339"/>
      <c r="KS200" s="339"/>
      <c r="KT200" s="339"/>
      <c r="KU200" s="339"/>
      <c r="KV200" s="339"/>
      <c r="KW200" s="339"/>
      <c r="KX200" s="339"/>
      <c r="KY200" s="339"/>
      <c r="KZ200" s="339"/>
      <c r="LA200" s="339"/>
      <c r="LB200" s="339"/>
      <c r="LC200" s="339"/>
    </row>
    <row r="201" spans="1:315" ht="88.5" customHeight="1" x14ac:dyDescent="0.25">
      <c r="A201" s="744" t="s">
        <v>1418</v>
      </c>
      <c r="B201" s="914"/>
      <c r="C201" s="917"/>
      <c r="D201" s="788"/>
      <c r="E201" s="920"/>
      <c r="F201" s="788"/>
      <c r="G201" s="791"/>
      <c r="H201" s="788"/>
      <c r="I201" s="753"/>
      <c r="J201" s="753"/>
      <c r="K201" s="753"/>
      <c r="L201" s="824"/>
      <c r="M201" s="788"/>
      <c r="N201" s="805"/>
      <c r="O201" s="803"/>
      <c r="P201" s="801"/>
      <c r="Q201" s="384" t="s">
        <v>1144</v>
      </c>
      <c r="R201" s="698" t="s">
        <v>1548</v>
      </c>
      <c r="S201" s="746">
        <v>7.0000000000000007E-2</v>
      </c>
      <c r="T201" s="484" t="s">
        <v>1322</v>
      </c>
      <c r="U201" s="599" t="s">
        <v>1175</v>
      </c>
      <c r="V201" s="599" t="s">
        <v>1175</v>
      </c>
      <c r="W201" s="599" t="s">
        <v>1175</v>
      </c>
      <c r="X201" s="599" t="s">
        <v>1175</v>
      </c>
      <c r="Y201" s="599" t="s">
        <v>1175</v>
      </c>
      <c r="Z201" s="599" t="s">
        <v>1175</v>
      </c>
      <c r="AA201" s="599" t="s">
        <v>1175</v>
      </c>
      <c r="AB201" s="599" t="s">
        <v>1175</v>
      </c>
      <c r="AC201" s="599" t="s">
        <v>1175</v>
      </c>
      <c r="AD201" s="599" t="s">
        <v>1175</v>
      </c>
      <c r="AE201" s="599" t="s">
        <v>1175</v>
      </c>
      <c r="AF201" s="599" t="s">
        <v>1175</v>
      </c>
      <c r="AG201" s="599" t="s">
        <v>1174</v>
      </c>
      <c r="AH201" s="699" t="s">
        <v>272</v>
      </c>
      <c r="AI201" s="699" t="s">
        <v>272</v>
      </c>
      <c r="AJ201" s="699" t="s">
        <v>272</v>
      </c>
      <c r="AK201" s="699" t="s">
        <v>272</v>
      </c>
      <c r="AL201" s="699" t="s">
        <v>272</v>
      </c>
      <c r="AM201" s="699" t="s">
        <v>272</v>
      </c>
      <c r="AN201" s="699" t="s">
        <v>272</v>
      </c>
      <c r="AO201" s="699" t="s">
        <v>272</v>
      </c>
      <c r="AP201" s="699" t="s">
        <v>272</v>
      </c>
      <c r="AQ201" s="699" t="s">
        <v>272</v>
      </c>
      <c r="AR201" s="699" t="s">
        <v>272</v>
      </c>
      <c r="AS201" s="699" t="s">
        <v>272</v>
      </c>
      <c r="AT201" s="348" t="s">
        <v>1534</v>
      </c>
      <c r="AU201" s="348" t="s">
        <v>1535</v>
      </c>
      <c r="AV201" s="348">
        <v>12</v>
      </c>
      <c r="AW201" s="614" t="s">
        <v>1322</v>
      </c>
      <c r="AX201" s="611" t="s">
        <v>272</v>
      </c>
      <c r="AY201" s="250" t="s">
        <v>832</v>
      </c>
      <c r="AZ201" s="666"/>
      <c r="BA201" s="863"/>
      <c r="BB201" s="488" t="s">
        <v>1459</v>
      </c>
      <c r="BC201" s="356"/>
      <c r="BD201" s="356"/>
      <c r="BE201" s="356"/>
      <c r="BF201" s="356"/>
      <c r="BG201" s="356"/>
      <c r="BH201" s="356"/>
      <c r="BI201" s="356"/>
      <c r="BJ201" s="357"/>
      <c r="BK201" s="357"/>
      <c r="BL201" s="356"/>
      <c r="BM201" s="356"/>
      <c r="BN201" s="356"/>
      <c r="BO201" s="219"/>
      <c r="BP201" s="219"/>
      <c r="BQ201" s="219"/>
      <c r="BR201" s="219"/>
      <c r="BS201" s="219"/>
      <c r="BT201" s="219"/>
      <c r="BU201" s="219"/>
      <c r="BV201" s="219"/>
      <c r="BW201" s="219"/>
      <c r="BX201" s="219"/>
      <c r="BY201" s="219"/>
      <c r="BZ201" s="219"/>
      <c r="CA201" s="219"/>
      <c r="CB201" s="219"/>
      <c r="CC201" s="219"/>
      <c r="CD201" s="219"/>
      <c r="CE201" s="219"/>
      <c r="CF201" s="219"/>
      <c r="CG201" s="219"/>
      <c r="CH201" s="219"/>
      <c r="CI201" s="219"/>
      <c r="CJ201" s="219"/>
      <c r="CK201" s="219"/>
      <c r="CL201" s="219"/>
      <c r="CM201" s="219"/>
      <c r="CN201" s="219"/>
      <c r="CO201" s="219"/>
      <c r="CP201" s="219"/>
      <c r="CQ201" s="219"/>
      <c r="CR201" s="219"/>
      <c r="CS201" s="219"/>
      <c r="CT201" s="219"/>
      <c r="CU201" s="219"/>
      <c r="CV201" s="219"/>
      <c r="CW201" s="219"/>
      <c r="CX201" s="219"/>
      <c r="CY201" s="219"/>
      <c r="CZ201" s="219"/>
      <c r="DA201" s="219"/>
      <c r="DB201" s="219"/>
      <c r="DC201" s="219"/>
      <c r="DD201" s="219"/>
      <c r="DE201" s="219"/>
      <c r="DF201" s="219"/>
      <c r="DG201" s="219"/>
      <c r="DH201" s="219"/>
      <c r="DI201" s="219"/>
      <c r="DJ201" s="219"/>
      <c r="DK201" s="219"/>
      <c r="DL201" s="219"/>
      <c r="DM201" s="219"/>
      <c r="DN201" s="219"/>
      <c r="DO201" s="219"/>
      <c r="DP201" s="219"/>
      <c r="DQ201" s="219"/>
      <c r="DR201" s="219"/>
      <c r="DS201" s="219"/>
      <c r="DT201" s="219"/>
      <c r="DU201" s="219"/>
      <c r="DV201" s="219"/>
      <c r="DW201" s="219"/>
      <c r="DX201" s="219"/>
      <c r="DY201" s="219"/>
      <c r="DZ201" s="219"/>
      <c r="EA201" s="219"/>
      <c r="EB201" s="219"/>
      <c r="EC201" s="219"/>
      <c r="ED201" s="219"/>
      <c r="EE201" s="219"/>
      <c r="EF201" s="219"/>
      <c r="EG201" s="219"/>
      <c r="EH201" s="219"/>
      <c r="EI201" s="219"/>
      <c r="EJ201" s="219"/>
      <c r="EK201" s="219"/>
      <c r="EL201" s="219"/>
      <c r="EM201" s="219"/>
      <c r="EN201" s="219"/>
      <c r="EO201" s="219"/>
      <c r="EP201" s="219"/>
      <c r="EQ201" s="219"/>
      <c r="ER201" s="219"/>
      <c r="ES201" s="219"/>
      <c r="ET201" s="219"/>
      <c r="EU201" s="219"/>
      <c r="EV201" s="219"/>
      <c r="EW201" s="219"/>
      <c r="EX201" s="219"/>
      <c r="EY201" s="219"/>
      <c r="EZ201" s="219"/>
      <c r="FA201" s="219"/>
      <c r="FB201" s="219"/>
      <c r="FC201" s="219"/>
      <c r="FD201" s="219"/>
      <c r="FE201" s="219"/>
      <c r="FF201" s="219"/>
      <c r="FG201" s="339"/>
      <c r="FH201" s="339"/>
      <c r="FI201" s="339"/>
      <c r="FJ201" s="339"/>
      <c r="FK201" s="339"/>
      <c r="FL201" s="339"/>
      <c r="FM201" s="339"/>
      <c r="FN201" s="339"/>
      <c r="FO201" s="339"/>
      <c r="FP201" s="339"/>
      <c r="FQ201" s="339"/>
      <c r="FR201" s="339"/>
      <c r="FS201" s="339"/>
      <c r="FT201" s="339"/>
      <c r="FU201" s="339"/>
      <c r="FV201" s="339"/>
      <c r="FW201" s="339"/>
      <c r="FX201" s="339"/>
      <c r="FY201" s="339"/>
      <c r="FZ201" s="339"/>
      <c r="GA201" s="339"/>
      <c r="GB201" s="339"/>
      <c r="GC201" s="339"/>
      <c r="GD201" s="339"/>
      <c r="GE201" s="339"/>
      <c r="GF201" s="339"/>
      <c r="GG201" s="339"/>
      <c r="GH201" s="339"/>
      <c r="GI201" s="339"/>
      <c r="GJ201" s="339"/>
      <c r="GK201" s="339"/>
      <c r="GL201" s="339"/>
      <c r="GM201" s="339"/>
      <c r="GN201" s="339"/>
      <c r="GO201" s="339"/>
      <c r="GP201" s="339"/>
      <c r="GQ201" s="339"/>
      <c r="GR201" s="339"/>
      <c r="GS201" s="339"/>
      <c r="GT201" s="339"/>
      <c r="GU201" s="339"/>
      <c r="GV201" s="339"/>
      <c r="GW201" s="339"/>
      <c r="GX201" s="339"/>
      <c r="GY201" s="339"/>
      <c r="GZ201" s="339"/>
      <c r="HA201" s="339"/>
      <c r="HB201" s="339"/>
      <c r="HC201" s="339"/>
      <c r="HD201" s="339"/>
      <c r="HE201" s="339"/>
      <c r="HF201" s="339"/>
      <c r="HG201" s="339"/>
      <c r="HH201" s="339"/>
      <c r="HI201" s="339"/>
      <c r="HJ201" s="339"/>
      <c r="HK201" s="339"/>
      <c r="HL201" s="339"/>
      <c r="HM201" s="339"/>
      <c r="HN201" s="339"/>
      <c r="HO201" s="339"/>
      <c r="HP201" s="339"/>
      <c r="HQ201" s="339"/>
      <c r="HR201" s="339"/>
      <c r="HS201" s="339"/>
      <c r="HT201" s="339"/>
      <c r="HU201" s="339"/>
      <c r="HV201" s="339"/>
      <c r="HW201" s="339"/>
      <c r="HX201" s="339"/>
      <c r="HY201" s="339"/>
      <c r="HZ201" s="339"/>
      <c r="IA201" s="339"/>
      <c r="IB201" s="339"/>
      <c r="IC201" s="339"/>
      <c r="ID201" s="339"/>
      <c r="IE201" s="339"/>
      <c r="IF201" s="339"/>
      <c r="IG201" s="339"/>
      <c r="IH201" s="339"/>
      <c r="II201" s="339"/>
      <c r="IJ201" s="339"/>
      <c r="IK201" s="339"/>
      <c r="IL201" s="339"/>
      <c r="IM201" s="339"/>
      <c r="IN201" s="339"/>
      <c r="IO201" s="339"/>
      <c r="IP201" s="339"/>
      <c r="IQ201" s="339"/>
      <c r="IR201" s="339"/>
      <c r="IS201" s="339"/>
      <c r="IT201" s="339"/>
      <c r="IU201" s="339"/>
      <c r="IV201" s="339"/>
      <c r="IW201" s="339"/>
      <c r="IX201" s="339"/>
      <c r="IY201" s="339"/>
      <c r="IZ201" s="339"/>
      <c r="JA201" s="339"/>
      <c r="JB201" s="339"/>
      <c r="JC201" s="339"/>
      <c r="JD201" s="339"/>
      <c r="JE201" s="339"/>
      <c r="JF201" s="339"/>
      <c r="JG201" s="339"/>
      <c r="JH201" s="339"/>
      <c r="JI201" s="339"/>
      <c r="JJ201" s="339"/>
      <c r="JK201" s="339"/>
      <c r="JL201" s="339"/>
      <c r="JM201" s="339"/>
      <c r="JN201" s="339"/>
      <c r="JO201" s="339"/>
      <c r="JP201" s="339"/>
      <c r="JQ201" s="339"/>
      <c r="JR201" s="339"/>
      <c r="JS201" s="339"/>
      <c r="JT201" s="339"/>
      <c r="JU201" s="339"/>
      <c r="JV201" s="339"/>
      <c r="JW201" s="339"/>
      <c r="JX201" s="339"/>
      <c r="JY201" s="339"/>
      <c r="JZ201" s="339"/>
      <c r="KA201" s="339"/>
      <c r="KB201" s="339"/>
      <c r="KC201" s="339"/>
      <c r="KD201" s="339"/>
      <c r="KE201" s="339"/>
      <c r="KF201" s="339"/>
      <c r="KG201" s="339"/>
      <c r="KH201" s="339"/>
      <c r="KI201" s="339"/>
      <c r="KJ201" s="339"/>
      <c r="KK201" s="339"/>
      <c r="KL201" s="339"/>
      <c r="KM201" s="339"/>
      <c r="KN201" s="339"/>
      <c r="KO201" s="339"/>
      <c r="KP201" s="339"/>
      <c r="KQ201" s="339"/>
      <c r="KR201" s="339"/>
      <c r="KS201" s="339"/>
      <c r="KT201" s="339"/>
      <c r="KU201" s="339"/>
      <c r="KV201" s="339"/>
      <c r="KW201" s="339"/>
      <c r="KX201" s="339"/>
      <c r="KY201" s="339"/>
      <c r="KZ201" s="339"/>
      <c r="LA201" s="339"/>
      <c r="LB201" s="339"/>
      <c r="LC201" s="339"/>
    </row>
    <row r="202" spans="1:315" ht="66" customHeight="1" x14ac:dyDescent="0.25">
      <c r="A202" s="744" t="s">
        <v>1503</v>
      </c>
      <c r="B202" s="914"/>
      <c r="C202" s="917"/>
      <c r="D202" s="788"/>
      <c r="E202" s="920"/>
      <c r="F202" s="788"/>
      <c r="G202" s="791"/>
      <c r="H202" s="788"/>
      <c r="I202" s="753"/>
      <c r="J202" s="753"/>
      <c r="K202" s="753"/>
      <c r="L202" s="824"/>
      <c r="M202" s="788"/>
      <c r="N202" s="805"/>
      <c r="O202" s="803"/>
      <c r="P202" s="801"/>
      <c r="Q202" s="384" t="s">
        <v>1144</v>
      </c>
      <c r="R202" s="620" t="s">
        <v>1536</v>
      </c>
      <c r="S202" s="746">
        <v>0.1</v>
      </c>
      <c r="T202" s="484" t="s">
        <v>1098</v>
      </c>
      <c r="U202" s="598" t="s">
        <v>1174</v>
      </c>
      <c r="V202" s="598" t="s">
        <v>1174</v>
      </c>
      <c r="W202" s="598" t="s">
        <v>1174</v>
      </c>
      <c r="X202" s="598" t="s">
        <v>1174</v>
      </c>
      <c r="Y202" s="598" t="s">
        <v>1174</v>
      </c>
      <c r="Z202" s="598" t="s">
        <v>1174</v>
      </c>
      <c r="AA202" s="598" t="s">
        <v>1174</v>
      </c>
      <c r="AB202" s="598" t="s">
        <v>1174</v>
      </c>
      <c r="AC202" s="598" t="s">
        <v>1174</v>
      </c>
      <c r="AD202" s="598" t="s">
        <v>1174</v>
      </c>
      <c r="AE202" s="598" t="s">
        <v>1174</v>
      </c>
      <c r="AF202" s="598" t="s">
        <v>1175</v>
      </c>
      <c r="AG202" s="598" t="s">
        <v>1174</v>
      </c>
      <c r="AH202" s="699" t="s">
        <v>272</v>
      </c>
      <c r="AI202" s="699" t="s">
        <v>272</v>
      </c>
      <c r="AJ202" s="699" t="s">
        <v>272</v>
      </c>
      <c r="AK202" s="699" t="s">
        <v>272</v>
      </c>
      <c r="AL202" s="699" t="s">
        <v>272</v>
      </c>
      <c r="AM202" s="699" t="s">
        <v>272</v>
      </c>
      <c r="AN202" s="699" t="s">
        <v>272</v>
      </c>
      <c r="AO202" s="699" t="s">
        <v>272</v>
      </c>
      <c r="AP202" s="699" t="s">
        <v>272</v>
      </c>
      <c r="AQ202" s="699" t="s">
        <v>272</v>
      </c>
      <c r="AR202" s="699" t="s">
        <v>272</v>
      </c>
      <c r="AS202" s="699" t="s">
        <v>272</v>
      </c>
      <c r="AT202" s="348" t="s">
        <v>1537</v>
      </c>
      <c r="AU202" s="348" t="s">
        <v>1537</v>
      </c>
      <c r="AV202" s="348">
        <v>1</v>
      </c>
      <c r="AW202" s="614" t="s">
        <v>87</v>
      </c>
      <c r="AX202" s="611" t="s">
        <v>272</v>
      </c>
      <c r="AY202" s="250" t="s">
        <v>832</v>
      </c>
      <c r="AZ202" s="666"/>
      <c r="BA202" s="863"/>
      <c r="BB202" s="488" t="s">
        <v>1459</v>
      </c>
      <c r="BC202" s="356"/>
      <c r="BD202" s="356"/>
      <c r="BE202" s="356"/>
      <c r="BF202" s="356"/>
      <c r="BG202" s="356"/>
      <c r="BH202" s="356"/>
      <c r="BI202" s="356"/>
      <c r="BJ202" s="357"/>
      <c r="BK202" s="357"/>
      <c r="BL202" s="356"/>
      <c r="BM202" s="356"/>
      <c r="BN202" s="356"/>
      <c r="BO202" s="219"/>
      <c r="BP202" s="219"/>
      <c r="BQ202" s="219"/>
      <c r="BR202" s="219"/>
      <c r="BS202" s="219"/>
      <c r="BT202" s="219"/>
      <c r="BU202" s="219"/>
      <c r="BV202" s="219"/>
      <c r="BW202" s="219"/>
      <c r="BX202" s="219"/>
      <c r="BY202" s="219"/>
      <c r="BZ202" s="219"/>
      <c r="CA202" s="219"/>
      <c r="CB202" s="219"/>
      <c r="CC202" s="219"/>
      <c r="CD202" s="219"/>
      <c r="CE202" s="219"/>
      <c r="CF202" s="219"/>
      <c r="CG202" s="219"/>
      <c r="CH202" s="219"/>
      <c r="CI202" s="219"/>
      <c r="CJ202" s="219"/>
      <c r="CK202" s="219"/>
      <c r="CL202" s="219"/>
      <c r="CM202" s="219"/>
      <c r="CN202" s="219"/>
      <c r="CO202" s="219"/>
      <c r="CP202" s="219"/>
      <c r="CQ202" s="219"/>
      <c r="CR202" s="219"/>
      <c r="CS202" s="219"/>
      <c r="CT202" s="219"/>
      <c r="CU202" s="219"/>
      <c r="CV202" s="219"/>
      <c r="CW202" s="219"/>
      <c r="CX202" s="219"/>
      <c r="CY202" s="219"/>
      <c r="CZ202" s="219"/>
      <c r="DA202" s="219"/>
      <c r="DB202" s="219"/>
      <c r="DC202" s="219"/>
      <c r="DD202" s="219"/>
      <c r="DE202" s="219"/>
      <c r="DF202" s="219"/>
      <c r="DG202" s="219"/>
      <c r="DH202" s="219"/>
      <c r="DI202" s="219"/>
      <c r="DJ202" s="219"/>
      <c r="DK202" s="219"/>
      <c r="DL202" s="219"/>
      <c r="DM202" s="219"/>
      <c r="DN202" s="219"/>
      <c r="DO202" s="219"/>
      <c r="DP202" s="219"/>
      <c r="DQ202" s="219"/>
      <c r="DR202" s="219"/>
      <c r="DS202" s="219"/>
      <c r="DT202" s="219"/>
      <c r="DU202" s="219"/>
      <c r="DV202" s="219"/>
      <c r="DW202" s="219"/>
      <c r="DX202" s="219"/>
      <c r="DY202" s="219"/>
      <c r="DZ202" s="219"/>
      <c r="EA202" s="219"/>
      <c r="EB202" s="219"/>
      <c r="EC202" s="219"/>
      <c r="ED202" s="219"/>
      <c r="EE202" s="219"/>
      <c r="EF202" s="219"/>
      <c r="EG202" s="219"/>
      <c r="EH202" s="219"/>
      <c r="EI202" s="219"/>
      <c r="EJ202" s="219"/>
      <c r="EK202" s="219"/>
      <c r="EL202" s="219"/>
      <c r="EM202" s="219"/>
      <c r="EN202" s="219"/>
      <c r="EO202" s="219"/>
      <c r="EP202" s="219"/>
      <c r="EQ202" s="219"/>
      <c r="ER202" s="219"/>
      <c r="ES202" s="219"/>
      <c r="ET202" s="219"/>
      <c r="EU202" s="219"/>
      <c r="EV202" s="219"/>
      <c r="EW202" s="219"/>
      <c r="EX202" s="219"/>
      <c r="EY202" s="219"/>
      <c r="EZ202" s="219"/>
      <c r="FA202" s="219"/>
      <c r="FB202" s="219"/>
      <c r="FC202" s="219"/>
      <c r="FD202" s="219"/>
      <c r="FE202" s="219"/>
      <c r="FF202" s="219"/>
      <c r="FG202" s="339"/>
      <c r="FH202" s="339"/>
      <c r="FI202" s="339"/>
      <c r="FJ202" s="339"/>
      <c r="FK202" s="339"/>
      <c r="FL202" s="339"/>
      <c r="FM202" s="339"/>
      <c r="FN202" s="339"/>
      <c r="FO202" s="339"/>
      <c r="FP202" s="339"/>
      <c r="FQ202" s="339"/>
      <c r="FR202" s="339"/>
      <c r="FS202" s="339"/>
      <c r="FT202" s="339"/>
      <c r="FU202" s="339"/>
      <c r="FV202" s="339"/>
      <c r="FW202" s="339"/>
      <c r="FX202" s="339"/>
      <c r="FY202" s="339"/>
      <c r="FZ202" s="339"/>
      <c r="GA202" s="339"/>
      <c r="GB202" s="339"/>
      <c r="GC202" s="339"/>
      <c r="GD202" s="339"/>
      <c r="GE202" s="339"/>
      <c r="GF202" s="339"/>
      <c r="GG202" s="339"/>
      <c r="GH202" s="339"/>
      <c r="GI202" s="339"/>
      <c r="GJ202" s="339"/>
      <c r="GK202" s="339"/>
      <c r="GL202" s="339"/>
      <c r="GM202" s="339"/>
      <c r="GN202" s="339"/>
      <c r="GO202" s="339"/>
      <c r="GP202" s="339"/>
      <c r="GQ202" s="339"/>
      <c r="GR202" s="339"/>
      <c r="GS202" s="339"/>
      <c r="GT202" s="339"/>
      <c r="GU202" s="339"/>
      <c r="GV202" s="339"/>
      <c r="GW202" s="339"/>
      <c r="GX202" s="339"/>
      <c r="GY202" s="339"/>
      <c r="GZ202" s="339"/>
      <c r="HA202" s="339"/>
      <c r="HB202" s="339"/>
      <c r="HC202" s="339"/>
      <c r="HD202" s="339"/>
      <c r="HE202" s="339"/>
      <c r="HF202" s="339"/>
      <c r="HG202" s="339"/>
      <c r="HH202" s="339"/>
      <c r="HI202" s="339"/>
      <c r="HJ202" s="339"/>
      <c r="HK202" s="339"/>
      <c r="HL202" s="339"/>
      <c r="HM202" s="339"/>
      <c r="HN202" s="339"/>
      <c r="HO202" s="339"/>
      <c r="HP202" s="339"/>
      <c r="HQ202" s="339"/>
      <c r="HR202" s="339"/>
      <c r="HS202" s="339"/>
      <c r="HT202" s="339"/>
      <c r="HU202" s="339"/>
      <c r="HV202" s="339"/>
      <c r="HW202" s="339"/>
      <c r="HX202" s="339"/>
      <c r="HY202" s="339"/>
      <c r="HZ202" s="339"/>
      <c r="IA202" s="339"/>
      <c r="IB202" s="339"/>
      <c r="IC202" s="339"/>
      <c r="ID202" s="339"/>
      <c r="IE202" s="339"/>
      <c r="IF202" s="339"/>
      <c r="IG202" s="339"/>
      <c r="IH202" s="339"/>
      <c r="II202" s="339"/>
      <c r="IJ202" s="339"/>
      <c r="IK202" s="339"/>
      <c r="IL202" s="339"/>
      <c r="IM202" s="339"/>
      <c r="IN202" s="339"/>
      <c r="IO202" s="339"/>
      <c r="IP202" s="339"/>
      <c r="IQ202" s="339"/>
      <c r="IR202" s="339"/>
      <c r="IS202" s="339"/>
      <c r="IT202" s="339"/>
      <c r="IU202" s="339"/>
      <c r="IV202" s="339"/>
      <c r="IW202" s="339"/>
      <c r="IX202" s="339"/>
      <c r="IY202" s="339"/>
      <c r="IZ202" s="339"/>
      <c r="JA202" s="339"/>
      <c r="JB202" s="339"/>
      <c r="JC202" s="339"/>
      <c r="JD202" s="339"/>
      <c r="JE202" s="339"/>
      <c r="JF202" s="339"/>
      <c r="JG202" s="339"/>
      <c r="JH202" s="339"/>
      <c r="JI202" s="339"/>
      <c r="JJ202" s="339"/>
      <c r="JK202" s="339"/>
      <c r="JL202" s="339"/>
      <c r="JM202" s="339"/>
      <c r="JN202" s="339"/>
      <c r="JO202" s="339"/>
      <c r="JP202" s="339"/>
      <c r="JQ202" s="339"/>
      <c r="JR202" s="339"/>
      <c r="JS202" s="339"/>
      <c r="JT202" s="339"/>
      <c r="JU202" s="339"/>
      <c r="JV202" s="339"/>
      <c r="JW202" s="339"/>
      <c r="JX202" s="339"/>
      <c r="JY202" s="339"/>
      <c r="JZ202" s="339"/>
      <c r="KA202" s="339"/>
      <c r="KB202" s="339"/>
      <c r="KC202" s="339"/>
      <c r="KD202" s="339"/>
      <c r="KE202" s="339"/>
      <c r="KF202" s="339"/>
      <c r="KG202" s="339"/>
      <c r="KH202" s="339"/>
      <c r="KI202" s="339"/>
      <c r="KJ202" s="339"/>
      <c r="KK202" s="339"/>
      <c r="KL202" s="339"/>
      <c r="KM202" s="339"/>
      <c r="KN202" s="339"/>
      <c r="KO202" s="339"/>
      <c r="KP202" s="339"/>
      <c r="KQ202" s="339"/>
      <c r="KR202" s="339"/>
      <c r="KS202" s="339"/>
      <c r="KT202" s="339"/>
      <c r="KU202" s="339"/>
      <c r="KV202" s="339"/>
      <c r="KW202" s="339"/>
      <c r="KX202" s="339"/>
      <c r="KY202" s="339"/>
      <c r="KZ202" s="339"/>
      <c r="LA202" s="339"/>
      <c r="LB202" s="339"/>
      <c r="LC202" s="339"/>
    </row>
    <row r="203" spans="1:315" ht="77.25" customHeight="1" x14ac:dyDescent="0.25">
      <c r="A203" s="744" t="s">
        <v>1419</v>
      </c>
      <c r="B203" s="914"/>
      <c r="C203" s="917"/>
      <c r="D203" s="788"/>
      <c r="E203" s="920"/>
      <c r="F203" s="788"/>
      <c r="G203" s="791"/>
      <c r="H203" s="788"/>
      <c r="I203" s="753"/>
      <c r="J203" s="755" t="s">
        <v>860</v>
      </c>
      <c r="K203" s="755" t="s">
        <v>1070</v>
      </c>
      <c r="L203" s="824"/>
      <c r="M203" s="787" t="s">
        <v>1000</v>
      </c>
      <c r="N203" s="806" t="s">
        <v>1039</v>
      </c>
      <c r="O203" s="814">
        <v>1</v>
      </c>
      <c r="P203" s="817" t="s">
        <v>1214</v>
      </c>
      <c r="Q203" s="384" t="s">
        <v>1144</v>
      </c>
      <c r="R203" s="620" t="s">
        <v>1532</v>
      </c>
      <c r="S203" s="615">
        <v>0.6</v>
      </c>
      <c r="T203" s="615" t="s">
        <v>1093</v>
      </c>
      <c r="U203" s="598" t="s">
        <v>1174</v>
      </c>
      <c r="V203" s="598" t="s">
        <v>1174</v>
      </c>
      <c r="W203" s="598" t="s">
        <v>1174</v>
      </c>
      <c r="X203" s="598" t="s">
        <v>1174</v>
      </c>
      <c r="Y203" s="598" t="s">
        <v>1174</v>
      </c>
      <c r="Z203" s="598" t="s">
        <v>1174</v>
      </c>
      <c r="AA203" s="598" t="s">
        <v>1175</v>
      </c>
      <c r="AB203" s="598" t="s">
        <v>1174</v>
      </c>
      <c r="AC203" s="598" t="s">
        <v>1174</v>
      </c>
      <c r="AD203" s="598" t="s">
        <v>1174</v>
      </c>
      <c r="AE203" s="598" t="s">
        <v>1174</v>
      </c>
      <c r="AF203" s="598" t="s">
        <v>1174</v>
      </c>
      <c r="AG203" s="598" t="s">
        <v>1174</v>
      </c>
      <c r="AH203" s="699" t="s">
        <v>272</v>
      </c>
      <c r="AI203" s="699" t="s">
        <v>272</v>
      </c>
      <c r="AJ203" s="699" t="s">
        <v>272</v>
      </c>
      <c r="AK203" s="699" t="s">
        <v>272</v>
      </c>
      <c r="AL203" s="699" t="s">
        <v>272</v>
      </c>
      <c r="AM203" s="699" t="s">
        <v>272</v>
      </c>
      <c r="AN203" s="699" t="s">
        <v>272</v>
      </c>
      <c r="AO203" s="699" t="s">
        <v>272</v>
      </c>
      <c r="AP203" s="699" t="s">
        <v>272</v>
      </c>
      <c r="AQ203" s="699" t="s">
        <v>272</v>
      </c>
      <c r="AR203" s="699" t="s">
        <v>272</v>
      </c>
      <c r="AS203" s="699" t="s">
        <v>272</v>
      </c>
      <c r="AT203" s="348" t="s">
        <v>1267</v>
      </c>
      <c r="AU203" s="348" t="s">
        <v>1268</v>
      </c>
      <c r="AV203" s="484">
        <v>1</v>
      </c>
      <c r="AW203" s="614" t="s">
        <v>1490</v>
      </c>
      <c r="AX203" s="611" t="s">
        <v>272</v>
      </c>
      <c r="AY203" s="250" t="s">
        <v>832</v>
      </c>
      <c r="AZ203" s="657">
        <v>120000000</v>
      </c>
      <c r="BA203" s="863"/>
      <c r="BB203" s="488" t="s">
        <v>1459</v>
      </c>
      <c r="BC203" s="356"/>
      <c r="BD203" s="356"/>
      <c r="BE203" s="356"/>
      <c r="BF203" s="356"/>
      <c r="BG203" s="356"/>
      <c r="BH203" s="356"/>
      <c r="BI203" s="356"/>
      <c r="BJ203" s="357"/>
      <c r="BK203" s="357"/>
      <c r="BL203" s="356"/>
      <c r="BM203" s="356"/>
      <c r="BN203" s="356"/>
      <c r="BO203" s="219"/>
      <c r="BP203" s="219"/>
      <c r="BQ203" s="219"/>
      <c r="BR203" s="219"/>
      <c r="BS203" s="219"/>
      <c r="BT203" s="219"/>
      <c r="BU203" s="219"/>
      <c r="BV203" s="219"/>
      <c r="BW203" s="219"/>
      <c r="BX203" s="219"/>
      <c r="BY203" s="219"/>
      <c r="BZ203" s="219"/>
      <c r="CA203" s="219"/>
      <c r="CB203" s="219"/>
      <c r="CC203" s="219"/>
      <c r="CD203" s="219"/>
      <c r="CE203" s="219"/>
      <c r="CF203" s="219"/>
      <c r="CG203" s="219"/>
      <c r="CH203" s="219"/>
      <c r="CI203" s="219"/>
      <c r="CJ203" s="219"/>
      <c r="CK203" s="219"/>
      <c r="CL203" s="219"/>
      <c r="CM203" s="219"/>
      <c r="CN203" s="219"/>
      <c r="CO203" s="219"/>
      <c r="CP203" s="219"/>
      <c r="CQ203" s="219"/>
      <c r="CR203" s="219"/>
      <c r="CS203" s="219"/>
      <c r="CT203" s="219"/>
      <c r="CU203" s="219"/>
      <c r="CV203" s="219"/>
      <c r="CW203" s="219"/>
      <c r="CX203" s="219"/>
      <c r="CY203" s="219"/>
      <c r="CZ203" s="219"/>
      <c r="DA203" s="219"/>
      <c r="DB203" s="219"/>
      <c r="DC203" s="219"/>
      <c r="DD203" s="219"/>
      <c r="DE203" s="219"/>
      <c r="DF203" s="219"/>
      <c r="DG203" s="219"/>
      <c r="DH203" s="219"/>
      <c r="DI203" s="219"/>
      <c r="DJ203" s="219"/>
      <c r="DK203" s="219"/>
      <c r="DL203" s="219"/>
      <c r="DM203" s="219"/>
      <c r="DN203" s="219"/>
      <c r="DO203" s="219"/>
      <c r="DP203" s="219"/>
      <c r="DQ203" s="219"/>
      <c r="DR203" s="219"/>
      <c r="DS203" s="219"/>
      <c r="DT203" s="219"/>
      <c r="DU203" s="219"/>
      <c r="DV203" s="219"/>
      <c r="DW203" s="219"/>
      <c r="DX203" s="219"/>
      <c r="DY203" s="219"/>
      <c r="DZ203" s="219"/>
      <c r="EA203" s="219"/>
      <c r="EB203" s="219"/>
      <c r="EC203" s="219"/>
      <c r="ED203" s="219"/>
      <c r="EE203" s="219"/>
      <c r="EF203" s="219"/>
      <c r="EG203" s="219"/>
      <c r="EH203" s="219"/>
      <c r="EI203" s="219"/>
      <c r="EJ203" s="219"/>
      <c r="EK203" s="219"/>
      <c r="EL203" s="219"/>
      <c r="EM203" s="219"/>
      <c r="EN203" s="219"/>
      <c r="EO203" s="219"/>
      <c r="EP203" s="219"/>
      <c r="EQ203" s="219"/>
      <c r="ER203" s="219"/>
      <c r="ES203" s="219"/>
      <c r="ET203" s="219"/>
      <c r="EU203" s="219"/>
      <c r="EV203" s="219"/>
      <c r="EW203" s="219"/>
      <c r="EX203" s="219"/>
      <c r="EY203" s="219"/>
      <c r="EZ203" s="219"/>
      <c r="FA203" s="219"/>
      <c r="FB203" s="219"/>
      <c r="FC203" s="219"/>
      <c r="FD203" s="219"/>
      <c r="FE203" s="219"/>
      <c r="FF203" s="219"/>
      <c r="FG203" s="339"/>
      <c r="FH203" s="339"/>
      <c r="FI203" s="339"/>
      <c r="FJ203" s="339"/>
      <c r="FK203" s="339"/>
      <c r="FL203" s="339"/>
      <c r="FM203" s="339"/>
      <c r="FN203" s="339"/>
      <c r="FO203" s="339"/>
      <c r="FP203" s="339"/>
      <c r="FQ203" s="339"/>
      <c r="FR203" s="339"/>
      <c r="FS203" s="339"/>
      <c r="FT203" s="339"/>
      <c r="FU203" s="339"/>
      <c r="FV203" s="339"/>
      <c r="FW203" s="339"/>
      <c r="FX203" s="339"/>
      <c r="FY203" s="339"/>
      <c r="FZ203" s="339"/>
      <c r="GA203" s="339"/>
      <c r="GB203" s="339"/>
      <c r="GC203" s="339"/>
      <c r="GD203" s="339"/>
      <c r="GE203" s="339"/>
      <c r="GF203" s="339"/>
      <c r="GG203" s="339"/>
      <c r="GH203" s="339"/>
      <c r="GI203" s="339"/>
      <c r="GJ203" s="339"/>
      <c r="GK203" s="339"/>
      <c r="GL203" s="339"/>
      <c r="GM203" s="339"/>
      <c r="GN203" s="339"/>
      <c r="GO203" s="339"/>
      <c r="GP203" s="339"/>
      <c r="GQ203" s="339"/>
      <c r="GR203" s="339"/>
      <c r="GS203" s="339"/>
      <c r="GT203" s="339"/>
      <c r="GU203" s="339"/>
      <c r="GV203" s="339"/>
      <c r="GW203" s="339"/>
      <c r="GX203" s="339"/>
      <c r="GY203" s="339"/>
      <c r="GZ203" s="339"/>
      <c r="HA203" s="339"/>
      <c r="HB203" s="339"/>
      <c r="HC203" s="339"/>
      <c r="HD203" s="339"/>
      <c r="HE203" s="339"/>
      <c r="HF203" s="339"/>
      <c r="HG203" s="339"/>
      <c r="HH203" s="339"/>
      <c r="HI203" s="339"/>
      <c r="HJ203" s="339"/>
      <c r="HK203" s="339"/>
      <c r="HL203" s="339"/>
      <c r="HM203" s="339"/>
      <c r="HN203" s="339"/>
      <c r="HO203" s="339"/>
      <c r="HP203" s="339"/>
      <c r="HQ203" s="339"/>
      <c r="HR203" s="339"/>
      <c r="HS203" s="339"/>
      <c r="HT203" s="339"/>
      <c r="HU203" s="339"/>
      <c r="HV203" s="339"/>
      <c r="HW203" s="339"/>
      <c r="HX203" s="339"/>
      <c r="HY203" s="339"/>
      <c r="HZ203" s="339"/>
      <c r="IA203" s="339"/>
      <c r="IB203" s="339"/>
      <c r="IC203" s="339"/>
      <c r="ID203" s="339"/>
      <c r="IE203" s="339"/>
      <c r="IF203" s="339"/>
      <c r="IG203" s="339"/>
      <c r="IH203" s="339"/>
      <c r="II203" s="339"/>
      <c r="IJ203" s="339"/>
      <c r="IK203" s="339"/>
      <c r="IL203" s="339"/>
      <c r="IM203" s="339"/>
      <c r="IN203" s="339"/>
      <c r="IO203" s="339"/>
      <c r="IP203" s="339"/>
      <c r="IQ203" s="339"/>
      <c r="IR203" s="339"/>
      <c r="IS203" s="339"/>
      <c r="IT203" s="339"/>
      <c r="IU203" s="339"/>
      <c r="IV203" s="339"/>
      <c r="IW203" s="339"/>
      <c r="IX203" s="339"/>
      <c r="IY203" s="339"/>
      <c r="IZ203" s="339"/>
      <c r="JA203" s="339"/>
      <c r="JB203" s="339"/>
      <c r="JC203" s="339"/>
      <c r="JD203" s="339"/>
      <c r="JE203" s="339"/>
      <c r="JF203" s="339"/>
      <c r="JG203" s="339"/>
      <c r="JH203" s="339"/>
      <c r="JI203" s="339"/>
      <c r="JJ203" s="339"/>
      <c r="JK203" s="339"/>
      <c r="JL203" s="339"/>
      <c r="JM203" s="339"/>
      <c r="JN203" s="339"/>
      <c r="JO203" s="339"/>
      <c r="JP203" s="339"/>
      <c r="JQ203" s="339"/>
      <c r="JR203" s="339"/>
      <c r="JS203" s="339"/>
      <c r="JT203" s="339"/>
      <c r="JU203" s="339"/>
      <c r="JV203" s="339"/>
      <c r="JW203" s="339"/>
      <c r="JX203" s="339"/>
      <c r="JY203" s="339"/>
      <c r="JZ203" s="339"/>
      <c r="KA203" s="339"/>
      <c r="KB203" s="339"/>
      <c r="KC203" s="339"/>
      <c r="KD203" s="339"/>
      <c r="KE203" s="339"/>
      <c r="KF203" s="339"/>
      <c r="KG203" s="339"/>
      <c r="KH203" s="339"/>
      <c r="KI203" s="339"/>
      <c r="KJ203" s="339"/>
      <c r="KK203" s="339"/>
      <c r="KL203" s="339"/>
      <c r="KM203" s="339"/>
      <c r="KN203" s="339"/>
      <c r="KO203" s="339"/>
      <c r="KP203" s="339"/>
      <c r="KQ203" s="339"/>
      <c r="KR203" s="339"/>
      <c r="KS203" s="339"/>
      <c r="KT203" s="339"/>
      <c r="KU203" s="339"/>
      <c r="KV203" s="339"/>
      <c r="KW203" s="339"/>
      <c r="KX203" s="339"/>
      <c r="KY203" s="339"/>
      <c r="KZ203" s="339"/>
      <c r="LA203" s="339"/>
      <c r="LB203" s="339"/>
      <c r="LC203" s="339"/>
    </row>
    <row r="204" spans="1:315" ht="61.5" customHeight="1" x14ac:dyDescent="0.25">
      <c r="A204" s="744" t="s">
        <v>1420</v>
      </c>
      <c r="B204" s="914"/>
      <c r="C204" s="917"/>
      <c r="D204" s="788"/>
      <c r="E204" s="920"/>
      <c r="F204" s="788"/>
      <c r="G204" s="791"/>
      <c r="H204" s="788"/>
      <c r="I204" s="753"/>
      <c r="J204" s="753"/>
      <c r="K204" s="753"/>
      <c r="L204" s="824"/>
      <c r="M204" s="788"/>
      <c r="N204" s="813"/>
      <c r="O204" s="815"/>
      <c r="P204" s="818"/>
      <c r="Q204" s="384" t="s">
        <v>1144</v>
      </c>
      <c r="R204" s="620" t="s">
        <v>1531</v>
      </c>
      <c r="S204" s="615">
        <v>0.1</v>
      </c>
      <c r="T204" s="615" t="s">
        <v>1098</v>
      </c>
      <c r="U204" s="598" t="s">
        <v>1174</v>
      </c>
      <c r="V204" s="598" t="s">
        <v>1174</v>
      </c>
      <c r="W204" s="598" t="s">
        <v>1174</v>
      </c>
      <c r="X204" s="598" t="s">
        <v>1174</v>
      </c>
      <c r="Y204" s="598" t="s">
        <v>1174</v>
      </c>
      <c r="Z204" s="598" t="s">
        <v>1174</v>
      </c>
      <c r="AA204" s="598" t="s">
        <v>1174</v>
      </c>
      <c r="AB204" s="598" t="s">
        <v>1174</v>
      </c>
      <c r="AC204" s="598" t="s">
        <v>1174</v>
      </c>
      <c r="AD204" s="598" t="s">
        <v>1174</v>
      </c>
      <c r="AE204" s="598" t="s">
        <v>1174</v>
      </c>
      <c r="AF204" s="598" t="s">
        <v>1175</v>
      </c>
      <c r="AG204" s="598" t="s">
        <v>1174</v>
      </c>
      <c r="AH204" s="699" t="s">
        <v>272</v>
      </c>
      <c r="AI204" s="699" t="s">
        <v>272</v>
      </c>
      <c r="AJ204" s="699" t="s">
        <v>272</v>
      </c>
      <c r="AK204" s="699" t="s">
        <v>272</v>
      </c>
      <c r="AL204" s="699" t="s">
        <v>272</v>
      </c>
      <c r="AM204" s="699" t="s">
        <v>272</v>
      </c>
      <c r="AN204" s="699" t="s">
        <v>272</v>
      </c>
      <c r="AO204" s="699" t="s">
        <v>272</v>
      </c>
      <c r="AP204" s="699" t="s">
        <v>272</v>
      </c>
      <c r="AQ204" s="699" t="s">
        <v>272</v>
      </c>
      <c r="AR204" s="699" t="s">
        <v>272</v>
      </c>
      <c r="AS204" s="699" t="s">
        <v>272</v>
      </c>
      <c r="AT204" s="348" t="s">
        <v>1538</v>
      </c>
      <c r="AU204" s="348" t="s">
        <v>1539</v>
      </c>
      <c r="AV204" s="348">
        <v>3</v>
      </c>
      <c r="AW204" s="614" t="s">
        <v>87</v>
      </c>
      <c r="AX204" s="611" t="s">
        <v>272</v>
      </c>
      <c r="AY204" s="250" t="s">
        <v>832</v>
      </c>
      <c r="AZ204" s="657">
        <v>2000000</v>
      </c>
      <c r="BA204" s="863"/>
      <c r="BB204" s="488" t="s">
        <v>1459</v>
      </c>
      <c r="BC204" s="356"/>
      <c r="BD204" s="356"/>
      <c r="BE204" s="356"/>
      <c r="BF204" s="356"/>
      <c r="BG204" s="356"/>
      <c r="BH204" s="356"/>
      <c r="BI204" s="356"/>
      <c r="BJ204" s="357"/>
      <c r="BK204" s="357"/>
      <c r="BL204" s="356"/>
      <c r="BM204" s="356"/>
      <c r="BN204" s="356"/>
      <c r="BO204" s="219"/>
      <c r="BP204" s="219"/>
      <c r="BQ204" s="219"/>
      <c r="BR204" s="219"/>
      <c r="BS204" s="219"/>
      <c r="BT204" s="219"/>
      <c r="BU204" s="219"/>
      <c r="BV204" s="219"/>
      <c r="BW204" s="219"/>
      <c r="BX204" s="219"/>
      <c r="BY204" s="219"/>
      <c r="BZ204" s="219"/>
      <c r="CA204" s="219"/>
      <c r="CB204" s="219"/>
      <c r="CC204" s="219"/>
      <c r="CD204" s="219"/>
      <c r="CE204" s="219"/>
      <c r="CF204" s="219"/>
      <c r="CG204" s="219"/>
      <c r="CH204" s="219"/>
      <c r="CI204" s="219"/>
      <c r="CJ204" s="219"/>
      <c r="CK204" s="219"/>
      <c r="CL204" s="219"/>
      <c r="CM204" s="219"/>
      <c r="CN204" s="219"/>
      <c r="CO204" s="219"/>
      <c r="CP204" s="219"/>
      <c r="CQ204" s="219"/>
      <c r="CR204" s="219"/>
      <c r="CS204" s="219"/>
      <c r="CT204" s="219"/>
      <c r="CU204" s="219"/>
      <c r="CV204" s="219"/>
      <c r="CW204" s="219"/>
      <c r="CX204" s="219"/>
      <c r="CY204" s="219"/>
      <c r="CZ204" s="219"/>
      <c r="DA204" s="219"/>
      <c r="DB204" s="219"/>
      <c r="DC204" s="219"/>
      <c r="DD204" s="219"/>
      <c r="DE204" s="219"/>
      <c r="DF204" s="219"/>
      <c r="DG204" s="219"/>
      <c r="DH204" s="219"/>
      <c r="DI204" s="219"/>
      <c r="DJ204" s="219"/>
      <c r="DK204" s="219"/>
      <c r="DL204" s="219"/>
      <c r="DM204" s="219"/>
      <c r="DN204" s="219"/>
      <c r="DO204" s="219"/>
      <c r="DP204" s="219"/>
      <c r="DQ204" s="219"/>
      <c r="DR204" s="219"/>
      <c r="DS204" s="219"/>
      <c r="DT204" s="219"/>
      <c r="DU204" s="219"/>
      <c r="DV204" s="219"/>
      <c r="DW204" s="219"/>
      <c r="DX204" s="219"/>
      <c r="DY204" s="219"/>
      <c r="DZ204" s="219"/>
      <c r="EA204" s="219"/>
      <c r="EB204" s="219"/>
      <c r="EC204" s="219"/>
      <c r="ED204" s="219"/>
      <c r="EE204" s="219"/>
      <c r="EF204" s="219"/>
      <c r="EG204" s="219"/>
      <c r="EH204" s="219"/>
      <c r="EI204" s="219"/>
      <c r="EJ204" s="219"/>
      <c r="EK204" s="219"/>
      <c r="EL204" s="219"/>
      <c r="EM204" s="219"/>
      <c r="EN204" s="219"/>
      <c r="EO204" s="219"/>
      <c r="EP204" s="219"/>
      <c r="EQ204" s="219"/>
      <c r="ER204" s="219"/>
      <c r="ES204" s="219"/>
      <c r="ET204" s="219"/>
      <c r="EU204" s="219"/>
      <c r="EV204" s="219"/>
      <c r="EW204" s="219"/>
      <c r="EX204" s="219"/>
      <c r="EY204" s="219"/>
      <c r="EZ204" s="219"/>
      <c r="FA204" s="219"/>
      <c r="FB204" s="219"/>
      <c r="FC204" s="219"/>
      <c r="FD204" s="219"/>
      <c r="FE204" s="219"/>
      <c r="FF204" s="219"/>
      <c r="FG204" s="339"/>
      <c r="FH204" s="339"/>
      <c r="FI204" s="339"/>
      <c r="FJ204" s="339"/>
      <c r="FK204" s="339"/>
      <c r="FL204" s="339"/>
      <c r="FM204" s="339"/>
      <c r="FN204" s="339"/>
      <c r="FO204" s="339"/>
      <c r="FP204" s="339"/>
      <c r="FQ204" s="339"/>
      <c r="FR204" s="339"/>
      <c r="FS204" s="339"/>
      <c r="FT204" s="339"/>
      <c r="FU204" s="339"/>
      <c r="FV204" s="339"/>
      <c r="FW204" s="339"/>
      <c r="FX204" s="339"/>
      <c r="FY204" s="339"/>
      <c r="FZ204" s="339"/>
      <c r="GA204" s="339"/>
      <c r="GB204" s="339"/>
      <c r="GC204" s="339"/>
      <c r="GD204" s="339"/>
      <c r="GE204" s="339"/>
      <c r="GF204" s="339"/>
      <c r="GG204" s="339"/>
      <c r="GH204" s="339"/>
      <c r="GI204" s="339"/>
      <c r="GJ204" s="339"/>
      <c r="GK204" s="339"/>
      <c r="GL204" s="339"/>
      <c r="GM204" s="339"/>
      <c r="GN204" s="339"/>
      <c r="GO204" s="339"/>
      <c r="GP204" s="339"/>
      <c r="GQ204" s="339"/>
      <c r="GR204" s="339"/>
      <c r="GS204" s="339"/>
      <c r="GT204" s="339"/>
      <c r="GU204" s="339"/>
      <c r="GV204" s="339"/>
      <c r="GW204" s="339"/>
      <c r="GX204" s="339"/>
      <c r="GY204" s="339"/>
      <c r="GZ204" s="339"/>
      <c r="HA204" s="339"/>
      <c r="HB204" s="339"/>
      <c r="HC204" s="339"/>
      <c r="HD204" s="339"/>
      <c r="HE204" s="339"/>
      <c r="HF204" s="339"/>
      <c r="HG204" s="339"/>
      <c r="HH204" s="339"/>
      <c r="HI204" s="339"/>
      <c r="HJ204" s="339"/>
      <c r="HK204" s="339"/>
      <c r="HL204" s="339"/>
      <c r="HM204" s="339"/>
      <c r="HN204" s="339"/>
      <c r="HO204" s="339"/>
      <c r="HP204" s="339"/>
      <c r="HQ204" s="339"/>
      <c r="HR204" s="339"/>
      <c r="HS204" s="339"/>
      <c r="HT204" s="339"/>
      <c r="HU204" s="339"/>
      <c r="HV204" s="339"/>
      <c r="HW204" s="339"/>
      <c r="HX204" s="339"/>
      <c r="HY204" s="339"/>
      <c r="HZ204" s="339"/>
      <c r="IA204" s="339"/>
      <c r="IB204" s="339"/>
      <c r="IC204" s="339"/>
      <c r="ID204" s="339"/>
      <c r="IE204" s="339"/>
      <c r="IF204" s="339"/>
      <c r="IG204" s="339"/>
      <c r="IH204" s="339"/>
      <c r="II204" s="339"/>
      <c r="IJ204" s="339"/>
      <c r="IK204" s="339"/>
      <c r="IL204" s="339"/>
      <c r="IM204" s="339"/>
      <c r="IN204" s="339"/>
      <c r="IO204" s="339"/>
      <c r="IP204" s="339"/>
      <c r="IQ204" s="339"/>
      <c r="IR204" s="339"/>
      <c r="IS204" s="339"/>
      <c r="IT204" s="339"/>
      <c r="IU204" s="339"/>
      <c r="IV204" s="339"/>
      <c r="IW204" s="339"/>
      <c r="IX204" s="339"/>
      <c r="IY204" s="339"/>
      <c r="IZ204" s="339"/>
      <c r="JA204" s="339"/>
      <c r="JB204" s="339"/>
      <c r="JC204" s="339"/>
      <c r="JD204" s="339"/>
      <c r="JE204" s="339"/>
      <c r="JF204" s="339"/>
      <c r="JG204" s="339"/>
      <c r="JH204" s="339"/>
      <c r="JI204" s="339"/>
      <c r="JJ204" s="339"/>
      <c r="JK204" s="339"/>
      <c r="JL204" s="339"/>
      <c r="JM204" s="339"/>
      <c r="JN204" s="339"/>
      <c r="JO204" s="339"/>
      <c r="JP204" s="339"/>
      <c r="JQ204" s="339"/>
      <c r="JR204" s="339"/>
      <c r="JS204" s="339"/>
      <c r="JT204" s="339"/>
      <c r="JU204" s="339"/>
      <c r="JV204" s="339"/>
      <c r="JW204" s="339"/>
      <c r="JX204" s="339"/>
      <c r="JY204" s="339"/>
      <c r="JZ204" s="339"/>
      <c r="KA204" s="339"/>
      <c r="KB204" s="339"/>
      <c r="KC204" s="339"/>
      <c r="KD204" s="339"/>
      <c r="KE204" s="339"/>
      <c r="KF204" s="339"/>
      <c r="KG204" s="339"/>
      <c r="KH204" s="339"/>
      <c r="KI204" s="339"/>
      <c r="KJ204" s="339"/>
      <c r="KK204" s="339"/>
      <c r="KL204" s="339"/>
      <c r="KM204" s="339"/>
      <c r="KN204" s="339"/>
      <c r="KO204" s="339"/>
      <c r="KP204" s="339"/>
      <c r="KQ204" s="339"/>
      <c r="KR204" s="339"/>
      <c r="KS204" s="339"/>
      <c r="KT204" s="339"/>
      <c r="KU204" s="339"/>
      <c r="KV204" s="339"/>
      <c r="KW204" s="339"/>
      <c r="KX204" s="339"/>
      <c r="KY204" s="339"/>
      <c r="KZ204" s="339"/>
      <c r="LA204" s="339"/>
      <c r="LB204" s="339"/>
      <c r="LC204" s="339"/>
    </row>
    <row r="205" spans="1:315" ht="90" customHeight="1" x14ac:dyDescent="0.25">
      <c r="A205" s="744" t="s">
        <v>1421</v>
      </c>
      <c r="B205" s="914"/>
      <c r="C205" s="917"/>
      <c r="D205" s="788"/>
      <c r="E205" s="920"/>
      <c r="F205" s="788"/>
      <c r="G205" s="791"/>
      <c r="H205" s="788"/>
      <c r="I205" s="754"/>
      <c r="J205" s="754"/>
      <c r="K205" s="754"/>
      <c r="L205" s="824"/>
      <c r="M205" s="789"/>
      <c r="N205" s="807"/>
      <c r="O205" s="816"/>
      <c r="P205" s="819"/>
      <c r="Q205" s="384" t="s">
        <v>1144</v>
      </c>
      <c r="R205" s="620" t="s">
        <v>1530</v>
      </c>
      <c r="S205" s="615">
        <v>0.3</v>
      </c>
      <c r="T205" s="615" t="s">
        <v>1098</v>
      </c>
      <c r="U205" s="598" t="s">
        <v>1174</v>
      </c>
      <c r="V205" s="598" t="s">
        <v>1174</v>
      </c>
      <c r="W205" s="598" t="s">
        <v>1174</v>
      </c>
      <c r="X205" s="598" t="s">
        <v>1174</v>
      </c>
      <c r="Y205" s="598" t="s">
        <v>1174</v>
      </c>
      <c r="Z205" s="598" t="s">
        <v>1174</v>
      </c>
      <c r="AA205" s="598" t="s">
        <v>1174</v>
      </c>
      <c r="AB205" s="598" t="s">
        <v>1174</v>
      </c>
      <c r="AC205" s="598" t="s">
        <v>1174</v>
      </c>
      <c r="AD205" s="598" t="s">
        <v>1174</v>
      </c>
      <c r="AE205" s="598" t="s">
        <v>1174</v>
      </c>
      <c r="AF205" s="598" t="s">
        <v>1175</v>
      </c>
      <c r="AG205" s="598" t="s">
        <v>1174</v>
      </c>
      <c r="AH205" s="699" t="s">
        <v>272</v>
      </c>
      <c r="AI205" s="699" t="s">
        <v>272</v>
      </c>
      <c r="AJ205" s="699" t="s">
        <v>272</v>
      </c>
      <c r="AK205" s="699" t="s">
        <v>272</v>
      </c>
      <c r="AL205" s="699" t="s">
        <v>272</v>
      </c>
      <c r="AM205" s="699" t="s">
        <v>272</v>
      </c>
      <c r="AN205" s="699" t="s">
        <v>272</v>
      </c>
      <c r="AO205" s="699" t="s">
        <v>272</v>
      </c>
      <c r="AP205" s="699" t="s">
        <v>272</v>
      </c>
      <c r="AQ205" s="699" t="s">
        <v>272</v>
      </c>
      <c r="AR205" s="699" t="s">
        <v>272</v>
      </c>
      <c r="AS205" s="699" t="s">
        <v>272</v>
      </c>
      <c r="AT205" s="348" t="s">
        <v>1269</v>
      </c>
      <c r="AU205" s="348" t="s">
        <v>1270</v>
      </c>
      <c r="AV205" s="348">
        <v>10</v>
      </c>
      <c r="AW205" s="348" t="s">
        <v>87</v>
      </c>
      <c r="AX205" s="611" t="s">
        <v>272</v>
      </c>
      <c r="AY205" s="250" t="s">
        <v>832</v>
      </c>
      <c r="AZ205" s="657">
        <v>10000000</v>
      </c>
      <c r="BA205" s="863"/>
      <c r="BB205" s="488" t="s">
        <v>1459</v>
      </c>
      <c r="BC205" s="356"/>
      <c r="BD205" s="356"/>
      <c r="BE205" s="356"/>
      <c r="BF205" s="356"/>
      <c r="BG205" s="356"/>
      <c r="BH205" s="356"/>
      <c r="BI205" s="356"/>
      <c r="BJ205" s="357"/>
      <c r="BK205" s="357"/>
      <c r="BL205" s="356"/>
      <c r="BM205" s="356"/>
      <c r="BN205" s="356"/>
      <c r="BO205" s="219"/>
      <c r="BP205" s="219"/>
      <c r="BQ205" s="219"/>
      <c r="BR205" s="219"/>
      <c r="BS205" s="219"/>
      <c r="BT205" s="219"/>
      <c r="BU205" s="219"/>
      <c r="BV205" s="219"/>
      <c r="BW205" s="219"/>
      <c r="BX205" s="219"/>
      <c r="BY205" s="219"/>
      <c r="BZ205" s="219"/>
      <c r="CA205" s="219"/>
      <c r="CB205" s="219"/>
      <c r="CC205" s="219"/>
      <c r="CD205" s="219"/>
      <c r="CE205" s="219"/>
      <c r="CF205" s="219"/>
      <c r="CG205" s="219"/>
      <c r="CH205" s="219"/>
      <c r="CI205" s="219"/>
      <c r="CJ205" s="219"/>
      <c r="CK205" s="219"/>
      <c r="CL205" s="219"/>
      <c r="CM205" s="219"/>
      <c r="CN205" s="219"/>
      <c r="CO205" s="219"/>
      <c r="CP205" s="219"/>
      <c r="CQ205" s="219"/>
      <c r="CR205" s="219"/>
      <c r="CS205" s="219"/>
      <c r="CT205" s="219"/>
      <c r="CU205" s="219"/>
      <c r="CV205" s="219"/>
      <c r="CW205" s="219"/>
      <c r="CX205" s="219"/>
      <c r="CY205" s="219"/>
      <c r="CZ205" s="219"/>
      <c r="DA205" s="219"/>
      <c r="DB205" s="219"/>
      <c r="DC205" s="219"/>
      <c r="DD205" s="219"/>
      <c r="DE205" s="219"/>
      <c r="DF205" s="219"/>
      <c r="DG205" s="219"/>
      <c r="DH205" s="219"/>
      <c r="DI205" s="219"/>
      <c r="DJ205" s="219"/>
      <c r="DK205" s="219"/>
      <c r="DL205" s="219"/>
      <c r="DM205" s="219"/>
      <c r="DN205" s="219"/>
      <c r="DO205" s="219"/>
      <c r="DP205" s="219"/>
      <c r="DQ205" s="219"/>
      <c r="DR205" s="219"/>
      <c r="DS205" s="219"/>
      <c r="DT205" s="219"/>
      <c r="DU205" s="219"/>
      <c r="DV205" s="219"/>
      <c r="DW205" s="219"/>
      <c r="DX205" s="219"/>
      <c r="DY205" s="219"/>
      <c r="DZ205" s="219"/>
      <c r="EA205" s="219"/>
      <c r="EB205" s="219"/>
      <c r="EC205" s="219"/>
      <c r="ED205" s="219"/>
      <c r="EE205" s="219"/>
      <c r="EF205" s="219"/>
      <c r="EG205" s="219"/>
      <c r="EH205" s="219"/>
      <c r="EI205" s="219"/>
      <c r="EJ205" s="219"/>
      <c r="EK205" s="219"/>
      <c r="EL205" s="219"/>
      <c r="EM205" s="219"/>
      <c r="EN205" s="219"/>
      <c r="EO205" s="219"/>
      <c r="EP205" s="219"/>
      <c r="EQ205" s="219"/>
      <c r="ER205" s="219"/>
      <c r="ES205" s="219"/>
      <c r="ET205" s="219"/>
      <c r="EU205" s="219"/>
      <c r="EV205" s="219"/>
      <c r="EW205" s="219"/>
      <c r="EX205" s="219"/>
      <c r="EY205" s="219"/>
      <c r="EZ205" s="219"/>
      <c r="FA205" s="219"/>
      <c r="FB205" s="219"/>
      <c r="FC205" s="219"/>
      <c r="FD205" s="219"/>
      <c r="FE205" s="219"/>
      <c r="FF205" s="219"/>
      <c r="FG205" s="339"/>
      <c r="FH205" s="339"/>
      <c r="FI205" s="339"/>
      <c r="FJ205" s="339"/>
      <c r="FK205" s="339"/>
      <c r="FL205" s="339"/>
      <c r="FM205" s="339"/>
      <c r="FN205" s="339"/>
      <c r="FO205" s="339"/>
      <c r="FP205" s="339"/>
      <c r="FQ205" s="339"/>
      <c r="FR205" s="339"/>
      <c r="FS205" s="339"/>
      <c r="FT205" s="339"/>
      <c r="FU205" s="339"/>
      <c r="FV205" s="339"/>
      <c r="FW205" s="339"/>
      <c r="FX205" s="339"/>
      <c r="FY205" s="339"/>
      <c r="FZ205" s="339"/>
      <c r="GA205" s="339"/>
      <c r="GB205" s="339"/>
      <c r="GC205" s="339"/>
      <c r="GD205" s="339"/>
      <c r="GE205" s="339"/>
      <c r="GF205" s="339"/>
      <c r="GG205" s="339"/>
      <c r="GH205" s="339"/>
      <c r="GI205" s="339"/>
      <c r="GJ205" s="339"/>
      <c r="GK205" s="339"/>
      <c r="GL205" s="339"/>
      <c r="GM205" s="339"/>
      <c r="GN205" s="339"/>
      <c r="GO205" s="339"/>
      <c r="GP205" s="339"/>
      <c r="GQ205" s="339"/>
      <c r="GR205" s="339"/>
      <c r="GS205" s="339"/>
      <c r="GT205" s="339"/>
      <c r="GU205" s="339"/>
      <c r="GV205" s="339"/>
      <c r="GW205" s="339"/>
      <c r="GX205" s="339"/>
      <c r="GY205" s="339"/>
      <c r="GZ205" s="339"/>
      <c r="HA205" s="339"/>
      <c r="HB205" s="339"/>
      <c r="HC205" s="339"/>
      <c r="HD205" s="339"/>
      <c r="HE205" s="339"/>
      <c r="HF205" s="339"/>
      <c r="HG205" s="339"/>
      <c r="HH205" s="339"/>
      <c r="HI205" s="339"/>
      <c r="HJ205" s="339"/>
      <c r="HK205" s="339"/>
      <c r="HL205" s="339"/>
      <c r="HM205" s="339"/>
      <c r="HN205" s="339"/>
      <c r="HO205" s="339"/>
      <c r="HP205" s="339"/>
      <c r="HQ205" s="339"/>
      <c r="HR205" s="339"/>
      <c r="HS205" s="339"/>
      <c r="HT205" s="339"/>
      <c r="HU205" s="339"/>
      <c r="HV205" s="339"/>
      <c r="HW205" s="339"/>
      <c r="HX205" s="339"/>
      <c r="HY205" s="339"/>
      <c r="HZ205" s="339"/>
      <c r="IA205" s="339"/>
      <c r="IB205" s="339"/>
      <c r="IC205" s="339"/>
      <c r="ID205" s="339"/>
      <c r="IE205" s="339"/>
      <c r="IF205" s="339"/>
      <c r="IG205" s="339"/>
      <c r="IH205" s="339"/>
      <c r="II205" s="339"/>
      <c r="IJ205" s="339"/>
      <c r="IK205" s="339"/>
      <c r="IL205" s="339"/>
      <c r="IM205" s="339"/>
      <c r="IN205" s="339"/>
      <c r="IO205" s="339"/>
      <c r="IP205" s="339"/>
      <c r="IQ205" s="339"/>
      <c r="IR205" s="339"/>
      <c r="IS205" s="339"/>
      <c r="IT205" s="339"/>
      <c r="IU205" s="339"/>
      <c r="IV205" s="339"/>
      <c r="IW205" s="339"/>
      <c r="IX205" s="339"/>
      <c r="IY205" s="339"/>
      <c r="IZ205" s="339"/>
      <c r="JA205" s="339"/>
      <c r="JB205" s="339"/>
      <c r="JC205" s="339"/>
      <c r="JD205" s="339"/>
      <c r="JE205" s="339"/>
      <c r="JF205" s="339"/>
      <c r="JG205" s="339"/>
      <c r="JH205" s="339"/>
      <c r="JI205" s="339"/>
      <c r="JJ205" s="339"/>
      <c r="JK205" s="339"/>
      <c r="JL205" s="339"/>
      <c r="JM205" s="339"/>
      <c r="JN205" s="339"/>
      <c r="JO205" s="339"/>
      <c r="JP205" s="339"/>
      <c r="JQ205" s="339"/>
      <c r="JR205" s="339"/>
      <c r="JS205" s="339"/>
      <c r="JT205" s="339"/>
      <c r="JU205" s="339"/>
      <c r="JV205" s="339"/>
      <c r="JW205" s="339"/>
      <c r="JX205" s="339"/>
      <c r="JY205" s="339"/>
      <c r="JZ205" s="339"/>
      <c r="KA205" s="339"/>
      <c r="KB205" s="339"/>
      <c r="KC205" s="339"/>
      <c r="KD205" s="339"/>
      <c r="KE205" s="339"/>
      <c r="KF205" s="339"/>
      <c r="KG205" s="339"/>
      <c r="KH205" s="339"/>
      <c r="KI205" s="339"/>
      <c r="KJ205" s="339"/>
      <c r="KK205" s="339"/>
      <c r="KL205" s="339"/>
      <c r="KM205" s="339"/>
      <c r="KN205" s="339"/>
      <c r="KO205" s="339"/>
      <c r="KP205" s="339"/>
      <c r="KQ205" s="339"/>
      <c r="KR205" s="339"/>
      <c r="KS205" s="339"/>
      <c r="KT205" s="339"/>
      <c r="KU205" s="339"/>
      <c r="KV205" s="339"/>
      <c r="KW205" s="339"/>
      <c r="KX205" s="339"/>
      <c r="KY205" s="339"/>
      <c r="KZ205" s="339"/>
      <c r="LA205" s="339"/>
      <c r="LB205" s="339"/>
      <c r="LC205" s="339"/>
    </row>
    <row r="206" spans="1:315" ht="69" customHeight="1" x14ac:dyDescent="0.25">
      <c r="A206" s="744" t="s">
        <v>1422</v>
      </c>
      <c r="B206" s="914"/>
      <c r="C206" s="917"/>
      <c r="D206" s="788"/>
      <c r="E206" s="920"/>
      <c r="F206" s="788"/>
      <c r="G206" s="791"/>
      <c r="H206" s="788"/>
      <c r="I206" s="755" t="s">
        <v>869</v>
      </c>
      <c r="J206" s="755" t="s">
        <v>861</v>
      </c>
      <c r="K206" s="755" t="s">
        <v>1069</v>
      </c>
      <c r="L206" s="824"/>
      <c r="M206" s="787" t="s">
        <v>1021</v>
      </c>
      <c r="N206" s="806" t="s">
        <v>1458</v>
      </c>
      <c r="O206" s="809">
        <v>1</v>
      </c>
      <c r="P206" s="800" t="s">
        <v>1478</v>
      </c>
      <c r="Q206" s="384" t="s">
        <v>1144</v>
      </c>
      <c r="R206" s="351" t="s">
        <v>1366</v>
      </c>
      <c r="S206" s="508">
        <v>0.5</v>
      </c>
      <c r="T206" s="348" t="s">
        <v>1477</v>
      </c>
      <c r="U206" s="345" t="s">
        <v>1174</v>
      </c>
      <c r="V206" s="345" t="s">
        <v>1174</v>
      </c>
      <c r="W206" s="345" t="s">
        <v>1174</v>
      </c>
      <c r="X206" s="345" t="s">
        <v>1175</v>
      </c>
      <c r="Y206" s="345" t="s">
        <v>1174</v>
      </c>
      <c r="Z206" s="345" t="s">
        <v>1174</v>
      </c>
      <c r="AA206" s="345" t="s">
        <v>1175</v>
      </c>
      <c r="AB206" s="345" t="s">
        <v>1174</v>
      </c>
      <c r="AC206" s="345" t="s">
        <v>1174</v>
      </c>
      <c r="AD206" s="345" t="s">
        <v>1175</v>
      </c>
      <c r="AE206" s="345" t="s">
        <v>1174</v>
      </c>
      <c r="AF206" s="345" t="s">
        <v>1174</v>
      </c>
      <c r="AG206" s="345" t="s">
        <v>1175</v>
      </c>
      <c r="AH206" s="661" t="s">
        <v>272</v>
      </c>
      <c r="AI206" s="661" t="s">
        <v>272</v>
      </c>
      <c r="AJ206" s="661" t="s">
        <v>272</v>
      </c>
      <c r="AK206" s="661" t="s">
        <v>272</v>
      </c>
      <c r="AL206" s="661" t="s">
        <v>272</v>
      </c>
      <c r="AM206" s="661" t="s">
        <v>272</v>
      </c>
      <c r="AN206" s="661" t="s">
        <v>272</v>
      </c>
      <c r="AO206" s="661" t="s">
        <v>272</v>
      </c>
      <c r="AP206" s="661" t="s">
        <v>272</v>
      </c>
      <c r="AQ206" s="661" t="s">
        <v>272</v>
      </c>
      <c r="AR206" s="661" t="s">
        <v>272</v>
      </c>
      <c r="AS206" s="661" t="s">
        <v>272</v>
      </c>
      <c r="AT206" s="854" t="s">
        <v>1479</v>
      </c>
      <c r="AU206" s="854" t="s">
        <v>1471</v>
      </c>
      <c r="AV206" s="854">
        <v>4</v>
      </c>
      <c r="AW206" s="854" t="s">
        <v>1477</v>
      </c>
      <c r="AX206" s="611" t="s">
        <v>272</v>
      </c>
      <c r="AY206" s="806" t="s">
        <v>832</v>
      </c>
      <c r="AZ206" s="940"/>
      <c r="BA206" s="863"/>
      <c r="BB206" s="488" t="s">
        <v>1459</v>
      </c>
      <c r="BC206" s="356"/>
      <c r="BD206" s="356"/>
      <c r="BE206" s="356"/>
      <c r="BF206" s="356"/>
      <c r="BG206" s="356"/>
      <c r="BH206" s="356"/>
      <c r="BI206" s="356"/>
      <c r="BJ206" s="357"/>
      <c r="BK206" s="357"/>
      <c r="BL206" s="356"/>
      <c r="BM206" s="356"/>
      <c r="BN206" s="356"/>
      <c r="BO206" s="219"/>
      <c r="BP206" s="337"/>
      <c r="BQ206" s="337"/>
      <c r="BR206" s="337"/>
      <c r="BS206" s="337"/>
      <c r="BT206" s="337"/>
      <c r="BU206" s="337"/>
      <c r="BV206" s="337"/>
      <c r="BW206" s="337"/>
      <c r="BX206" s="337"/>
      <c r="BY206" s="337"/>
      <c r="BZ206" s="337"/>
      <c r="CA206" s="337"/>
      <c r="CB206" s="337"/>
      <c r="CC206" s="337"/>
      <c r="CD206" s="337"/>
      <c r="CE206" s="337"/>
      <c r="CF206" s="337"/>
      <c r="CG206" s="337"/>
      <c r="CH206" s="337"/>
      <c r="CI206" s="337"/>
      <c r="CJ206" s="337"/>
      <c r="CK206" s="337"/>
      <c r="CL206" s="337"/>
      <c r="CM206" s="337"/>
      <c r="CN206" s="337"/>
      <c r="CO206" s="337"/>
      <c r="CP206" s="337"/>
      <c r="CQ206" s="337"/>
      <c r="CR206" s="337"/>
      <c r="CS206" s="337"/>
      <c r="CT206" s="337"/>
      <c r="CU206" s="337"/>
      <c r="CV206" s="337"/>
      <c r="CW206" s="337"/>
      <c r="CX206" s="337"/>
      <c r="CY206" s="337"/>
      <c r="CZ206" s="337"/>
      <c r="DA206" s="337"/>
      <c r="DB206" s="337"/>
      <c r="DC206" s="337"/>
      <c r="DD206" s="337"/>
      <c r="DE206" s="337"/>
      <c r="DF206" s="337"/>
      <c r="DG206" s="337"/>
      <c r="DH206" s="337"/>
      <c r="DI206" s="337"/>
      <c r="DJ206" s="337"/>
      <c r="DK206" s="337"/>
      <c r="DL206" s="337"/>
      <c r="DM206" s="337"/>
      <c r="DN206" s="337"/>
      <c r="DO206" s="337"/>
      <c r="DP206" s="337"/>
      <c r="DQ206" s="337"/>
      <c r="DR206" s="337"/>
      <c r="DS206" s="337"/>
      <c r="DT206" s="337"/>
      <c r="DU206" s="337"/>
      <c r="DV206" s="337"/>
      <c r="DW206" s="337"/>
      <c r="DX206" s="337"/>
      <c r="DY206" s="337"/>
      <c r="DZ206" s="337"/>
      <c r="EA206" s="337"/>
      <c r="EB206" s="337"/>
      <c r="EC206" s="337"/>
      <c r="ED206" s="337"/>
      <c r="EE206" s="337"/>
      <c r="EF206" s="337"/>
      <c r="EG206" s="337"/>
      <c r="EH206" s="337"/>
      <c r="EI206" s="337"/>
      <c r="EJ206" s="337"/>
      <c r="EK206" s="337"/>
      <c r="EL206" s="337"/>
      <c r="EM206" s="337"/>
      <c r="EN206" s="337"/>
      <c r="EO206" s="337"/>
      <c r="EP206" s="337"/>
      <c r="EQ206" s="337"/>
      <c r="ER206" s="337"/>
      <c r="ES206" s="337"/>
      <c r="ET206" s="337"/>
      <c r="EU206" s="337"/>
      <c r="EV206" s="337"/>
      <c r="EW206" s="337"/>
      <c r="EX206" s="337"/>
      <c r="EY206" s="337"/>
      <c r="EZ206" s="337"/>
      <c r="FA206" s="337"/>
      <c r="FB206" s="337"/>
      <c r="FC206" s="337"/>
      <c r="FD206" s="337"/>
      <c r="FE206" s="337"/>
      <c r="FF206" s="337"/>
      <c r="FG206" s="339"/>
      <c r="FH206" s="339"/>
      <c r="FI206" s="339"/>
      <c r="FJ206" s="339"/>
      <c r="FK206" s="339"/>
      <c r="FL206" s="339"/>
      <c r="FM206" s="339"/>
      <c r="FN206" s="339"/>
      <c r="FO206" s="339"/>
      <c r="FP206" s="339"/>
      <c r="FQ206" s="339"/>
      <c r="FR206" s="339"/>
      <c r="FS206" s="339"/>
      <c r="FT206" s="339"/>
      <c r="FU206" s="339"/>
      <c r="FV206" s="339"/>
      <c r="FW206" s="339"/>
      <c r="FX206" s="339"/>
      <c r="FY206" s="339"/>
      <c r="FZ206" s="339"/>
      <c r="GA206" s="339"/>
      <c r="GB206" s="339"/>
      <c r="GC206" s="339"/>
      <c r="GD206" s="339"/>
      <c r="GE206" s="339"/>
      <c r="GF206" s="339"/>
      <c r="GG206" s="339"/>
      <c r="GH206" s="339"/>
      <c r="GI206" s="339"/>
      <c r="GJ206" s="339"/>
      <c r="GK206" s="339"/>
      <c r="GL206" s="339"/>
      <c r="GM206" s="339"/>
      <c r="GN206" s="339"/>
      <c r="GO206" s="339"/>
      <c r="GP206" s="339"/>
      <c r="GQ206" s="339"/>
      <c r="GR206" s="339"/>
      <c r="GS206" s="339"/>
      <c r="GT206" s="339"/>
      <c r="GU206" s="339"/>
      <c r="GV206" s="339"/>
      <c r="GW206" s="339"/>
      <c r="GX206" s="339"/>
      <c r="GY206" s="339"/>
      <c r="GZ206" s="339"/>
      <c r="HA206" s="339"/>
      <c r="HB206" s="339"/>
      <c r="HC206" s="339"/>
      <c r="HD206" s="339"/>
      <c r="HE206" s="339"/>
      <c r="HF206" s="339"/>
      <c r="HG206" s="339"/>
      <c r="HH206" s="339"/>
      <c r="HI206" s="339"/>
      <c r="HJ206" s="339"/>
      <c r="HK206" s="339"/>
      <c r="HL206" s="339"/>
      <c r="HM206" s="339"/>
      <c r="HN206" s="339"/>
      <c r="HO206" s="339"/>
      <c r="HP206" s="339"/>
      <c r="HQ206" s="339"/>
      <c r="HR206" s="339"/>
      <c r="HS206" s="339"/>
      <c r="HT206" s="339"/>
      <c r="HU206" s="339"/>
      <c r="HV206" s="339"/>
      <c r="HW206" s="339"/>
      <c r="HX206" s="339"/>
      <c r="HY206" s="339"/>
      <c r="HZ206" s="339"/>
      <c r="IA206" s="339"/>
      <c r="IB206" s="339"/>
      <c r="IC206" s="339"/>
      <c r="ID206" s="339"/>
      <c r="IE206" s="339"/>
      <c r="IF206" s="339"/>
      <c r="IG206" s="339"/>
      <c r="IH206" s="339"/>
      <c r="II206" s="339"/>
      <c r="IJ206" s="339"/>
      <c r="IK206" s="339"/>
      <c r="IL206" s="339"/>
      <c r="IM206" s="339"/>
      <c r="IN206" s="339"/>
      <c r="IO206" s="339"/>
      <c r="IP206" s="339"/>
      <c r="IQ206" s="339"/>
      <c r="IR206" s="339"/>
      <c r="IS206" s="339"/>
      <c r="IT206" s="339"/>
      <c r="IU206" s="339"/>
      <c r="IV206" s="339"/>
      <c r="IW206" s="339"/>
      <c r="IX206" s="339"/>
      <c r="IY206" s="339"/>
      <c r="IZ206" s="339"/>
      <c r="JA206" s="339"/>
      <c r="JB206" s="339"/>
      <c r="JC206" s="339"/>
      <c r="JD206" s="339"/>
      <c r="JE206" s="339"/>
      <c r="JF206" s="339"/>
      <c r="JG206" s="339"/>
      <c r="JH206" s="339"/>
      <c r="JI206" s="339"/>
      <c r="JJ206" s="339"/>
      <c r="JK206" s="339"/>
      <c r="JL206" s="339"/>
      <c r="JM206" s="339"/>
      <c r="JN206" s="339"/>
      <c r="JO206" s="339"/>
      <c r="JP206" s="339"/>
      <c r="JQ206" s="339"/>
      <c r="JR206" s="339"/>
      <c r="JS206" s="339"/>
      <c r="JT206" s="339"/>
      <c r="JU206" s="339"/>
      <c r="JV206" s="339"/>
      <c r="JW206" s="339"/>
      <c r="JX206" s="339"/>
      <c r="JY206" s="339"/>
      <c r="JZ206" s="339"/>
      <c r="KA206" s="339"/>
      <c r="KB206" s="339"/>
      <c r="KC206" s="339"/>
      <c r="KD206" s="339"/>
      <c r="KE206" s="339"/>
      <c r="KF206" s="339"/>
      <c r="KG206" s="339"/>
      <c r="KH206" s="339"/>
      <c r="KI206" s="339"/>
      <c r="KJ206" s="339"/>
      <c r="KK206" s="339"/>
      <c r="KL206" s="339"/>
      <c r="KM206" s="339"/>
      <c r="KN206" s="339"/>
      <c r="KO206" s="339"/>
      <c r="KP206" s="339"/>
      <c r="KQ206" s="339"/>
      <c r="KR206" s="339"/>
      <c r="KS206" s="339"/>
      <c r="KT206" s="339"/>
      <c r="KU206" s="339"/>
      <c r="KV206" s="339"/>
      <c r="KW206" s="339"/>
      <c r="KX206" s="339"/>
      <c r="KY206" s="339"/>
      <c r="KZ206" s="339"/>
      <c r="LA206" s="339"/>
      <c r="LB206" s="339"/>
      <c r="LC206" s="339"/>
    </row>
    <row r="207" spans="1:315" ht="71.25" customHeight="1" x14ac:dyDescent="0.25">
      <c r="A207" s="744" t="s">
        <v>1423</v>
      </c>
      <c r="B207" s="914"/>
      <c r="C207" s="917"/>
      <c r="D207" s="788"/>
      <c r="E207" s="920"/>
      <c r="F207" s="788"/>
      <c r="G207" s="791"/>
      <c r="H207" s="788"/>
      <c r="I207" s="753"/>
      <c r="J207" s="753"/>
      <c r="K207" s="754"/>
      <c r="L207" s="824"/>
      <c r="M207" s="788"/>
      <c r="N207" s="807"/>
      <c r="O207" s="810"/>
      <c r="P207" s="808"/>
      <c r="Q207" s="384" t="s">
        <v>1144</v>
      </c>
      <c r="R207" s="351" t="s">
        <v>1367</v>
      </c>
      <c r="S207" s="508">
        <v>0.5</v>
      </c>
      <c r="T207" s="348" t="s">
        <v>1477</v>
      </c>
      <c r="U207" s="345" t="s">
        <v>1174</v>
      </c>
      <c r="V207" s="345" t="s">
        <v>1174</v>
      </c>
      <c r="W207" s="345" t="s">
        <v>1174</v>
      </c>
      <c r="X207" s="345" t="s">
        <v>1175</v>
      </c>
      <c r="Y207" s="345" t="s">
        <v>1174</v>
      </c>
      <c r="Z207" s="345" t="s">
        <v>1174</v>
      </c>
      <c r="AA207" s="345" t="s">
        <v>1175</v>
      </c>
      <c r="AB207" s="345" t="s">
        <v>1174</v>
      </c>
      <c r="AC207" s="345" t="s">
        <v>1174</v>
      </c>
      <c r="AD207" s="345" t="s">
        <v>1175</v>
      </c>
      <c r="AE207" s="345" t="s">
        <v>1174</v>
      </c>
      <c r="AF207" s="345" t="s">
        <v>1174</v>
      </c>
      <c r="AG207" s="345" t="s">
        <v>1175</v>
      </c>
      <c r="AH207" s="661" t="s">
        <v>272</v>
      </c>
      <c r="AI207" s="661" t="s">
        <v>272</v>
      </c>
      <c r="AJ207" s="661" t="s">
        <v>272</v>
      </c>
      <c r="AK207" s="661" t="s">
        <v>272</v>
      </c>
      <c r="AL207" s="661" t="s">
        <v>272</v>
      </c>
      <c r="AM207" s="661" t="s">
        <v>272</v>
      </c>
      <c r="AN207" s="661" t="s">
        <v>272</v>
      </c>
      <c r="AO207" s="661" t="s">
        <v>272</v>
      </c>
      <c r="AP207" s="661" t="s">
        <v>272</v>
      </c>
      <c r="AQ207" s="661" t="s">
        <v>272</v>
      </c>
      <c r="AR207" s="661" t="s">
        <v>272</v>
      </c>
      <c r="AS207" s="661" t="s">
        <v>272</v>
      </c>
      <c r="AT207" s="856"/>
      <c r="AU207" s="856"/>
      <c r="AV207" s="856"/>
      <c r="AW207" s="856"/>
      <c r="AX207" s="611" t="s">
        <v>272</v>
      </c>
      <c r="AY207" s="807"/>
      <c r="AZ207" s="941"/>
      <c r="BA207" s="863"/>
      <c r="BB207" s="488" t="s">
        <v>1459</v>
      </c>
      <c r="BC207" s="356"/>
      <c r="BD207" s="356"/>
      <c r="BE207" s="356"/>
      <c r="BF207" s="356"/>
      <c r="BG207" s="356"/>
      <c r="BH207" s="356"/>
      <c r="BI207" s="356"/>
      <c r="BJ207" s="357"/>
      <c r="BK207" s="357"/>
      <c r="BL207" s="356"/>
      <c r="BM207" s="356"/>
      <c r="BN207" s="356"/>
      <c r="BO207" s="219"/>
      <c r="BP207" s="219"/>
      <c r="BQ207" s="219"/>
      <c r="BR207" s="219"/>
      <c r="BS207" s="219"/>
      <c r="BT207" s="219"/>
      <c r="BU207" s="219"/>
      <c r="BV207" s="219"/>
      <c r="BW207" s="219"/>
      <c r="BX207" s="219"/>
      <c r="BY207" s="219"/>
      <c r="BZ207" s="219"/>
      <c r="CA207" s="219"/>
      <c r="CB207" s="219"/>
      <c r="CC207" s="219"/>
      <c r="CD207" s="219"/>
      <c r="CE207" s="219"/>
      <c r="CF207" s="219"/>
      <c r="CG207" s="219"/>
      <c r="CH207" s="219"/>
      <c r="CI207" s="219"/>
      <c r="CJ207" s="219"/>
      <c r="CK207" s="219"/>
      <c r="CL207" s="219"/>
      <c r="CM207" s="219"/>
      <c r="CN207" s="219"/>
      <c r="CO207" s="219"/>
      <c r="CP207" s="219"/>
      <c r="CQ207" s="219"/>
      <c r="CR207" s="219"/>
      <c r="CS207" s="219"/>
      <c r="CT207" s="219"/>
      <c r="CU207" s="219"/>
      <c r="CV207" s="219"/>
      <c r="CW207" s="219"/>
      <c r="CX207" s="219"/>
      <c r="CY207" s="219"/>
      <c r="CZ207" s="219"/>
      <c r="DA207" s="219"/>
      <c r="DB207" s="219"/>
      <c r="DC207" s="219"/>
      <c r="DD207" s="219"/>
      <c r="DE207" s="219"/>
      <c r="DF207" s="219"/>
      <c r="DG207" s="219"/>
      <c r="DH207" s="219"/>
      <c r="DI207" s="219"/>
      <c r="DJ207" s="219"/>
      <c r="DK207" s="219"/>
      <c r="DL207" s="219"/>
      <c r="DM207" s="219"/>
      <c r="DN207" s="219"/>
      <c r="DO207" s="219"/>
      <c r="DP207" s="219"/>
      <c r="DQ207" s="219"/>
      <c r="DR207" s="219"/>
      <c r="DS207" s="219"/>
      <c r="DT207" s="219"/>
      <c r="DU207" s="219"/>
      <c r="DV207" s="219"/>
      <c r="DW207" s="219"/>
      <c r="DX207" s="219"/>
      <c r="DY207" s="219"/>
      <c r="DZ207" s="219"/>
      <c r="EA207" s="219"/>
      <c r="EB207" s="219"/>
      <c r="EC207" s="219"/>
      <c r="ED207" s="219"/>
      <c r="EE207" s="219"/>
      <c r="EF207" s="219"/>
      <c r="EG207" s="219"/>
      <c r="EH207" s="219"/>
      <c r="EI207" s="219"/>
      <c r="EJ207" s="219"/>
      <c r="EK207" s="219"/>
      <c r="EL207" s="219"/>
      <c r="EM207" s="219"/>
      <c r="EN207" s="219"/>
      <c r="EO207" s="219"/>
      <c r="EP207" s="219"/>
      <c r="EQ207" s="219"/>
      <c r="ER207" s="219"/>
      <c r="ES207" s="219"/>
      <c r="ET207" s="219"/>
      <c r="EU207" s="219"/>
      <c r="EV207" s="219"/>
      <c r="EW207" s="219"/>
      <c r="EX207" s="219"/>
      <c r="EY207" s="219"/>
      <c r="EZ207" s="219"/>
      <c r="FA207" s="219"/>
      <c r="FB207" s="219"/>
      <c r="FC207" s="219"/>
      <c r="FD207" s="219"/>
      <c r="FE207" s="219"/>
      <c r="FF207" s="219"/>
      <c r="FG207" s="339"/>
      <c r="FH207" s="339"/>
      <c r="FI207" s="339"/>
      <c r="FJ207" s="339"/>
      <c r="FK207" s="339"/>
      <c r="FL207" s="339"/>
      <c r="FM207" s="339"/>
      <c r="FN207" s="339"/>
      <c r="FO207" s="339"/>
      <c r="FP207" s="339"/>
      <c r="FQ207" s="339"/>
      <c r="FR207" s="339"/>
      <c r="FS207" s="339"/>
      <c r="FT207" s="339"/>
      <c r="FU207" s="339"/>
      <c r="FV207" s="339"/>
      <c r="FW207" s="339"/>
      <c r="FX207" s="339"/>
      <c r="FY207" s="339"/>
      <c r="FZ207" s="339"/>
      <c r="GA207" s="339"/>
      <c r="GB207" s="339"/>
      <c r="GC207" s="339"/>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339"/>
      <c r="HT207" s="339"/>
      <c r="HU207" s="339"/>
      <c r="HV207" s="339"/>
      <c r="HW207" s="339"/>
      <c r="HX207" s="339"/>
      <c r="HY207" s="339"/>
      <c r="HZ207" s="339"/>
      <c r="IA207" s="339"/>
      <c r="IB207" s="339"/>
      <c r="IC207" s="339"/>
      <c r="ID207" s="339"/>
      <c r="IE207" s="339"/>
      <c r="IF207" s="339"/>
      <c r="IG207" s="339"/>
      <c r="IH207" s="339"/>
      <c r="II207" s="339"/>
      <c r="IJ207" s="339"/>
      <c r="IK207" s="339"/>
      <c r="IL207" s="339"/>
      <c r="IM207" s="339"/>
      <c r="IN207" s="339"/>
      <c r="IO207" s="339"/>
      <c r="IP207" s="339"/>
      <c r="IQ207" s="339"/>
      <c r="IR207" s="339"/>
      <c r="IS207" s="339"/>
      <c r="IT207" s="339"/>
      <c r="IU207" s="339"/>
      <c r="IV207" s="339"/>
      <c r="IW207" s="339"/>
      <c r="IX207" s="339"/>
      <c r="IY207" s="339"/>
      <c r="IZ207" s="339"/>
      <c r="JA207" s="339"/>
      <c r="JB207" s="339"/>
      <c r="JC207" s="339"/>
      <c r="JD207" s="339"/>
      <c r="JE207" s="339"/>
      <c r="JF207" s="339"/>
      <c r="JG207" s="339"/>
      <c r="JH207" s="339"/>
      <c r="JI207" s="339"/>
      <c r="JJ207" s="339"/>
      <c r="JK207" s="339"/>
      <c r="JL207" s="339"/>
      <c r="JM207" s="339"/>
      <c r="JN207" s="339"/>
      <c r="JO207" s="339"/>
      <c r="JP207" s="339"/>
      <c r="JQ207" s="339"/>
      <c r="JR207" s="339"/>
      <c r="JS207" s="339"/>
      <c r="JT207" s="339"/>
      <c r="JU207" s="339"/>
      <c r="JV207" s="339"/>
      <c r="JW207" s="339"/>
      <c r="JX207" s="339"/>
      <c r="JY207" s="339"/>
      <c r="JZ207" s="339"/>
      <c r="KA207" s="339"/>
      <c r="KB207" s="339"/>
      <c r="KC207" s="339"/>
      <c r="KD207" s="339"/>
      <c r="KE207" s="339"/>
      <c r="KF207" s="339"/>
      <c r="KG207" s="339"/>
      <c r="KH207" s="339"/>
      <c r="KI207" s="339"/>
      <c r="KJ207" s="339"/>
      <c r="KK207" s="339"/>
      <c r="KL207" s="339"/>
      <c r="KM207" s="339"/>
      <c r="KN207" s="339"/>
      <c r="KO207" s="339"/>
      <c r="KP207" s="339"/>
      <c r="KQ207" s="339"/>
      <c r="KR207" s="339"/>
      <c r="KS207" s="339"/>
      <c r="KT207" s="339"/>
      <c r="KU207" s="339"/>
      <c r="KV207" s="339"/>
      <c r="KW207" s="339"/>
      <c r="KX207" s="339"/>
      <c r="KY207" s="339"/>
      <c r="KZ207" s="339"/>
      <c r="LA207" s="339"/>
      <c r="LB207" s="339"/>
      <c r="LC207" s="339"/>
    </row>
    <row r="208" spans="1:315" ht="87" customHeight="1" x14ac:dyDescent="0.25">
      <c r="A208" s="744" t="s">
        <v>1424</v>
      </c>
      <c r="B208" s="914"/>
      <c r="C208" s="917"/>
      <c r="D208" s="788"/>
      <c r="E208" s="920"/>
      <c r="F208" s="788"/>
      <c r="G208" s="791"/>
      <c r="H208" s="788"/>
      <c r="I208" s="753"/>
      <c r="J208" s="753"/>
      <c r="K208" s="755" t="s">
        <v>1068</v>
      </c>
      <c r="L208" s="824"/>
      <c r="M208" s="788"/>
      <c r="N208" s="831" t="s">
        <v>1458</v>
      </c>
      <c r="O208" s="802">
        <v>1</v>
      </c>
      <c r="P208" s="800" t="s">
        <v>1215</v>
      </c>
      <c r="Q208" s="384" t="s">
        <v>1144</v>
      </c>
      <c r="R208" s="351" t="s">
        <v>1216</v>
      </c>
      <c r="S208" s="508">
        <v>0.5</v>
      </c>
      <c r="T208" s="348" t="s">
        <v>1477</v>
      </c>
      <c r="U208" s="345" t="s">
        <v>1174</v>
      </c>
      <c r="V208" s="345" t="s">
        <v>1174</v>
      </c>
      <c r="W208" s="345" t="s">
        <v>1174</v>
      </c>
      <c r="X208" s="345" t="s">
        <v>1175</v>
      </c>
      <c r="Y208" s="345" t="s">
        <v>1174</v>
      </c>
      <c r="Z208" s="345" t="s">
        <v>1174</v>
      </c>
      <c r="AA208" s="345" t="s">
        <v>1175</v>
      </c>
      <c r="AB208" s="345" t="s">
        <v>1174</v>
      </c>
      <c r="AC208" s="345" t="s">
        <v>1174</v>
      </c>
      <c r="AD208" s="345" t="s">
        <v>1175</v>
      </c>
      <c r="AE208" s="345" t="s">
        <v>1174</v>
      </c>
      <c r="AF208" s="345" t="s">
        <v>1174</v>
      </c>
      <c r="AG208" s="345" t="s">
        <v>1175</v>
      </c>
      <c r="AH208" s="661" t="s">
        <v>272</v>
      </c>
      <c r="AI208" s="661" t="s">
        <v>272</v>
      </c>
      <c r="AJ208" s="661" t="s">
        <v>272</v>
      </c>
      <c r="AK208" s="661" t="s">
        <v>272</v>
      </c>
      <c r="AL208" s="661" t="s">
        <v>272</v>
      </c>
      <c r="AM208" s="661" t="s">
        <v>272</v>
      </c>
      <c r="AN208" s="661" t="s">
        <v>272</v>
      </c>
      <c r="AO208" s="661" t="s">
        <v>272</v>
      </c>
      <c r="AP208" s="661" t="s">
        <v>272</v>
      </c>
      <c r="AQ208" s="661" t="s">
        <v>272</v>
      </c>
      <c r="AR208" s="661" t="s">
        <v>272</v>
      </c>
      <c r="AS208" s="661" t="s">
        <v>272</v>
      </c>
      <c r="AT208" s="854" t="s">
        <v>1480</v>
      </c>
      <c r="AU208" s="854" t="s">
        <v>1471</v>
      </c>
      <c r="AV208" s="854">
        <v>4</v>
      </c>
      <c r="AW208" s="854" t="s">
        <v>1477</v>
      </c>
      <c r="AX208" s="611" t="s">
        <v>272</v>
      </c>
      <c r="AY208" s="806" t="s">
        <v>832</v>
      </c>
      <c r="AZ208" s="938"/>
      <c r="BA208" s="863"/>
      <c r="BB208" s="488" t="s">
        <v>1459</v>
      </c>
      <c r="BC208" s="356"/>
      <c r="BD208" s="356"/>
      <c r="BE208" s="356"/>
      <c r="BF208" s="356"/>
      <c r="BG208" s="356"/>
      <c r="BH208" s="356"/>
      <c r="BI208" s="356"/>
      <c r="BJ208" s="357"/>
      <c r="BK208" s="357"/>
      <c r="BL208" s="356"/>
      <c r="BM208" s="356"/>
      <c r="BN208" s="356"/>
      <c r="BO208" s="219"/>
      <c r="BP208" s="219"/>
      <c r="BQ208" s="219"/>
      <c r="BR208" s="219"/>
      <c r="BS208" s="219"/>
      <c r="BT208" s="219"/>
      <c r="BU208" s="219"/>
      <c r="BV208" s="219"/>
      <c r="BW208" s="219"/>
      <c r="BX208" s="219"/>
      <c r="BY208" s="219"/>
      <c r="BZ208" s="219"/>
      <c r="CA208" s="219"/>
      <c r="CB208" s="219"/>
      <c r="CC208" s="219"/>
      <c r="CD208" s="219"/>
      <c r="CE208" s="219"/>
      <c r="CF208" s="219"/>
      <c r="CG208" s="219"/>
      <c r="CH208" s="219"/>
      <c r="CI208" s="219"/>
      <c r="CJ208" s="219"/>
      <c r="CK208" s="219"/>
      <c r="CL208" s="219"/>
      <c r="CM208" s="219"/>
      <c r="CN208" s="219"/>
      <c r="CO208" s="219"/>
      <c r="CP208" s="219"/>
      <c r="CQ208" s="219"/>
      <c r="CR208" s="219"/>
      <c r="CS208" s="219"/>
      <c r="CT208" s="219"/>
      <c r="CU208" s="219"/>
      <c r="CV208" s="219"/>
      <c r="CW208" s="219"/>
      <c r="CX208" s="219"/>
      <c r="CY208" s="219"/>
      <c r="CZ208" s="219"/>
      <c r="DA208" s="219"/>
      <c r="DB208" s="219"/>
      <c r="DC208" s="219"/>
      <c r="DD208" s="219"/>
      <c r="DE208" s="219"/>
      <c r="DF208" s="219"/>
      <c r="DG208" s="219"/>
      <c r="DH208" s="219"/>
      <c r="DI208" s="219"/>
      <c r="DJ208" s="219"/>
      <c r="DK208" s="219"/>
      <c r="DL208" s="219"/>
      <c r="DM208" s="219"/>
      <c r="DN208" s="219"/>
      <c r="DO208" s="219"/>
      <c r="DP208" s="219"/>
      <c r="DQ208" s="219"/>
      <c r="DR208" s="219"/>
      <c r="DS208" s="219"/>
      <c r="DT208" s="219"/>
      <c r="DU208" s="219"/>
      <c r="DV208" s="219"/>
      <c r="DW208" s="219"/>
      <c r="DX208" s="219"/>
      <c r="DY208" s="219"/>
      <c r="DZ208" s="219"/>
      <c r="EA208" s="219"/>
      <c r="EB208" s="219"/>
      <c r="EC208" s="219"/>
      <c r="ED208" s="219"/>
      <c r="EE208" s="219"/>
      <c r="EF208" s="219"/>
      <c r="EG208" s="219"/>
      <c r="EH208" s="219"/>
      <c r="EI208" s="219"/>
      <c r="EJ208" s="219"/>
      <c r="EK208" s="219"/>
      <c r="EL208" s="219"/>
      <c r="EM208" s="219"/>
      <c r="EN208" s="219"/>
      <c r="EO208" s="219"/>
      <c r="EP208" s="219"/>
      <c r="EQ208" s="219"/>
      <c r="ER208" s="219"/>
      <c r="ES208" s="219"/>
      <c r="ET208" s="219"/>
      <c r="EU208" s="219"/>
      <c r="EV208" s="219"/>
      <c r="EW208" s="219"/>
      <c r="EX208" s="219"/>
      <c r="EY208" s="219"/>
      <c r="EZ208" s="219"/>
      <c r="FA208" s="219"/>
      <c r="FB208" s="219"/>
      <c r="FC208" s="219"/>
      <c r="FD208" s="219"/>
      <c r="FE208" s="219"/>
      <c r="FF208" s="219"/>
      <c r="FG208" s="339"/>
      <c r="FH208" s="339"/>
      <c r="FI208" s="339"/>
      <c r="FJ208" s="339"/>
      <c r="FK208" s="339"/>
      <c r="FL208" s="339"/>
      <c r="FM208" s="339"/>
      <c r="FN208" s="339"/>
      <c r="FO208" s="339"/>
      <c r="FP208" s="339"/>
      <c r="FQ208" s="339"/>
      <c r="FR208" s="339"/>
      <c r="FS208" s="339"/>
      <c r="FT208" s="339"/>
      <c r="FU208" s="339"/>
      <c r="FV208" s="339"/>
      <c r="FW208" s="339"/>
      <c r="FX208" s="339"/>
      <c r="FY208" s="339"/>
      <c r="FZ208" s="339"/>
      <c r="GA208" s="339"/>
      <c r="GB208" s="339"/>
      <c r="GC208" s="339"/>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c r="HS208" s="339"/>
      <c r="HT208" s="339"/>
      <c r="HU208" s="339"/>
      <c r="HV208" s="339"/>
      <c r="HW208" s="339"/>
      <c r="HX208" s="339"/>
      <c r="HY208" s="339"/>
      <c r="HZ208" s="339"/>
      <c r="IA208" s="339"/>
      <c r="IB208" s="339"/>
      <c r="IC208" s="339"/>
      <c r="ID208" s="339"/>
      <c r="IE208" s="339"/>
      <c r="IF208" s="339"/>
      <c r="IG208" s="339"/>
      <c r="IH208" s="339"/>
      <c r="II208" s="339"/>
      <c r="IJ208" s="339"/>
      <c r="IK208" s="339"/>
      <c r="IL208" s="339"/>
      <c r="IM208" s="339"/>
      <c r="IN208" s="339"/>
      <c r="IO208" s="339"/>
      <c r="IP208" s="339"/>
      <c r="IQ208" s="339"/>
      <c r="IR208" s="339"/>
      <c r="IS208" s="339"/>
      <c r="IT208" s="339"/>
      <c r="IU208" s="339"/>
      <c r="IV208" s="339"/>
      <c r="IW208" s="339"/>
      <c r="IX208" s="339"/>
      <c r="IY208" s="339"/>
      <c r="IZ208" s="339"/>
      <c r="JA208" s="339"/>
      <c r="JB208" s="339"/>
      <c r="JC208" s="339"/>
      <c r="JD208" s="339"/>
      <c r="JE208" s="339"/>
      <c r="JF208" s="339"/>
      <c r="JG208" s="339"/>
      <c r="JH208" s="339"/>
      <c r="JI208" s="339"/>
      <c r="JJ208" s="339"/>
      <c r="JK208" s="339"/>
      <c r="JL208" s="339"/>
      <c r="JM208" s="339"/>
      <c r="JN208" s="339"/>
      <c r="JO208" s="339"/>
      <c r="JP208" s="339"/>
      <c r="JQ208" s="339"/>
      <c r="JR208" s="339"/>
      <c r="JS208" s="339"/>
      <c r="JT208" s="339"/>
      <c r="JU208" s="339"/>
      <c r="JV208" s="339"/>
      <c r="JW208" s="339"/>
      <c r="JX208" s="339"/>
      <c r="JY208" s="339"/>
      <c r="JZ208" s="339"/>
      <c r="KA208" s="339"/>
      <c r="KB208" s="339"/>
      <c r="KC208" s="339"/>
      <c r="KD208" s="339"/>
      <c r="KE208" s="339"/>
      <c r="KF208" s="339"/>
      <c r="KG208" s="339"/>
      <c r="KH208" s="339"/>
      <c r="KI208" s="339"/>
      <c r="KJ208" s="339"/>
      <c r="KK208" s="339"/>
      <c r="KL208" s="339"/>
      <c r="KM208" s="339"/>
      <c r="KN208" s="339"/>
      <c r="KO208" s="339"/>
      <c r="KP208" s="339"/>
      <c r="KQ208" s="339"/>
      <c r="KR208" s="339"/>
      <c r="KS208" s="339"/>
      <c r="KT208" s="339"/>
      <c r="KU208" s="339"/>
      <c r="KV208" s="339"/>
      <c r="KW208" s="339"/>
      <c r="KX208" s="339"/>
      <c r="KY208" s="339"/>
      <c r="KZ208" s="339"/>
      <c r="LA208" s="339"/>
      <c r="LB208" s="339"/>
      <c r="LC208" s="339"/>
    </row>
    <row r="209" spans="1:315" ht="84.75" customHeight="1" x14ac:dyDescent="0.25">
      <c r="A209" s="744" t="s">
        <v>1425</v>
      </c>
      <c r="B209" s="914"/>
      <c r="C209" s="917"/>
      <c r="D209" s="788"/>
      <c r="E209" s="920"/>
      <c r="F209" s="788"/>
      <c r="G209" s="791"/>
      <c r="H209" s="788"/>
      <c r="I209" s="753"/>
      <c r="J209" s="753"/>
      <c r="K209" s="754"/>
      <c r="L209" s="824"/>
      <c r="M209" s="788"/>
      <c r="N209" s="832"/>
      <c r="O209" s="803"/>
      <c r="P209" s="808"/>
      <c r="Q209" s="384" t="s">
        <v>1144</v>
      </c>
      <c r="R209" s="510" t="s">
        <v>1217</v>
      </c>
      <c r="S209" s="508">
        <v>0.5</v>
      </c>
      <c r="T209" s="348" t="s">
        <v>1477</v>
      </c>
      <c r="U209" s="345" t="s">
        <v>1174</v>
      </c>
      <c r="V209" s="345" t="s">
        <v>1174</v>
      </c>
      <c r="W209" s="345" t="s">
        <v>1174</v>
      </c>
      <c r="X209" s="345" t="s">
        <v>1175</v>
      </c>
      <c r="Y209" s="345" t="s">
        <v>1174</v>
      </c>
      <c r="Z209" s="345" t="s">
        <v>1174</v>
      </c>
      <c r="AA209" s="345" t="s">
        <v>1175</v>
      </c>
      <c r="AB209" s="345" t="s">
        <v>1174</v>
      </c>
      <c r="AC209" s="345" t="s">
        <v>1174</v>
      </c>
      <c r="AD209" s="345" t="s">
        <v>1175</v>
      </c>
      <c r="AE209" s="345" t="s">
        <v>1174</v>
      </c>
      <c r="AF209" s="345" t="s">
        <v>1174</v>
      </c>
      <c r="AG209" s="345" t="s">
        <v>1175</v>
      </c>
      <c r="AH209" s="661" t="s">
        <v>272</v>
      </c>
      <c r="AI209" s="661" t="s">
        <v>272</v>
      </c>
      <c r="AJ209" s="661" t="s">
        <v>272</v>
      </c>
      <c r="AK209" s="661" t="s">
        <v>272</v>
      </c>
      <c r="AL209" s="661" t="s">
        <v>272</v>
      </c>
      <c r="AM209" s="661" t="s">
        <v>272</v>
      </c>
      <c r="AN209" s="661" t="s">
        <v>272</v>
      </c>
      <c r="AO209" s="661" t="s">
        <v>272</v>
      </c>
      <c r="AP209" s="661" t="s">
        <v>272</v>
      </c>
      <c r="AQ209" s="661" t="s">
        <v>272</v>
      </c>
      <c r="AR209" s="661" t="s">
        <v>272</v>
      </c>
      <c r="AS209" s="661" t="s">
        <v>272</v>
      </c>
      <c r="AT209" s="856"/>
      <c r="AU209" s="856"/>
      <c r="AV209" s="856"/>
      <c r="AW209" s="856"/>
      <c r="AX209" s="611" t="s">
        <v>272</v>
      </c>
      <c r="AY209" s="807"/>
      <c r="AZ209" s="939"/>
      <c r="BA209" s="863"/>
      <c r="BB209" s="488" t="s">
        <v>1459</v>
      </c>
      <c r="BC209" s="356"/>
      <c r="BD209" s="356"/>
      <c r="BE209" s="356"/>
      <c r="BF209" s="356"/>
      <c r="BG209" s="356"/>
      <c r="BH209" s="356"/>
      <c r="BI209" s="356"/>
      <c r="BJ209" s="357"/>
      <c r="BK209" s="357"/>
      <c r="BL209" s="356"/>
      <c r="BM209" s="356"/>
      <c r="BN209" s="356"/>
      <c r="BO209" s="219"/>
      <c r="BP209" s="219"/>
      <c r="BQ209" s="219"/>
      <c r="BR209" s="219"/>
      <c r="BS209" s="219"/>
      <c r="BT209" s="219"/>
      <c r="BU209" s="219"/>
      <c r="BV209" s="219"/>
      <c r="BW209" s="219"/>
      <c r="BX209" s="219"/>
      <c r="BY209" s="219"/>
      <c r="BZ209" s="219"/>
      <c r="CA209" s="219"/>
      <c r="CB209" s="219"/>
      <c r="CC209" s="219"/>
      <c r="CD209" s="219"/>
      <c r="CE209" s="219"/>
      <c r="CF209" s="219"/>
      <c r="CG209" s="219"/>
      <c r="CH209" s="219"/>
      <c r="CI209" s="219"/>
      <c r="CJ209" s="219"/>
      <c r="CK209" s="219"/>
      <c r="CL209" s="219"/>
      <c r="CM209" s="219"/>
      <c r="CN209" s="219"/>
      <c r="CO209" s="219"/>
      <c r="CP209" s="219"/>
      <c r="CQ209" s="219"/>
      <c r="CR209" s="219"/>
      <c r="CS209" s="219"/>
      <c r="CT209" s="219"/>
      <c r="CU209" s="219"/>
      <c r="CV209" s="219"/>
      <c r="CW209" s="219"/>
      <c r="CX209" s="219"/>
      <c r="CY209" s="219"/>
      <c r="CZ209" s="219"/>
      <c r="DA209" s="219"/>
      <c r="DB209" s="219"/>
      <c r="DC209" s="219"/>
      <c r="DD209" s="219"/>
      <c r="DE209" s="219"/>
      <c r="DF209" s="219"/>
      <c r="DG209" s="219"/>
      <c r="DH209" s="219"/>
      <c r="DI209" s="219"/>
      <c r="DJ209" s="219"/>
      <c r="DK209" s="219"/>
      <c r="DL209" s="219"/>
      <c r="DM209" s="219"/>
      <c r="DN209" s="219"/>
      <c r="DO209" s="219"/>
      <c r="DP209" s="219"/>
      <c r="DQ209" s="219"/>
      <c r="DR209" s="219"/>
      <c r="DS209" s="219"/>
      <c r="DT209" s="219"/>
      <c r="DU209" s="219"/>
      <c r="DV209" s="219"/>
      <c r="DW209" s="219"/>
      <c r="DX209" s="219"/>
      <c r="DY209" s="219"/>
      <c r="DZ209" s="219"/>
      <c r="EA209" s="219"/>
      <c r="EB209" s="219"/>
      <c r="EC209" s="219"/>
      <c r="ED209" s="219"/>
      <c r="EE209" s="219"/>
      <c r="EF209" s="219"/>
      <c r="EG209" s="219"/>
      <c r="EH209" s="219"/>
      <c r="EI209" s="219"/>
      <c r="EJ209" s="219"/>
      <c r="EK209" s="219"/>
      <c r="EL209" s="219"/>
      <c r="EM209" s="219"/>
      <c r="EN209" s="219"/>
      <c r="EO209" s="219"/>
      <c r="EP209" s="219"/>
      <c r="EQ209" s="219"/>
      <c r="ER209" s="219"/>
      <c r="ES209" s="219"/>
      <c r="ET209" s="219"/>
      <c r="EU209" s="219"/>
      <c r="EV209" s="219"/>
      <c r="EW209" s="219"/>
      <c r="EX209" s="219"/>
      <c r="EY209" s="219"/>
      <c r="EZ209" s="219"/>
      <c r="FA209" s="219"/>
      <c r="FB209" s="219"/>
      <c r="FC209" s="219"/>
      <c r="FD209" s="219"/>
      <c r="FE209" s="219"/>
      <c r="FF209" s="219"/>
      <c r="FG209" s="339"/>
      <c r="FH209" s="339"/>
      <c r="FI209" s="339"/>
      <c r="FJ209" s="339"/>
      <c r="FK209" s="339"/>
      <c r="FL209" s="339"/>
      <c r="FM209" s="339"/>
      <c r="FN209" s="339"/>
      <c r="FO209" s="339"/>
      <c r="FP209" s="339"/>
      <c r="FQ209" s="339"/>
      <c r="FR209" s="339"/>
      <c r="FS209" s="339"/>
      <c r="FT209" s="339"/>
      <c r="FU209" s="339"/>
      <c r="FV209" s="339"/>
      <c r="FW209" s="339"/>
      <c r="FX209" s="339"/>
      <c r="FY209" s="339"/>
      <c r="FZ209" s="339"/>
      <c r="GA209" s="339"/>
      <c r="GB209" s="339"/>
      <c r="GC209" s="339"/>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c r="HS209" s="339"/>
      <c r="HT209" s="339"/>
      <c r="HU209" s="339"/>
      <c r="HV209" s="339"/>
      <c r="HW209" s="339"/>
      <c r="HX209" s="339"/>
      <c r="HY209" s="339"/>
      <c r="HZ209" s="339"/>
      <c r="IA209" s="339"/>
      <c r="IB209" s="339"/>
      <c r="IC209" s="339"/>
      <c r="ID209" s="339"/>
      <c r="IE209" s="339"/>
      <c r="IF209" s="339"/>
      <c r="IG209" s="339"/>
      <c r="IH209" s="339"/>
      <c r="II209" s="339"/>
      <c r="IJ209" s="339"/>
      <c r="IK209" s="339"/>
      <c r="IL209" s="339"/>
      <c r="IM209" s="339"/>
      <c r="IN209" s="339"/>
      <c r="IO209" s="339"/>
      <c r="IP209" s="339"/>
      <c r="IQ209" s="339"/>
      <c r="IR209" s="339"/>
      <c r="IS209" s="339"/>
      <c r="IT209" s="339"/>
      <c r="IU209" s="339"/>
      <c r="IV209" s="339"/>
      <c r="IW209" s="339"/>
      <c r="IX209" s="339"/>
      <c r="IY209" s="339"/>
      <c r="IZ209" s="339"/>
      <c r="JA209" s="339"/>
      <c r="JB209" s="339"/>
      <c r="JC209" s="339"/>
      <c r="JD209" s="339"/>
      <c r="JE209" s="339"/>
      <c r="JF209" s="339"/>
      <c r="JG209" s="339"/>
      <c r="JH209" s="339"/>
      <c r="JI209" s="339"/>
      <c r="JJ209" s="339"/>
      <c r="JK209" s="339"/>
      <c r="JL209" s="339"/>
      <c r="JM209" s="339"/>
      <c r="JN209" s="339"/>
      <c r="JO209" s="339"/>
      <c r="JP209" s="339"/>
      <c r="JQ209" s="339"/>
      <c r="JR209" s="339"/>
      <c r="JS209" s="339"/>
      <c r="JT209" s="339"/>
      <c r="JU209" s="339"/>
      <c r="JV209" s="339"/>
      <c r="JW209" s="339"/>
      <c r="JX209" s="339"/>
      <c r="JY209" s="339"/>
      <c r="JZ209" s="339"/>
      <c r="KA209" s="339"/>
      <c r="KB209" s="339"/>
      <c r="KC209" s="339"/>
      <c r="KD209" s="339"/>
      <c r="KE209" s="339"/>
      <c r="KF209" s="339"/>
      <c r="KG209" s="339"/>
      <c r="KH209" s="339"/>
      <c r="KI209" s="339"/>
      <c r="KJ209" s="339"/>
      <c r="KK209" s="339"/>
      <c r="KL209" s="339"/>
      <c r="KM209" s="339"/>
      <c r="KN209" s="339"/>
      <c r="KO209" s="339"/>
      <c r="KP209" s="339"/>
      <c r="KQ209" s="339"/>
      <c r="KR209" s="339"/>
      <c r="KS209" s="339"/>
      <c r="KT209" s="339"/>
      <c r="KU209" s="339"/>
      <c r="KV209" s="339"/>
      <c r="KW209" s="339"/>
      <c r="KX209" s="339"/>
      <c r="KY209" s="339"/>
      <c r="KZ209" s="339"/>
      <c r="LA209" s="339"/>
      <c r="LB209" s="339"/>
      <c r="LC209" s="339"/>
    </row>
    <row r="210" spans="1:315" ht="78.75" customHeight="1" x14ac:dyDescent="0.2">
      <c r="A210" s="744" t="s">
        <v>1504</v>
      </c>
      <c r="B210" s="914"/>
      <c r="C210" s="917"/>
      <c r="D210" s="788"/>
      <c r="E210" s="920"/>
      <c r="F210" s="788"/>
      <c r="G210" s="791"/>
      <c r="H210" s="788"/>
      <c r="I210" s="753"/>
      <c r="J210" s="753"/>
      <c r="K210" s="755" t="s">
        <v>889</v>
      </c>
      <c r="L210" s="824"/>
      <c r="M210" s="788"/>
      <c r="N210" s="831" t="s">
        <v>1458</v>
      </c>
      <c r="O210" s="876">
        <v>1</v>
      </c>
      <c r="P210" s="811" t="s">
        <v>1218</v>
      </c>
      <c r="Q210" s="384" t="s">
        <v>1144</v>
      </c>
      <c r="R210" s="351" t="s">
        <v>1219</v>
      </c>
      <c r="S210" s="508">
        <v>0.5</v>
      </c>
      <c r="T210" s="460" t="s">
        <v>1449</v>
      </c>
      <c r="U210" s="345" t="s">
        <v>1174</v>
      </c>
      <c r="V210" s="345" t="s">
        <v>1174</v>
      </c>
      <c r="W210" s="345" t="s">
        <v>1174</v>
      </c>
      <c r="X210" s="345" t="s">
        <v>1174</v>
      </c>
      <c r="Y210" s="345" t="s">
        <v>1174</v>
      </c>
      <c r="Z210" s="345" t="s">
        <v>1174</v>
      </c>
      <c r="AA210" s="345" t="s">
        <v>1175</v>
      </c>
      <c r="AB210" s="345" t="s">
        <v>1174</v>
      </c>
      <c r="AC210" s="345" t="s">
        <v>1174</v>
      </c>
      <c r="AD210" s="345" t="s">
        <v>1174</v>
      </c>
      <c r="AE210" s="345" t="s">
        <v>1174</v>
      </c>
      <c r="AF210" s="345" t="s">
        <v>1174</v>
      </c>
      <c r="AG210" s="345" t="s">
        <v>1175</v>
      </c>
      <c r="AH210" s="661" t="s">
        <v>272</v>
      </c>
      <c r="AI210" s="661" t="s">
        <v>272</v>
      </c>
      <c r="AJ210" s="661" t="s">
        <v>272</v>
      </c>
      <c r="AK210" s="661" t="s">
        <v>272</v>
      </c>
      <c r="AL210" s="661" t="s">
        <v>272</v>
      </c>
      <c r="AM210" s="661" t="s">
        <v>272</v>
      </c>
      <c r="AN210" s="661" t="s">
        <v>272</v>
      </c>
      <c r="AO210" s="661" t="s">
        <v>272</v>
      </c>
      <c r="AP210" s="661" t="s">
        <v>272</v>
      </c>
      <c r="AQ210" s="661" t="s">
        <v>272</v>
      </c>
      <c r="AR210" s="661" t="s">
        <v>272</v>
      </c>
      <c r="AS210" s="661" t="s">
        <v>272</v>
      </c>
      <c r="AT210" s="348" t="s">
        <v>1271</v>
      </c>
      <c r="AU210" s="348" t="s">
        <v>1471</v>
      </c>
      <c r="AV210" s="348">
        <v>2</v>
      </c>
      <c r="AW210" s="348" t="s">
        <v>1476</v>
      </c>
      <c r="AX210" s="611" t="s">
        <v>272</v>
      </c>
      <c r="AY210" s="250" t="s">
        <v>832</v>
      </c>
      <c r="AZ210" s="505"/>
      <c r="BA210" s="863"/>
      <c r="BB210" s="488" t="s">
        <v>1459</v>
      </c>
      <c r="BC210" s="356"/>
      <c r="BD210" s="356"/>
      <c r="BE210" s="356"/>
      <c r="BF210" s="356"/>
      <c r="BG210" s="356"/>
      <c r="BH210" s="356"/>
      <c r="BI210" s="356"/>
      <c r="BJ210" s="357"/>
      <c r="BK210" s="357"/>
      <c r="BL210" s="356"/>
      <c r="BM210" s="356"/>
      <c r="BN210" s="356"/>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c r="DT210" s="219"/>
      <c r="DU210" s="219"/>
      <c r="DV210" s="219"/>
      <c r="DW210" s="219"/>
      <c r="DX210" s="219"/>
      <c r="DY210" s="219"/>
      <c r="DZ210" s="219"/>
      <c r="EA210" s="219"/>
      <c r="EB210" s="219"/>
      <c r="EC210" s="219"/>
      <c r="ED210" s="219"/>
      <c r="EE210" s="219"/>
      <c r="EF210" s="219"/>
      <c r="EG210" s="219"/>
      <c r="EH210" s="219"/>
      <c r="EI210" s="219"/>
      <c r="EJ210" s="219"/>
      <c r="EK210" s="219"/>
      <c r="EL210" s="219"/>
      <c r="EM210" s="219"/>
      <c r="EN210" s="219"/>
      <c r="EO210" s="219"/>
      <c r="EP210" s="219"/>
      <c r="EQ210" s="219"/>
      <c r="ER210" s="219"/>
      <c r="ES210" s="219"/>
      <c r="ET210" s="219"/>
      <c r="EU210" s="219"/>
      <c r="EV210" s="219"/>
      <c r="EW210" s="219"/>
      <c r="EX210" s="219"/>
      <c r="EY210" s="219"/>
      <c r="EZ210" s="219"/>
      <c r="FA210" s="219"/>
      <c r="FB210" s="219"/>
      <c r="FC210" s="219"/>
      <c r="FD210" s="219"/>
      <c r="FE210" s="219"/>
      <c r="FF210" s="219"/>
      <c r="FG210" s="339"/>
      <c r="FH210" s="339"/>
      <c r="FI210" s="339"/>
      <c r="FJ210" s="339"/>
      <c r="FK210" s="339"/>
      <c r="FL210" s="339"/>
      <c r="FM210" s="339"/>
      <c r="FN210" s="339"/>
      <c r="FO210" s="339"/>
      <c r="FP210" s="339"/>
      <c r="FQ210" s="339"/>
      <c r="FR210" s="339"/>
      <c r="FS210" s="339"/>
      <c r="FT210" s="339"/>
      <c r="FU210" s="339"/>
      <c r="FV210" s="339"/>
      <c r="FW210" s="339"/>
      <c r="FX210" s="339"/>
      <c r="FY210" s="339"/>
      <c r="FZ210" s="339"/>
      <c r="GA210" s="339"/>
      <c r="GB210" s="339"/>
      <c r="GC210" s="339"/>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c r="HS210" s="339"/>
      <c r="HT210" s="339"/>
      <c r="HU210" s="339"/>
      <c r="HV210" s="339"/>
      <c r="HW210" s="339"/>
      <c r="HX210" s="339"/>
      <c r="HY210" s="339"/>
      <c r="HZ210" s="339"/>
      <c r="IA210" s="339"/>
      <c r="IB210" s="339"/>
      <c r="IC210" s="339"/>
      <c r="ID210" s="339"/>
      <c r="IE210" s="339"/>
      <c r="IF210" s="339"/>
      <c r="IG210" s="339"/>
      <c r="IH210" s="339"/>
      <c r="II210" s="339"/>
      <c r="IJ210" s="339"/>
      <c r="IK210" s="339"/>
      <c r="IL210" s="339"/>
      <c r="IM210" s="339"/>
      <c r="IN210" s="339"/>
      <c r="IO210" s="339"/>
      <c r="IP210" s="339"/>
      <c r="IQ210" s="339"/>
      <c r="IR210" s="339"/>
      <c r="IS210" s="339"/>
      <c r="IT210" s="339"/>
      <c r="IU210" s="339"/>
      <c r="IV210" s="339"/>
      <c r="IW210" s="339"/>
      <c r="IX210" s="339"/>
      <c r="IY210" s="339"/>
      <c r="IZ210" s="339"/>
      <c r="JA210" s="339"/>
      <c r="JB210" s="339"/>
      <c r="JC210" s="339"/>
      <c r="JD210" s="339"/>
      <c r="JE210" s="339"/>
      <c r="JF210" s="339"/>
      <c r="JG210" s="339"/>
      <c r="JH210" s="339"/>
      <c r="JI210" s="339"/>
      <c r="JJ210" s="339"/>
      <c r="JK210" s="339"/>
      <c r="JL210" s="339"/>
      <c r="JM210" s="339"/>
      <c r="JN210" s="339"/>
      <c r="JO210" s="339"/>
      <c r="JP210" s="339"/>
      <c r="JQ210" s="339"/>
      <c r="JR210" s="339"/>
      <c r="JS210" s="339"/>
      <c r="JT210" s="339"/>
      <c r="JU210" s="339"/>
      <c r="JV210" s="339"/>
      <c r="JW210" s="339"/>
      <c r="JX210" s="339"/>
      <c r="JY210" s="339"/>
      <c r="JZ210" s="339"/>
      <c r="KA210" s="339"/>
      <c r="KB210" s="339"/>
      <c r="KC210" s="339"/>
      <c r="KD210" s="339"/>
      <c r="KE210" s="339"/>
      <c r="KF210" s="339"/>
      <c r="KG210" s="339"/>
      <c r="KH210" s="339"/>
      <c r="KI210" s="339"/>
      <c r="KJ210" s="339"/>
      <c r="KK210" s="339"/>
      <c r="KL210" s="339"/>
      <c r="KM210" s="339"/>
      <c r="KN210" s="339"/>
      <c r="KO210" s="339"/>
      <c r="KP210" s="339"/>
      <c r="KQ210" s="339"/>
      <c r="KR210" s="339"/>
      <c r="KS210" s="339"/>
      <c r="KT210" s="339"/>
      <c r="KU210" s="339"/>
      <c r="KV210" s="339"/>
      <c r="KW210" s="339"/>
      <c r="KX210" s="339"/>
      <c r="KY210" s="339"/>
      <c r="KZ210" s="339"/>
      <c r="LA210" s="339"/>
      <c r="LB210" s="339"/>
      <c r="LC210" s="339"/>
    </row>
    <row r="211" spans="1:315" ht="67.5" customHeight="1" x14ac:dyDescent="0.2">
      <c r="A211" s="744" t="s">
        <v>1426</v>
      </c>
      <c r="B211" s="914"/>
      <c r="C211" s="917"/>
      <c r="D211" s="788"/>
      <c r="E211" s="920"/>
      <c r="F211" s="788"/>
      <c r="G211" s="791"/>
      <c r="H211" s="788"/>
      <c r="I211" s="753"/>
      <c r="J211" s="753"/>
      <c r="K211" s="754"/>
      <c r="L211" s="824"/>
      <c r="M211" s="788"/>
      <c r="N211" s="832"/>
      <c r="O211" s="876"/>
      <c r="P211" s="812"/>
      <c r="Q211" s="384" t="s">
        <v>1144</v>
      </c>
      <c r="R211" s="351" t="s">
        <v>1220</v>
      </c>
      <c r="S211" s="508">
        <v>0.5</v>
      </c>
      <c r="T211" s="460" t="s">
        <v>1481</v>
      </c>
      <c r="U211" s="345" t="s">
        <v>1174</v>
      </c>
      <c r="V211" s="345" t="s">
        <v>1174</v>
      </c>
      <c r="W211" s="345" t="s">
        <v>1174</v>
      </c>
      <c r="X211" s="345" t="s">
        <v>1174</v>
      </c>
      <c r="Y211" s="345" t="s">
        <v>1174</v>
      </c>
      <c r="Z211" s="345" t="s">
        <v>1174</v>
      </c>
      <c r="AA211" s="345" t="s">
        <v>1175</v>
      </c>
      <c r="AB211" s="345" t="s">
        <v>1174</v>
      </c>
      <c r="AC211" s="345" t="s">
        <v>1174</v>
      </c>
      <c r="AD211" s="345" t="s">
        <v>1174</v>
      </c>
      <c r="AE211" s="345" t="s">
        <v>1174</v>
      </c>
      <c r="AF211" s="345" t="s">
        <v>1174</v>
      </c>
      <c r="AG211" s="345" t="s">
        <v>1175</v>
      </c>
      <c r="AH211" s="661" t="s">
        <v>272</v>
      </c>
      <c r="AI211" s="661" t="s">
        <v>272</v>
      </c>
      <c r="AJ211" s="661" t="s">
        <v>272</v>
      </c>
      <c r="AK211" s="661" t="s">
        <v>272</v>
      </c>
      <c r="AL211" s="661" t="s">
        <v>272</v>
      </c>
      <c r="AM211" s="661" t="s">
        <v>272</v>
      </c>
      <c r="AN211" s="661" t="s">
        <v>272</v>
      </c>
      <c r="AO211" s="661" t="s">
        <v>272</v>
      </c>
      <c r="AP211" s="661" t="s">
        <v>272</v>
      </c>
      <c r="AQ211" s="661" t="s">
        <v>272</v>
      </c>
      <c r="AR211" s="661" t="s">
        <v>272</v>
      </c>
      <c r="AS211" s="661" t="s">
        <v>272</v>
      </c>
      <c r="AT211" s="348" t="s">
        <v>1482</v>
      </c>
      <c r="AU211" s="348" t="s">
        <v>1471</v>
      </c>
      <c r="AV211" s="348">
        <v>2</v>
      </c>
      <c r="AW211" s="348" t="s">
        <v>1476</v>
      </c>
      <c r="AX211" s="611" t="s">
        <v>272</v>
      </c>
      <c r="AY211" s="250" t="s">
        <v>832</v>
      </c>
      <c r="AZ211" s="505"/>
      <c r="BA211" s="863"/>
      <c r="BB211" s="488" t="s">
        <v>1459</v>
      </c>
      <c r="BC211" s="356"/>
      <c r="BD211" s="356"/>
      <c r="BE211" s="356"/>
      <c r="BF211" s="356"/>
      <c r="BG211" s="356"/>
      <c r="BH211" s="356"/>
      <c r="BI211" s="356"/>
      <c r="BJ211" s="357"/>
      <c r="BK211" s="357"/>
      <c r="BL211" s="356"/>
      <c r="BM211" s="356"/>
      <c r="BN211" s="356"/>
      <c r="BO211" s="219"/>
      <c r="BP211" s="219"/>
      <c r="BQ211" s="219"/>
      <c r="BR211" s="219"/>
      <c r="BS211" s="219"/>
      <c r="BT211" s="219"/>
      <c r="BU211" s="219"/>
      <c r="BV211" s="219"/>
      <c r="BW211" s="219"/>
      <c r="BX211" s="219"/>
      <c r="BY211" s="219"/>
      <c r="BZ211" s="219"/>
      <c r="CA211" s="219"/>
      <c r="CB211" s="219"/>
      <c r="CC211" s="219"/>
      <c r="CD211" s="219"/>
      <c r="CE211" s="219"/>
      <c r="CF211" s="219"/>
      <c r="CG211" s="219"/>
      <c r="CH211" s="219"/>
      <c r="CI211" s="219"/>
      <c r="CJ211" s="219"/>
      <c r="CK211" s="219"/>
      <c r="CL211" s="219"/>
      <c r="CM211" s="219"/>
      <c r="CN211" s="219"/>
      <c r="CO211" s="219"/>
      <c r="CP211" s="219"/>
      <c r="CQ211" s="219"/>
      <c r="CR211" s="219"/>
      <c r="CS211" s="219"/>
      <c r="CT211" s="219"/>
      <c r="CU211" s="219"/>
      <c r="CV211" s="219"/>
      <c r="CW211" s="219"/>
      <c r="CX211" s="219"/>
      <c r="CY211" s="219"/>
      <c r="CZ211" s="219"/>
      <c r="DA211" s="219"/>
      <c r="DB211" s="219"/>
      <c r="DC211" s="219"/>
      <c r="DD211" s="219"/>
      <c r="DE211" s="219"/>
      <c r="DF211" s="219"/>
      <c r="DG211" s="219"/>
      <c r="DH211" s="219"/>
      <c r="DI211" s="219"/>
      <c r="DJ211" s="219"/>
      <c r="DK211" s="219"/>
      <c r="DL211" s="219"/>
      <c r="DM211" s="219"/>
      <c r="DN211" s="219"/>
      <c r="DO211" s="219"/>
      <c r="DP211" s="219"/>
      <c r="DQ211" s="219"/>
      <c r="DR211" s="219"/>
      <c r="DS211" s="219"/>
      <c r="DT211" s="219"/>
      <c r="DU211" s="219"/>
      <c r="DV211" s="219"/>
      <c r="DW211" s="219"/>
      <c r="DX211" s="219"/>
      <c r="DY211" s="219"/>
      <c r="DZ211" s="219"/>
      <c r="EA211" s="219"/>
      <c r="EB211" s="219"/>
      <c r="EC211" s="219"/>
      <c r="ED211" s="219"/>
      <c r="EE211" s="219"/>
      <c r="EF211" s="219"/>
      <c r="EG211" s="219"/>
      <c r="EH211" s="219"/>
      <c r="EI211" s="219"/>
      <c r="EJ211" s="219"/>
      <c r="EK211" s="219"/>
      <c r="EL211" s="219"/>
      <c r="EM211" s="219"/>
      <c r="EN211" s="219"/>
      <c r="EO211" s="219"/>
      <c r="EP211" s="219"/>
      <c r="EQ211" s="219"/>
      <c r="ER211" s="219"/>
      <c r="ES211" s="219"/>
      <c r="ET211" s="219"/>
      <c r="EU211" s="219"/>
      <c r="EV211" s="219"/>
      <c r="EW211" s="219"/>
      <c r="EX211" s="219"/>
      <c r="EY211" s="219"/>
      <c r="EZ211" s="219"/>
      <c r="FA211" s="219"/>
      <c r="FB211" s="219"/>
      <c r="FC211" s="219"/>
      <c r="FD211" s="219"/>
      <c r="FE211" s="219"/>
      <c r="FF211" s="219"/>
      <c r="FG211" s="339"/>
      <c r="FH211" s="339"/>
      <c r="FI211" s="339"/>
      <c r="FJ211" s="339"/>
      <c r="FK211" s="339"/>
      <c r="FL211" s="339"/>
      <c r="FM211" s="339"/>
      <c r="FN211" s="339"/>
      <c r="FO211" s="339"/>
      <c r="FP211" s="339"/>
      <c r="FQ211" s="339"/>
      <c r="FR211" s="339"/>
      <c r="FS211" s="339"/>
      <c r="FT211" s="339"/>
      <c r="FU211" s="339"/>
      <c r="FV211" s="339"/>
      <c r="FW211" s="339"/>
      <c r="FX211" s="339"/>
      <c r="FY211" s="339"/>
      <c r="FZ211" s="339"/>
      <c r="GA211" s="339"/>
      <c r="GB211" s="339"/>
      <c r="GC211" s="339"/>
      <c r="GD211" s="339"/>
      <c r="GE211" s="339"/>
      <c r="GF211" s="339"/>
      <c r="GG211" s="339"/>
      <c r="GH211" s="339"/>
      <c r="GI211" s="339"/>
      <c r="GJ211" s="339"/>
      <c r="GK211" s="339"/>
      <c r="GL211" s="339"/>
      <c r="GM211" s="339"/>
      <c r="GN211" s="339"/>
      <c r="GO211" s="339"/>
      <c r="GP211" s="339"/>
      <c r="GQ211" s="339"/>
      <c r="GR211" s="339"/>
      <c r="GS211" s="339"/>
      <c r="GT211" s="339"/>
      <c r="GU211" s="339"/>
      <c r="GV211" s="339"/>
      <c r="GW211" s="339"/>
      <c r="GX211" s="339"/>
      <c r="GY211" s="339"/>
      <c r="GZ211" s="339"/>
      <c r="HA211" s="339"/>
      <c r="HB211" s="339"/>
      <c r="HC211" s="339"/>
      <c r="HD211" s="339"/>
      <c r="HE211" s="339"/>
      <c r="HF211" s="339"/>
      <c r="HG211" s="339"/>
      <c r="HH211" s="339"/>
      <c r="HI211" s="339"/>
      <c r="HJ211" s="339"/>
      <c r="HK211" s="339"/>
      <c r="HL211" s="339"/>
      <c r="HM211" s="339"/>
      <c r="HN211" s="339"/>
      <c r="HO211" s="339"/>
      <c r="HP211" s="339"/>
      <c r="HQ211" s="339"/>
      <c r="HR211" s="339"/>
      <c r="HS211" s="339"/>
      <c r="HT211" s="339"/>
      <c r="HU211" s="339"/>
      <c r="HV211" s="339"/>
      <c r="HW211" s="339"/>
      <c r="HX211" s="339"/>
      <c r="HY211" s="339"/>
      <c r="HZ211" s="339"/>
      <c r="IA211" s="339"/>
      <c r="IB211" s="339"/>
      <c r="IC211" s="339"/>
      <c r="ID211" s="339"/>
      <c r="IE211" s="339"/>
      <c r="IF211" s="339"/>
      <c r="IG211" s="339"/>
      <c r="IH211" s="339"/>
      <c r="II211" s="339"/>
      <c r="IJ211" s="339"/>
      <c r="IK211" s="339"/>
      <c r="IL211" s="339"/>
      <c r="IM211" s="339"/>
      <c r="IN211" s="339"/>
      <c r="IO211" s="339"/>
      <c r="IP211" s="339"/>
      <c r="IQ211" s="339"/>
      <c r="IR211" s="339"/>
      <c r="IS211" s="339"/>
      <c r="IT211" s="339"/>
      <c r="IU211" s="339"/>
      <c r="IV211" s="339"/>
      <c r="IW211" s="339"/>
      <c r="IX211" s="339"/>
      <c r="IY211" s="339"/>
      <c r="IZ211" s="339"/>
      <c r="JA211" s="339"/>
      <c r="JB211" s="339"/>
      <c r="JC211" s="339"/>
      <c r="JD211" s="339"/>
      <c r="JE211" s="339"/>
      <c r="JF211" s="339"/>
      <c r="JG211" s="339"/>
      <c r="JH211" s="339"/>
      <c r="JI211" s="339"/>
      <c r="JJ211" s="339"/>
      <c r="JK211" s="339"/>
      <c r="JL211" s="339"/>
      <c r="JM211" s="339"/>
      <c r="JN211" s="339"/>
      <c r="JO211" s="339"/>
      <c r="JP211" s="339"/>
      <c r="JQ211" s="339"/>
      <c r="JR211" s="339"/>
      <c r="JS211" s="339"/>
      <c r="JT211" s="339"/>
      <c r="JU211" s="339"/>
      <c r="JV211" s="339"/>
      <c r="JW211" s="339"/>
      <c r="JX211" s="339"/>
      <c r="JY211" s="339"/>
      <c r="JZ211" s="339"/>
      <c r="KA211" s="339"/>
      <c r="KB211" s="339"/>
      <c r="KC211" s="339"/>
      <c r="KD211" s="339"/>
      <c r="KE211" s="339"/>
      <c r="KF211" s="339"/>
      <c r="KG211" s="339"/>
      <c r="KH211" s="339"/>
      <c r="KI211" s="339"/>
      <c r="KJ211" s="339"/>
      <c r="KK211" s="339"/>
      <c r="KL211" s="339"/>
      <c r="KM211" s="339"/>
      <c r="KN211" s="339"/>
      <c r="KO211" s="339"/>
      <c r="KP211" s="339"/>
      <c r="KQ211" s="339"/>
      <c r="KR211" s="339"/>
      <c r="KS211" s="339"/>
      <c r="KT211" s="339"/>
      <c r="KU211" s="339"/>
      <c r="KV211" s="339"/>
      <c r="KW211" s="339"/>
      <c r="KX211" s="339"/>
      <c r="KY211" s="339"/>
      <c r="KZ211" s="339"/>
      <c r="LA211" s="339"/>
      <c r="LB211" s="339"/>
      <c r="LC211" s="339"/>
    </row>
    <row r="212" spans="1:315" ht="87" customHeight="1" x14ac:dyDescent="0.2">
      <c r="A212" s="744" t="s">
        <v>1505</v>
      </c>
      <c r="B212" s="914"/>
      <c r="C212" s="917"/>
      <c r="D212" s="788"/>
      <c r="E212" s="920"/>
      <c r="F212" s="788"/>
      <c r="G212" s="791"/>
      <c r="H212" s="788"/>
      <c r="I212" s="754"/>
      <c r="J212" s="754"/>
      <c r="K212" s="29" t="s">
        <v>1074</v>
      </c>
      <c r="L212" s="824"/>
      <c r="M212" s="789"/>
      <c r="N212" s="422" t="s">
        <v>1458</v>
      </c>
      <c r="O212" s="215">
        <v>1</v>
      </c>
      <c r="P212" s="701" t="s">
        <v>1540</v>
      </c>
      <c r="Q212" s="618" t="s">
        <v>1144</v>
      </c>
      <c r="R212" s="351" t="s">
        <v>1540</v>
      </c>
      <c r="S212" s="508">
        <v>1</v>
      </c>
      <c r="T212" s="508" t="s">
        <v>1098</v>
      </c>
      <c r="U212" s="345" t="s">
        <v>1174</v>
      </c>
      <c r="V212" s="345" t="s">
        <v>1174</v>
      </c>
      <c r="W212" s="345" t="s">
        <v>1174</v>
      </c>
      <c r="X212" s="345" t="s">
        <v>1174</v>
      </c>
      <c r="Y212" s="345" t="s">
        <v>1174</v>
      </c>
      <c r="Z212" s="345" t="s">
        <v>1174</v>
      </c>
      <c r="AA212" s="345" t="s">
        <v>1174</v>
      </c>
      <c r="AB212" s="345" t="s">
        <v>1174</v>
      </c>
      <c r="AC212" s="345" t="s">
        <v>1174</v>
      </c>
      <c r="AD212" s="345" t="s">
        <v>1174</v>
      </c>
      <c r="AE212" s="345" t="s">
        <v>1174</v>
      </c>
      <c r="AF212" s="345" t="s">
        <v>1175</v>
      </c>
      <c r="AG212" s="345" t="s">
        <v>1174</v>
      </c>
      <c r="AH212" s="661" t="s">
        <v>272</v>
      </c>
      <c r="AI212" s="661" t="s">
        <v>272</v>
      </c>
      <c r="AJ212" s="661" t="s">
        <v>272</v>
      </c>
      <c r="AK212" s="661" t="s">
        <v>272</v>
      </c>
      <c r="AL212" s="661" t="s">
        <v>272</v>
      </c>
      <c r="AM212" s="661" t="s">
        <v>272</v>
      </c>
      <c r="AN212" s="661" t="s">
        <v>272</v>
      </c>
      <c r="AO212" s="661" t="s">
        <v>272</v>
      </c>
      <c r="AP212" s="661" t="s">
        <v>272</v>
      </c>
      <c r="AQ212" s="661" t="s">
        <v>272</v>
      </c>
      <c r="AR212" s="661" t="s">
        <v>272</v>
      </c>
      <c r="AS212" s="661" t="s">
        <v>272</v>
      </c>
      <c r="AT212" s="351" t="s">
        <v>1483</v>
      </c>
      <c r="AU212" s="348" t="s">
        <v>1471</v>
      </c>
      <c r="AV212" s="348">
        <v>1</v>
      </c>
      <c r="AW212" s="348" t="s">
        <v>1098</v>
      </c>
      <c r="AX212" s="611" t="s">
        <v>272</v>
      </c>
      <c r="AY212" s="276" t="s">
        <v>832</v>
      </c>
      <c r="AZ212" s="505"/>
      <c r="BA212" s="863"/>
      <c r="BB212" s="488" t="s">
        <v>1459</v>
      </c>
      <c r="BC212" s="356"/>
      <c r="BD212" s="356"/>
      <c r="BE212" s="356"/>
      <c r="BF212" s="356"/>
      <c r="BG212" s="356"/>
      <c r="BH212" s="356"/>
      <c r="BI212" s="356"/>
      <c r="BJ212" s="357"/>
      <c r="BK212" s="357"/>
      <c r="BL212" s="356"/>
      <c r="BM212" s="356"/>
      <c r="BN212" s="356"/>
      <c r="BO212" s="219"/>
      <c r="BP212" s="219"/>
      <c r="BQ212" s="219"/>
      <c r="BR212" s="219"/>
      <c r="BS212" s="219"/>
      <c r="BT212" s="219"/>
      <c r="BU212" s="219"/>
      <c r="BV212" s="219"/>
      <c r="BW212" s="219"/>
      <c r="BX212" s="219"/>
      <c r="BY212" s="219"/>
      <c r="BZ212" s="219"/>
      <c r="CA212" s="219"/>
      <c r="CB212" s="219"/>
      <c r="CC212" s="219"/>
      <c r="CD212" s="219"/>
      <c r="CE212" s="219"/>
      <c r="CF212" s="219"/>
      <c r="CG212" s="219"/>
      <c r="CH212" s="219"/>
      <c r="CI212" s="219"/>
      <c r="CJ212" s="219"/>
      <c r="CK212" s="219"/>
      <c r="CL212" s="219"/>
      <c r="CM212" s="219"/>
      <c r="CN212" s="219"/>
      <c r="CO212" s="219"/>
      <c r="CP212" s="219"/>
      <c r="CQ212" s="219"/>
      <c r="CR212" s="219"/>
      <c r="CS212" s="219"/>
      <c r="CT212" s="219"/>
      <c r="CU212" s="219"/>
      <c r="CV212" s="219"/>
      <c r="CW212" s="219"/>
      <c r="CX212" s="219"/>
      <c r="CY212" s="219"/>
      <c r="CZ212" s="219"/>
      <c r="DA212" s="219"/>
      <c r="DB212" s="219"/>
      <c r="DC212" s="219"/>
      <c r="DD212" s="219"/>
      <c r="DE212" s="219"/>
      <c r="DF212" s="219"/>
      <c r="DG212" s="219"/>
      <c r="DH212" s="219"/>
      <c r="DI212" s="219"/>
      <c r="DJ212" s="219"/>
      <c r="DK212" s="219"/>
      <c r="DL212" s="219"/>
      <c r="DM212" s="219"/>
      <c r="DN212" s="219"/>
      <c r="DO212" s="219"/>
      <c r="DP212" s="219"/>
      <c r="DQ212" s="219"/>
      <c r="DR212" s="219"/>
      <c r="DS212" s="219"/>
      <c r="DT212" s="219"/>
      <c r="DU212" s="219"/>
      <c r="DV212" s="219"/>
      <c r="DW212" s="219"/>
      <c r="DX212" s="219"/>
      <c r="DY212" s="219"/>
      <c r="DZ212" s="219"/>
      <c r="EA212" s="219"/>
      <c r="EB212" s="219"/>
      <c r="EC212" s="219"/>
      <c r="ED212" s="219"/>
      <c r="EE212" s="219"/>
      <c r="EF212" s="219"/>
      <c r="EG212" s="219"/>
      <c r="EH212" s="219"/>
      <c r="EI212" s="219"/>
      <c r="EJ212" s="219"/>
      <c r="EK212" s="219"/>
      <c r="EL212" s="219"/>
      <c r="EM212" s="219"/>
      <c r="EN212" s="219"/>
      <c r="EO212" s="219"/>
      <c r="EP212" s="219"/>
      <c r="EQ212" s="219"/>
      <c r="ER212" s="219"/>
      <c r="ES212" s="219"/>
      <c r="ET212" s="219"/>
      <c r="EU212" s="219"/>
      <c r="EV212" s="219"/>
      <c r="EW212" s="219"/>
      <c r="EX212" s="219"/>
      <c r="EY212" s="219"/>
      <c r="EZ212" s="219"/>
      <c r="FA212" s="219"/>
      <c r="FB212" s="219"/>
      <c r="FC212" s="219"/>
      <c r="FD212" s="219"/>
      <c r="FE212" s="219"/>
      <c r="FF212" s="219"/>
      <c r="FG212" s="339"/>
      <c r="FH212" s="339"/>
      <c r="FI212" s="339"/>
      <c r="FJ212" s="339"/>
      <c r="FK212" s="339"/>
      <c r="FL212" s="339"/>
      <c r="FM212" s="339"/>
      <c r="FN212" s="339"/>
      <c r="FO212" s="339"/>
      <c r="FP212" s="339"/>
      <c r="FQ212" s="339"/>
      <c r="FR212" s="339"/>
      <c r="FS212" s="339"/>
      <c r="FT212" s="339"/>
      <c r="FU212" s="339"/>
      <c r="FV212" s="339"/>
      <c r="FW212" s="339"/>
      <c r="FX212" s="339"/>
      <c r="FY212" s="339"/>
      <c r="FZ212" s="339"/>
      <c r="GA212" s="339"/>
      <c r="GB212" s="339"/>
      <c r="GC212" s="339"/>
      <c r="GD212" s="339"/>
      <c r="GE212" s="339"/>
      <c r="GF212" s="339"/>
      <c r="GG212" s="339"/>
      <c r="GH212" s="339"/>
      <c r="GI212" s="339"/>
      <c r="GJ212" s="339"/>
      <c r="GK212" s="339"/>
      <c r="GL212" s="339"/>
      <c r="GM212" s="339"/>
      <c r="GN212" s="339"/>
      <c r="GO212" s="339"/>
      <c r="GP212" s="339"/>
      <c r="GQ212" s="339"/>
      <c r="GR212" s="339"/>
      <c r="GS212" s="339"/>
      <c r="GT212" s="339"/>
      <c r="GU212" s="339"/>
      <c r="GV212" s="339"/>
      <c r="GW212" s="339"/>
      <c r="GX212" s="339"/>
      <c r="GY212" s="339"/>
      <c r="GZ212" s="339"/>
      <c r="HA212" s="339"/>
      <c r="HB212" s="339"/>
      <c r="HC212" s="339"/>
      <c r="HD212" s="339"/>
      <c r="HE212" s="339"/>
      <c r="HF212" s="339"/>
      <c r="HG212" s="339"/>
      <c r="HH212" s="339"/>
      <c r="HI212" s="339"/>
      <c r="HJ212" s="339"/>
      <c r="HK212" s="339"/>
      <c r="HL212" s="339"/>
      <c r="HM212" s="339"/>
      <c r="HN212" s="339"/>
      <c r="HO212" s="339"/>
      <c r="HP212" s="339"/>
      <c r="HQ212" s="339"/>
      <c r="HR212" s="339"/>
      <c r="HS212" s="339"/>
      <c r="HT212" s="339"/>
      <c r="HU212" s="339"/>
      <c r="HV212" s="339"/>
      <c r="HW212" s="339"/>
      <c r="HX212" s="339"/>
      <c r="HY212" s="339"/>
      <c r="HZ212" s="339"/>
      <c r="IA212" s="339"/>
      <c r="IB212" s="339"/>
      <c r="IC212" s="339"/>
      <c r="ID212" s="339"/>
      <c r="IE212" s="339"/>
      <c r="IF212" s="339"/>
      <c r="IG212" s="339"/>
      <c r="IH212" s="339"/>
      <c r="II212" s="339"/>
      <c r="IJ212" s="339"/>
      <c r="IK212" s="339"/>
      <c r="IL212" s="339"/>
      <c r="IM212" s="339"/>
      <c r="IN212" s="339"/>
      <c r="IO212" s="339"/>
      <c r="IP212" s="339"/>
      <c r="IQ212" s="339"/>
      <c r="IR212" s="339"/>
      <c r="IS212" s="339"/>
      <c r="IT212" s="339"/>
      <c r="IU212" s="339"/>
      <c r="IV212" s="339"/>
      <c r="IW212" s="339"/>
      <c r="IX212" s="339"/>
      <c r="IY212" s="339"/>
      <c r="IZ212" s="339"/>
      <c r="JA212" s="339"/>
      <c r="JB212" s="339"/>
      <c r="JC212" s="339"/>
      <c r="JD212" s="339"/>
      <c r="JE212" s="339"/>
      <c r="JF212" s="339"/>
      <c r="JG212" s="339"/>
      <c r="JH212" s="339"/>
      <c r="JI212" s="339"/>
      <c r="JJ212" s="339"/>
      <c r="JK212" s="339"/>
      <c r="JL212" s="339"/>
      <c r="JM212" s="339"/>
      <c r="JN212" s="339"/>
      <c r="JO212" s="339"/>
      <c r="JP212" s="339"/>
      <c r="JQ212" s="339"/>
      <c r="JR212" s="339"/>
      <c r="JS212" s="339"/>
      <c r="JT212" s="339"/>
      <c r="JU212" s="339"/>
      <c r="JV212" s="339"/>
      <c r="JW212" s="339"/>
      <c r="JX212" s="339"/>
      <c r="JY212" s="339"/>
      <c r="JZ212" s="339"/>
      <c r="KA212" s="339"/>
      <c r="KB212" s="339"/>
      <c r="KC212" s="339"/>
      <c r="KD212" s="339"/>
      <c r="KE212" s="339"/>
      <c r="KF212" s="339"/>
      <c r="KG212" s="339"/>
      <c r="KH212" s="339"/>
      <c r="KI212" s="339"/>
      <c r="KJ212" s="339"/>
      <c r="KK212" s="339"/>
      <c r="KL212" s="339"/>
      <c r="KM212" s="339"/>
      <c r="KN212" s="339"/>
      <c r="KO212" s="339"/>
      <c r="KP212" s="339"/>
      <c r="KQ212" s="339"/>
      <c r="KR212" s="339"/>
      <c r="KS212" s="339"/>
      <c r="KT212" s="339"/>
      <c r="KU212" s="339"/>
      <c r="KV212" s="339"/>
      <c r="KW212" s="339"/>
      <c r="KX212" s="339"/>
      <c r="KY212" s="339"/>
      <c r="KZ212" s="339"/>
      <c r="LA212" s="339"/>
      <c r="LB212" s="339"/>
      <c r="LC212" s="339"/>
    </row>
    <row r="213" spans="1:315" ht="24" customHeight="1" x14ac:dyDescent="0.2">
      <c r="A213" s="744"/>
      <c r="B213" s="914"/>
      <c r="C213" s="917"/>
      <c r="D213" s="788"/>
      <c r="E213" s="920"/>
      <c r="F213" s="788"/>
      <c r="G213" s="791"/>
      <c r="H213" s="788"/>
      <c r="I213" s="696"/>
      <c r="J213" s="697"/>
      <c r="K213" s="29"/>
      <c r="L213" s="824"/>
      <c r="M213" s="706"/>
      <c r="N213" s="707"/>
      <c r="O213" s="708"/>
      <c r="P213" s="709"/>
      <c r="Q213" s="724" t="s">
        <v>1144</v>
      </c>
      <c r="R213" s="725" t="s">
        <v>1545</v>
      </c>
      <c r="S213" s="711"/>
      <c r="T213" s="712"/>
      <c r="U213" s="713"/>
      <c r="V213" s="713"/>
      <c r="W213" s="713"/>
      <c r="X213" s="713"/>
      <c r="Y213" s="713"/>
      <c r="Z213" s="713"/>
      <c r="AA213" s="713"/>
      <c r="AB213" s="713"/>
      <c r="AC213" s="713"/>
      <c r="AD213" s="713"/>
      <c r="AE213" s="713"/>
      <c r="AF213" s="713"/>
      <c r="AG213" s="713"/>
      <c r="AH213" s="714"/>
      <c r="AI213" s="714"/>
      <c r="AJ213" s="714"/>
      <c r="AK213" s="714"/>
      <c r="AL213" s="714"/>
      <c r="AM213" s="714"/>
      <c r="AN213" s="714"/>
      <c r="AO213" s="714"/>
      <c r="AP213" s="714"/>
      <c r="AQ213" s="714"/>
      <c r="AR213" s="714"/>
      <c r="AS213" s="714"/>
      <c r="AT213" s="710"/>
      <c r="AU213" s="715"/>
      <c r="AV213" s="716"/>
      <c r="AW213" s="716"/>
      <c r="AX213" s="717"/>
      <c r="AY213" s="718"/>
      <c r="AZ213" s="719"/>
      <c r="BA213" s="863"/>
      <c r="BB213" s="720"/>
      <c r="BC213" s="356"/>
      <c r="BD213" s="356"/>
      <c r="BE213" s="356"/>
      <c r="BF213" s="356"/>
      <c r="BG213" s="356"/>
      <c r="BH213" s="356"/>
      <c r="BI213" s="356"/>
      <c r="BJ213" s="357"/>
      <c r="BK213" s="357"/>
      <c r="BL213" s="356"/>
      <c r="BM213" s="356"/>
      <c r="BN213" s="356"/>
      <c r="BO213" s="219"/>
      <c r="BP213" s="219"/>
      <c r="BQ213" s="219"/>
      <c r="BR213" s="219"/>
      <c r="BS213" s="219"/>
      <c r="BT213" s="219"/>
      <c r="BU213" s="219"/>
      <c r="BV213" s="219"/>
      <c r="BW213" s="219"/>
      <c r="BX213" s="219"/>
      <c r="BY213" s="219"/>
      <c r="BZ213" s="219"/>
      <c r="CA213" s="219"/>
      <c r="CB213" s="219"/>
      <c r="CC213" s="219"/>
      <c r="CD213" s="219"/>
      <c r="CE213" s="219"/>
      <c r="CF213" s="219"/>
      <c r="CG213" s="219"/>
      <c r="CH213" s="219"/>
      <c r="CI213" s="219"/>
      <c r="CJ213" s="219"/>
      <c r="CK213" s="219"/>
      <c r="CL213" s="219"/>
      <c r="CM213" s="219"/>
      <c r="CN213" s="219"/>
      <c r="CO213" s="219"/>
      <c r="CP213" s="219"/>
      <c r="CQ213" s="219"/>
      <c r="CR213" s="219"/>
      <c r="CS213" s="219"/>
      <c r="CT213" s="219"/>
      <c r="CU213" s="219"/>
      <c r="CV213" s="219"/>
      <c r="CW213" s="219"/>
      <c r="CX213" s="219"/>
      <c r="CY213" s="219"/>
      <c r="CZ213" s="219"/>
      <c r="DA213" s="219"/>
      <c r="DB213" s="219"/>
      <c r="DC213" s="219"/>
      <c r="DD213" s="219"/>
      <c r="DE213" s="219"/>
      <c r="DF213" s="219"/>
      <c r="DG213" s="219"/>
      <c r="DH213" s="219"/>
      <c r="DI213" s="219"/>
      <c r="DJ213" s="219"/>
      <c r="DK213" s="219"/>
      <c r="DL213" s="219"/>
      <c r="DM213" s="219"/>
      <c r="DN213" s="219"/>
      <c r="DO213" s="219"/>
      <c r="DP213" s="219"/>
      <c r="DQ213" s="219"/>
      <c r="DR213" s="219"/>
      <c r="DS213" s="219"/>
      <c r="DT213" s="219"/>
      <c r="DU213" s="219"/>
      <c r="DV213" s="219"/>
      <c r="DW213" s="219"/>
      <c r="DX213" s="219"/>
      <c r="DY213" s="219"/>
      <c r="DZ213" s="219"/>
      <c r="EA213" s="219"/>
      <c r="EB213" s="219"/>
      <c r="EC213" s="219"/>
      <c r="ED213" s="219"/>
      <c r="EE213" s="219"/>
      <c r="EF213" s="219"/>
      <c r="EG213" s="219"/>
      <c r="EH213" s="219"/>
      <c r="EI213" s="219"/>
      <c r="EJ213" s="219"/>
      <c r="EK213" s="219"/>
      <c r="EL213" s="219"/>
      <c r="EM213" s="219"/>
      <c r="EN213" s="219"/>
      <c r="EO213" s="219"/>
      <c r="EP213" s="219"/>
      <c r="EQ213" s="219"/>
      <c r="ER213" s="219"/>
      <c r="ES213" s="219"/>
      <c r="ET213" s="219"/>
      <c r="EU213" s="219"/>
      <c r="EV213" s="219"/>
      <c r="EW213" s="219"/>
      <c r="EX213" s="219"/>
      <c r="EY213" s="219"/>
      <c r="EZ213" s="219"/>
      <c r="FA213" s="219"/>
      <c r="FB213" s="219"/>
      <c r="FC213" s="219"/>
      <c r="FD213" s="219"/>
      <c r="FE213" s="219"/>
      <c r="FF213" s="219"/>
      <c r="FG213" s="339"/>
      <c r="FH213" s="339"/>
      <c r="FI213" s="339"/>
      <c r="FJ213" s="339"/>
      <c r="FK213" s="339"/>
      <c r="FL213" s="339"/>
      <c r="FM213" s="339"/>
      <c r="FN213" s="339"/>
      <c r="FO213" s="339"/>
      <c r="FP213" s="339"/>
      <c r="FQ213" s="339"/>
      <c r="FR213" s="339"/>
      <c r="FS213" s="339"/>
      <c r="FT213" s="339"/>
      <c r="FU213" s="339"/>
      <c r="FV213" s="339"/>
      <c r="FW213" s="339"/>
      <c r="FX213" s="339"/>
      <c r="FY213" s="339"/>
      <c r="FZ213" s="339"/>
      <c r="GA213" s="339"/>
      <c r="GB213" s="339"/>
      <c r="GC213" s="339"/>
      <c r="GD213" s="339"/>
      <c r="GE213" s="339"/>
      <c r="GF213" s="339"/>
      <c r="GG213" s="339"/>
      <c r="GH213" s="339"/>
      <c r="GI213" s="339"/>
      <c r="GJ213" s="339"/>
      <c r="GK213" s="339"/>
      <c r="GL213" s="339"/>
      <c r="GM213" s="339"/>
      <c r="GN213" s="339"/>
      <c r="GO213" s="339"/>
      <c r="GP213" s="339"/>
      <c r="GQ213" s="339"/>
      <c r="GR213" s="339"/>
      <c r="GS213" s="339"/>
      <c r="GT213" s="339"/>
      <c r="GU213" s="339"/>
      <c r="GV213" s="339"/>
      <c r="GW213" s="339"/>
      <c r="GX213" s="339"/>
      <c r="GY213" s="339"/>
      <c r="GZ213" s="339"/>
      <c r="HA213" s="339"/>
      <c r="HB213" s="339"/>
      <c r="HC213" s="339"/>
      <c r="HD213" s="339"/>
      <c r="HE213" s="339"/>
      <c r="HF213" s="339"/>
      <c r="HG213" s="339"/>
      <c r="HH213" s="339"/>
      <c r="HI213" s="339"/>
      <c r="HJ213" s="339"/>
      <c r="HK213" s="339"/>
      <c r="HL213" s="339"/>
      <c r="HM213" s="339"/>
      <c r="HN213" s="339"/>
      <c r="HO213" s="339"/>
      <c r="HP213" s="339"/>
      <c r="HQ213" s="339"/>
      <c r="HR213" s="339"/>
      <c r="HS213" s="339"/>
      <c r="HT213" s="339"/>
      <c r="HU213" s="339"/>
      <c r="HV213" s="339"/>
      <c r="HW213" s="339"/>
      <c r="HX213" s="339"/>
      <c r="HY213" s="339"/>
      <c r="HZ213" s="339"/>
      <c r="IA213" s="339"/>
      <c r="IB213" s="339"/>
      <c r="IC213" s="339"/>
      <c r="ID213" s="339"/>
      <c r="IE213" s="339"/>
      <c r="IF213" s="339"/>
      <c r="IG213" s="339"/>
      <c r="IH213" s="339"/>
      <c r="II213" s="339"/>
      <c r="IJ213" s="339"/>
      <c r="IK213" s="339"/>
      <c r="IL213" s="339"/>
      <c r="IM213" s="339"/>
      <c r="IN213" s="339"/>
      <c r="IO213" s="339"/>
      <c r="IP213" s="339"/>
      <c r="IQ213" s="339"/>
      <c r="IR213" s="339"/>
      <c r="IS213" s="339"/>
      <c r="IT213" s="339"/>
      <c r="IU213" s="339"/>
      <c r="IV213" s="339"/>
      <c r="IW213" s="339"/>
      <c r="IX213" s="339"/>
      <c r="IY213" s="339"/>
      <c r="IZ213" s="339"/>
      <c r="JA213" s="339"/>
      <c r="JB213" s="339"/>
      <c r="JC213" s="339"/>
      <c r="JD213" s="339"/>
      <c r="JE213" s="339"/>
      <c r="JF213" s="339"/>
      <c r="JG213" s="339"/>
      <c r="JH213" s="339"/>
      <c r="JI213" s="339"/>
      <c r="JJ213" s="339"/>
      <c r="JK213" s="339"/>
      <c r="JL213" s="339"/>
      <c r="JM213" s="339"/>
      <c r="JN213" s="339"/>
      <c r="JO213" s="339"/>
      <c r="JP213" s="339"/>
      <c r="JQ213" s="339"/>
      <c r="JR213" s="339"/>
      <c r="JS213" s="339"/>
      <c r="JT213" s="339"/>
      <c r="JU213" s="339"/>
      <c r="JV213" s="339"/>
      <c r="JW213" s="339"/>
      <c r="JX213" s="339"/>
      <c r="JY213" s="339"/>
      <c r="JZ213" s="339"/>
      <c r="KA213" s="339"/>
      <c r="KB213" s="339"/>
      <c r="KC213" s="339"/>
      <c r="KD213" s="339"/>
      <c r="KE213" s="339"/>
      <c r="KF213" s="339"/>
      <c r="KG213" s="339"/>
      <c r="KH213" s="339"/>
      <c r="KI213" s="339"/>
      <c r="KJ213" s="339"/>
      <c r="KK213" s="339"/>
      <c r="KL213" s="339"/>
      <c r="KM213" s="339"/>
      <c r="KN213" s="339"/>
      <c r="KO213" s="339"/>
      <c r="KP213" s="339"/>
      <c r="KQ213" s="339"/>
      <c r="KR213" s="339"/>
      <c r="KS213" s="339"/>
      <c r="KT213" s="339"/>
      <c r="KU213" s="339"/>
      <c r="KV213" s="339"/>
      <c r="KW213" s="339"/>
      <c r="KX213" s="339"/>
      <c r="KY213" s="339"/>
      <c r="KZ213" s="339"/>
      <c r="LA213" s="339"/>
      <c r="LB213" s="339"/>
      <c r="LC213" s="339"/>
    </row>
    <row r="214" spans="1:315" ht="66" customHeight="1" x14ac:dyDescent="0.25">
      <c r="A214" s="744" t="s">
        <v>1427</v>
      </c>
      <c r="B214" s="914"/>
      <c r="C214" s="917"/>
      <c r="D214" s="788"/>
      <c r="E214" s="920"/>
      <c r="F214" s="788"/>
      <c r="G214" s="791"/>
      <c r="H214" s="788"/>
      <c r="I214" s="755" t="s">
        <v>869</v>
      </c>
      <c r="J214" s="786" t="s">
        <v>854</v>
      </c>
      <c r="K214" s="786" t="s">
        <v>885</v>
      </c>
      <c r="L214" s="824"/>
      <c r="M214" s="826" t="s">
        <v>1045</v>
      </c>
      <c r="N214" s="827" t="s">
        <v>1046</v>
      </c>
      <c r="O214" s="876">
        <v>1</v>
      </c>
      <c r="P214" s="820" t="s">
        <v>1143</v>
      </c>
      <c r="Q214" s="384" t="s">
        <v>1144</v>
      </c>
      <c r="R214" s="620" t="s">
        <v>1358</v>
      </c>
      <c r="S214" s="508">
        <v>0.2</v>
      </c>
      <c r="T214" s="349" t="s">
        <v>1448</v>
      </c>
      <c r="U214" s="343" t="s">
        <v>1175</v>
      </c>
      <c r="V214" s="343" t="s">
        <v>1175</v>
      </c>
      <c r="W214" s="343" t="s">
        <v>1175</v>
      </c>
      <c r="X214" s="343" t="s">
        <v>1175</v>
      </c>
      <c r="Y214" s="343" t="s">
        <v>1174</v>
      </c>
      <c r="Z214" s="343" t="s">
        <v>1174</v>
      </c>
      <c r="AA214" s="343" t="s">
        <v>1174</v>
      </c>
      <c r="AB214" s="343" t="s">
        <v>1174</v>
      </c>
      <c r="AC214" s="343" t="s">
        <v>1174</v>
      </c>
      <c r="AD214" s="343" t="s">
        <v>1174</v>
      </c>
      <c r="AE214" s="343" t="s">
        <v>1174</v>
      </c>
      <c r="AF214" s="343" t="s">
        <v>1174</v>
      </c>
      <c r="AG214" s="343" t="s">
        <v>1174</v>
      </c>
      <c r="AH214" s="699" t="s">
        <v>272</v>
      </c>
      <c r="AI214" s="699" t="s">
        <v>272</v>
      </c>
      <c r="AJ214" s="699" t="s">
        <v>272</v>
      </c>
      <c r="AK214" s="699" t="s">
        <v>272</v>
      </c>
      <c r="AL214" s="699" t="s">
        <v>272</v>
      </c>
      <c r="AM214" s="699" t="s">
        <v>272</v>
      </c>
      <c r="AN214" s="699" t="s">
        <v>272</v>
      </c>
      <c r="AO214" s="699" t="s">
        <v>272</v>
      </c>
      <c r="AP214" s="699" t="s">
        <v>272</v>
      </c>
      <c r="AQ214" s="699" t="s">
        <v>272</v>
      </c>
      <c r="AR214" s="699" t="s">
        <v>272</v>
      </c>
      <c r="AS214" s="699" t="s">
        <v>272</v>
      </c>
      <c r="AT214" s="351" t="s">
        <v>1474</v>
      </c>
      <c r="AU214" s="609" t="s">
        <v>74</v>
      </c>
      <c r="AV214" s="351">
        <v>1</v>
      </c>
      <c r="AW214" s="503" t="s">
        <v>1090</v>
      </c>
      <c r="AX214" s="700" t="s">
        <v>272</v>
      </c>
      <c r="AY214" s="250" t="s">
        <v>832</v>
      </c>
      <c r="AZ214" s="483" t="s">
        <v>527</v>
      </c>
      <c r="BA214" s="863"/>
      <c r="BB214" s="539" t="s">
        <v>1459</v>
      </c>
      <c r="BC214" s="356"/>
      <c r="BD214" s="356"/>
      <c r="BE214" s="356"/>
      <c r="BF214" s="356"/>
      <c r="BG214" s="356"/>
      <c r="BH214" s="356"/>
      <c r="BI214" s="356"/>
      <c r="BJ214" s="357"/>
      <c r="BK214" s="357"/>
      <c r="BL214" s="356"/>
      <c r="BM214" s="356"/>
      <c r="BN214" s="356"/>
      <c r="BO214" s="219"/>
      <c r="BP214" s="219"/>
      <c r="BQ214" s="219"/>
      <c r="BR214" s="219"/>
      <c r="BS214" s="219"/>
      <c r="BT214" s="219"/>
      <c r="BU214" s="219"/>
      <c r="BV214" s="219"/>
      <c r="BW214" s="219"/>
      <c r="BX214" s="219"/>
      <c r="BY214" s="219"/>
      <c r="BZ214" s="219"/>
      <c r="CA214" s="219"/>
      <c r="CB214" s="219"/>
      <c r="CC214" s="219"/>
      <c r="CD214" s="219"/>
      <c r="CE214" s="219"/>
      <c r="CF214" s="219"/>
      <c r="CG214" s="219"/>
      <c r="CH214" s="219"/>
      <c r="CI214" s="219"/>
      <c r="CJ214" s="219"/>
      <c r="CK214" s="219"/>
      <c r="CL214" s="219"/>
      <c r="CM214" s="219"/>
      <c r="CN214" s="219"/>
      <c r="CO214" s="219"/>
      <c r="CP214" s="219"/>
      <c r="CQ214" s="219"/>
      <c r="CR214" s="219"/>
      <c r="CS214" s="219"/>
      <c r="CT214" s="219"/>
      <c r="CU214" s="219"/>
      <c r="CV214" s="219"/>
      <c r="CW214" s="219"/>
      <c r="CX214" s="219"/>
      <c r="CY214" s="219"/>
      <c r="CZ214" s="219"/>
      <c r="DA214" s="219"/>
      <c r="DB214" s="219"/>
      <c r="DC214" s="219"/>
      <c r="DD214" s="219"/>
      <c r="DE214" s="219"/>
      <c r="DF214" s="219"/>
      <c r="DG214" s="219"/>
      <c r="DH214" s="219"/>
      <c r="DI214" s="219"/>
      <c r="DJ214" s="219"/>
      <c r="DK214" s="219"/>
      <c r="DL214" s="219"/>
      <c r="DM214" s="219"/>
      <c r="DN214" s="219"/>
      <c r="DO214" s="219"/>
      <c r="DP214" s="219"/>
      <c r="DQ214" s="219"/>
      <c r="DR214" s="219"/>
      <c r="DS214" s="219"/>
      <c r="DT214" s="219"/>
      <c r="DU214" s="219"/>
      <c r="DV214" s="219"/>
      <c r="DW214" s="219"/>
      <c r="DX214" s="219"/>
      <c r="DY214" s="219"/>
      <c r="DZ214" s="219"/>
      <c r="EA214" s="219"/>
      <c r="EB214" s="219"/>
      <c r="EC214" s="219"/>
      <c r="ED214" s="219"/>
      <c r="EE214" s="219"/>
      <c r="EF214" s="219"/>
      <c r="EG214" s="219"/>
      <c r="EH214" s="219"/>
      <c r="EI214" s="219"/>
      <c r="EJ214" s="219"/>
      <c r="EK214" s="219"/>
      <c r="EL214" s="219"/>
      <c r="EM214" s="219"/>
      <c r="EN214" s="219"/>
      <c r="EO214" s="219"/>
      <c r="EP214" s="219"/>
      <c r="EQ214" s="219"/>
      <c r="ER214" s="219"/>
      <c r="ES214" s="219"/>
      <c r="ET214" s="219"/>
      <c r="EU214" s="219"/>
      <c r="EV214" s="219"/>
      <c r="EW214" s="219"/>
      <c r="EX214" s="219"/>
      <c r="EY214" s="219"/>
      <c r="EZ214" s="219"/>
      <c r="FA214" s="219"/>
      <c r="FB214" s="219"/>
      <c r="FC214" s="219"/>
      <c r="FD214" s="219"/>
      <c r="FE214" s="219"/>
      <c r="FF214" s="219"/>
      <c r="FG214" s="339"/>
      <c r="FH214" s="339"/>
      <c r="FI214" s="339"/>
      <c r="FJ214" s="339"/>
      <c r="FK214" s="339"/>
      <c r="FL214" s="339"/>
      <c r="FM214" s="339"/>
      <c r="FN214" s="339"/>
      <c r="FO214" s="339"/>
      <c r="FP214" s="339"/>
      <c r="FQ214" s="339"/>
      <c r="FR214" s="339"/>
      <c r="FS214" s="339"/>
      <c r="FT214" s="339"/>
      <c r="FU214" s="339"/>
      <c r="FV214" s="339"/>
      <c r="FW214" s="339"/>
      <c r="FX214" s="339"/>
      <c r="FY214" s="339"/>
      <c r="FZ214" s="339"/>
      <c r="GA214" s="339"/>
      <c r="GB214" s="339"/>
      <c r="GC214" s="339"/>
      <c r="GD214" s="339"/>
      <c r="GE214" s="339"/>
      <c r="GF214" s="339"/>
      <c r="GG214" s="339"/>
      <c r="GH214" s="339"/>
      <c r="GI214" s="339"/>
      <c r="GJ214" s="339"/>
      <c r="GK214" s="339"/>
      <c r="GL214" s="339"/>
      <c r="GM214" s="339"/>
      <c r="GN214" s="339"/>
      <c r="GO214" s="339"/>
      <c r="GP214" s="339"/>
      <c r="GQ214" s="339"/>
      <c r="GR214" s="339"/>
      <c r="GS214" s="339"/>
      <c r="GT214" s="339"/>
      <c r="GU214" s="339"/>
      <c r="GV214" s="339"/>
      <c r="GW214" s="339"/>
      <c r="GX214" s="339"/>
      <c r="GY214" s="339"/>
      <c r="GZ214" s="339"/>
      <c r="HA214" s="339"/>
      <c r="HB214" s="339"/>
      <c r="HC214" s="339"/>
      <c r="HD214" s="339"/>
      <c r="HE214" s="339"/>
      <c r="HF214" s="339"/>
      <c r="HG214" s="339"/>
      <c r="HH214" s="339"/>
      <c r="HI214" s="339"/>
      <c r="HJ214" s="339"/>
      <c r="HK214" s="339"/>
      <c r="HL214" s="339"/>
      <c r="HM214" s="339"/>
      <c r="HN214" s="339"/>
      <c r="HO214" s="339"/>
      <c r="HP214" s="339"/>
      <c r="HQ214" s="339"/>
      <c r="HR214" s="339"/>
      <c r="HS214" s="339"/>
      <c r="HT214" s="339"/>
      <c r="HU214" s="339"/>
      <c r="HV214" s="339"/>
      <c r="HW214" s="339"/>
      <c r="HX214" s="339"/>
      <c r="HY214" s="339"/>
      <c r="HZ214" s="339"/>
      <c r="IA214" s="339"/>
      <c r="IB214" s="339"/>
      <c r="IC214" s="339"/>
      <c r="ID214" s="339"/>
      <c r="IE214" s="339"/>
      <c r="IF214" s="339"/>
      <c r="IG214" s="339"/>
      <c r="IH214" s="339"/>
      <c r="II214" s="339"/>
      <c r="IJ214" s="339"/>
      <c r="IK214" s="339"/>
      <c r="IL214" s="339"/>
      <c r="IM214" s="339"/>
      <c r="IN214" s="339"/>
      <c r="IO214" s="339"/>
      <c r="IP214" s="339"/>
      <c r="IQ214" s="339"/>
      <c r="IR214" s="339"/>
      <c r="IS214" s="339"/>
      <c r="IT214" s="339"/>
      <c r="IU214" s="339"/>
      <c r="IV214" s="339"/>
      <c r="IW214" s="339"/>
      <c r="IX214" s="339"/>
      <c r="IY214" s="339"/>
      <c r="IZ214" s="339"/>
      <c r="JA214" s="339"/>
      <c r="JB214" s="339"/>
      <c r="JC214" s="339"/>
      <c r="JD214" s="339"/>
      <c r="JE214" s="339"/>
      <c r="JF214" s="339"/>
      <c r="JG214" s="339"/>
      <c r="JH214" s="339"/>
      <c r="JI214" s="339"/>
      <c r="JJ214" s="339"/>
      <c r="JK214" s="339"/>
      <c r="JL214" s="339"/>
      <c r="JM214" s="339"/>
      <c r="JN214" s="339"/>
      <c r="JO214" s="339"/>
      <c r="JP214" s="339"/>
      <c r="JQ214" s="339"/>
      <c r="JR214" s="339"/>
      <c r="JS214" s="339"/>
      <c r="JT214" s="339"/>
      <c r="JU214" s="339"/>
      <c r="JV214" s="339"/>
      <c r="JW214" s="339"/>
      <c r="JX214" s="339"/>
      <c r="JY214" s="339"/>
      <c r="JZ214" s="339"/>
      <c r="KA214" s="339"/>
      <c r="KB214" s="339"/>
      <c r="KC214" s="339"/>
      <c r="KD214" s="339"/>
      <c r="KE214" s="339"/>
      <c r="KF214" s="339"/>
      <c r="KG214" s="339"/>
      <c r="KH214" s="339"/>
      <c r="KI214" s="339"/>
      <c r="KJ214" s="339"/>
      <c r="KK214" s="339"/>
      <c r="KL214" s="339"/>
      <c r="KM214" s="339"/>
      <c r="KN214" s="339"/>
      <c r="KO214" s="339"/>
      <c r="KP214" s="339"/>
      <c r="KQ214" s="339"/>
      <c r="KR214" s="339"/>
      <c r="KS214" s="339"/>
      <c r="KT214" s="339"/>
      <c r="KU214" s="339"/>
      <c r="KV214" s="339"/>
      <c r="KW214" s="339"/>
      <c r="KX214" s="339"/>
      <c r="KY214" s="339"/>
      <c r="KZ214" s="339"/>
      <c r="LA214" s="339"/>
      <c r="LB214" s="339"/>
      <c r="LC214" s="339"/>
    </row>
    <row r="215" spans="1:315" ht="75.75" customHeight="1" x14ac:dyDescent="0.25">
      <c r="A215" s="744" t="s">
        <v>1506</v>
      </c>
      <c r="B215" s="914"/>
      <c r="C215" s="917"/>
      <c r="D215" s="788"/>
      <c r="E215" s="920"/>
      <c r="F215" s="788"/>
      <c r="G215" s="791"/>
      <c r="H215" s="788"/>
      <c r="I215" s="753"/>
      <c r="J215" s="786"/>
      <c r="K215" s="786"/>
      <c r="L215" s="824"/>
      <c r="M215" s="826"/>
      <c r="N215" s="827"/>
      <c r="O215" s="876"/>
      <c r="P215" s="835"/>
      <c r="Q215" s="384" t="s">
        <v>1144</v>
      </c>
      <c r="R215" s="620" t="s">
        <v>1145</v>
      </c>
      <c r="S215" s="508">
        <v>0.2</v>
      </c>
      <c r="T215" s="349" t="s">
        <v>1453</v>
      </c>
      <c r="U215" s="343" t="s">
        <v>1175</v>
      </c>
      <c r="V215" s="343" t="s">
        <v>1175</v>
      </c>
      <c r="W215" s="343" t="s">
        <v>1175</v>
      </c>
      <c r="X215" s="343" t="s">
        <v>1175</v>
      </c>
      <c r="Y215" s="343" t="s">
        <v>1175</v>
      </c>
      <c r="Z215" s="343" t="s">
        <v>1175</v>
      </c>
      <c r="AA215" s="343" t="s">
        <v>1175</v>
      </c>
      <c r="AB215" s="343" t="s">
        <v>1175</v>
      </c>
      <c r="AC215" s="343" t="s">
        <v>1175</v>
      </c>
      <c r="AD215" s="343" t="s">
        <v>1175</v>
      </c>
      <c r="AE215" s="343" t="s">
        <v>1174</v>
      </c>
      <c r="AF215" s="343" t="s">
        <v>1174</v>
      </c>
      <c r="AG215" s="343" t="s">
        <v>1174</v>
      </c>
      <c r="AH215" s="699" t="s">
        <v>272</v>
      </c>
      <c r="AI215" s="699" t="s">
        <v>272</v>
      </c>
      <c r="AJ215" s="699" t="s">
        <v>272</v>
      </c>
      <c r="AK215" s="699" t="s">
        <v>272</v>
      </c>
      <c r="AL215" s="699" t="s">
        <v>272</v>
      </c>
      <c r="AM215" s="699" t="s">
        <v>272</v>
      </c>
      <c r="AN215" s="699" t="s">
        <v>272</v>
      </c>
      <c r="AO215" s="699" t="s">
        <v>272</v>
      </c>
      <c r="AP215" s="699" t="s">
        <v>272</v>
      </c>
      <c r="AQ215" s="699" t="s">
        <v>272</v>
      </c>
      <c r="AR215" s="699" t="s">
        <v>272</v>
      </c>
      <c r="AS215" s="699" t="s">
        <v>272</v>
      </c>
      <c r="AT215" s="502" t="s">
        <v>1153</v>
      </c>
      <c r="AU215" s="609" t="s">
        <v>74</v>
      </c>
      <c r="AV215" s="351">
        <v>1</v>
      </c>
      <c r="AW215" s="503" t="s">
        <v>1096</v>
      </c>
      <c r="AX215" s="700" t="s">
        <v>272</v>
      </c>
      <c r="AY215" s="250" t="s">
        <v>832</v>
      </c>
      <c r="AZ215" s="650">
        <v>250000000</v>
      </c>
      <c r="BA215" s="863"/>
      <c r="BB215" s="539" t="s">
        <v>1459</v>
      </c>
      <c r="BC215" s="356"/>
      <c r="BD215" s="356"/>
      <c r="BE215" s="356"/>
      <c r="BF215" s="356"/>
      <c r="BG215" s="356"/>
      <c r="BH215" s="356"/>
      <c r="BI215" s="356"/>
      <c r="BJ215" s="357"/>
      <c r="BK215" s="357"/>
      <c r="BL215" s="356"/>
      <c r="BM215" s="356"/>
      <c r="BN215" s="356"/>
      <c r="BO215" s="219"/>
      <c r="BP215" s="219"/>
      <c r="BQ215" s="219"/>
      <c r="BR215" s="219"/>
      <c r="BS215" s="219"/>
      <c r="BT215" s="219"/>
      <c r="BU215" s="219"/>
      <c r="BV215" s="219"/>
      <c r="BW215" s="219"/>
      <c r="BX215" s="219"/>
      <c r="BY215" s="219"/>
      <c r="BZ215" s="219"/>
      <c r="CA215" s="219"/>
      <c r="CB215" s="219"/>
      <c r="CC215" s="219"/>
      <c r="CD215" s="219"/>
      <c r="CE215" s="219"/>
      <c r="CF215" s="219"/>
      <c r="CG215" s="219"/>
      <c r="CH215" s="219"/>
      <c r="CI215" s="219"/>
      <c r="CJ215" s="219"/>
      <c r="CK215" s="219"/>
      <c r="CL215" s="219"/>
      <c r="CM215" s="219"/>
      <c r="CN215" s="219"/>
      <c r="CO215" s="219"/>
      <c r="CP215" s="219"/>
      <c r="CQ215" s="219"/>
      <c r="CR215" s="219"/>
      <c r="CS215" s="219"/>
      <c r="CT215" s="219"/>
      <c r="CU215" s="219"/>
      <c r="CV215" s="219"/>
      <c r="CW215" s="219"/>
      <c r="CX215" s="219"/>
      <c r="CY215" s="219"/>
      <c r="CZ215" s="219"/>
      <c r="DA215" s="219"/>
      <c r="DB215" s="219"/>
      <c r="DC215" s="219"/>
      <c r="DD215" s="219"/>
      <c r="DE215" s="219"/>
      <c r="DF215" s="219"/>
      <c r="DG215" s="219"/>
      <c r="DH215" s="219"/>
      <c r="DI215" s="219"/>
      <c r="DJ215" s="219"/>
      <c r="DK215" s="219"/>
      <c r="DL215" s="219"/>
      <c r="DM215" s="219"/>
      <c r="DN215" s="219"/>
      <c r="DO215" s="219"/>
      <c r="DP215" s="219"/>
      <c r="DQ215" s="219"/>
      <c r="DR215" s="219"/>
      <c r="DS215" s="219"/>
      <c r="DT215" s="219"/>
      <c r="DU215" s="219"/>
      <c r="DV215" s="219"/>
      <c r="DW215" s="219"/>
      <c r="DX215" s="219"/>
      <c r="DY215" s="219"/>
      <c r="DZ215" s="219"/>
      <c r="EA215" s="219"/>
      <c r="EB215" s="219"/>
      <c r="EC215" s="219"/>
      <c r="ED215" s="219"/>
      <c r="EE215" s="219"/>
      <c r="EF215" s="219"/>
      <c r="EG215" s="219"/>
      <c r="EH215" s="219"/>
      <c r="EI215" s="219"/>
      <c r="EJ215" s="219"/>
      <c r="EK215" s="219"/>
      <c r="EL215" s="219"/>
      <c r="EM215" s="219"/>
      <c r="EN215" s="219"/>
      <c r="EO215" s="219"/>
      <c r="EP215" s="219"/>
      <c r="EQ215" s="219"/>
      <c r="ER215" s="219"/>
      <c r="ES215" s="219"/>
      <c r="ET215" s="219"/>
      <c r="EU215" s="219"/>
      <c r="EV215" s="219"/>
      <c r="EW215" s="219"/>
      <c r="EX215" s="219"/>
      <c r="EY215" s="219"/>
      <c r="EZ215" s="219"/>
      <c r="FA215" s="219"/>
      <c r="FB215" s="219"/>
      <c r="FC215" s="219"/>
      <c r="FD215" s="219"/>
      <c r="FE215" s="219"/>
      <c r="FF215" s="219"/>
      <c r="FG215" s="339"/>
      <c r="FH215" s="339"/>
      <c r="FI215" s="339"/>
      <c r="FJ215" s="339"/>
      <c r="FK215" s="339"/>
      <c r="FL215" s="339"/>
      <c r="FM215" s="339"/>
      <c r="FN215" s="339"/>
      <c r="FO215" s="339"/>
      <c r="FP215" s="339"/>
      <c r="FQ215" s="339"/>
      <c r="FR215" s="339"/>
      <c r="FS215" s="339"/>
      <c r="FT215" s="339"/>
      <c r="FU215" s="339"/>
      <c r="FV215" s="339"/>
      <c r="FW215" s="339"/>
      <c r="FX215" s="339"/>
      <c r="FY215" s="339"/>
      <c r="FZ215" s="339"/>
      <c r="GA215" s="339"/>
      <c r="GB215" s="339"/>
      <c r="GC215" s="339"/>
      <c r="GD215" s="339"/>
      <c r="GE215" s="339"/>
      <c r="GF215" s="339"/>
      <c r="GG215" s="339"/>
      <c r="GH215" s="339"/>
      <c r="GI215" s="339"/>
      <c r="GJ215" s="339"/>
      <c r="GK215" s="339"/>
      <c r="GL215" s="339"/>
      <c r="GM215" s="339"/>
      <c r="GN215" s="339"/>
      <c r="GO215" s="339"/>
      <c r="GP215" s="339"/>
      <c r="GQ215" s="339"/>
      <c r="GR215" s="339"/>
      <c r="GS215" s="339"/>
      <c r="GT215" s="339"/>
      <c r="GU215" s="339"/>
      <c r="GV215" s="339"/>
      <c r="GW215" s="339"/>
      <c r="GX215" s="339"/>
      <c r="GY215" s="339"/>
      <c r="GZ215" s="339"/>
      <c r="HA215" s="339"/>
      <c r="HB215" s="339"/>
      <c r="HC215" s="339"/>
      <c r="HD215" s="339"/>
      <c r="HE215" s="339"/>
      <c r="HF215" s="339"/>
      <c r="HG215" s="339"/>
      <c r="HH215" s="339"/>
      <c r="HI215" s="339"/>
      <c r="HJ215" s="339"/>
      <c r="HK215" s="339"/>
      <c r="HL215" s="339"/>
      <c r="HM215" s="339"/>
      <c r="HN215" s="339"/>
      <c r="HO215" s="339"/>
      <c r="HP215" s="339"/>
      <c r="HQ215" s="339"/>
      <c r="HR215" s="339"/>
      <c r="HS215" s="339"/>
      <c r="HT215" s="339"/>
      <c r="HU215" s="339"/>
      <c r="HV215" s="339"/>
      <c r="HW215" s="339"/>
      <c r="HX215" s="339"/>
      <c r="HY215" s="339"/>
      <c r="HZ215" s="339"/>
      <c r="IA215" s="339"/>
      <c r="IB215" s="339"/>
      <c r="IC215" s="339"/>
      <c r="ID215" s="339"/>
      <c r="IE215" s="339"/>
      <c r="IF215" s="339"/>
      <c r="IG215" s="339"/>
      <c r="IH215" s="339"/>
      <c r="II215" s="339"/>
      <c r="IJ215" s="339"/>
      <c r="IK215" s="339"/>
      <c r="IL215" s="339"/>
      <c r="IM215" s="339"/>
      <c r="IN215" s="339"/>
      <c r="IO215" s="339"/>
      <c r="IP215" s="339"/>
      <c r="IQ215" s="339"/>
      <c r="IR215" s="339"/>
      <c r="IS215" s="339"/>
      <c r="IT215" s="339"/>
      <c r="IU215" s="339"/>
      <c r="IV215" s="339"/>
      <c r="IW215" s="339"/>
      <c r="IX215" s="339"/>
      <c r="IY215" s="339"/>
      <c r="IZ215" s="339"/>
      <c r="JA215" s="339"/>
      <c r="JB215" s="339"/>
      <c r="JC215" s="339"/>
      <c r="JD215" s="339"/>
      <c r="JE215" s="339"/>
      <c r="JF215" s="339"/>
      <c r="JG215" s="339"/>
      <c r="JH215" s="339"/>
      <c r="JI215" s="339"/>
      <c r="JJ215" s="339"/>
      <c r="JK215" s="339"/>
      <c r="JL215" s="339"/>
      <c r="JM215" s="339"/>
      <c r="JN215" s="339"/>
      <c r="JO215" s="339"/>
      <c r="JP215" s="339"/>
      <c r="JQ215" s="339"/>
      <c r="JR215" s="339"/>
      <c r="JS215" s="339"/>
      <c r="JT215" s="339"/>
      <c r="JU215" s="339"/>
      <c r="JV215" s="339"/>
      <c r="JW215" s="339"/>
      <c r="JX215" s="339"/>
      <c r="JY215" s="339"/>
      <c r="JZ215" s="339"/>
      <c r="KA215" s="339"/>
      <c r="KB215" s="339"/>
      <c r="KC215" s="339"/>
      <c r="KD215" s="339"/>
      <c r="KE215" s="339"/>
      <c r="KF215" s="339"/>
      <c r="KG215" s="339"/>
      <c r="KH215" s="339"/>
      <c r="KI215" s="339"/>
      <c r="KJ215" s="339"/>
      <c r="KK215" s="339"/>
      <c r="KL215" s="339"/>
      <c r="KM215" s="339"/>
      <c r="KN215" s="339"/>
      <c r="KO215" s="339"/>
      <c r="KP215" s="339"/>
      <c r="KQ215" s="339"/>
      <c r="KR215" s="339"/>
      <c r="KS215" s="339"/>
      <c r="KT215" s="339"/>
      <c r="KU215" s="339"/>
      <c r="KV215" s="339"/>
      <c r="KW215" s="339"/>
      <c r="KX215" s="339"/>
      <c r="KY215" s="339"/>
      <c r="KZ215" s="339"/>
      <c r="LA215" s="339"/>
      <c r="LB215" s="339"/>
      <c r="LC215" s="339"/>
    </row>
    <row r="216" spans="1:315" ht="80.25" customHeight="1" x14ac:dyDescent="0.25">
      <c r="A216" s="744" t="s">
        <v>1428</v>
      </c>
      <c r="B216" s="914"/>
      <c r="C216" s="917"/>
      <c r="D216" s="788"/>
      <c r="E216" s="920"/>
      <c r="F216" s="788"/>
      <c r="G216" s="791"/>
      <c r="H216" s="788"/>
      <c r="I216" s="753"/>
      <c r="J216" s="786"/>
      <c r="K216" s="786"/>
      <c r="L216" s="824"/>
      <c r="M216" s="826"/>
      <c r="N216" s="827"/>
      <c r="O216" s="876"/>
      <c r="P216" s="835"/>
      <c r="Q216" s="384" t="s">
        <v>1144</v>
      </c>
      <c r="R216" s="733" t="s">
        <v>1146</v>
      </c>
      <c r="S216" s="508">
        <v>0.2</v>
      </c>
      <c r="T216" s="509" t="s">
        <v>1095</v>
      </c>
      <c r="U216" s="343" t="s">
        <v>1174</v>
      </c>
      <c r="V216" s="343" t="s">
        <v>1174</v>
      </c>
      <c r="W216" s="343" t="s">
        <v>1174</v>
      </c>
      <c r="X216" s="343" t="s">
        <v>1174</v>
      </c>
      <c r="Y216" s="343" t="s">
        <v>1174</v>
      </c>
      <c r="Z216" s="343" t="s">
        <v>1174</v>
      </c>
      <c r="AA216" s="343" t="s">
        <v>1174</v>
      </c>
      <c r="AB216" s="343" t="s">
        <v>1174</v>
      </c>
      <c r="AC216" s="343" t="s">
        <v>1175</v>
      </c>
      <c r="AD216" s="343" t="s">
        <v>1174</v>
      </c>
      <c r="AE216" s="343" t="s">
        <v>1174</v>
      </c>
      <c r="AF216" s="343" t="s">
        <v>1174</v>
      </c>
      <c r="AG216" s="343" t="s">
        <v>1174</v>
      </c>
      <c r="AH216" s="699" t="s">
        <v>272</v>
      </c>
      <c r="AI216" s="699" t="s">
        <v>272</v>
      </c>
      <c r="AJ216" s="699" t="s">
        <v>272</v>
      </c>
      <c r="AK216" s="699" t="s">
        <v>272</v>
      </c>
      <c r="AL216" s="699" t="s">
        <v>272</v>
      </c>
      <c r="AM216" s="699" t="s">
        <v>272</v>
      </c>
      <c r="AN216" s="699" t="s">
        <v>272</v>
      </c>
      <c r="AO216" s="699" t="s">
        <v>272</v>
      </c>
      <c r="AP216" s="699" t="s">
        <v>272</v>
      </c>
      <c r="AQ216" s="699" t="s">
        <v>272</v>
      </c>
      <c r="AR216" s="699" t="s">
        <v>272</v>
      </c>
      <c r="AS216" s="699" t="s">
        <v>272</v>
      </c>
      <c r="AT216" s="502" t="s">
        <v>1346</v>
      </c>
      <c r="AU216" s="609" t="s">
        <v>74</v>
      </c>
      <c r="AV216" s="351">
        <v>1</v>
      </c>
      <c r="AW216" s="503" t="s">
        <v>1095</v>
      </c>
      <c r="AX216" s="700" t="s">
        <v>272</v>
      </c>
      <c r="AY216" s="250" t="s">
        <v>832</v>
      </c>
      <c r="AZ216" s="650">
        <v>65700000</v>
      </c>
      <c r="BA216" s="863"/>
      <c r="BB216" s="539" t="s">
        <v>1459</v>
      </c>
      <c r="BC216" s="356"/>
      <c r="BD216" s="356"/>
      <c r="BE216" s="356"/>
      <c r="BF216" s="356"/>
      <c r="BG216" s="356"/>
      <c r="BH216" s="356"/>
      <c r="BI216" s="356"/>
      <c r="BJ216" s="357"/>
      <c r="BK216" s="357"/>
      <c r="BL216" s="356"/>
      <c r="BM216" s="356"/>
      <c r="BN216" s="356"/>
      <c r="BO216" s="219"/>
      <c r="BP216" s="219"/>
      <c r="BQ216" s="219"/>
      <c r="BR216" s="219"/>
      <c r="BS216" s="219"/>
      <c r="BT216" s="219"/>
      <c r="BU216" s="219"/>
      <c r="BV216" s="219"/>
      <c r="BW216" s="219"/>
      <c r="BX216" s="219"/>
      <c r="BY216" s="219"/>
      <c r="BZ216" s="219"/>
      <c r="CA216" s="219"/>
      <c r="CB216" s="219"/>
      <c r="CC216" s="219"/>
      <c r="CD216" s="219"/>
      <c r="CE216" s="219"/>
      <c r="CF216" s="219"/>
      <c r="CG216" s="219"/>
      <c r="CH216" s="219"/>
      <c r="CI216" s="219"/>
      <c r="CJ216" s="219"/>
      <c r="CK216" s="219"/>
      <c r="CL216" s="219"/>
      <c r="CM216" s="219"/>
      <c r="CN216" s="219"/>
      <c r="CO216" s="219"/>
      <c r="CP216" s="219"/>
      <c r="CQ216" s="219"/>
      <c r="CR216" s="219"/>
      <c r="CS216" s="219"/>
      <c r="CT216" s="219"/>
      <c r="CU216" s="219"/>
      <c r="CV216" s="219"/>
      <c r="CW216" s="219"/>
      <c r="CX216" s="219"/>
      <c r="CY216" s="219"/>
      <c r="CZ216" s="219"/>
      <c r="DA216" s="219"/>
      <c r="DB216" s="219"/>
      <c r="DC216" s="219"/>
      <c r="DD216" s="219"/>
      <c r="DE216" s="219"/>
      <c r="DF216" s="219"/>
      <c r="DG216" s="219"/>
      <c r="DH216" s="219"/>
      <c r="DI216" s="219"/>
      <c r="DJ216" s="219"/>
      <c r="DK216" s="219"/>
      <c r="DL216" s="219"/>
      <c r="DM216" s="219"/>
      <c r="DN216" s="219"/>
      <c r="DO216" s="219"/>
      <c r="DP216" s="219"/>
      <c r="DQ216" s="219"/>
      <c r="DR216" s="219"/>
      <c r="DS216" s="219"/>
      <c r="DT216" s="219"/>
      <c r="DU216" s="219"/>
      <c r="DV216" s="219"/>
      <c r="DW216" s="219"/>
      <c r="DX216" s="219"/>
      <c r="DY216" s="219"/>
      <c r="DZ216" s="219"/>
      <c r="EA216" s="219"/>
      <c r="EB216" s="219"/>
      <c r="EC216" s="219"/>
      <c r="ED216" s="219"/>
      <c r="EE216" s="219"/>
      <c r="EF216" s="219"/>
      <c r="EG216" s="219"/>
      <c r="EH216" s="219"/>
      <c r="EI216" s="219"/>
      <c r="EJ216" s="219"/>
      <c r="EK216" s="219"/>
      <c r="EL216" s="219"/>
      <c r="EM216" s="219"/>
      <c r="EN216" s="219"/>
      <c r="EO216" s="219"/>
      <c r="EP216" s="219"/>
      <c r="EQ216" s="219"/>
      <c r="ER216" s="219"/>
      <c r="ES216" s="219"/>
      <c r="ET216" s="219"/>
      <c r="EU216" s="219"/>
      <c r="EV216" s="219"/>
      <c r="EW216" s="219"/>
      <c r="EX216" s="219"/>
      <c r="EY216" s="219"/>
      <c r="EZ216" s="219"/>
      <c r="FA216" s="219"/>
      <c r="FB216" s="219"/>
      <c r="FC216" s="219"/>
      <c r="FD216" s="219"/>
      <c r="FE216" s="219"/>
      <c r="FF216" s="219"/>
      <c r="FG216" s="339"/>
      <c r="FH216" s="339"/>
      <c r="FI216" s="339"/>
      <c r="FJ216" s="339"/>
      <c r="FK216" s="339"/>
      <c r="FL216" s="339"/>
      <c r="FM216" s="339"/>
      <c r="FN216" s="339"/>
      <c r="FO216" s="339"/>
      <c r="FP216" s="339"/>
      <c r="FQ216" s="339"/>
      <c r="FR216" s="339"/>
      <c r="FS216" s="339"/>
      <c r="FT216" s="339"/>
      <c r="FU216" s="339"/>
      <c r="FV216" s="339"/>
      <c r="FW216" s="339"/>
      <c r="FX216" s="339"/>
      <c r="FY216" s="339"/>
      <c r="FZ216" s="339"/>
      <c r="GA216" s="339"/>
      <c r="GB216" s="339"/>
      <c r="GC216" s="339"/>
      <c r="GD216" s="339"/>
      <c r="GE216" s="339"/>
      <c r="GF216" s="339"/>
      <c r="GG216" s="339"/>
      <c r="GH216" s="339"/>
      <c r="GI216" s="339"/>
      <c r="GJ216" s="339"/>
      <c r="GK216" s="339"/>
      <c r="GL216" s="339"/>
      <c r="GM216" s="339"/>
      <c r="GN216" s="339"/>
      <c r="GO216" s="339"/>
      <c r="GP216" s="339"/>
      <c r="GQ216" s="339"/>
      <c r="GR216" s="339"/>
      <c r="GS216" s="339"/>
      <c r="GT216" s="339"/>
      <c r="GU216" s="339"/>
      <c r="GV216" s="339"/>
      <c r="GW216" s="339"/>
      <c r="GX216" s="339"/>
      <c r="GY216" s="339"/>
      <c r="GZ216" s="339"/>
      <c r="HA216" s="339"/>
      <c r="HB216" s="339"/>
      <c r="HC216" s="339"/>
      <c r="HD216" s="339"/>
      <c r="HE216" s="339"/>
      <c r="HF216" s="339"/>
      <c r="HG216" s="339"/>
      <c r="HH216" s="339"/>
      <c r="HI216" s="339"/>
      <c r="HJ216" s="339"/>
      <c r="HK216" s="339"/>
      <c r="HL216" s="339"/>
      <c r="HM216" s="339"/>
      <c r="HN216" s="339"/>
      <c r="HO216" s="339"/>
      <c r="HP216" s="339"/>
      <c r="HQ216" s="339"/>
      <c r="HR216" s="339"/>
      <c r="HS216" s="339"/>
      <c r="HT216" s="339"/>
      <c r="HU216" s="339"/>
      <c r="HV216" s="339"/>
      <c r="HW216" s="339"/>
      <c r="HX216" s="339"/>
      <c r="HY216" s="339"/>
      <c r="HZ216" s="339"/>
      <c r="IA216" s="339"/>
      <c r="IB216" s="339"/>
      <c r="IC216" s="339"/>
      <c r="ID216" s="339"/>
      <c r="IE216" s="339"/>
      <c r="IF216" s="339"/>
      <c r="IG216" s="339"/>
      <c r="IH216" s="339"/>
      <c r="II216" s="339"/>
      <c r="IJ216" s="339"/>
      <c r="IK216" s="339"/>
      <c r="IL216" s="339"/>
      <c r="IM216" s="339"/>
      <c r="IN216" s="339"/>
      <c r="IO216" s="339"/>
      <c r="IP216" s="339"/>
      <c r="IQ216" s="339"/>
      <c r="IR216" s="339"/>
      <c r="IS216" s="339"/>
      <c r="IT216" s="339"/>
      <c r="IU216" s="339"/>
      <c r="IV216" s="339"/>
      <c r="IW216" s="339"/>
      <c r="IX216" s="339"/>
      <c r="IY216" s="339"/>
      <c r="IZ216" s="339"/>
      <c r="JA216" s="339"/>
      <c r="JB216" s="339"/>
      <c r="JC216" s="339"/>
      <c r="JD216" s="339"/>
      <c r="JE216" s="339"/>
      <c r="JF216" s="339"/>
      <c r="JG216" s="339"/>
      <c r="JH216" s="339"/>
      <c r="JI216" s="339"/>
      <c r="JJ216" s="339"/>
      <c r="JK216" s="339"/>
      <c r="JL216" s="339"/>
      <c r="JM216" s="339"/>
      <c r="JN216" s="339"/>
      <c r="JO216" s="339"/>
      <c r="JP216" s="339"/>
      <c r="JQ216" s="339"/>
      <c r="JR216" s="339"/>
      <c r="JS216" s="339"/>
      <c r="JT216" s="339"/>
      <c r="JU216" s="339"/>
      <c r="JV216" s="339"/>
      <c r="JW216" s="339"/>
      <c r="JX216" s="339"/>
      <c r="JY216" s="339"/>
      <c r="JZ216" s="339"/>
      <c r="KA216" s="339"/>
      <c r="KB216" s="339"/>
      <c r="KC216" s="339"/>
      <c r="KD216" s="339"/>
      <c r="KE216" s="339"/>
      <c r="KF216" s="339"/>
      <c r="KG216" s="339"/>
      <c r="KH216" s="339"/>
      <c r="KI216" s="339"/>
      <c r="KJ216" s="339"/>
      <c r="KK216" s="339"/>
      <c r="KL216" s="339"/>
      <c r="KM216" s="339"/>
      <c r="KN216" s="339"/>
      <c r="KO216" s="339"/>
      <c r="KP216" s="339"/>
      <c r="KQ216" s="339"/>
      <c r="KR216" s="339"/>
      <c r="KS216" s="339"/>
      <c r="KT216" s="339"/>
      <c r="KU216" s="339"/>
      <c r="KV216" s="339"/>
      <c r="KW216" s="339"/>
      <c r="KX216" s="339"/>
      <c r="KY216" s="339"/>
      <c r="KZ216" s="339"/>
      <c r="LA216" s="339"/>
      <c r="LB216" s="339"/>
      <c r="LC216" s="339"/>
    </row>
    <row r="217" spans="1:315" ht="108.75" customHeight="1" x14ac:dyDescent="0.25">
      <c r="A217" s="744" t="s">
        <v>1429</v>
      </c>
      <c r="B217" s="914"/>
      <c r="C217" s="917"/>
      <c r="D217" s="788"/>
      <c r="E217" s="920"/>
      <c r="F217" s="788"/>
      <c r="G217" s="791"/>
      <c r="H217" s="788"/>
      <c r="I217" s="753"/>
      <c r="J217" s="786"/>
      <c r="K217" s="786"/>
      <c r="L217" s="824"/>
      <c r="M217" s="826"/>
      <c r="N217" s="827"/>
      <c r="O217" s="876"/>
      <c r="P217" s="835"/>
      <c r="Q217" s="384" t="s">
        <v>1144</v>
      </c>
      <c r="R217" s="620" t="s">
        <v>1147</v>
      </c>
      <c r="S217" s="508">
        <v>0.2</v>
      </c>
      <c r="T217" s="509" t="s">
        <v>1093</v>
      </c>
      <c r="U217" s="343" t="s">
        <v>1174</v>
      </c>
      <c r="V217" s="343" t="s">
        <v>1174</v>
      </c>
      <c r="W217" s="343" t="s">
        <v>1174</v>
      </c>
      <c r="X217" s="343" t="s">
        <v>1174</v>
      </c>
      <c r="Y217" s="343" t="s">
        <v>1174</v>
      </c>
      <c r="Z217" s="343" t="s">
        <v>1174</v>
      </c>
      <c r="AA217" s="343" t="s">
        <v>1175</v>
      </c>
      <c r="AB217" s="343" t="s">
        <v>1174</v>
      </c>
      <c r="AC217" s="343" t="s">
        <v>1174</v>
      </c>
      <c r="AD217" s="343" t="s">
        <v>1174</v>
      </c>
      <c r="AE217" s="343" t="s">
        <v>1174</v>
      </c>
      <c r="AF217" s="343" t="s">
        <v>1174</v>
      </c>
      <c r="AG217" s="343" t="s">
        <v>1174</v>
      </c>
      <c r="AH217" s="699" t="s">
        <v>272</v>
      </c>
      <c r="AI217" s="699" t="s">
        <v>272</v>
      </c>
      <c r="AJ217" s="699" t="s">
        <v>272</v>
      </c>
      <c r="AK217" s="699" t="s">
        <v>272</v>
      </c>
      <c r="AL217" s="699" t="s">
        <v>272</v>
      </c>
      <c r="AM217" s="699" t="s">
        <v>272</v>
      </c>
      <c r="AN217" s="699" t="s">
        <v>272</v>
      </c>
      <c r="AO217" s="699" t="s">
        <v>272</v>
      </c>
      <c r="AP217" s="699" t="s">
        <v>272</v>
      </c>
      <c r="AQ217" s="699" t="s">
        <v>272</v>
      </c>
      <c r="AR217" s="699" t="s">
        <v>272</v>
      </c>
      <c r="AS217" s="699" t="s">
        <v>272</v>
      </c>
      <c r="AT217" s="502" t="s">
        <v>1154</v>
      </c>
      <c r="AU217" s="506" t="s">
        <v>74</v>
      </c>
      <c r="AV217" s="351">
        <v>1</v>
      </c>
      <c r="AW217" s="503" t="s">
        <v>1093</v>
      </c>
      <c r="AX217" s="700" t="s">
        <v>272</v>
      </c>
      <c r="AY217" s="250" t="s">
        <v>832</v>
      </c>
      <c r="AZ217" s="650">
        <f>15000000+74160000</f>
        <v>89160000</v>
      </c>
      <c r="BA217" s="863"/>
      <c r="BB217" s="539" t="s">
        <v>1459</v>
      </c>
      <c r="BC217" s="356"/>
      <c r="BD217" s="356"/>
      <c r="BE217" s="356"/>
      <c r="BF217" s="356"/>
      <c r="BG217" s="356"/>
      <c r="BH217" s="356"/>
      <c r="BI217" s="356"/>
      <c r="BJ217" s="357"/>
      <c r="BK217" s="357"/>
      <c r="BL217" s="356"/>
      <c r="BM217" s="356"/>
      <c r="BN217" s="356"/>
      <c r="BO217" s="219"/>
      <c r="BP217" s="219"/>
      <c r="BQ217" s="219"/>
      <c r="BR217" s="219"/>
      <c r="BS217" s="219"/>
      <c r="BT217" s="219"/>
      <c r="BU217" s="219"/>
      <c r="BV217" s="219"/>
      <c r="BW217" s="219"/>
      <c r="BX217" s="219"/>
      <c r="BY217" s="219"/>
      <c r="BZ217" s="219"/>
      <c r="CA217" s="219"/>
      <c r="CB217" s="219"/>
      <c r="CC217" s="219"/>
      <c r="CD217" s="219"/>
      <c r="CE217" s="219"/>
      <c r="CF217" s="219"/>
      <c r="CG217" s="219"/>
      <c r="CH217" s="219"/>
      <c r="CI217" s="219"/>
      <c r="CJ217" s="219"/>
      <c r="CK217" s="219"/>
      <c r="CL217" s="219"/>
      <c r="CM217" s="219"/>
      <c r="CN217" s="219"/>
      <c r="CO217" s="219"/>
      <c r="CP217" s="219"/>
      <c r="CQ217" s="219"/>
      <c r="CR217" s="219"/>
      <c r="CS217" s="219"/>
      <c r="CT217" s="219"/>
      <c r="CU217" s="219"/>
      <c r="CV217" s="219"/>
      <c r="CW217" s="219"/>
      <c r="CX217" s="219"/>
      <c r="CY217" s="219"/>
      <c r="CZ217" s="219"/>
      <c r="DA217" s="219"/>
      <c r="DB217" s="219"/>
      <c r="DC217" s="219"/>
      <c r="DD217" s="219"/>
      <c r="DE217" s="219"/>
      <c r="DF217" s="219"/>
      <c r="DG217" s="219"/>
      <c r="DH217" s="219"/>
      <c r="DI217" s="219"/>
      <c r="DJ217" s="219"/>
      <c r="DK217" s="219"/>
      <c r="DL217" s="219"/>
      <c r="DM217" s="219"/>
      <c r="DN217" s="219"/>
      <c r="DO217" s="219"/>
      <c r="DP217" s="219"/>
      <c r="DQ217" s="219"/>
      <c r="DR217" s="219"/>
      <c r="DS217" s="219"/>
      <c r="DT217" s="219"/>
      <c r="DU217" s="219"/>
      <c r="DV217" s="219"/>
      <c r="DW217" s="219"/>
      <c r="DX217" s="219"/>
      <c r="DY217" s="219"/>
      <c r="DZ217" s="219"/>
      <c r="EA217" s="219"/>
      <c r="EB217" s="219"/>
      <c r="EC217" s="219"/>
      <c r="ED217" s="219"/>
      <c r="EE217" s="219"/>
      <c r="EF217" s="219"/>
      <c r="EG217" s="219"/>
      <c r="EH217" s="219"/>
      <c r="EI217" s="219"/>
      <c r="EJ217" s="219"/>
      <c r="EK217" s="219"/>
      <c r="EL217" s="219"/>
      <c r="EM217" s="219"/>
      <c r="EN217" s="219"/>
      <c r="EO217" s="219"/>
      <c r="EP217" s="219"/>
      <c r="EQ217" s="219"/>
      <c r="ER217" s="219"/>
      <c r="ES217" s="219"/>
      <c r="ET217" s="219"/>
      <c r="EU217" s="219"/>
      <c r="EV217" s="219"/>
      <c r="EW217" s="219"/>
      <c r="EX217" s="219"/>
      <c r="EY217" s="219"/>
      <c r="EZ217" s="219"/>
      <c r="FA217" s="219"/>
      <c r="FB217" s="219"/>
      <c r="FC217" s="219"/>
      <c r="FD217" s="219"/>
      <c r="FE217" s="219"/>
      <c r="FF217" s="219"/>
      <c r="FG217" s="339"/>
      <c r="FH217" s="339"/>
      <c r="FI217" s="339"/>
      <c r="FJ217" s="339"/>
      <c r="FK217" s="339"/>
      <c r="FL217" s="339"/>
      <c r="FM217" s="339"/>
      <c r="FN217" s="339"/>
      <c r="FO217" s="339"/>
      <c r="FP217" s="339"/>
      <c r="FQ217" s="339"/>
      <c r="FR217" s="339"/>
      <c r="FS217" s="339"/>
      <c r="FT217" s="339"/>
      <c r="FU217" s="339"/>
      <c r="FV217" s="339"/>
      <c r="FW217" s="339"/>
      <c r="FX217" s="339"/>
      <c r="FY217" s="339"/>
      <c r="FZ217" s="339"/>
      <c r="GA217" s="339"/>
      <c r="GB217" s="339"/>
      <c r="GC217" s="339"/>
      <c r="GD217" s="339"/>
      <c r="GE217" s="339"/>
      <c r="GF217" s="339"/>
      <c r="GG217" s="339"/>
      <c r="GH217" s="339"/>
      <c r="GI217" s="339"/>
      <c r="GJ217" s="339"/>
      <c r="GK217" s="339"/>
      <c r="GL217" s="339"/>
      <c r="GM217" s="339"/>
      <c r="GN217" s="339"/>
      <c r="GO217" s="339"/>
      <c r="GP217" s="339"/>
      <c r="GQ217" s="339"/>
      <c r="GR217" s="339"/>
      <c r="GS217" s="339"/>
      <c r="GT217" s="339"/>
      <c r="GU217" s="339"/>
      <c r="GV217" s="339"/>
      <c r="GW217" s="339"/>
      <c r="GX217" s="339"/>
      <c r="GY217" s="339"/>
      <c r="GZ217" s="339"/>
      <c r="HA217" s="339"/>
      <c r="HB217" s="339"/>
      <c r="HC217" s="339"/>
      <c r="HD217" s="339"/>
      <c r="HE217" s="339"/>
      <c r="HF217" s="339"/>
      <c r="HG217" s="339"/>
      <c r="HH217" s="339"/>
      <c r="HI217" s="339"/>
      <c r="HJ217" s="339"/>
      <c r="HK217" s="339"/>
      <c r="HL217" s="339"/>
      <c r="HM217" s="339"/>
      <c r="HN217" s="339"/>
      <c r="HO217" s="339"/>
      <c r="HP217" s="339"/>
      <c r="HQ217" s="339"/>
      <c r="HR217" s="339"/>
      <c r="HS217" s="339"/>
      <c r="HT217" s="339"/>
      <c r="HU217" s="339"/>
      <c r="HV217" s="339"/>
      <c r="HW217" s="339"/>
      <c r="HX217" s="339"/>
      <c r="HY217" s="339"/>
      <c r="HZ217" s="339"/>
      <c r="IA217" s="339"/>
      <c r="IB217" s="339"/>
      <c r="IC217" s="339"/>
      <c r="ID217" s="339"/>
      <c r="IE217" s="339"/>
      <c r="IF217" s="339"/>
      <c r="IG217" s="339"/>
      <c r="IH217" s="339"/>
      <c r="II217" s="339"/>
      <c r="IJ217" s="339"/>
      <c r="IK217" s="339"/>
      <c r="IL217" s="339"/>
      <c r="IM217" s="339"/>
      <c r="IN217" s="339"/>
      <c r="IO217" s="339"/>
      <c r="IP217" s="339"/>
      <c r="IQ217" s="339"/>
      <c r="IR217" s="339"/>
      <c r="IS217" s="339"/>
      <c r="IT217" s="339"/>
      <c r="IU217" s="339"/>
      <c r="IV217" s="339"/>
      <c r="IW217" s="339"/>
      <c r="IX217" s="339"/>
      <c r="IY217" s="339"/>
      <c r="IZ217" s="339"/>
      <c r="JA217" s="339"/>
      <c r="JB217" s="339"/>
      <c r="JC217" s="339"/>
      <c r="JD217" s="339"/>
      <c r="JE217" s="339"/>
      <c r="JF217" s="339"/>
      <c r="JG217" s="339"/>
      <c r="JH217" s="339"/>
      <c r="JI217" s="339"/>
      <c r="JJ217" s="339"/>
      <c r="JK217" s="339"/>
      <c r="JL217" s="339"/>
      <c r="JM217" s="339"/>
      <c r="JN217" s="339"/>
      <c r="JO217" s="339"/>
      <c r="JP217" s="339"/>
      <c r="JQ217" s="339"/>
      <c r="JR217" s="339"/>
      <c r="JS217" s="339"/>
      <c r="JT217" s="339"/>
      <c r="JU217" s="339"/>
      <c r="JV217" s="339"/>
      <c r="JW217" s="339"/>
      <c r="JX217" s="339"/>
      <c r="JY217" s="339"/>
      <c r="JZ217" s="339"/>
      <c r="KA217" s="339"/>
      <c r="KB217" s="339"/>
      <c r="KC217" s="339"/>
      <c r="KD217" s="339"/>
      <c r="KE217" s="339"/>
      <c r="KF217" s="339"/>
      <c r="KG217" s="339"/>
      <c r="KH217" s="339"/>
      <c r="KI217" s="339"/>
      <c r="KJ217" s="339"/>
      <c r="KK217" s="339"/>
      <c r="KL217" s="339"/>
      <c r="KM217" s="339"/>
      <c r="KN217" s="339"/>
      <c r="KO217" s="339"/>
      <c r="KP217" s="339"/>
      <c r="KQ217" s="339"/>
      <c r="KR217" s="339"/>
      <c r="KS217" s="339"/>
      <c r="KT217" s="339"/>
      <c r="KU217" s="339"/>
      <c r="KV217" s="339"/>
      <c r="KW217" s="339"/>
      <c r="KX217" s="339"/>
      <c r="KY217" s="339"/>
      <c r="KZ217" s="339"/>
      <c r="LA217" s="339"/>
      <c r="LB217" s="339"/>
      <c r="LC217" s="339"/>
    </row>
    <row r="218" spans="1:315" ht="87.75" customHeight="1" x14ac:dyDescent="0.25">
      <c r="A218" s="744" t="s">
        <v>1430</v>
      </c>
      <c r="B218" s="914"/>
      <c r="C218" s="917"/>
      <c r="D218" s="788"/>
      <c r="E218" s="920"/>
      <c r="F218" s="788"/>
      <c r="G218" s="791"/>
      <c r="H218" s="788"/>
      <c r="I218" s="753"/>
      <c r="J218" s="786"/>
      <c r="K218" s="786"/>
      <c r="L218" s="824"/>
      <c r="M218" s="826"/>
      <c r="N218" s="827"/>
      <c r="O218" s="876"/>
      <c r="P218" s="821"/>
      <c r="Q218" s="384" t="s">
        <v>1144</v>
      </c>
      <c r="R218" s="620" t="s">
        <v>1359</v>
      </c>
      <c r="S218" s="508">
        <v>0.2</v>
      </c>
      <c r="T218" s="509" t="s">
        <v>1089</v>
      </c>
      <c r="U218" s="343" t="s">
        <v>1174</v>
      </c>
      <c r="V218" s="343" t="s">
        <v>1174</v>
      </c>
      <c r="W218" s="343" t="s">
        <v>1175</v>
      </c>
      <c r="X218" s="343" t="s">
        <v>1174</v>
      </c>
      <c r="Y218" s="343" t="s">
        <v>1174</v>
      </c>
      <c r="Z218" s="343" t="s">
        <v>1174</v>
      </c>
      <c r="AA218" s="343" t="s">
        <v>1174</v>
      </c>
      <c r="AB218" s="343" t="s">
        <v>1174</v>
      </c>
      <c r="AC218" s="343" t="s">
        <v>1174</v>
      </c>
      <c r="AD218" s="343" t="s">
        <v>1174</v>
      </c>
      <c r="AE218" s="343" t="s">
        <v>1174</v>
      </c>
      <c r="AF218" s="343" t="s">
        <v>1174</v>
      </c>
      <c r="AG218" s="343" t="s">
        <v>1174</v>
      </c>
      <c r="AH218" s="699" t="s">
        <v>272</v>
      </c>
      <c r="AI218" s="699" t="s">
        <v>272</v>
      </c>
      <c r="AJ218" s="699" t="s">
        <v>272</v>
      </c>
      <c r="AK218" s="699" t="s">
        <v>272</v>
      </c>
      <c r="AL218" s="699" t="s">
        <v>272</v>
      </c>
      <c r="AM218" s="699" t="s">
        <v>272</v>
      </c>
      <c r="AN218" s="699" t="s">
        <v>272</v>
      </c>
      <c r="AO218" s="699" t="s">
        <v>272</v>
      </c>
      <c r="AP218" s="699" t="s">
        <v>272</v>
      </c>
      <c r="AQ218" s="699" t="s">
        <v>272</v>
      </c>
      <c r="AR218" s="699" t="s">
        <v>272</v>
      </c>
      <c r="AS218" s="699" t="s">
        <v>272</v>
      </c>
      <c r="AT218" s="502" t="s">
        <v>1155</v>
      </c>
      <c r="AU218" s="506" t="s">
        <v>74</v>
      </c>
      <c r="AV218" s="351">
        <v>1</v>
      </c>
      <c r="AW218" s="503" t="s">
        <v>1089</v>
      </c>
      <c r="AX218" s="700" t="s">
        <v>272</v>
      </c>
      <c r="AY218" s="250" t="s">
        <v>832</v>
      </c>
      <c r="AZ218" s="483" t="s">
        <v>527</v>
      </c>
      <c r="BA218" s="863"/>
      <c r="BB218" s="539" t="s">
        <v>1459</v>
      </c>
      <c r="BC218" s="356"/>
      <c r="BD218" s="356"/>
      <c r="BE218" s="356"/>
      <c r="BF218" s="356"/>
      <c r="BG218" s="356"/>
      <c r="BH218" s="356"/>
      <c r="BI218" s="356"/>
      <c r="BJ218" s="357"/>
      <c r="BK218" s="357"/>
      <c r="BL218" s="356"/>
      <c r="BM218" s="356"/>
      <c r="BN218" s="356"/>
      <c r="BO218" s="219"/>
      <c r="BP218" s="219"/>
      <c r="BQ218" s="219"/>
      <c r="BR218" s="219"/>
      <c r="BS218" s="219"/>
      <c r="BT218" s="219"/>
      <c r="BU218" s="219"/>
      <c r="BV218" s="219"/>
      <c r="BW218" s="219"/>
      <c r="BX218" s="219"/>
      <c r="BY218" s="219"/>
      <c r="BZ218" s="219"/>
      <c r="CA218" s="219"/>
      <c r="CB218" s="219"/>
      <c r="CC218" s="219"/>
      <c r="CD218" s="219"/>
      <c r="CE218" s="219"/>
      <c r="CF218" s="219"/>
      <c r="CG218" s="219"/>
      <c r="CH218" s="219"/>
      <c r="CI218" s="219"/>
      <c r="CJ218" s="219"/>
      <c r="CK218" s="219"/>
      <c r="CL218" s="219"/>
      <c r="CM218" s="219"/>
      <c r="CN218" s="219"/>
      <c r="CO218" s="219"/>
      <c r="CP218" s="219"/>
      <c r="CQ218" s="219"/>
      <c r="CR218" s="219"/>
      <c r="CS218" s="219"/>
      <c r="CT218" s="219"/>
      <c r="CU218" s="219"/>
      <c r="CV218" s="219"/>
      <c r="CW218" s="219"/>
      <c r="CX218" s="219"/>
      <c r="CY218" s="219"/>
      <c r="CZ218" s="219"/>
      <c r="DA218" s="219"/>
      <c r="DB218" s="219"/>
      <c r="DC218" s="219"/>
      <c r="DD218" s="219"/>
      <c r="DE218" s="219"/>
      <c r="DF218" s="219"/>
      <c r="DG218" s="219"/>
      <c r="DH218" s="219"/>
      <c r="DI218" s="219"/>
      <c r="DJ218" s="219"/>
      <c r="DK218" s="219"/>
      <c r="DL218" s="219"/>
      <c r="DM218" s="219"/>
      <c r="DN218" s="219"/>
      <c r="DO218" s="219"/>
      <c r="DP218" s="219"/>
      <c r="DQ218" s="219"/>
      <c r="DR218" s="219"/>
      <c r="DS218" s="219"/>
      <c r="DT218" s="219"/>
      <c r="DU218" s="219"/>
      <c r="DV218" s="219"/>
      <c r="DW218" s="219"/>
      <c r="DX218" s="219"/>
      <c r="DY218" s="219"/>
      <c r="DZ218" s="219"/>
      <c r="EA218" s="219"/>
      <c r="EB218" s="219"/>
      <c r="EC218" s="219"/>
      <c r="ED218" s="219"/>
      <c r="EE218" s="219"/>
      <c r="EF218" s="219"/>
      <c r="EG218" s="219"/>
      <c r="EH218" s="219"/>
      <c r="EI218" s="219"/>
      <c r="EJ218" s="219"/>
      <c r="EK218" s="219"/>
      <c r="EL218" s="219"/>
      <c r="EM218" s="219"/>
      <c r="EN218" s="219"/>
      <c r="EO218" s="219"/>
      <c r="EP218" s="219"/>
      <c r="EQ218" s="219"/>
      <c r="ER218" s="219"/>
      <c r="ES218" s="219"/>
      <c r="ET218" s="219"/>
      <c r="EU218" s="219"/>
      <c r="EV218" s="219"/>
      <c r="EW218" s="219"/>
      <c r="EX218" s="219"/>
      <c r="EY218" s="219"/>
      <c r="EZ218" s="219"/>
      <c r="FA218" s="219"/>
      <c r="FB218" s="219"/>
      <c r="FC218" s="219"/>
      <c r="FD218" s="219"/>
      <c r="FE218" s="219"/>
      <c r="FF218" s="219"/>
      <c r="FG218" s="339"/>
      <c r="FH218" s="339"/>
      <c r="FI218" s="339"/>
      <c r="FJ218" s="339"/>
      <c r="FK218" s="339"/>
      <c r="FL218" s="339"/>
      <c r="FM218" s="339"/>
      <c r="FN218" s="339"/>
      <c r="FO218" s="339"/>
      <c r="FP218" s="339"/>
      <c r="FQ218" s="339"/>
      <c r="FR218" s="339"/>
      <c r="FS218" s="339"/>
      <c r="FT218" s="339"/>
      <c r="FU218" s="339"/>
      <c r="FV218" s="339"/>
      <c r="FW218" s="339"/>
      <c r="FX218" s="339"/>
      <c r="FY218" s="339"/>
      <c r="FZ218" s="339"/>
      <c r="GA218" s="339"/>
      <c r="GB218" s="339"/>
      <c r="GC218" s="339"/>
      <c r="GD218" s="339"/>
      <c r="GE218" s="339"/>
      <c r="GF218" s="339"/>
      <c r="GG218" s="339"/>
      <c r="GH218" s="339"/>
      <c r="GI218" s="339"/>
      <c r="GJ218" s="339"/>
      <c r="GK218" s="339"/>
      <c r="GL218" s="339"/>
      <c r="GM218" s="339"/>
      <c r="GN218" s="339"/>
      <c r="GO218" s="339"/>
      <c r="GP218" s="339"/>
      <c r="GQ218" s="339"/>
      <c r="GR218" s="339"/>
      <c r="GS218" s="339"/>
      <c r="GT218" s="339"/>
      <c r="GU218" s="339"/>
      <c r="GV218" s="339"/>
      <c r="GW218" s="339"/>
      <c r="GX218" s="339"/>
      <c r="GY218" s="339"/>
      <c r="GZ218" s="339"/>
      <c r="HA218" s="339"/>
      <c r="HB218" s="339"/>
      <c r="HC218" s="339"/>
      <c r="HD218" s="339"/>
      <c r="HE218" s="339"/>
      <c r="HF218" s="339"/>
      <c r="HG218" s="339"/>
      <c r="HH218" s="339"/>
      <c r="HI218" s="339"/>
      <c r="HJ218" s="339"/>
      <c r="HK218" s="339"/>
      <c r="HL218" s="339"/>
      <c r="HM218" s="339"/>
      <c r="HN218" s="339"/>
      <c r="HO218" s="339"/>
      <c r="HP218" s="339"/>
      <c r="HQ218" s="339"/>
      <c r="HR218" s="339"/>
      <c r="HS218" s="339"/>
      <c r="HT218" s="339"/>
      <c r="HU218" s="339"/>
      <c r="HV218" s="339"/>
      <c r="HW218" s="339"/>
      <c r="HX218" s="339"/>
      <c r="HY218" s="339"/>
      <c r="HZ218" s="339"/>
      <c r="IA218" s="339"/>
      <c r="IB218" s="339"/>
      <c r="IC218" s="339"/>
      <c r="ID218" s="339"/>
      <c r="IE218" s="339"/>
      <c r="IF218" s="339"/>
      <c r="IG218" s="339"/>
      <c r="IH218" s="339"/>
      <c r="II218" s="339"/>
      <c r="IJ218" s="339"/>
      <c r="IK218" s="339"/>
      <c r="IL218" s="339"/>
      <c r="IM218" s="339"/>
      <c r="IN218" s="339"/>
      <c r="IO218" s="339"/>
      <c r="IP218" s="339"/>
      <c r="IQ218" s="339"/>
      <c r="IR218" s="339"/>
      <c r="IS218" s="339"/>
      <c r="IT218" s="339"/>
      <c r="IU218" s="339"/>
      <c r="IV218" s="339"/>
      <c r="IW218" s="339"/>
      <c r="IX218" s="339"/>
      <c r="IY218" s="339"/>
      <c r="IZ218" s="339"/>
      <c r="JA218" s="339"/>
      <c r="JB218" s="339"/>
      <c r="JC218" s="339"/>
      <c r="JD218" s="339"/>
      <c r="JE218" s="339"/>
      <c r="JF218" s="339"/>
      <c r="JG218" s="339"/>
      <c r="JH218" s="339"/>
      <c r="JI218" s="339"/>
      <c r="JJ218" s="339"/>
      <c r="JK218" s="339"/>
      <c r="JL218" s="339"/>
      <c r="JM218" s="339"/>
      <c r="JN218" s="339"/>
      <c r="JO218" s="339"/>
      <c r="JP218" s="339"/>
      <c r="JQ218" s="339"/>
      <c r="JR218" s="339"/>
      <c r="JS218" s="339"/>
      <c r="JT218" s="339"/>
      <c r="JU218" s="339"/>
      <c r="JV218" s="339"/>
      <c r="JW218" s="339"/>
      <c r="JX218" s="339"/>
      <c r="JY218" s="339"/>
      <c r="JZ218" s="339"/>
      <c r="KA218" s="339"/>
      <c r="KB218" s="339"/>
      <c r="KC218" s="339"/>
      <c r="KD218" s="339"/>
      <c r="KE218" s="339"/>
      <c r="KF218" s="339"/>
      <c r="KG218" s="339"/>
      <c r="KH218" s="339"/>
      <c r="KI218" s="339"/>
      <c r="KJ218" s="339"/>
      <c r="KK218" s="339"/>
      <c r="KL218" s="339"/>
      <c r="KM218" s="339"/>
      <c r="KN218" s="339"/>
      <c r="KO218" s="339"/>
      <c r="KP218" s="339"/>
      <c r="KQ218" s="339"/>
      <c r="KR218" s="339"/>
      <c r="KS218" s="339"/>
      <c r="KT218" s="339"/>
      <c r="KU218" s="339"/>
      <c r="KV218" s="339"/>
      <c r="KW218" s="339"/>
      <c r="KX218" s="339"/>
      <c r="KY218" s="339"/>
      <c r="KZ218" s="339"/>
      <c r="LA218" s="339"/>
      <c r="LB218" s="339"/>
      <c r="LC218" s="339"/>
    </row>
    <row r="219" spans="1:315" ht="84.75" customHeight="1" x14ac:dyDescent="0.25">
      <c r="A219" s="744" t="s">
        <v>1431</v>
      </c>
      <c r="B219" s="914"/>
      <c r="C219" s="917"/>
      <c r="D219" s="788"/>
      <c r="E219" s="920"/>
      <c r="F219" s="788"/>
      <c r="G219" s="791"/>
      <c r="H219" s="788"/>
      <c r="I219" s="753"/>
      <c r="J219" s="755" t="s">
        <v>855</v>
      </c>
      <c r="K219" s="755" t="s">
        <v>885</v>
      </c>
      <c r="L219" s="824"/>
      <c r="M219" s="826"/>
      <c r="N219" s="806" t="s">
        <v>1046</v>
      </c>
      <c r="O219" s="814">
        <v>1</v>
      </c>
      <c r="P219" s="820" t="s">
        <v>1360</v>
      </c>
      <c r="Q219" s="384" t="s">
        <v>1144</v>
      </c>
      <c r="R219" s="620" t="s">
        <v>1361</v>
      </c>
      <c r="S219" s="508">
        <v>0.1</v>
      </c>
      <c r="T219" s="349" t="s">
        <v>1322</v>
      </c>
      <c r="U219" s="343" t="s">
        <v>1175</v>
      </c>
      <c r="V219" s="343" t="s">
        <v>1175</v>
      </c>
      <c r="W219" s="343" t="s">
        <v>1175</v>
      </c>
      <c r="X219" s="343" t="s">
        <v>1175</v>
      </c>
      <c r="Y219" s="343" t="s">
        <v>1175</v>
      </c>
      <c r="Z219" s="343" t="s">
        <v>1175</v>
      </c>
      <c r="AA219" s="343" t="s">
        <v>1175</v>
      </c>
      <c r="AB219" s="343" t="s">
        <v>1175</v>
      </c>
      <c r="AC219" s="343" t="s">
        <v>1175</v>
      </c>
      <c r="AD219" s="343" t="s">
        <v>1175</v>
      </c>
      <c r="AE219" s="343" t="s">
        <v>1175</v>
      </c>
      <c r="AF219" s="343" t="s">
        <v>1175</v>
      </c>
      <c r="AG219" s="343" t="s">
        <v>1174</v>
      </c>
      <c r="AH219" s="699" t="s">
        <v>272</v>
      </c>
      <c r="AI219" s="699" t="s">
        <v>272</v>
      </c>
      <c r="AJ219" s="699" t="s">
        <v>272</v>
      </c>
      <c r="AK219" s="699" t="s">
        <v>272</v>
      </c>
      <c r="AL219" s="699" t="s">
        <v>272</v>
      </c>
      <c r="AM219" s="699" t="s">
        <v>272</v>
      </c>
      <c r="AN219" s="699" t="s">
        <v>272</v>
      </c>
      <c r="AO219" s="699" t="s">
        <v>272</v>
      </c>
      <c r="AP219" s="699" t="s">
        <v>272</v>
      </c>
      <c r="AQ219" s="699" t="s">
        <v>272</v>
      </c>
      <c r="AR219" s="699" t="s">
        <v>272</v>
      </c>
      <c r="AS219" s="699" t="s">
        <v>272</v>
      </c>
      <c r="AT219" s="502" t="s">
        <v>1156</v>
      </c>
      <c r="AU219" s="506" t="s">
        <v>74</v>
      </c>
      <c r="AV219" s="351">
        <v>1</v>
      </c>
      <c r="AW219" s="449" t="s">
        <v>1098</v>
      </c>
      <c r="AX219" s="700" t="s">
        <v>272</v>
      </c>
      <c r="AY219" s="250" t="s">
        <v>832</v>
      </c>
      <c r="AZ219" s="655">
        <f>25000000+90228000</f>
        <v>115228000</v>
      </c>
      <c r="BA219" s="863"/>
      <c r="BB219" s="539" t="s">
        <v>1459</v>
      </c>
      <c r="BC219" s="356"/>
      <c r="BD219" s="356"/>
      <c r="BE219" s="356"/>
      <c r="BF219" s="356"/>
      <c r="BG219" s="356"/>
      <c r="BH219" s="356"/>
      <c r="BI219" s="356"/>
      <c r="BJ219" s="357"/>
      <c r="BK219" s="357"/>
      <c r="BL219" s="356"/>
      <c r="BM219" s="356"/>
      <c r="BN219" s="356"/>
      <c r="BO219" s="219"/>
      <c r="BP219" s="219"/>
      <c r="BQ219" s="219"/>
      <c r="BR219" s="219"/>
      <c r="BS219" s="219"/>
      <c r="BT219" s="219"/>
      <c r="BU219" s="219"/>
      <c r="BV219" s="219"/>
      <c r="BW219" s="219"/>
      <c r="BX219" s="219"/>
      <c r="BY219" s="219"/>
      <c r="BZ219" s="219"/>
      <c r="CA219" s="219"/>
      <c r="CB219" s="219"/>
      <c r="CC219" s="219"/>
      <c r="CD219" s="219"/>
      <c r="CE219" s="219"/>
      <c r="CF219" s="219"/>
      <c r="CG219" s="219"/>
      <c r="CH219" s="219"/>
      <c r="CI219" s="219"/>
      <c r="CJ219" s="219"/>
      <c r="CK219" s="219"/>
      <c r="CL219" s="219"/>
      <c r="CM219" s="219"/>
      <c r="CN219" s="219"/>
      <c r="CO219" s="219"/>
      <c r="CP219" s="219"/>
      <c r="CQ219" s="219"/>
      <c r="CR219" s="219"/>
      <c r="CS219" s="219"/>
      <c r="CT219" s="219"/>
      <c r="CU219" s="219"/>
      <c r="CV219" s="219"/>
      <c r="CW219" s="219"/>
      <c r="CX219" s="219"/>
      <c r="CY219" s="219"/>
      <c r="CZ219" s="219"/>
      <c r="DA219" s="219"/>
      <c r="DB219" s="219"/>
      <c r="DC219" s="219"/>
      <c r="DD219" s="219"/>
      <c r="DE219" s="219"/>
      <c r="DF219" s="219"/>
      <c r="DG219" s="219"/>
      <c r="DH219" s="219"/>
      <c r="DI219" s="219"/>
      <c r="DJ219" s="219"/>
      <c r="DK219" s="219"/>
      <c r="DL219" s="219"/>
      <c r="DM219" s="219"/>
      <c r="DN219" s="219"/>
      <c r="DO219" s="219"/>
      <c r="DP219" s="219"/>
      <c r="DQ219" s="219"/>
      <c r="DR219" s="219"/>
      <c r="DS219" s="219"/>
      <c r="DT219" s="219"/>
      <c r="DU219" s="219"/>
      <c r="DV219" s="219"/>
      <c r="DW219" s="219"/>
      <c r="DX219" s="219"/>
      <c r="DY219" s="219"/>
      <c r="DZ219" s="219"/>
      <c r="EA219" s="219"/>
      <c r="EB219" s="219"/>
      <c r="EC219" s="219"/>
      <c r="ED219" s="219"/>
      <c r="EE219" s="219"/>
      <c r="EF219" s="219"/>
      <c r="EG219" s="219"/>
      <c r="EH219" s="219"/>
      <c r="EI219" s="219"/>
      <c r="EJ219" s="219"/>
      <c r="EK219" s="219"/>
      <c r="EL219" s="219"/>
      <c r="EM219" s="219"/>
      <c r="EN219" s="219"/>
      <c r="EO219" s="219"/>
      <c r="EP219" s="219"/>
      <c r="EQ219" s="219"/>
      <c r="ER219" s="219"/>
      <c r="ES219" s="219"/>
      <c r="ET219" s="219"/>
      <c r="EU219" s="219"/>
      <c r="EV219" s="219"/>
      <c r="EW219" s="219"/>
      <c r="EX219" s="219"/>
      <c r="EY219" s="219"/>
      <c r="EZ219" s="219"/>
      <c r="FA219" s="219"/>
      <c r="FB219" s="219"/>
      <c r="FC219" s="219"/>
      <c r="FD219" s="219"/>
      <c r="FE219" s="219"/>
      <c r="FF219" s="219"/>
      <c r="FG219" s="339"/>
      <c r="FH219" s="339"/>
      <c r="FI219" s="339"/>
      <c r="FJ219" s="339"/>
      <c r="FK219" s="339"/>
      <c r="FL219" s="339"/>
      <c r="FM219" s="339"/>
      <c r="FN219" s="339"/>
      <c r="FO219" s="339"/>
      <c r="FP219" s="339"/>
      <c r="FQ219" s="339"/>
      <c r="FR219" s="339"/>
      <c r="FS219" s="339"/>
      <c r="FT219" s="339"/>
      <c r="FU219" s="339"/>
      <c r="FV219" s="339"/>
      <c r="FW219" s="339"/>
      <c r="FX219" s="339"/>
      <c r="FY219" s="339"/>
      <c r="FZ219" s="339"/>
      <c r="GA219" s="339"/>
      <c r="GB219" s="339"/>
      <c r="GC219" s="339"/>
      <c r="GD219" s="339"/>
      <c r="GE219" s="339"/>
      <c r="GF219" s="339"/>
      <c r="GG219" s="339"/>
      <c r="GH219" s="339"/>
      <c r="GI219" s="339"/>
      <c r="GJ219" s="339"/>
      <c r="GK219" s="339"/>
      <c r="GL219" s="339"/>
      <c r="GM219" s="339"/>
      <c r="GN219" s="339"/>
      <c r="GO219" s="339"/>
      <c r="GP219" s="339"/>
      <c r="GQ219" s="339"/>
      <c r="GR219" s="339"/>
      <c r="GS219" s="339"/>
      <c r="GT219" s="339"/>
      <c r="GU219" s="339"/>
      <c r="GV219" s="339"/>
      <c r="GW219" s="339"/>
      <c r="GX219" s="339"/>
      <c r="GY219" s="339"/>
      <c r="GZ219" s="339"/>
      <c r="HA219" s="339"/>
      <c r="HB219" s="339"/>
      <c r="HC219" s="339"/>
      <c r="HD219" s="339"/>
      <c r="HE219" s="339"/>
      <c r="HF219" s="339"/>
      <c r="HG219" s="339"/>
      <c r="HH219" s="339"/>
      <c r="HI219" s="339"/>
      <c r="HJ219" s="339"/>
      <c r="HK219" s="339"/>
      <c r="HL219" s="339"/>
      <c r="HM219" s="339"/>
      <c r="HN219" s="339"/>
      <c r="HO219" s="339"/>
      <c r="HP219" s="339"/>
      <c r="HQ219" s="339"/>
      <c r="HR219" s="339"/>
      <c r="HS219" s="339"/>
      <c r="HT219" s="339"/>
      <c r="HU219" s="339"/>
      <c r="HV219" s="339"/>
      <c r="HW219" s="339"/>
      <c r="HX219" s="339"/>
      <c r="HY219" s="339"/>
      <c r="HZ219" s="339"/>
      <c r="IA219" s="339"/>
      <c r="IB219" s="339"/>
      <c r="IC219" s="339"/>
      <c r="ID219" s="339"/>
      <c r="IE219" s="339"/>
      <c r="IF219" s="339"/>
      <c r="IG219" s="339"/>
      <c r="IH219" s="339"/>
      <c r="II219" s="339"/>
      <c r="IJ219" s="339"/>
      <c r="IK219" s="339"/>
      <c r="IL219" s="339"/>
      <c r="IM219" s="339"/>
      <c r="IN219" s="339"/>
      <c r="IO219" s="339"/>
      <c r="IP219" s="339"/>
      <c r="IQ219" s="339"/>
      <c r="IR219" s="339"/>
      <c r="IS219" s="339"/>
      <c r="IT219" s="339"/>
      <c r="IU219" s="339"/>
      <c r="IV219" s="339"/>
      <c r="IW219" s="339"/>
      <c r="IX219" s="339"/>
      <c r="IY219" s="339"/>
      <c r="IZ219" s="339"/>
      <c r="JA219" s="339"/>
      <c r="JB219" s="339"/>
      <c r="JC219" s="339"/>
      <c r="JD219" s="339"/>
      <c r="JE219" s="339"/>
      <c r="JF219" s="339"/>
      <c r="JG219" s="339"/>
      <c r="JH219" s="339"/>
      <c r="JI219" s="339"/>
      <c r="JJ219" s="339"/>
      <c r="JK219" s="339"/>
      <c r="JL219" s="339"/>
      <c r="JM219" s="339"/>
      <c r="JN219" s="339"/>
      <c r="JO219" s="339"/>
      <c r="JP219" s="339"/>
      <c r="JQ219" s="339"/>
      <c r="JR219" s="339"/>
      <c r="JS219" s="339"/>
      <c r="JT219" s="339"/>
      <c r="JU219" s="339"/>
      <c r="JV219" s="339"/>
      <c r="JW219" s="339"/>
      <c r="JX219" s="339"/>
      <c r="JY219" s="339"/>
      <c r="JZ219" s="339"/>
      <c r="KA219" s="339"/>
      <c r="KB219" s="339"/>
      <c r="KC219" s="339"/>
      <c r="KD219" s="339"/>
      <c r="KE219" s="339"/>
      <c r="KF219" s="339"/>
      <c r="KG219" s="339"/>
      <c r="KH219" s="339"/>
      <c r="KI219" s="339"/>
      <c r="KJ219" s="339"/>
      <c r="KK219" s="339"/>
      <c r="KL219" s="339"/>
      <c r="KM219" s="339"/>
      <c r="KN219" s="339"/>
      <c r="KO219" s="339"/>
      <c r="KP219" s="339"/>
      <c r="KQ219" s="339"/>
      <c r="KR219" s="339"/>
      <c r="KS219" s="339"/>
      <c r="KT219" s="339"/>
      <c r="KU219" s="339"/>
      <c r="KV219" s="339"/>
      <c r="KW219" s="339"/>
      <c r="KX219" s="339"/>
      <c r="KY219" s="339"/>
      <c r="KZ219" s="339"/>
      <c r="LA219" s="339"/>
      <c r="LB219" s="339"/>
      <c r="LC219" s="339"/>
    </row>
    <row r="220" spans="1:315" ht="107.25" customHeight="1" x14ac:dyDescent="0.25">
      <c r="A220" s="744" t="s">
        <v>1432</v>
      </c>
      <c r="B220" s="914"/>
      <c r="C220" s="917"/>
      <c r="D220" s="788"/>
      <c r="E220" s="920"/>
      <c r="F220" s="788"/>
      <c r="G220" s="791"/>
      <c r="H220" s="788"/>
      <c r="I220" s="753"/>
      <c r="J220" s="753"/>
      <c r="K220" s="753"/>
      <c r="L220" s="824"/>
      <c r="M220" s="826"/>
      <c r="N220" s="813"/>
      <c r="O220" s="815"/>
      <c r="P220" s="835"/>
      <c r="Q220" s="384" t="s">
        <v>1144</v>
      </c>
      <c r="R220" s="620" t="s">
        <v>1362</v>
      </c>
      <c r="S220" s="508">
        <v>0.1</v>
      </c>
      <c r="T220" s="509" t="s">
        <v>1090</v>
      </c>
      <c r="U220" s="343" t="s">
        <v>1174</v>
      </c>
      <c r="V220" s="343" t="s">
        <v>1174</v>
      </c>
      <c r="W220" s="343" t="s">
        <v>1174</v>
      </c>
      <c r="X220" s="343" t="s">
        <v>1175</v>
      </c>
      <c r="Y220" s="343" t="s">
        <v>1174</v>
      </c>
      <c r="Z220" s="343" t="s">
        <v>1174</v>
      </c>
      <c r="AA220" s="343" t="s">
        <v>1174</v>
      </c>
      <c r="AB220" s="343" t="s">
        <v>1174</v>
      </c>
      <c r="AC220" s="343" t="s">
        <v>1174</v>
      </c>
      <c r="AD220" s="343" t="s">
        <v>1174</v>
      </c>
      <c r="AE220" s="343" t="s">
        <v>1174</v>
      </c>
      <c r="AF220" s="343" t="s">
        <v>1174</v>
      </c>
      <c r="AG220" s="343" t="s">
        <v>1174</v>
      </c>
      <c r="AH220" s="699" t="s">
        <v>272</v>
      </c>
      <c r="AI220" s="699" t="s">
        <v>272</v>
      </c>
      <c r="AJ220" s="699" t="s">
        <v>272</v>
      </c>
      <c r="AK220" s="699" t="s">
        <v>272</v>
      </c>
      <c r="AL220" s="699" t="s">
        <v>272</v>
      </c>
      <c r="AM220" s="699" t="s">
        <v>272</v>
      </c>
      <c r="AN220" s="699" t="s">
        <v>272</v>
      </c>
      <c r="AO220" s="699" t="s">
        <v>272</v>
      </c>
      <c r="AP220" s="699" t="s">
        <v>272</v>
      </c>
      <c r="AQ220" s="699" t="s">
        <v>272</v>
      </c>
      <c r="AR220" s="699" t="s">
        <v>272</v>
      </c>
      <c r="AS220" s="699" t="s">
        <v>272</v>
      </c>
      <c r="AT220" s="502" t="s">
        <v>1347</v>
      </c>
      <c r="AU220" s="506" t="s">
        <v>74</v>
      </c>
      <c r="AV220" s="351">
        <v>1</v>
      </c>
      <c r="AW220" s="503" t="s">
        <v>1090</v>
      </c>
      <c r="AX220" s="700" t="s">
        <v>272</v>
      </c>
      <c r="AY220" s="250" t="s">
        <v>832</v>
      </c>
      <c r="AZ220" s="651">
        <v>102636000</v>
      </c>
      <c r="BA220" s="863"/>
      <c r="BB220" s="539" t="s">
        <v>1459</v>
      </c>
      <c r="BC220" s="356"/>
      <c r="BD220" s="356"/>
      <c r="BE220" s="356"/>
      <c r="BF220" s="356"/>
      <c r="BG220" s="356"/>
      <c r="BH220" s="356"/>
      <c r="BI220" s="356"/>
      <c r="BJ220" s="357"/>
      <c r="BK220" s="357"/>
      <c r="BL220" s="356"/>
      <c r="BM220" s="356"/>
      <c r="BN220" s="356"/>
      <c r="BO220" s="219"/>
      <c r="BP220" s="219"/>
      <c r="BQ220" s="219"/>
      <c r="BR220" s="219"/>
      <c r="BS220" s="219"/>
      <c r="BT220" s="219"/>
      <c r="BU220" s="219"/>
      <c r="BV220" s="219"/>
      <c r="BW220" s="219"/>
      <c r="BX220" s="219"/>
      <c r="BY220" s="219"/>
      <c r="BZ220" s="219"/>
      <c r="CA220" s="219"/>
      <c r="CB220" s="219"/>
      <c r="CC220" s="219"/>
      <c r="CD220" s="219"/>
      <c r="CE220" s="219"/>
      <c r="CF220" s="219"/>
      <c r="CG220" s="219"/>
      <c r="CH220" s="219"/>
      <c r="CI220" s="219"/>
      <c r="CJ220" s="219"/>
      <c r="CK220" s="219"/>
      <c r="CL220" s="219"/>
      <c r="CM220" s="219"/>
      <c r="CN220" s="219"/>
      <c r="CO220" s="219"/>
      <c r="CP220" s="219"/>
      <c r="CQ220" s="219"/>
      <c r="CR220" s="219"/>
      <c r="CS220" s="219"/>
      <c r="CT220" s="219"/>
      <c r="CU220" s="219"/>
      <c r="CV220" s="219"/>
      <c r="CW220" s="219"/>
      <c r="CX220" s="219"/>
      <c r="CY220" s="219"/>
      <c r="CZ220" s="219"/>
      <c r="DA220" s="219"/>
      <c r="DB220" s="219"/>
      <c r="DC220" s="219"/>
      <c r="DD220" s="219"/>
      <c r="DE220" s="219"/>
      <c r="DF220" s="219"/>
      <c r="DG220" s="219"/>
      <c r="DH220" s="219"/>
      <c r="DI220" s="219"/>
      <c r="DJ220" s="219"/>
      <c r="DK220" s="219"/>
      <c r="DL220" s="219"/>
      <c r="DM220" s="219"/>
      <c r="DN220" s="219"/>
      <c r="DO220" s="219"/>
      <c r="DP220" s="219"/>
      <c r="DQ220" s="219"/>
      <c r="DR220" s="219"/>
      <c r="DS220" s="219"/>
      <c r="DT220" s="219"/>
      <c r="DU220" s="219"/>
      <c r="DV220" s="219"/>
      <c r="DW220" s="219"/>
      <c r="DX220" s="219"/>
      <c r="DY220" s="219"/>
      <c r="DZ220" s="219"/>
      <c r="EA220" s="219"/>
      <c r="EB220" s="219"/>
      <c r="EC220" s="219"/>
      <c r="ED220" s="219"/>
      <c r="EE220" s="219"/>
      <c r="EF220" s="219"/>
      <c r="EG220" s="219"/>
      <c r="EH220" s="219"/>
      <c r="EI220" s="219"/>
      <c r="EJ220" s="219"/>
      <c r="EK220" s="219"/>
      <c r="EL220" s="219"/>
      <c r="EM220" s="219"/>
      <c r="EN220" s="219"/>
      <c r="EO220" s="219"/>
      <c r="EP220" s="219"/>
      <c r="EQ220" s="219"/>
      <c r="ER220" s="219"/>
      <c r="ES220" s="219"/>
      <c r="ET220" s="219"/>
      <c r="EU220" s="219"/>
      <c r="EV220" s="219"/>
      <c r="EW220" s="219"/>
      <c r="EX220" s="219"/>
      <c r="EY220" s="219"/>
      <c r="EZ220" s="219"/>
      <c r="FA220" s="219"/>
      <c r="FB220" s="219"/>
      <c r="FC220" s="219"/>
      <c r="FD220" s="219"/>
      <c r="FE220" s="219"/>
      <c r="FF220" s="219"/>
      <c r="FG220" s="339"/>
      <c r="FH220" s="339"/>
      <c r="FI220" s="339"/>
      <c r="FJ220" s="339"/>
      <c r="FK220" s="339"/>
      <c r="FL220" s="339"/>
      <c r="FM220" s="339"/>
      <c r="FN220" s="339"/>
      <c r="FO220" s="339"/>
      <c r="FP220" s="339"/>
      <c r="FQ220" s="339"/>
      <c r="FR220" s="339"/>
      <c r="FS220" s="339"/>
      <c r="FT220" s="339"/>
      <c r="FU220" s="339"/>
      <c r="FV220" s="339"/>
      <c r="FW220" s="339"/>
      <c r="FX220" s="339"/>
      <c r="FY220" s="339"/>
      <c r="FZ220" s="339"/>
      <c r="GA220" s="339"/>
      <c r="GB220" s="339"/>
      <c r="GC220" s="339"/>
      <c r="GD220" s="339"/>
      <c r="GE220" s="339"/>
      <c r="GF220" s="339"/>
      <c r="GG220" s="339"/>
      <c r="GH220" s="339"/>
      <c r="GI220" s="339"/>
      <c r="GJ220" s="339"/>
      <c r="GK220" s="339"/>
      <c r="GL220" s="339"/>
      <c r="GM220" s="339"/>
      <c r="GN220" s="339"/>
      <c r="GO220" s="339"/>
      <c r="GP220" s="339"/>
      <c r="GQ220" s="339"/>
      <c r="GR220" s="339"/>
      <c r="GS220" s="339"/>
      <c r="GT220" s="339"/>
      <c r="GU220" s="339"/>
      <c r="GV220" s="339"/>
      <c r="GW220" s="339"/>
      <c r="GX220" s="339"/>
      <c r="GY220" s="339"/>
      <c r="GZ220" s="339"/>
      <c r="HA220" s="339"/>
      <c r="HB220" s="339"/>
      <c r="HC220" s="339"/>
      <c r="HD220" s="339"/>
      <c r="HE220" s="339"/>
      <c r="HF220" s="339"/>
      <c r="HG220" s="339"/>
      <c r="HH220" s="339"/>
      <c r="HI220" s="339"/>
      <c r="HJ220" s="339"/>
      <c r="HK220" s="339"/>
      <c r="HL220" s="339"/>
      <c r="HM220" s="339"/>
      <c r="HN220" s="339"/>
      <c r="HO220" s="339"/>
      <c r="HP220" s="339"/>
      <c r="HQ220" s="339"/>
      <c r="HR220" s="339"/>
      <c r="HS220" s="339"/>
      <c r="HT220" s="339"/>
      <c r="HU220" s="339"/>
      <c r="HV220" s="339"/>
      <c r="HW220" s="339"/>
      <c r="HX220" s="339"/>
      <c r="HY220" s="339"/>
      <c r="HZ220" s="339"/>
      <c r="IA220" s="339"/>
      <c r="IB220" s="339"/>
      <c r="IC220" s="339"/>
      <c r="ID220" s="339"/>
      <c r="IE220" s="339"/>
      <c r="IF220" s="339"/>
      <c r="IG220" s="339"/>
      <c r="IH220" s="339"/>
      <c r="II220" s="339"/>
      <c r="IJ220" s="339"/>
      <c r="IK220" s="339"/>
      <c r="IL220" s="339"/>
      <c r="IM220" s="339"/>
      <c r="IN220" s="339"/>
      <c r="IO220" s="339"/>
      <c r="IP220" s="339"/>
      <c r="IQ220" s="339"/>
      <c r="IR220" s="339"/>
      <c r="IS220" s="339"/>
      <c r="IT220" s="339"/>
      <c r="IU220" s="339"/>
      <c r="IV220" s="339"/>
      <c r="IW220" s="339"/>
      <c r="IX220" s="339"/>
      <c r="IY220" s="339"/>
      <c r="IZ220" s="339"/>
      <c r="JA220" s="339"/>
      <c r="JB220" s="339"/>
      <c r="JC220" s="339"/>
      <c r="JD220" s="339"/>
      <c r="JE220" s="339"/>
      <c r="JF220" s="339"/>
      <c r="JG220" s="339"/>
      <c r="JH220" s="339"/>
      <c r="JI220" s="339"/>
      <c r="JJ220" s="339"/>
      <c r="JK220" s="339"/>
      <c r="JL220" s="339"/>
      <c r="JM220" s="339"/>
      <c r="JN220" s="339"/>
      <c r="JO220" s="339"/>
      <c r="JP220" s="339"/>
      <c r="JQ220" s="339"/>
      <c r="JR220" s="339"/>
      <c r="JS220" s="339"/>
      <c r="JT220" s="339"/>
      <c r="JU220" s="339"/>
      <c r="JV220" s="339"/>
      <c r="JW220" s="339"/>
      <c r="JX220" s="339"/>
      <c r="JY220" s="339"/>
      <c r="JZ220" s="339"/>
      <c r="KA220" s="339"/>
      <c r="KB220" s="339"/>
      <c r="KC220" s="339"/>
      <c r="KD220" s="339"/>
      <c r="KE220" s="339"/>
      <c r="KF220" s="339"/>
      <c r="KG220" s="339"/>
      <c r="KH220" s="339"/>
      <c r="KI220" s="339"/>
      <c r="KJ220" s="339"/>
      <c r="KK220" s="339"/>
      <c r="KL220" s="339"/>
      <c r="KM220" s="339"/>
      <c r="KN220" s="339"/>
      <c r="KO220" s="339"/>
      <c r="KP220" s="339"/>
      <c r="KQ220" s="339"/>
      <c r="KR220" s="339"/>
      <c r="KS220" s="339"/>
      <c r="KT220" s="339"/>
      <c r="KU220" s="339"/>
      <c r="KV220" s="339"/>
      <c r="KW220" s="339"/>
      <c r="KX220" s="339"/>
      <c r="KY220" s="339"/>
      <c r="KZ220" s="339"/>
      <c r="LA220" s="339"/>
      <c r="LB220" s="339"/>
      <c r="LC220" s="339"/>
    </row>
    <row r="221" spans="1:315" ht="92.25" customHeight="1" x14ac:dyDescent="0.25">
      <c r="A221" s="744" t="s">
        <v>1433</v>
      </c>
      <c r="B221" s="914"/>
      <c r="C221" s="917"/>
      <c r="D221" s="788"/>
      <c r="E221" s="920"/>
      <c r="F221" s="788"/>
      <c r="G221" s="791"/>
      <c r="H221" s="788"/>
      <c r="I221" s="753"/>
      <c r="J221" s="753"/>
      <c r="K221" s="753"/>
      <c r="L221" s="824"/>
      <c r="M221" s="826"/>
      <c r="N221" s="813"/>
      <c r="O221" s="815"/>
      <c r="P221" s="835"/>
      <c r="Q221" s="384" t="s">
        <v>1144</v>
      </c>
      <c r="R221" s="734" t="s">
        <v>1363</v>
      </c>
      <c r="S221" s="508">
        <v>0.15</v>
      </c>
      <c r="T221" s="509" t="s">
        <v>1096</v>
      </c>
      <c r="U221" s="343" t="s">
        <v>1174</v>
      </c>
      <c r="V221" s="343" t="s">
        <v>1174</v>
      </c>
      <c r="W221" s="343" t="s">
        <v>1174</v>
      </c>
      <c r="X221" s="343" t="s">
        <v>1174</v>
      </c>
      <c r="Y221" s="343" t="s">
        <v>1174</v>
      </c>
      <c r="Z221" s="343" t="s">
        <v>1174</v>
      </c>
      <c r="AA221" s="343" t="s">
        <v>1174</v>
      </c>
      <c r="AB221" s="343" t="s">
        <v>1174</v>
      </c>
      <c r="AC221" s="343" t="s">
        <v>1174</v>
      </c>
      <c r="AD221" s="343" t="s">
        <v>1175</v>
      </c>
      <c r="AE221" s="343" t="s">
        <v>1174</v>
      </c>
      <c r="AF221" s="343" t="s">
        <v>1174</v>
      </c>
      <c r="AG221" s="343" t="s">
        <v>1174</v>
      </c>
      <c r="AH221" s="699" t="s">
        <v>272</v>
      </c>
      <c r="AI221" s="699" t="s">
        <v>272</v>
      </c>
      <c r="AJ221" s="699" t="s">
        <v>272</v>
      </c>
      <c r="AK221" s="699" t="s">
        <v>272</v>
      </c>
      <c r="AL221" s="699" t="s">
        <v>272</v>
      </c>
      <c r="AM221" s="699" t="s">
        <v>272</v>
      </c>
      <c r="AN221" s="699" t="s">
        <v>272</v>
      </c>
      <c r="AO221" s="699" t="s">
        <v>272</v>
      </c>
      <c r="AP221" s="699" t="s">
        <v>272</v>
      </c>
      <c r="AQ221" s="699" t="s">
        <v>272</v>
      </c>
      <c r="AR221" s="699" t="s">
        <v>272</v>
      </c>
      <c r="AS221" s="699" t="s">
        <v>272</v>
      </c>
      <c r="AT221" s="502" t="s">
        <v>1348</v>
      </c>
      <c r="AU221" s="506" t="s">
        <v>74</v>
      </c>
      <c r="AV221" s="351">
        <v>1</v>
      </c>
      <c r="AW221" s="503" t="s">
        <v>1096</v>
      </c>
      <c r="AX221" s="700" t="s">
        <v>272</v>
      </c>
      <c r="AY221" s="250" t="s">
        <v>832</v>
      </c>
      <c r="AZ221" s="651" t="s">
        <v>527</v>
      </c>
      <c r="BA221" s="863"/>
      <c r="BB221" s="539" t="s">
        <v>1459</v>
      </c>
      <c r="BC221" s="356"/>
      <c r="BD221" s="356"/>
      <c r="BE221" s="356"/>
      <c r="BF221" s="356"/>
      <c r="BG221" s="356"/>
      <c r="BH221" s="356"/>
      <c r="BI221" s="356"/>
      <c r="BJ221" s="357"/>
      <c r="BK221" s="357"/>
      <c r="BL221" s="356"/>
      <c r="BM221" s="356"/>
      <c r="BN221" s="356"/>
      <c r="BO221" s="219"/>
      <c r="BP221" s="219"/>
      <c r="BQ221" s="219"/>
      <c r="BR221" s="219"/>
      <c r="BS221" s="219"/>
      <c r="BT221" s="219"/>
      <c r="BU221" s="219"/>
      <c r="BV221" s="219"/>
      <c r="BW221" s="219"/>
      <c r="BX221" s="219"/>
      <c r="BY221" s="219"/>
      <c r="BZ221" s="219"/>
      <c r="CA221" s="219"/>
      <c r="CB221" s="219"/>
      <c r="CC221" s="219"/>
      <c r="CD221" s="219"/>
      <c r="CE221" s="219"/>
      <c r="CF221" s="219"/>
      <c r="CG221" s="219"/>
      <c r="CH221" s="219"/>
      <c r="CI221" s="219"/>
      <c r="CJ221" s="219"/>
      <c r="CK221" s="219"/>
      <c r="CL221" s="219"/>
      <c r="CM221" s="219"/>
      <c r="CN221" s="219"/>
      <c r="CO221" s="219"/>
      <c r="CP221" s="219"/>
      <c r="CQ221" s="219"/>
      <c r="CR221" s="219"/>
      <c r="CS221" s="219"/>
      <c r="CT221" s="219"/>
      <c r="CU221" s="219"/>
      <c r="CV221" s="219"/>
      <c r="CW221" s="219"/>
      <c r="CX221" s="219"/>
      <c r="CY221" s="219"/>
      <c r="CZ221" s="219"/>
      <c r="DA221" s="219"/>
      <c r="DB221" s="219"/>
      <c r="DC221" s="219"/>
      <c r="DD221" s="219"/>
      <c r="DE221" s="219"/>
      <c r="DF221" s="219"/>
      <c r="DG221" s="219"/>
      <c r="DH221" s="219"/>
      <c r="DI221" s="219"/>
      <c r="DJ221" s="219"/>
      <c r="DK221" s="219"/>
      <c r="DL221" s="219"/>
      <c r="DM221" s="219"/>
      <c r="DN221" s="219"/>
      <c r="DO221" s="219"/>
      <c r="DP221" s="219"/>
      <c r="DQ221" s="219"/>
      <c r="DR221" s="219"/>
      <c r="DS221" s="219"/>
      <c r="DT221" s="219"/>
      <c r="DU221" s="219"/>
      <c r="DV221" s="219"/>
      <c r="DW221" s="219"/>
      <c r="DX221" s="219"/>
      <c r="DY221" s="219"/>
      <c r="DZ221" s="219"/>
      <c r="EA221" s="219"/>
      <c r="EB221" s="219"/>
      <c r="EC221" s="219"/>
      <c r="ED221" s="219"/>
      <c r="EE221" s="219"/>
      <c r="EF221" s="219"/>
      <c r="EG221" s="219"/>
      <c r="EH221" s="219"/>
      <c r="EI221" s="219"/>
      <c r="EJ221" s="219"/>
      <c r="EK221" s="219"/>
      <c r="EL221" s="219"/>
      <c r="EM221" s="219"/>
      <c r="EN221" s="219"/>
      <c r="EO221" s="219"/>
      <c r="EP221" s="219"/>
      <c r="EQ221" s="219"/>
      <c r="ER221" s="219"/>
      <c r="ES221" s="219"/>
      <c r="ET221" s="219"/>
      <c r="EU221" s="219"/>
      <c r="EV221" s="219"/>
      <c r="EW221" s="219"/>
      <c r="EX221" s="219"/>
      <c r="EY221" s="219"/>
      <c r="EZ221" s="219"/>
      <c r="FA221" s="219"/>
      <c r="FB221" s="219"/>
      <c r="FC221" s="219"/>
      <c r="FD221" s="219"/>
      <c r="FE221" s="219"/>
      <c r="FF221" s="219"/>
      <c r="FG221" s="339"/>
      <c r="FH221" s="339"/>
      <c r="FI221" s="339"/>
      <c r="FJ221" s="339"/>
      <c r="FK221" s="339"/>
      <c r="FL221" s="339"/>
      <c r="FM221" s="339"/>
      <c r="FN221" s="339"/>
      <c r="FO221" s="339"/>
      <c r="FP221" s="339"/>
      <c r="FQ221" s="339"/>
      <c r="FR221" s="339"/>
      <c r="FS221" s="339"/>
      <c r="FT221" s="339"/>
      <c r="FU221" s="339"/>
      <c r="FV221" s="339"/>
      <c r="FW221" s="339"/>
      <c r="FX221" s="339"/>
      <c r="FY221" s="339"/>
      <c r="FZ221" s="339"/>
      <c r="GA221" s="339"/>
      <c r="GB221" s="339"/>
      <c r="GC221" s="339"/>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339"/>
      <c r="HT221" s="339"/>
      <c r="HU221" s="339"/>
      <c r="HV221" s="339"/>
      <c r="HW221" s="339"/>
      <c r="HX221" s="339"/>
      <c r="HY221" s="339"/>
      <c r="HZ221" s="339"/>
      <c r="IA221" s="339"/>
      <c r="IB221" s="339"/>
      <c r="IC221" s="339"/>
      <c r="ID221" s="339"/>
      <c r="IE221" s="339"/>
      <c r="IF221" s="339"/>
      <c r="IG221" s="339"/>
      <c r="IH221" s="339"/>
      <c r="II221" s="339"/>
      <c r="IJ221" s="339"/>
      <c r="IK221" s="339"/>
      <c r="IL221" s="339"/>
      <c r="IM221" s="339"/>
      <c r="IN221" s="339"/>
      <c r="IO221" s="339"/>
      <c r="IP221" s="339"/>
      <c r="IQ221" s="339"/>
      <c r="IR221" s="339"/>
      <c r="IS221" s="339"/>
      <c r="IT221" s="339"/>
      <c r="IU221" s="339"/>
      <c r="IV221" s="339"/>
      <c r="IW221" s="339"/>
      <c r="IX221" s="339"/>
      <c r="IY221" s="339"/>
      <c r="IZ221" s="339"/>
      <c r="JA221" s="339"/>
      <c r="JB221" s="339"/>
      <c r="JC221" s="339"/>
      <c r="JD221" s="339"/>
      <c r="JE221" s="339"/>
      <c r="JF221" s="339"/>
      <c r="JG221" s="339"/>
      <c r="JH221" s="339"/>
      <c r="JI221" s="339"/>
      <c r="JJ221" s="339"/>
      <c r="JK221" s="339"/>
      <c r="JL221" s="339"/>
      <c r="JM221" s="339"/>
      <c r="JN221" s="339"/>
      <c r="JO221" s="339"/>
      <c r="JP221" s="339"/>
      <c r="JQ221" s="339"/>
      <c r="JR221" s="339"/>
      <c r="JS221" s="339"/>
      <c r="JT221" s="339"/>
      <c r="JU221" s="339"/>
      <c r="JV221" s="339"/>
      <c r="JW221" s="339"/>
      <c r="JX221" s="339"/>
      <c r="JY221" s="339"/>
      <c r="JZ221" s="339"/>
      <c r="KA221" s="339"/>
      <c r="KB221" s="339"/>
      <c r="KC221" s="339"/>
      <c r="KD221" s="339"/>
      <c r="KE221" s="339"/>
      <c r="KF221" s="339"/>
      <c r="KG221" s="339"/>
      <c r="KH221" s="339"/>
      <c r="KI221" s="339"/>
      <c r="KJ221" s="339"/>
      <c r="KK221" s="339"/>
      <c r="KL221" s="339"/>
      <c r="KM221" s="339"/>
      <c r="KN221" s="339"/>
      <c r="KO221" s="339"/>
      <c r="KP221" s="339"/>
      <c r="KQ221" s="339"/>
      <c r="KR221" s="339"/>
      <c r="KS221" s="339"/>
      <c r="KT221" s="339"/>
      <c r="KU221" s="339"/>
      <c r="KV221" s="339"/>
      <c r="KW221" s="339"/>
      <c r="KX221" s="339"/>
      <c r="KY221" s="339"/>
      <c r="KZ221" s="339"/>
      <c r="LA221" s="339"/>
      <c r="LB221" s="339"/>
      <c r="LC221" s="339"/>
    </row>
    <row r="222" spans="1:315" ht="88.5" customHeight="1" x14ac:dyDescent="0.25">
      <c r="A222" s="744" t="s">
        <v>1434</v>
      </c>
      <c r="B222" s="914"/>
      <c r="C222" s="917"/>
      <c r="D222" s="788"/>
      <c r="E222" s="920"/>
      <c r="F222" s="788"/>
      <c r="G222" s="791"/>
      <c r="H222" s="788"/>
      <c r="I222" s="753"/>
      <c r="J222" s="753"/>
      <c r="K222" s="753"/>
      <c r="L222" s="824"/>
      <c r="M222" s="826"/>
      <c r="N222" s="813"/>
      <c r="O222" s="815"/>
      <c r="P222" s="835"/>
      <c r="Q222" s="384" t="s">
        <v>1144</v>
      </c>
      <c r="R222" s="733" t="s">
        <v>1148</v>
      </c>
      <c r="S222" s="508">
        <v>0.1</v>
      </c>
      <c r="T222" s="349" t="s">
        <v>1454</v>
      </c>
      <c r="U222" s="343" t="s">
        <v>1174</v>
      </c>
      <c r="V222" s="343" t="s">
        <v>1174</v>
      </c>
      <c r="W222" s="343" t="s">
        <v>1175</v>
      </c>
      <c r="X222" s="343" t="s">
        <v>1175</v>
      </c>
      <c r="Y222" s="343" t="s">
        <v>1175</v>
      </c>
      <c r="Z222" s="343" t="s">
        <v>1175</v>
      </c>
      <c r="AA222" s="343" t="s">
        <v>1175</v>
      </c>
      <c r="AB222" s="343" t="s">
        <v>1175</v>
      </c>
      <c r="AC222" s="343" t="s">
        <v>1174</v>
      </c>
      <c r="AD222" s="343" t="s">
        <v>1174</v>
      </c>
      <c r="AE222" s="343" t="s">
        <v>1174</v>
      </c>
      <c r="AF222" s="343" t="s">
        <v>1174</v>
      </c>
      <c r="AG222" s="343" t="s">
        <v>1174</v>
      </c>
      <c r="AH222" s="699" t="s">
        <v>272</v>
      </c>
      <c r="AI222" s="699" t="s">
        <v>272</v>
      </c>
      <c r="AJ222" s="699" t="s">
        <v>272</v>
      </c>
      <c r="AK222" s="699" t="s">
        <v>272</v>
      </c>
      <c r="AL222" s="699" t="s">
        <v>272</v>
      </c>
      <c r="AM222" s="699" t="s">
        <v>272</v>
      </c>
      <c r="AN222" s="699" t="s">
        <v>272</v>
      </c>
      <c r="AO222" s="699" t="s">
        <v>272</v>
      </c>
      <c r="AP222" s="699" t="s">
        <v>272</v>
      </c>
      <c r="AQ222" s="699" t="s">
        <v>272</v>
      </c>
      <c r="AR222" s="699" t="s">
        <v>272</v>
      </c>
      <c r="AS222" s="699" t="s">
        <v>272</v>
      </c>
      <c r="AT222" s="502" t="s">
        <v>1157</v>
      </c>
      <c r="AU222" s="609" t="s">
        <v>74</v>
      </c>
      <c r="AV222" s="351">
        <v>1</v>
      </c>
      <c r="AW222" s="503" t="s">
        <v>1094</v>
      </c>
      <c r="AX222" s="700" t="s">
        <v>272</v>
      </c>
      <c r="AY222" s="250" t="s">
        <v>832</v>
      </c>
      <c r="AZ222" s="650" t="s">
        <v>527</v>
      </c>
      <c r="BA222" s="863"/>
      <c r="BB222" s="539" t="s">
        <v>1459</v>
      </c>
      <c r="BC222" s="356"/>
      <c r="BD222" s="356"/>
      <c r="BE222" s="356"/>
      <c r="BF222" s="356"/>
      <c r="BG222" s="356"/>
      <c r="BH222" s="356"/>
      <c r="BI222" s="356"/>
      <c r="BJ222" s="357"/>
      <c r="BK222" s="357"/>
      <c r="BL222" s="356"/>
      <c r="BM222" s="356"/>
      <c r="BN222" s="356"/>
      <c r="BO222" s="219"/>
      <c r="BP222" s="219"/>
      <c r="BQ222" s="219"/>
      <c r="BR222" s="219"/>
      <c r="BS222" s="219"/>
      <c r="BT222" s="219"/>
      <c r="BU222" s="219"/>
      <c r="BV222" s="219"/>
      <c r="BW222" s="219"/>
      <c r="BX222" s="219"/>
      <c r="BY222" s="219"/>
      <c r="BZ222" s="219"/>
      <c r="CA222" s="219"/>
      <c r="CB222" s="219"/>
      <c r="CC222" s="219"/>
      <c r="CD222" s="219"/>
      <c r="CE222" s="219"/>
      <c r="CF222" s="219"/>
      <c r="CG222" s="219"/>
      <c r="CH222" s="219"/>
      <c r="CI222" s="219"/>
      <c r="CJ222" s="219"/>
      <c r="CK222" s="219"/>
      <c r="CL222" s="219"/>
      <c r="CM222" s="219"/>
      <c r="CN222" s="219"/>
      <c r="CO222" s="219"/>
      <c r="CP222" s="219"/>
      <c r="CQ222" s="219"/>
      <c r="CR222" s="219"/>
      <c r="CS222" s="219"/>
      <c r="CT222" s="219"/>
      <c r="CU222" s="219"/>
      <c r="CV222" s="219"/>
      <c r="CW222" s="219"/>
      <c r="CX222" s="219"/>
      <c r="CY222" s="219"/>
      <c r="CZ222" s="219"/>
      <c r="DA222" s="219"/>
      <c r="DB222" s="219"/>
      <c r="DC222" s="219"/>
      <c r="DD222" s="219"/>
      <c r="DE222" s="219"/>
      <c r="DF222" s="219"/>
      <c r="DG222" s="219"/>
      <c r="DH222" s="219"/>
      <c r="DI222" s="219"/>
      <c r="DJ222" s="219"/>
      <c r="DK222" s="219"/>
      <c r="DL222" s="219"/>
      <c r="DM222" s="219"/>
      <c r="DN222" s="219"/>
      <c r="DO222" s="219"/>
      <c r="DP222" s="219"/>
      <c r="DQ222" s="219"/>
      <c r="DR222" s="219"/>
      <c r="DS222" s="219"/>
      <c r="DT222" s="219"/>
      <c r="DU222" s="219"/>
      <c r="DV222" s="219"/>
      <c r="DW222" s="219"/>
      <c r="DX222" s="219"/>
      <c r="DY222" s="219"/>
      <c r="DZ222" s="219"/>
      <c r="EA222" s="219"/>
      <c r="EB222" s="219"/>
      <c r="EC222" s="219"/>
      <c r="ED222" s="219"/>
      <c r="EE222" s="219"/>
      <c r="EF222" s="219"/>
      <c r="EG222" s="219"/>
      <c r="EH222" s="219"/>
      <c r="EI222" s="219"/>
      <c r="EJ222" s="219"/>
      <c r="EK222" s="219"/>
      <c r="EL222" s="219"/>
      <c r="EM222" s="219"/>
      <c r="EN222" s="219"/>
      <c r="EO222" s="219"/>
      <c r="EP222" s="219"/>
      <c r="EQ222" s="219"/>
      <c r="ER222" s="219"/>
      <c r="ES222" s="219"/>
      <c r="ET222" s="219"/>
      <c r="EU222" s="219"/>
      <c r="EV222" s="219"/>
      <c r="EW222" s="219"/>
      <c r="EX222" s="219"/>
      <c r="EY222" s="219"/>
      <c r="EZ222" s="219"/>
      <c r="FA222" s="219"/>
      <c r="FB222" s="219"/>
      <c r="FC222" s="219"/>
      <c r="FD222" s="219"/>
      <c r="FE222" s="219"/>
      <c r="FF222" s="219"/>
      <c r="FG222" s="339"/>
      <c r="FH222" s="339"/>
      <c r="FI222" s="339"/>
      <c r="FJ222" s="339"/>
      <c r="FK222" s="339"/>
      <c r="FL222" s="339"/>
      <c r="FM222" s="339"/>
      <c r="FN222" s="339"/>
      <c r="FO222" s="339"/>
      <c r="FP222" s="339"/>
      <c r="FQ222" s="339"/>
      <c r="FR222" s="339"/>
      <c r="FS222" s="339"/>
      <c r="FT222" s="339"/>
      <c r="FU222" s="339"/>
      <c r="FV222" s="339"/>
      <c r="FW222" s="339"/>
      <c r="FX222" s="339"/>
      <c r="FY222" s="339"/>
      <c r="FZ222" s="339"/>
      <c r="GA222" s="339"/>
      <c r="GB222" s="339"/>
      <c r="GC222" s="339"/>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c r="HS222" s="339"/>
      <c r="HT222" s="339"/>
      <c r="HU222" s="339"/>
      <c r="HV222" s="339"/>
      <c r="HW222" s="339"/>
      <c r="HX222" s="339"/>
      <c r="HY222" s="339"/>
      <c r="HZ222" s="339"/>
      <c r="IA222" s="339"/>
      <c r="IB222" s="339"/>
      <c r="IC222" s="339"/>
      <c r="ID222" s="339"/>
      <c r="IE222" s="339"/>
      <c r="IF222" s="339"/>
      <c r="IG222" s="339"/>
      <c r="IH222" s="339"/>
      <c r="II222" s="339"/>
      <c r="IJ222" s="339"/>
      <c r="IK222" s="339"/>
      <c r="IL222" s="339"/>
      <c r="IM222" s="339"/>
      <c r="IN222" s="339"/>
      <c r="IO222" s="339"/>
      <c r="IP222" s="339"/>
      <c r="IQ222" s="339"/>
      <c r="IR222" s="339"/>
      <c r="IS222" s="339"/>
      <c r="IT222" s="339"/>
      <c r="IU222" s="339"/>
      <c r="IV222" s="339"/>
      <c r="IW222" s="339"/>
      <c r="IX222" s="339"/>
      <c r="IY222" s="339"/>
      <c r="IZ222" s="339"/>
      <c r="JA222" s="339"/>
      <c r="JB222" s="339"/>
      <c r="JC222" s="339"/>
      <c r="JD222" s="339"/>
      <c r="JE222" s="339"/>
      <c r="JF222" s="339"/>
      <c r="JG222" s="339"/>
      <c r="JH222" s="339"/>
      <c r="JI222" s="339"/>
      <c r="JJ222" s="339"/>
      <c r="JK222" s="339"/>
      <c r="JL222" s="339"/>
      <c r="JM222" s="339"/>
      <c r="JN222" s="339"/>
      <c r="JO222" s="339"/>
      <c r="JP222" s="339"/>
      <c r="JQ222" s="339"/>
      <c r="JR222" s="339"/>
      <c r="JS222" s="339"/>
      <c r="JT222" s="339"/>
      <c r="JU222" s="339"/>
      <c r="JV222" s="339"/>
      <c r="JW222" s="339"/>
      <c r="JX222" s="339"/>
      <c r="JY222" s="339"/>
      <c r="JZ222" s="339"/>
      <c r="KA222" s="339"/>
      <c r="KB222" s="339"/>
      <c r="KC222" s="339"/>
      <c r="KD222" s="339"/>
      <c r="KE222" s="339"/>
      <c r="KF222" s="339"/>
      <c r="KG222" s="339"/>
      <c r="KH222" s="339"/>
      <c r="KI222" s="339"/>
      <c r="KJ222" s="339"/>
      <c r="KK222" s="339"/>
      <c r="KL222" s="339"/>
      <c r="KM222" s="339"/>
      <c r="KN222" s="339"/>
      <c r="KO222" s="339"/>
      <c r="KP222" s="339"/>
      <c r="KQ222" s="339"/>
      <c r="KR222" s="339"/>
      <c r="KS222" s="339"/>
      <c r="KT222" s="339"/>
      <c r="KU222" s="339"/>
      <c r="KV222" s="339"/>
      <c r="KW222" s="339"/>
      <c r="KX222" s="339"/>
      <c r="KY222" s="339"/>
      <c r="KZ222" s="339"/>
      <c r="LA222" s="339"/>
      <c r="LB222" s="339"/>
      <c r="LC222" s="339"/>
    </row>
    <row r="223" spans="1:315" ht="80.25" customHeight="1" x14ac:dyDescent="0.25">
      <c r="A223" s="744" t="s">
        <v>1435</v>
      </c>
      <c r="B223" s="914"/>
      <c r="C223" s="917"/>
      <c r="D223" s="788"/>
      <c r="E223" s="920"/>
      <c r="F223" s="788"/>
      <c r="G223" s="791"/>
      <c r="H223" s="788"/>
      <c r="I223" s="753"/>
      <c r="J223" s="753"/>
      <c r="K223" s="753"/>
      <c r="L223" s="824"/>
      <c r="M223" s="826"/>
      <c r="N223" s="813"/>
      <c r="O223" s="815"/>
      <c r="P223" s="835"/>
      <c r="Q223" s="384" t="s">
        <v>1144</v>
      </c>
      <c r="R223" s="732" t="s">
        <v>1149</v>
      </c>
      <c r="S223" s="508">
        <v>0.15</v>
      </c>
      <c r="T223" s="509" t="s">
        <v>1098</v>
      </c>
      <c r="U223" s="343" t="s">
        <v>1174</v>
      </c>
      <c r="V223" s="343" t="s">
        <v>1174</v>
      </c>
      <c r="W223" s="343" t="s">
        <v>1174</v>
      </c>
      <c r="X223" s="343" t="s">
        <v>1174</v>
      </c>
      <c r="Y223" s="343" t="s">
        <v>1174</v>
      </c>
      <c r="Z223" s="343" t="s">
        <v>1174</v>
      </c>
      <c r="AA223" s="343" t="s">
        <v>1174</v>
      </c>
      <c r="AB223" s="343" t="s">
        <v>1174</v>
      </c>
      <c r="AC223" s="343" t="s">
        <v>1174</v>
      </c>
      <c r="AD223" s="343" t="s">
        <v>1174</v>
      </c>
      <c r="AE223" s="343" t="s">
        <v>1174</v>
      </c>
      <c r="AF223" s="343" t="s">
        <v>1175</v>
      </c>
      <c r="AG223" s="343" t="s">
        <v>1174</v>
      </c>
      <c r="AH223" s="699" t="s">
        <v>272</v>
      </c>
      <c r="AI223" s="699" t="s">
        <v>272</v>
      </c>
      <c r="AJ223" s="699" t="s">
        <v>272</v>
      </c>
      <c r="AK223" s="699" t="s">
        <v>272</v>
      </c>
      <c r="AL223" s="699" t="s">
        <v>272</v>
      </c>
      <c r="AM223" s="699" t="s">
        <v>272</v>
      </c>
      <c r="AN223" s="699" t="s">
        <v>272</v>
      </c>
      <c r="AO223" s="699" t="s">
        <v>272</v>
      </c>
      <c r="AP223" s="699" t="s">
        <v>272</v>
      </c>
      <c r="AQ223" s="699" t="s">
        <v>272</v>
      </c>
      <c r="AR223" s="699" t="s">
        <v>272</v>
      </c>
      <c r="AS223" s="699" t="s">
        <v>272</v>
      </c>
      <c r="AT223" s="502" t="s">
        <v>1349</v>
      </c>
      <c r="AU223" s="609" t="s">
        <v>74</v>
      </c>
      <c r="AV223" s="351">
        <v>1</v>
      </c>
      <c r="AW223" s="503" t="s">
        <v>1098</v>
      </c>
      <c r="AX223" s="700" t="s">
        <v>272</v>
      </c>
      <c r="AY223" s="250" t="s">
        <v>832</v>
      </c>
      <c r="AZ223" s="727">
        <f>50000000+60000000+25000000+90000000</f>
        <v>225000000</v>
      </c>
      <c r="BA223" s="863"/>
      <c r="BB223" s="539" t="s">
        <v>1459</v>
      </c>
      <c r="BC223" s="356"/>
      <c r="BD223" s="356"/>
      <c r="BE223" s="356"/>
      <c r="BF223" s="356"/>
      <c r="BG223" s="356"/>
      <c r="BH223" s="356"/>
      <c r="BI223" s="356"/>
      <c r="BJ223" s="357"/>
      <c r="BK223" s="357"/>
      <c r="BL223" s="356"/>
      <c r="BM223" s="356"/>
      <c r="BN223" s="356"/>
      <c r="BO223" s="219"/>
      <c r="BP223" s="219"/>
      <c r="BQ223" s="219"/>
      <c r="BR223" s="219"/>
      <c r="BS223" s="219"/>
      <c r="BT223" s="219"/>
      <c r="BU223" s="219"/>
      <c r="BV223" s="219"/>
      <c r="BW223" s="219"/>
      <c r="BX223" s="219"/>
      <c r="BY223" s="219"/>
      <c r="BZ223" s="219"/>
      <c r="CA223" s="219"/>
      <c r="CB223" s="219"/>
      <c r="CC223" s="219"/>
      <c r="CD223" s="219"/>
      <c r="CE223" s="219"/>
      <c r="CF223" s="219"/>
      <c r="CG223" s="219"/>
      <c r="CH223" s="219"/>
      <c r="CI223" s="219"/>
      <c r="CJ223" s="219"/>
      <c r="CK223" s="219"/>
      <c r="CL223" s="219"/>
      <c r="CM223" s="219"/>
      <c r="CN223" s="219"/>
      <c r="CO223" s="219"/>
      <c r="CP223" s="219"/>
      <c r="CQ223" s="219"/>
      <c r="CR223" s="219"/>
      <c r="CS223" s="219"/>
      <c r="CT223" s="219"/>
      <c r="CU223" s="219"/>
      <c r="CV223" s="219"/>
      <c r="CW223" s="219"/>
      <c r="CX223" s="219"/>
      <c r="CY223" s="219"/>
      <c r="CZ223" s="219"/>
      <c r="DA223" s="219"/>
      <c r="DB223" s="219"/>
      <c r="DC223" s="219"/>
      <c r="DD223" s="219"/>
      <c r="DE223" s="219"/>
      <c r="DF223" s="219"/>
      <c r="DG223" s="219"/>
      <c r="DH223" s="219"/>
      <c r="DI223" s="219"/>
      <c r="DJ223" s="219"/>
      <c r="DK223" s="219"/>
      <c r="DL223" s="219"/>
      <c r="DM223" s="219"/>
      <c r="DN223" s="219"/>
      <c r="DO223" s="219"/>
      <c r="DP223" s="219"/>
      <c r="DQ223" s="219"/>
      <c r="DR223" s="219"/>
      <c r="DS223" s="219"/>
      <c r="DT223" s="219"/>
      <c r="DU223" s="219"/>
      <c r="DV223" s="219"/>
      <c r="DW223" s="219"/>
      <c r="DX223" s="219"/>
      <c r="DY223" s="219"/>
      <c r="DZ223" s="219"/>
      <c r="EA223" s="219"/>
      <c r="EB223" s="219"/>
      <c r="EC223" s="219"/>
      <c r="ED223" s="219"/>
      <c r="EE223" s="219"/>
      <c r="EF223" s="219"/>
      <c r="EG223" s="219"/>
      <c r="EH223" s="219"/>
      <c r="EI223" s="219"/>
      <c r="EJ223" s="219"/>
      <c r="EK223" s="219"/>
      <c r="EL223" s="219"/>
      <c r="EM223" s="219"/>
      <c r="EN223" s="219"/>
      <c r="EO223" s="219"/>
      <c r="EP223" s="219"/>
      <c r="EQ223" s="219"/>
      <c r="ER223" s="219"/>
      <c r="ES223" s="219"/>
      <c r="ET223" s="219"/>
      <c r="EU223" s="219"/>
      <c r="EV223" s="219"/>
      <c r="EW223" s="219"/>
      <c r="EX223" s="219"/>
      <c r="EY223" s="219"/>
      <c r="EZ223" s="219"/>
      <c r="FA223" s="219"/>
      <c r="FB223" s="219"/>
      <c r="FC223" s="219"/>
      <c r="FD223" s="219"/>
      <c r="FE223" s="219"/>
      <c r="FF223" s="219"/>
      <c r="FG223" s="339"/>
      <c r="FH223" s="339"/>
      <c r="FI223" s="339"/>
      <c r="FJ223" s="339"/>
      <c r="FK223" s="339"/>
      <c r="FL223" s="339"/>
      <c r="FM223" s="339"/>
      <c r="FN223" s="339"/>
      <c r="FO223" s="339"/>
      <c r="FP223" s="339"/>
      <c r="FQ223" s="339"/>
      <c r="FR223" s="339"/>
      <c r="FS223" s="339"/>
      <c r="FT223" s="339"/>
      <c r="FU223" s="339"/>
      <c r="FV223" s="339"/>
      <c r="FW223" s="339"/>
      <c r="FX223" s="339"/>
      <c r="FY223" s="339"/>
      <c r="FZ223" s="339"/>
      <c r="GA223" s="339"/>
      <c r="GB223" s="339"/>
      <c r="GC223" s="339"/>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c r="HS223" s="339"/>
      <c r="HT223" s="339"/>
      <c r="HU223" s="339"/>
      <c r="HV223" s="339"/>
      <c r="HW223" s="339"/>
      <c r="HX223" s="339"/>
      <c r="HY223" s="339"/>
      <c r="HZ223" s="339"/>
      <c r="IA223" s="339"/>
      <c r="IB223" s="339"/>
      <c r="IC223" s="339"/>
      <c r="ID223" s="339"/>
      <c r="IE223" s="339"/>
      <c r="IF223" s="339"/>
      <c r="IG223" s="339"/>
      <c r="IH223" s="339"/>
      <c r="II223" s="339"/>
      <c r="IJ223" s="339"/>
      <c r="IK223" s="339"/>
      <c r="IL223" s="339"/>
      <c r="IM223" s="339"/>
      <c r="IN223" s="339"/>
      <c r="IO223" s="339"/>
      <c r="IP223" s="339"/>
      <c r="IQ223" s="339"/>
      <c r="IR223" s="339"/>
      <c r="IS223" s="339"/>
      <c r="IT223" s="339"/>
      <c r="IU223" s="339"/>
      <c r="IV223" s="339"/>
      <c r="IW223" s="339"/>
      <c r="IX223" s="339"/>
      <c r="IY223" s="339"/>
      <c r="IZ223" s="339"/>
      <c r="JA223" s="339"/>
      <c r="JB223" s="339"/>
      <c r="JC223" s="339"/>
      <c r="JD223" s="339"/>
      <c r="JE223" s="339"/>
      <c r="JF223" s="339"/>
      <c r="JG223" s="339"/>
      <c r="JH223" s="339"/>
      <c r="JI223" s="339"/>
      <c r="JJ223" s="339"/>
      <c r="JK223" s="339"/>
      <c r="JL223" s="339"/>
      <c r="JM223" s="339"/>
      <c r="JN223" s="339"/>
      <c r="JO223" s="339"/>
      <c r="JP223" s="339"/>
      <c r="JQ223" s="339"/>
      <c r="JR223" s="339"/>
      <c r="JS223" s="339"/>
      <c r="JT223" s="339"/>
      <c r="JU223" s="339"/>
      <c r="JV223" s="339"/>
      <c r="JW223" s="339"/>
      <c r="JX223" s="339"/>
      <c r="JY223" s="339"/>
      <c r="JZ223" s="339"/>
      <c r="KA223" s="339"/>
      <c r="KB223" s="339"/>
      <c r="KC223" s="339"/>
      <c r="KD223" s="339"/>
      <c r="KE223" s="339"/>
      <c r="KF223" s="339"/>
      <c r="KG223" s="339"/>
      <c r="KH223" s="339"/>
      <c r="KI223" s="339"/>
      <c r="KJ223" s="339"/>
      <c r="KK223" s="339"/>
      <c r="KL223" s="339"/>
      <c r="KM223" s="339"/>
      <c r="KN223" s="339"/>
      <c r="KO223" s="339"/>
      <c r="KP223" s="339"/>
      <c r="KQ223" s="339"/>
      <c r="KR223" s="339"/>
      <c r="KS223" s="339"/>
      <c r="KT223" s="339"/>
      <c r="KU223" s="339"/>
      <c r="KV223" s="339"/>
      <c r="KW223" s="339"/>
      <c r="KX223" s="339"/>
      <c r="KY223" s="339"/>
      <c r="KZ223" s="339"/>
      <c r="LA223" s="339"/>
      <c r="LB223" s="339"/>
      <c r="LC223" s="339"/>
    </row>
    <row r="224" spans="1:315" ht="81" customHeight="1" x14ac:dyDescent="0.25">
      <c r="A224" s="744" t="s">
        <v>1436</v>
      </c>
      <c r="B224" s="914"/>
      <c r="C224" s="917"/>
      <c r="D224" s="788"/>
      <c r="E224" s="920"/>
      <c r="F224" s="788"/>
      <c r="G224" s="791"/>
      <c r="H224" s="788"/>
      <c r="I224" s="753"/>
      <c r="J224" s="753"/>
      <c r="K224" s="753"/>
      <c r="L224" s="824"/>
      <c r="M224" s="826"/>
      <c r="N224" s="813"/>
      <c r="O224" s="815"/>
      <c r="P224" s="835"/>
      <c r="Q224" s="384" t="s">
        <v>1144</v>
      </c>
      <c r="R224" s="732" t="s">
        <v>1150</v>
      </c>
      <c r="S224" s="508">
        <v>0.15</v>
      </c>
      <c r="T224" s="349" t="s">
        <v>1322</v>
      </c>
      <c r="U224" s="343" t="s">
        <v>1175</v>
      </c>
      <c r="V224" s="343" t="s">
        <v>1175</v>
      </c>
      <c r="W224" s="343" t="s">
        <v>1175</v>
      </c>
      <c r="X224" s="343" t="s">
        <v>1175</v>
      </c>
      <c r="Y224" s="343" t="s">
        <v>1175</v>
      </c>
      <c r="Z224" s="343" t="s">
        <v>1175</v>
      </c>
      <c r="AA224" s="343" t="s">
        <v>1175</v>
      </c>
      <c r="AB224" s="343" t="s">
        <v>1175</v>
      </c>
      <c r="AC224" s="343" t="s">
        <v>1175</v>
      </c>
      <c r="AD224" s="343" t="s">
        <v>1175</v>
      </c>
      <c r="AE224" s="343" t="s">
        <v>1175</v>
      </c>
      <c r="AF224" s="343" t="s">
        <v>1175</v>
      </c>
      <c r="AG224" s="343" t="s">
        <v>1174</v>
      </c>
      <c r="AH224" s="699" t="s">
        <v>272</v>
      </c>
      <c r="AI224" s="699" t="s">
        <v>272</v>
      </c>
      <c r="AJ224" s="699" t="s">
        <v>272</v>
      </c>
      <c r="AK224" s="699" t="s">
        <v>272</v>
      </c>
      <c r="AL224" s="699" t="s">
        <v>272</v>
      </c>
      <c r="AM224" s="699" t="s">
        <v>272</v>
      </c>
      <c r="AN224" s="699" t="s">
        <v>272</v>
      </c>
      <c r="AO224" s="699" t="s">
        <v>272</v>
      </c>
      <c r="AP224" s="699" t="s">
        <v>272</v>
      </c>
      <c r="AQ224" s="699" t="s">
        <v>272</v>
      </c>
      <c r="AR224" s="699" t="s">
        <v>272</v>
      </c>
      <c r="AS224" s="699" t="s">
        <v>272</v>
      </c>
      <c r="AT224" s="511" t="s">
        <v>1350</v>
      </c>
      <c r="AU224" s="609" t="s">
        <v>74</v>
      </c>
      <c r="AV224" s="351">
        <v>1</v>
      </c>
      <c r="AW224" s="449" t="s">
        <v>1098</v>
      </c>
      <c r="AX224" s="700" t="s">
        <v>272</v>
      </c>
      <c r="AY224" s="250" t="s">
        <v>832</v>
      </c>
      <c r="AZ224" s="727">
        <f>370000000+135000000</f>
        <v>505000000</v>
      </c>
      <c r="BA224" s="863"/>
      <c r="BB224" s="539" t="s">
        <v>1459</v>
      </c>
      <c r="BC224" s="356"/>
      <c r="BD224" s="356"/>
      <c r="BE224" s="356"/>
      <c r="BF224" s="356"/>
      <c r="BG224" s="356"/>
      <c r="BH224" s="356"/>
      <c r="BI224" s="356"/>
      <c r="BJ224" s="357"/>
      <c r="BK224" s="357"/>
      <c r="BL224" s="356"/>
      <c r="BM224" s="356"/>
      <c r="BN224" s="356"/>
      <c r="BO224" s="219"/>
      <c r="BP224" s="219"/>
      <c r="BQ224" s="219"/>
      <c r="BR224" s="219"/>
      <c r="BS224" s="219"/>
      <c r="BT224" s="219"/>
      <c r="BU224" s="219"/>
      <c r="BV224" s="219"/>
      <c r="BW224" s="219"/>
      <c r="BX224" s="219"/>
      <c r="BY224" s="219"/>
      <c r="BZ224" s="219"/>
      <c r="CA224" s="219"/>
      <c r="CB224" s="219"/>
      <c r="CC224" s="219"/>
      <c r="CD224" s="219"/>
      <c r="CE224" s="219"/>
      <c r="CF224" s="219"/>
      <c r="CG224" s="219"/>
      <c r="CH224" s="219"/>
      <c r="CI224" s="219"/>
      <c r="CJ224" s="219"/>
      <c r="CK224" s="219"/>
      <c r="CL224" s="219"/>
      <c r="CM224" s="219"/>
      <c r="CN224" s="219"/>
      <c r="CO224" s="219"/>
      <c r="CP224" s="219"/>
      <c r="CQ224" s="219"/>
      <c r="CR224" s="219"/>
      <c r="CS224" s="219"/>
      <c r="CT224" s="219"/>
      <c r="CU224" s="219"/>
      <c r="CV224" s="219"/>
      <c r="CW224" s="219"/>
      <c r="CX224" s="219"/>
      <c r="CY224" s="219"/>
      <c r="CZ224" s="219"/>
      <c r="DA224" s="219"/>
      <c r="DB224" s="219"/>
      <c r="DC224" s="219"/>
      <c r="DD224" s="219"/>
      <c r="DE224" s="219"/>
      <c r="DF224" s="219"/>
      <c r="DG224" s="219"/>
      <c r="DH224" s="219"/>
      <c r="DI224" s="219"/>
      <c r="DJ224" s="219"/>
      <c r="DK224" s="219"/>
      <c r="DL224" s="219"/>
      <c r="DM224" s="219"/>
      <c r="DN224" s="219"/>
      <c r="DO224" s="219"/>
      <c r="DP224" s="219"/>
      <c r="DQ224" s="219"/>
      <c r="DR224" s="219"/>
      <c r="DS224" s="219"/>
      <c r="DT224" s="219"/>
      <c r="DU224" s="219"/>
      <c r="DV224" s="219"/>
      <c r="DW224" s="219"/>
      <c r="DX224" s="219"/>
      <c r="DY224" s="219"/>
      <c r="DZ224" s="219"/>
      <c r="EA224" s="219"/>
      <c r="EB224" s="219"/>
      <c r="EC224" s="219"/>
      <c r="ED224" s="219"/>
      <c r="EE224" s="219"/>
      <c r="EF224" s="219"/>
      <c r="EG224" s="219"/>
      <c r="EH224" s="219"/>
      <c r="EI224" s="219"/>
      <c r="EJ224" s="219"/>
      <c r="EK224" s="219"/>
      <c r="EL224" s="219"/>
      <c r="EM224" s="219"/>
      <c r="EN224" s="219"/>
      <c r="EO224" s="219"/>
      <c r="EP224" s="219"/>
      <c r="EQ224" s="219"/>
      <c r="ER224" s="219"/>
      <c r="ES224" s="219"/>
      <c r="ET224" s="219"/>
      <c r="EU224" s="219"/>
      <c r="EV224" s="219"/>
      <c r="EW224" s="219"/>
      <c r="EX224" s="219"/>
      <c r="EY224" s="219"/>
      <c r="EZ224" s="219"/>
      <c r="FA224" s="219"/>
      <c r="FB224" s="219"/>
      <c r="FC224" s="219"/>
      <c r="FD224" s="219"/>
      <c r="FE224" s="219"/>
      <c r="FF224" s="219"/>
      <c r="FG224" s="339"/>
      <c r="FH224" s="339"/>
      <c r="FI224" s="339"/>
      <c r="FJ224" s="339"/>
      <c r="FK224" s="339"/>
      <c r="FL224" s="339"/>
      <c r="FM224" s="339"/>
      <c r="FN224" s="339"/>
      <c r="FO224" s="339"/>
      <c r="FP224" s="339"/>
      <c r="FQ224" s="339"/>
      <c r="FR224" s="339"/>
      <c r="FS224" s="339"/>
      <c r="FT224" s="339"/>
      <c r="FU224" s="339"/>
      <c r="FV224" s="339"/>
      <c r="FW224" s="339"/>
      <c r="FX224" s="339"/>
      <c r="FY224" s="339"/>
      <c r="FZ224" s="339"/>
      <c r="GA224" s="339"/>
      <c r="GB224" s="339"/>
      <c r="GC224" s="339"/>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c r="HS224" s="339"/>
      <c r="HT224" s="339"/>
      <c r="HU224" s="339"/>
      <c r="HV224" s="339"/>
      <c r="HW224" s="339"/>
      <c r="HX224" s="339"/>
      <c r="HY224" s="339"/>
      <c r="HZ224" s="339"/>
      <c r="IA224" s="339"/>
      <c r="IB224" s="339"/>
      <c r="IC224" s="339"/>
      <c r="ID224" s="339"/>
      <c r="IE224" s="339"/>
      <c r="IF224" s="339"/>
      <c r="IG224" s="339"/>
      <c r="IH224" s="339"/>
      <c r="II224" s="339"/>
      <c r="IJ224" s="339"/>
      <c r="IK224" s="339"/>
      <c r="IL224" s="339"/>
      <c r="IM224" s="339"/>
      <c r="IN224" s="339"/>
      <c r="IO224" s="339"/>
      <c r="IP224" s="339"/>
      <c r="IQ224" s="339"/>
      <c r="IR224" s="339"/>
      <c r="IS224" s="339"/>
      <c r="IT224" s="339"/>
      <c r="IU224" s="339"/>
      <c r="IV224" s="339"/>
      <c r="IW224" s="339"/>
      <c r="IX224" s="339"/>
      <c r="IY224" s="339"/>
      <c r="IZ224" s="339"/>
      <c r="JA224" s="339"/>
      <c r="JB224" s="339"/>
      <c r="JC224" s="339"/>
      <c r="JD224" s="339"/>
      <c r="JE224" s="339"/>
      <c r="JF224" s="339"/>
      <c r="JG224" s="339"/>
      <c r="JH224" s="339"/>
      <c r="JI224" s="339"/>
      <c r="JJ224" s="339"/>
      <c r="JK224" s="339"/>
      <c r="JL224" s="339"/>
      <c r="JM224" s="339"/>
      <c r="JN224" s="339"/>
      <c r="JO224" s="339"/>
      <c r="JP224" s="339"/>
      <c r="JQ224" s="339"/>
      <c r="JR224" s="339"/>
      <c r="JS224" s="339"/>
      <c r="JT224" s="339"/>
      <c r="JU224" s="339"/>
      <c r="JV224" s="339"/>
      <c r="JW224" s="339"/>
      <c r="JX224" s="339"/>
      <c r="JY224" s="339"/>
      <c r="JZ224" s="339"/>
      <c r="KA224" s="339"/>
      <c r="KB224" s="339"/>
      <c r="KC224" s="339"/>
      <c r="KD224" s="339"/>
      <c r="KE224" s="339"/>
      <c r="KF224" s="339"/>
      <c r="KG224" s="339"/>
      <c r="KH224" s="339"/>
      <c r="KI224" s="339"/>
      <c r="KJ224" s="339"/>
      <c r="KK224" s="339"/>
      <c r="KL224" s="339"/>
      <c r="KM224" s="339"/>
      <c r="KN224" s="339"/>
      <c r="KO224" s="339"/>
      <c r="KP224" s="339"/>
      <c r="KQ224" s="339"/>
      <c r="KR224" s="339"/>
      <c r="KS224" s="339"/>
      <c r="KT224" s="339"/>
      <c r="KU224" s="339"/>
      <c r="KV224" s="339"/>
      <c r="KW224" s="339"/>
      <c r="KX224" s="339"/>
      <c r="KY224" s="339"/>
      <c r="KZ224" s="339"/>
      <c r="LA224" s="339"/>
      <c r="LB224" s="339"/>
      <c r="LC224" s="339"/>
    </row>
    <row r="225" spans="1:315" ht="84" customHeight="1" x14ac:dyDescent="0.25">
      <c r="A225" s="744" t="s">
        <v>1437</v>
      </c>
      <c r="B225" s="914"/>
      <c r="C225" s="917"/>
      <c r="D225" s="788"/>
      <c r="E225" s="920"/>
      <c r="F225" s="788"/>
      <c r="G225" s="791"/>
      <c r="H225" s="788"/>
      <c r="I225" s="753"/>
      <c r="J225" s="753"/>
      <c r="K225" s="753"/>
      <c r="L225" s="824"/>
      <c r="M225" s="826"/>
      <c r="N225" s="813"/>
      <c r="O225" s="815"/>
      <c r="P225" s="835"/>
      <c r="Q225" s="384" t="s">
        <v>1144</v>
      </c>
      <c r="R225" s="732" t="s">
        <v>1151</v>
      </c>
      <c r="S225" s="508">
        <v>0.15</v>
      </c>
      <c r="T225" s="504" t="s">
        <v>1096</v>
      </c>
      <c r="U225" s="343" t="s">
        <v>1174</v>
      </c>
      <c r="V225" s="343" t="s">
        <v>1174</v>
      </c>
      <c r="W225" s="343" t="s">
        <v>1174</v>
      </c>
      <c r="X225" s="343" t="s">
        <v>1174</v>
      </c>
      <c r="Y225" s="343" t="s">
        <v>1174</v>
      </c>
      <c r="Z225" s="343" t="s">
        <v>1174</v>
      </c>
      <c r="AA225" s="343" t="s">
        <v>1174</v>
      </c>
      <c r="AB225" s="343" t="s">
        <v>1174</v>
      </c>
      <c r="AC225" s="343" t="s">
        <v>1174</v>
      </c>
      <c r="AD225" s="343" t="s">
        <v>1175</v>
      </c>
      <c r="AE225" s="343" t="s">
        <v>1174</v>
      </c>
      <c r="AF225" s="343" t="s">
        <v>1174</v>
      </c>
      <c r="AG225" s="343" t="s">
        <v>1174</v>
      </c>
      <c r="AH225" s="699" t="s">
        <v>272</v>
      </c>
      <c r="AI225" s="699" t="s">
        <v>272</v>
      </c>
      <c r="AJ225" s="699" t="s">
        <v>272</v>
      </c>
      <c r="AK225" s="699" t="s">
        <v>272</v>
      </c>
      <c r="AL225" s="699" t="s">
        <v>272</v>
      </c>
      <c r="AM225" s="699" t="s">
        <v>272</v>
      </c>
      <c r="AN225" s="699" t="s">
        <v>272</v>
      </c>
      <c r="AO225" s="699" t="s">
        <v>272</v>
      </c>
      <c r="AP225" s="699" t="s">
        <v>272</v>
      </c>
      <c r="AQ225" s="699" t="s">
        <v>272</v>
      </c>
      <c r="AR225" s="699" t="s">
        <v>272</v>
      </c>
      <c r="AS225" s="699" t="s">
        <v>272</v>
      </c>
      <c r="AT225" s="351" t="s">
        <v>1351</v>
      </c>
      <c r="AU225" s="609" t="s">
        <v>74</v>
      </c>
      <c r="AV225" s="351">
        <v>1</v>
      </c>
      <c r="AW225" s="503" t="s">
        <v>1096</v>
      </c>
      <c r="AX225" s="700" t="s">
        <v>272</v>
      </c>
      <c r="AY225" s="250" t="s">
        <v>832</v>
      </c>
      <c r="AZ225" s="656">
        <v>58403487</v>
      </c>
      <c r="BA225" s="863"/>
      <c r="BB225" s="539" t="s">
        <v>1459</v>
      </c>
      <c r="BC225" s="356"/>
      <c r="BD225" s="356"/>
      <c r="BE225" s="356"/>
      <c r="BF225" s="356"/>
      <c r="BG225" s="356"/>
      <c r="BH225" s="356"/>
      <c r="BI225" s="356"/>
      <c r="BJ225" s="357"/>
      <c r="BK225" s="357"/>
      <c r="BL225" s="356"/>
      <c r="BM225" s="356"/>
      <c r="BN225" s="356"/>
      <c r="BO225" s="219"/>
      <c r="BP225" s="219"/>
      <c r="BQ225" s="219"/>
      <c r="BR225" s="219"/>
      <c r="BS225" s="219"/>
      <c r="BT225" s="219"/>
      <c r="BU225" s="219"/>
      <c r="BV225" s="219"/>
      <c r="BW225" s="219"/>
      <c r="BX225" s="219"/>
      <c r="BY225" s="219"/>
      <c r="BZ225" s="219"/>
      <c r="CA225" s="219"/>
      <c r="CB225" s="219"/>
      <c r="CC225" s="219"/>
      <c r="CD225" s="219"/>
      <c r="CE225" s="219"/>
      <c r="CF225" s="219"/>
      <c r="CG225" s="219"/>
      <c r="CH225" s="219"/>
      <c r="CI225" s="219"/>
      <c r="CJ225" s="219"/>
      <c r="CK225" s="219"/>
      <c r="CL225" s="219"/>
      <c r="CM225" s="219"/>
      <c r="CN225" s="219"/>
      <c r="CO225" s="219"/>
      <c r="CP225" s="219"/>
      <c r="CQ225" s="219"/>
      <c r="CR225" s="219"/>
      <c r="CS225" s="219"/>
      <c r="CT225" s="219"/>
      <c r="CU225" s="219"/>
      <c r="CV225" s="219"/>
      <c r="CW225" s="219"/>
      <c r="CX225" s="219"/>
      <c r="CY225" s="219"/>
      <c r="CZ225" s="219"/>
      <c r="DA225" s="219"/>
      <c r="DB225" s="219"/>
      <c r="DC225" s="219"/>
      <c r="DD225" s="219"/>
      <c r="DE225" s="219"/>
      <c r="DF225" s="219"/>
      <c r="DG225" s="219"/>
      <c r="DH225" s="219"/>
      <c r="DI225" s="219"/>
      <c r="DJ225" s="219"/>
      <c r="DK225" s="219"/>
      <c r="DL225" s="219"/>
      <c r="DM225" s="219"/>
      <c r="DN225" s="219"/>
      <c r="DO225" s="219"/>
      <c r="DP225" s="219"/>
      <c r="DQ225" s="219"/>
      <c r="DR225" s="219"/>
      <c r="DS225" s="219"/>
      <c r="DT225" s="219"/>
      <c r="DU225" s="219"/>
      <c r="DV225" s="219"/>
      <c r="DW225" s="219"/>
      <c r="DX225" s="219"/>
      <c r="DY225" s="219"/>
      <c r="DZ225" s="219"/>
      <c r="EA225" s="219"/>
      <c r="EB225" s="219"/>
      <c r="EC225" s="219"/>
      <c r="ED225" s="219"/>
      <c r="EE225" s="219"/>
      <c r="EF225" s="219"/>
      <c r="EG225" s="219"/>
      <c r="EH225" s="219"/>
      <c r="EI225" s="219"/>
      <c r="EJ225" s="219"/>
      <c r="EK225" s="219"/>
      <c r="EL225" s="219"/>
      <c r="EM225" s="219"/>
      <c r="EN225" s="219"/>
      <c r="EO225" s="219"/>
      <c r="EP225" s="219"/>
      <c r="EQ225" s="219"/>
      <c r="ER225" s="219"/>
      <c r="ES225" s="219"/>
      <c r="ET225" s="219"/>
      <c r="EU225" s="219"/>
      <c r="EV225" s="219"/>
      <c r="EW225" s="219"/>
      <c r="EX225" s="219"/>
      <c r="EY225" s="219"/>
      <c r="EZ225" s="219"/>
      <c r="FA225" s="219"/>
      <c r="FB225" s="219"/>
      <c r="FC225" s="219"/>
      <c r="FD225" s="219"/>
      <c r="FE225" s="219"/>
      <c r="FF225" s="219"/>
      <c r="FG225" s="339"/>
      <c r="FH225" s="339"/>
      <c r="FI225" s="339"/>
      <c r="FJ225" s="339"/>
      <c r="FK225" s="339"/>
      <c r="FL225" s="339"/>
      <c r="FM225" s="339"/>
      <c r="FN225" s="339"/>
      <c r="FO225" s="339"/>
      <c r="FP225" s="339"/>
      <c r="FQ225" s="339"/>
      <c r="FR225" s="339"/>
      <c r="FS225" s="339"/>
      <c r="FT225" s="339"/>
      <c r="FU225" s="339"/>
      <c r="FV225" s="339"/>
      <c r="FW225" s="339"/>
      <c r="FX225" s="339"/>
      <c r="FY225" s="339"/>
      <c r="FZ225" s="339"/>
      <c r="GA225" s="339"/>
      <c r="GB225" s="339"/>
      <c r="GC225" s="339"/>
      <c r="GD225" s="339"/>
      <c r="GE225" s="339"/>
      <c r="GF225" s="339"/>
      <c r="GG225" s="339"/>
      <c r="GH225" s="339"/>
      <c r="GI225" s="339"/>
      <c r="GJ225" s="339"/>
      <c r="GK225" s="339"/>
      <c r="GL225" s="339"/>
      <c r="GM225" s="339"/>
      <c r="GN225" s="339"/>
      <c r="GO225" s="339"/>
      <c r="GP225" s="339"/>
      <c r="GQ225" s="339"/>
      <c r="GR225" s="339"/>
      <c r="GS225" s="339"/>
      <c r="GT225" s="339"/>
      <c r="GU225" s="339"/>
      <c r="GV225" s="339"/>
      <c r="GW225" s="339"/>
      <c r="GX225" s="339"/>
      <c r="GY225" s="339"/>
      <c r="GZ225" s="339"/>
      <c r="HA225" s="339"/>
      <c r="HB225" s="339"/>
      <c r="HC225" s="339"/>
      <c r="HD225" s="339"/>
      <c r="HE225" s="339"/>
      <c r="HF225" s="339"/>
      <c r="HG225" s="339"/>
      <c r="HH225" s="339"/>
      <c r="HI225" s="339"/>
      <c r="HJ225" s="339"/>
      <c r="HK225" s="339"/>
      <c r="HL225" s="339"/>
      <c r="HM225" s="339"/>
      <c r="HN225" s="339"/>
      <c r="HO225" s="339"/>
      <c r="HP225" s="339"/>
      <c r="HQ225" s="339"/>
      <c r="HR225" s="339"/>
      <c r="HS225" s="339"/>
      <c r="HT225" s="339"/>
      <c r="HU225" s="339"/>
      <c r="HV225" s="339"/>
      <c r="HW225" s="339"/>
      <c r="HX225" s="339"/>
      <c r="HY225" s="339"/>
      <c r="HZ225" s="339"/>
      <c r="IA225" s="339"/>
      <c r="IB225" s="339"/>
      <c r="IC225" s="339"/>
      <c r="ID225" s="339"/>
      <c r="IE225" s="339"/>
      <c r="IF225" s="339"/>
      <c r="IG225" s="339"/>
      <c r="IH225" s="339"/>
      <c r="II225" s="339"/>
      <c r="IJ225" s="339"/>
      <c r="IK225" s="339"/>
      <c r="IL225" s="339"/>
      <c r="IM225" s="339"/>
      <c r="IN225" s="339"/>
      <c r="IO225" s="339"/>
      <c r="IP225" s="339"/>
      <c r="IQ225" s="339"/>
      <c r="IR225" s="339"/>
      <c r="IS225" s="339"/>
      <c r="IT225" s="339"/>
      <c r="IU225" s="339"/>
      <c r="IV225" s="339"/>
      <c r="IW225" s="339"/>
      <c r="IX225" s="339"/>
      <c r="IY225" s="339"/>
      <c r="IZ225" s="339"/>
      <c r="JA225" s="339"/>
      <c r="JB225" s="339"/>
      <c r="JC225" s="339"/>
      <c r="JD225" s="339"/>
      <c r="JE225" s="339"/>
      <c r="JF225" s="339"/>
      <c r="JG225" s="339"/>
      <c r="JH225" s="339"/>
      <c r="JI225" s="339"/>
      <c r="JJ225" s="339"/>
      <c r="JK225" s="339"/>
      <c r="JL225" s="339"/>
      <c r="JM225" s="339"/>
      <c r="JN225" s="339"/>
      <c r="JO225" s="339"/>
      <c r="JP225" s="339"/>
      <c r="JQ225" s="339"/>
      <c r="JR225" s="339"/>
      <c r="JS225" s="339"/>
      <c r="JT225" s="339"/>
      <c r="JU225" s="339"/>
      <c r="JV225" s="339"/>
      <c r="JW225" s="339"/>
      <c r="JX225" s="339"/>
      <c r="JY225" s="339"/>
      <c r="JZ225" s="339"/>
      <c r="KA225" s="339"/>
      <c r="KB225" s="339"/>
      <c r="KC225" s="339"/>
      <c r="KD225" s="339"/>
      <c r="KE225" s="339"/>
      <c r="KF225" s="339"/>
      <c r="KG225" s="339"/>
      <c r="KH225" s="339"/>
      <c r="KI225" s="339"/>
      <c r="KJ225" s="339"/>
      <c r="KK225" s="339"/>
      <c r="KL225" s="339"/>
      <c r="KM225" s="339"/>
      <c r="KN225" s="339"/>
      <c r="KO225" s="339"/>
      <c r="KP225" s="339"/>
      <c r="KQ225" s="339"/>
      <c r="KR225" s="339"/>
      <c r="KS225" s="339"/>
      <c r="KT225" s="339"/>
      <c r="KU225" s="339"/>
      <c r="KV225" s="339"/>
      <c r="KW225" s="339"/>
      <c r="KX225" s="339"/>
      <c r="KY225" s="339"/>
      <c r="KZ225" s="339"/>
      <c r="LA225" s="339"/>
      <c r="LB225" s="339"/>
      <c r="LC225" s="339"/>
    </row>
    <row r="226" spans="1:315" ht="69" customHeight="1" x14ac:dyDescent="0.25">
      <c r="A226" s="744" t="s">
        <v>1438</v>
      </c>
      <c r="B226" s="915"/>
      <c r="C226" s="918"/>
      <c r="D226" s="789"/>
      <c r="E226" s="921"/>
      <c r="F226" s="789"/>
      <c r="G226" s="792"/>
      <c r="H226" s="789"/>
      <c r="I226" s="754"/>
      <c r="J226" s="754"/>
      <c r="K226" s="754"/>
      <c r="L226" s="825"/>
      <c r="M226" s="826"/>
      <c r="N226" s="807"/>
      <c r="O226" s="816"/>
      <c r="P226" s="821"/>
      <c r="Q226" s="384" t="s">
        <v>1144</v>
      </c>
      <c r="R226" s="731" t="s">
        <v>1364</v>
      </c>
      <c r="S226" s="508">
        <v>0.1</v>
      </c>
      <c r="T226" s="442" t="s">
        <v>1322</v>
      </c>
      <c r="U226" s="345" t="s">
        <v>1175</v>
      </c>
      <c r="V226" s="345" t="s">
        <v>1175</v>
      </c>
      <c r="W226" s="345" t="s">
        <v>1175</v>
      </c>
      <c r="X226" s="345" t="s">
        <v>1175</v>
      </c>
      <c r="Y226" s="345" t="s">
        <v>1175</v>
      </c>
      <c r="Z226" s="345" t="s">
        <v>1175</v>
      </c>
      <c r="AA226" s="345" t="s">
        <v>1175</v>
      </c>
      <c r="AB226" s="345" t="s">
        <v>1175</v>
      </c>
      <c r="AC226" s="345" t="s">
        <v>1175</v>
      </c>
      <c r="AD226" s="345" t="s">
        <v>1175</v>
      </c>
      <c r="AE226" s="345" t="s">
        <v>1175</v>
      </c>
      <c r="AF226" s="345" t="s">
        <v>1175</v>
      </c>
      <c r="AG226" s="345" t="s">
        <v>1174</v>
      </c>
      <c r="AH226" s="700" t="s">
        <v>272</v>
      </c>
      <c r="AI226" s="700" t="s">
        <v>272</v>
      </c>
      <c r="AJ226" s="700" t="s">
        <v>272</v>
      </c>
      <c r="AK226" s="700" t="s">
        <v>272</v>
      </c>
      <c r="AL226" s="700" t="s">
        <v>272</v>
      </c>
      <c r="AM226" s="700" t="s">
        <v>272</v>
      </c>
      <c r="AN226" s="700" t="s">
        <v>272</v>
      </c>
      <c r="AO226" s="700" t="s">
        <v>272</v>
      </c>
      <c r="AP226" s="700" t="s">
        <v>272</v>
      </c>
      <c r="AQ226" s="700" t="s">
        <v>272</v>
      </c>
      <c r="AR226" s="700" t="s">
        <v>272</v>
      </c>
      <c r="AS226" s="700" t="s">
        <v>272</v>
      </c>
      <c r="AT226" s="351" t="s">
        <v>1352</v>
      </c>
      <c r="AU226" s="506" t="s">
        <v>74</v>
      </c>
      <c r="AV226" s="351">
        <v>1</v>
      </c>
      <c r="AW226" s="449" t="s">
        <v>1098</v>
      </c>
      <c r="AX226" s="700" t="s">
        <v>272</v>
      </c>
      <c r="AY226" s="276" t="s">
        <v>832</v>
      </c>
      <c r="AZ226" s="650">
        <v>82140000</v>
      </c>
      <c r="BA226" s="862"/>
      <c r="BB226" s="488" t="s">
        <v>1459</v>
      </c>
      <c r="BC226" s="356"/>
      <c r="BD226" s="356"/>
      <c r="BE226" s="356"/>
      <c r="BF226" s="356"/>
      <c r="BG226" s="356"/>
      <c r="BH226" s="356"/>
      <c r="BI226" s="356"/>
      <c r="BJ226" s="357"/>
      <c r="BK226" s="357"/>
      <c r="BL226" s="356"/>
      <c r="BM226" s="356"/>
      <c r="BN226" s="356"/>
      <c r="BO226" s="219"/>
      <c r="BP226" s="219"/>
      <c r="BQ226" s="219"/>
      <c r="BR226" s="219"/>
      <c r="BS226" s="219"/>
      <c r="BT226" s="219"/>
      <c r="BU226" s="219"/>
      <c r="BV226" s="219"/>
      <c r="BW226" s="219"/>
      <c r="BX226" s="219"/>
      <c r="BY226" s="219"/>
      <c r="BZ226" s="219"/>
      <c r="CA226" s="219"/>
      <c r="CB226" s="219"/>
      <c r="CC226" s="219"/>
      <c r="CD226" s="219"/>
      <c r="CE226" s="219"/>
      <c r="CF226" s="219"/>
      <c r="CG226" s="219"/>
      <c r="CH226" s="219"/>
      <c r="CI226" s="219"/>
      <c r="CJ226" s="219"/>
      <c r="CK226" s="219"/>
      <c r="CL226" s="219"/>
      <c r="CM226" s="219"/>
      <c r="CN226" s="219"/>
      <c r="CO226" s="219"/>
      <c r="CP226" s="219"/>
      <c r="CQ226" s="219"/>
      <c r="CR226" s="219"/>
      <c r="CS226" s="219"/>
      <c r="CT226" s="219"/>
      <c r="CU226" s="219"/>
      <c r="CV226" s="219"/>
      <c r="CW226" s="219"/>
      <c r="CX226" s="219"/>
      <c r="CY226" s="219"/>
      <c r="CZ226" s="219"/>
      <c r="DA226" s="219"/>
      <c r="DB226" s="219"/>
      <c r="DC226" s="219"/>
      <c r="DD226" s="219"/>
      <c r="DE226" s="219"/>
      <c r="DF226" s="219"/>
      <c r="DG226" s="219"/>
      <c r="DH226" s="219"/>
      <c r="DI226" s="219"/>
      <c r="DJ226" s="219"/>
      <c r="DK226" s="219"/>
      <c r="DL226" s="219"/>
      <c r="DM226" s="219"/>
      <c r="DN226" s="219"/>
      <c r="DO226" s="219"/>
      <c r="DP226" s="219"/>
      <c r="DQ226" s="219"/>
      <c r="DR226" s="219"/>
      <c r="DS226" s="219"/>
      <c r="DT226" s="219"/>
      <c r="DU226" s="219"/>
      <c r="DV226" s="219"/>
      <c r="DW226" s="219"/>
      <c r="DX226" s="219"/>
      <c r="DY226" s="219"/>
      <c r="DZ226" s="219"/>
      <c r="EA226" s="219"/>
      <c r="EB226" s="219"/>
      <c r="EC226" s="219"/>
      <c r="ED226" s="219"/>
      <c r="EE226" s="219"/>
      <c r="EF226" s="219"/>
      <c r="EG226" s="219"/>
      <c r="EH226" s="219"/>
      <c r="EI226" s="219"/>
      <c r="EJ226" s="219"/>
      <c r="EK226" s="219"/>
      <c r="EL226" s="219"/>
      <c r="EM226" s="219"/>
      <c r="EN226" s="219"/>
      <c r="EO226" s="219"/>
      <c r="EP226" s="219"/>
      <c r="EQ226" s="219"/>
      <c r="ER226" s="219"/>
      <c r="ES226" s="219"/>
      <c r="ET226" s="219"/>
      <c r="EU226" s="219"/>
      <c r="EV226" s="219"/>
      <c r="EW226" s="219"/>
      <c r="EX226" s="219"/>
      <c r="EY226" s="219"/>
      <c r="EZ226" s="219"/>
      <c r="FA226" s="219"/>
      <c r="FB226" s="219"/>
      <c r="FC226" s="219"/>
      <c r="FD226" s="219"/>
      <c r="FE226" s="219"/>
      <c r="FF226" s="219"/>
      <c r="FG226" s="339"/>
      <c r="FH226" s="339"/>
      <c r="FI226" s="339"/>
      <c r="FJ226" s="339"/>
      <c r="FK226" s="339"/>
      <c r="FL226" s="339"/>
      <c r="FM226" s="339"/>
      <c r="FN226" s="339"/>
      <c r="FO226" s="339"/>
      <c r="FP226" s="339"/>
      <c r="FQ226" s="339"/>
      <c r="FR226" s="339"/>
      <c r="FS226" s="339"/>
      <c r="FT226" s="339"/>
      <c r="FU226" s="339"/>
      <c r="FV226" s="339"/>
      <c r="FW226" s="339"/>
      <c r="FX226" s="339"/>
      <c r="FY226" s="339"/>
      <c r="FZ226" s="339"/>
      <c r="GA226" s="339"/>
      <c r="GB226" s="339"/>
      <c r="GC226" s="339"/>
      <c r="GD226" s="339"/>
      <c r="GE226" s="339"/>
      <c r="GF226" s="339"/>
      <c r="GG226" s="339"/>
      <c r="GH226" s="339"/>
      <c r="GI226" s="339"/>
      <c r="GJ226" s="339"/>
      <c r="GK226" s="339"/>
      <c r="GL226" s="339"/>
      <c r="GM226" s="339"/>
      <c r="GN226" s="339"/>
      <c r="GO226" s="339"/>
      <c r="GP226" s="339"/>
      <c r="GQ226" s="339"/>
      <c r="GR226" s="339"/>
      <c r="GS226" s="339"/>
      <c r="GT226" s="339"/>
      <c r="GU226" s="339"/>
      <c r="GV226" s="339"/>
      <c r="GW226" s="339"/>
      <c r="GX226" s="339"/>
      <c r="GY226" s="339"/>
      <c r="GZ226" s="339"/>
      <c r="HA226" s="339"/>
      <c r="HB226" s="339"/>
      <c r="HC226" s="339"/>
      <c r="HD226" s="339"/>
      <c r="HE226" s="339"/>
      <c r="HF226" s="339"/>
      <c r="HG226" s="339"/>
      <c r="HH226" s="339"/>
      <c r="HI226" s="339"/>
      <c r="HJ226" s="339"/>
      <c r="HK226" s="339"/>
      <c r="HL226" s="339"/>
      <c r="HM226" s="339"/>
      <c r="HN226" s="339"/>
      <c r="HO226" s="339"/>
      <c r="HP226" s="339"/>
      <c r="HQ226" s="339"/>
      <c r="HR226" s="339"/>
      <c r="HS226" s="339"/>
      <c r="HT226" s="339"/>
      <c r="HU226" s="339"/>
      <c r="HV226" s="339"/>
      <c r="HW226" s="339"/>
      <c r="HX226" s="339"/>
      <c r="HY226" s="339"/>
      <c r="HZ226" s="339"/>
      <c r="IA226" s="339"/>
      <c r="IB226" s="339"/>
      <c r="IC226" s="339"/>
      <c r="ID226" s="339"/>
      <c r="IE226" s="339"/>
      <c r="IF226" s="339"/>
      <c r="IG226" s="339"/>
      <c r="IH226" s="339"/>
      <c r="II226" s="339"/>
      <c r="IJ226" s="339"/>
      <c r="IK226" s="339"/>
      <c r="IL226" s="339"/>
      <c r="IM226" s="339"/>
      <c r="IN226" s="339"/>
      <c r="IO226" s="339"/>
      <c r="IP226" s="339"/>
      <c r="IQ226" s="339"/>
      <c r="IR226" s="339"/>
      <c r="IS226" s="339"/>
      <c r="IT226" s="339"/>
      <c r="IU226" s="339"/>
      <c r="IV226" s="339"/>
      <c r="IW226" s="339"/>
      <c r="IX226" s="339"/>
      <c r="IY226" s="339"/>
      <c r="IZ226" s="339"/>
      <c r="JA226" s="339"/>
      <c r="JB226" s="339"/>
      <c r="JC226" s="339"/>
      <c r="JD226" s="339"/>
      <c r="JE226" s="339"/>
      <c r="JF226" s="339"/>
      <c r="JG226" s="339"/>
      <c r="JH226" s="339"/>
      <c r="JI226" s="339"/>
      <c r="JJ226" s="339"/>
      <c r="JK226" s="339"/>
      <c r="JL226" s="339"/>
      <c r="JM226" s="339"/>
      <c r="JN226" s="339"/>
      <c r="JO226" s="339"/>
      <c r="JP226" s="339"/>
      <c r="JQ226" s="339"/>
      <c r="JR226" s="339"/>
      <c r="JS226" s="339"/>
      <c r="JT226" s="339"/>
      <c r="JU226" s="339"/>
      <c r="JV226" s="339"/>
      <c r="JW226" s="339"/>
      <c r="JX226" s="339"/>
      <c r="JY226" s="339"/>
      <c r="JZ226" s="339"/>
      <c r="KA226" s="339"/>
      <c r="KB226" s="339"/>
      <c r="KC226" s="339"/>
      <c r="KD226" s="339"/>
      <c r="KE226" s="339"/>
      <c r="KF226" s="339"/>
      <c r="KG226" s="339"/>
      <c r="KH226" s="339"/>
      <c r="KI226" s="339"/>
      <c r="KJ226" s="339"/>
      <c r="KK226" s="339"/>
      <c r="KL226" s="339"/>
      <c r="KM226" s="339"/>
      <c r="KN226" s="339"/>
      <c r="KO226" s="339"/>
      <c r="KP226" s="339"/>
      <c r="KQ226" s="339"/>
      <c r="KR226" s="339"/>
      <c r="KS226" s="339"/>
      <c r="KT226" s="339"/>
      <c r="KU226" s="339"/>
      <c r="KV226" s="339"/>
      <c r="KW226" s="339"/>
      <c r="KX226" s="339"/>
      <c r="KY226" s="339"/>
      <c r="KZ226" s="339"/>
      <c r="LA226" s="339"/>
      <c r="LB226" s="339"/>
      <c r="LC226" s="339"/>
    </row>
    <row r="227" spans="1:315" ht="36" customHeight="1" x14ac:dyDescent="0.25">
      <c r="A227" s="631"/>
      <c r="B227" s="631"/>
      <c r="C227" s="631"/>
      <c r="D227" s="631"/>
      <c r="E227" s="631"/>
      <c r="F227" s="632"/>
      <c r="G227" s="632"/>
      <c r="H227" s="339"/>
      <c r="I227" s="219"/>
      <c r="J227" s="219"/>
      <c r="K227" s="219"/>
      <c r="L227" s="339"/>
      <c r="M227" s="219"/>
      <c r="N227" s="625"/>
      <c r="O227" s="625"/>
      <c r="P227" s="219"/>
      <c r="Q227" s="625"/>
      <c r="R227" s="339"/>
      <c r="S227" s="339"/>
      <c r="T227" s="33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626"/>
      <c r="AU227" s="219"/>
      <c r="AV227" s="219"/>
      <c r="AW227" s="219"/>
      <c r="AX227" s="219"/>
      <c r="AY227" s="339"/>
      <c r="AZ227" s="730"/>
      <c r="BA227" s="730"/>
      <c r="BB227" s="219"/>
      <c r="BC227" s="339"/>
      <c r="BD227" s="339"/>
      <c r="BE227" s="339"/>
      <c r="BF227" s="339"/>
      <c r="BG227" s="339"/>
      <c r="BH227" s="339"/>
      <c r="BI227" s="339"/>
      <c r="BJ227" s="440"/>
      <c r="BK227" s="440"/>
      <c r="BL227" s="339"/>
      <c r="BM227" s="339"/>
      <c r="BN227" s="339"/>
      <c r="BO227" s="219"/>
      <c r="BP227" s="219"/>
      <c r="BQ227" s="219"/>
      <c r="BR227" s="219"/>
      <c r="BS227" s="219"/>
      <c r="BT227" s="219"/>
      <c r="BU227" s="219"/>
      <c r="BV227" s="219"/>
      <c r="BW227" s="219"/>
      <c r="BX227" s="219"/>
      <c r="BY227" s="219"/>
      <c r="BZ227" s="219"/>
      <c r="CA227" s="219"/>
      <c r="CB227" s="219"/>
      <c r="CC227" s="219"/>
      <c r="CD227" s="219"/>
      <c r="CE227" s="219"/>
      <c r="CF227" s="219"/>
      <c r="CG227" s="219"/>
      <c r="CH227" s="219"/>
      <c r="CI227" s="219"/>
      <c r="CJ227" s="219"/>
      <c r="CK227" s="219"/>
      <c r="CL227" s="219"/>
      <c r="CM227" s="219"/>
      <c r="CN227" s="219"/>
      <c r="CO227" s="219"/>
      <c r="CP227" s="219"/>
      <c r="CQ227" s="219"/>
      <c r="CR227" s="219"/>
      <c r="CS227" s="219"/>
      <c r="CT227" s="219"/>
      <c r="CU227" s="219"/>
      <c r="CV227" s="219"/>
      <c r="CW227" s="219"/>
      <c r="CX227" s="219"/>
      <c r="CY227" s="219"/>
      <c r="CZ227" s="219"/>
      <c r="DA227" s="219"/>
      <c r="DB227" s="219"/>
      <c r="DC227" s="219"/>
      <c r="DD227" s="219"/>
      <c r="DE227" s="219"/>
      <c r="DF227" s="219"/>
      <c r="DG227" s="219"/>
      <c r="DH227" s="219"/>
      <c r="DI227" s="219"/>
      <c r="DJ227" s="219"/>
      <c r="DK227" s="219"/>
      <c r="DL227" s="219"/>
      <c r="DM227" s="219"/>
      <c r="DN227" s="219"/>
      <c r="DO227" s="219"/>
      <c r="DP227" s="219"/>
      <c r="DQ227" s="219"/>
      <c r="DR227" s="219"/>
      <c r="DS227" s="219"/>
      <c r="DT227" s="219"/>
      <c r="DU227" s="219"/>
      <c r="DV227" s="219"/>
      <c r="DW227" s="219"/>
      <c r="DX227" s="219"/>
      <c r="DY227" s="219"/>
      <c r="DZ227" s="219"/>
      <c r="EA227" s="219"/>
      <c r="EB227" s="219"/>
      <c r="EC227" s="219"/>
      <c r="ED227" s="219"/>
      <c r="EE227" s="219"/>
      <c r="EF227" s="219"/>
      <c r="EG227" s="219"/>
      <c r="EH227" s="219"/>
      <c r="EI227" s="219"/>
      <c r="EJ227" s="219"/>
      <c r="EK227" s="219"/>
      <c r="EL227" s="219"/>
      <c r="EM227" s="219"/>
      <c r="EN227" s="219"/>
      <c r="EO227" s="219"/>
      <c r="EP227" s="219"/>
      <c r="EQ227" s="219"/>
      <c r="ER227" s="219"/>
      <c r="ES227" s="219"/>
      <c r="ET227" s="219"/>
      <c r="EU227" s="219"/>
      <c r="EV227" s="219"/>
      <c r="EW227" s="219"/>
      <c r="EX227" s="219"/>
      <c r="EY227" s="219"/>
      <c r="EZ227" s="219"/>
      <c r="FA227" s="219"/>
      <c r="FB227" s="219"/>
      <c r="FC227" s="219"/>
      <c r="FD227" s="219"/>
      <c r="FE227" s="219"/>
      <c r="FF227" s="219"/>
      <c r="FG227" s="339"/>
      <c r="FH227" s="339"/>
      <c r="FI227" s="339"/>
      <c r="FJ227" s="339"/>
      <c r="FK227" s="339"/>
      <c r="FL227" s="339"/>
      <c r="FM227" s="339"/>
      <c r="FN227" s="339"/>
      <c r="FO227" s="339"/>
      <c r="FP227" s="339"/>
      <c r="FQ227" s="339"/>
      <c r="FR227" s="339"/>
      <c r="FS227" s="339"/>
      <c r="FT227" s="339"/>
      <c r="FU227" s="339"/>
      <c r="FV227" s="339"/>
      <c r="FW227" s="339"/>
      <c r="FX227" s="339"/>
      <c r="FY227" s="339"/>
      <c r="FZ227" s="339"/>
      <c r="GA227" s="339"/>
      <c r="GB227" s="339"/>
      <c r="GC227" s="339"/>
      <c r="GD227" s="339"/>
      <c r="GE227" s="339"/>
      <c r="GF227" s="339"/>
      <c r="GG227" s="339"/>
      <c r="GH227" s="339"/>
      <c r="GI227" s="339"/>
      <c r="GJ227" s="339"/>
      <c r="GK227" s="339"/>
      <c r="GL227" s="339"/>
      <c r="GM227" s="339"/>
      <c r="GN227" s="339"/>
      <c r="GO227" s="339"/>
      <c r="GP227" s="339"/>
      <c r="GQ227" s="339"/>
      <c r="GR227" s="339"/>
      <c r="GS227" s="339"/>
      <c r="GT227" s="339"/>
      <c r="GU227" s="339"/>
      <c r="GV227" s="339"/>
      <c r="GW227" s="339"/>
      <c r="GX227" s="339"/>
      <c r="GY227" s="339"/>
      <c r="GZ227" s="339"/>
      <c r="HA227" s="339"/>
      <c r="HB227" s="339"/>
      <c r="HC227" s="339"/>
      <c r="HD227" s="339"/>
      <c r="HE227" s="339"/>
      <c r="HF227" s="339"/>
      <c r="HG227" s="339"/>
      <c r="HH227" s="339"/>
      <c r="HI227" s="339"/>
      <c r="HJ227" s="339"/>
      <c r="HK227" s="339"/>
      <c r="HL227" s="339"/>
      <c r="HM227" s="339"/>
      <c r="HN227" s="339"/>
      <c r="HO227" s="339"/>
      <c r="HP227" s="339"/>
      <c r="HQ227" s="339"/>
      <c r="HR227" s="339"/>
      <c r="HS227" s="339"/>
      <c r="HT227" s="339"/>
      <c r="HU227" s="339"/>
      <c r="HV227" s="339"/>
      <c r="HW227" s="339"/>
      <c r="HX227" s="339"/>
      <c r="HY227" s="339"/>
      <c r="HZ227" s="339"/>
      <c r="IA227" s="339"/>
      <c r="IB227" s="339"/>
      <c r="IC227" s="339"/>
      <c r="ID227" s="339"/>
      <c r="IE227" s="339"/>
      <c r="IF227" s="339"/>
      <c r="IG227" s="339"/>
      <c r="IH227" s="339"/>
      <c r="II227" s="339"/>
      <c r="IJ227" s="339"/>
      <c r="IK227" s="339"/>
      <c r="IL227" s="339"/>
      <c r="IM227" s="339"/>
      <c r="IN227" s="339"/>
      <c r="IO227" s="339"/>
      <c r="IP227" s="339"/>
      <c r="IQ227" s="339"/>
      <c r="IR227" s="339"/>
      <c r="IS227" s="339"/>
      <c r="IT227" s="339"/>
      <c r="IU227" s="339"/>
      <c r="IV227" s="339"/>
      <c r="IW227" s="339"/>
      <c r="IX227" s="339"/>
      <c r="IY227" s="339"/>
      <c r="IZ227" s="339"/>
      <c r="JA227" s="339"/>
      <c r="JB227" s="339"/>
      <c r="JC227" s="339"/>
      <c r="JD227" s="339"/>
      <c r="JE227" s="339"/>
      <c r="JF227" s="339"/>
      <c r="JG227" s="339"/>
      <c r="JH227" s="339"/>
      <c r="JI227" s="339"/>
      <c r="JJ227" s="339"/>
      <c r="JK227" s="339"/>
      <c r="JL227" s="339"/>
      <c r="JM227" s="339"/>
      <c r="JN227" s="339"/>
      <c r="JO227" s="339"/>
      <c r="JP227" s="339"/>
      <c r="JQ227" s="339"/>
      <c r="JR227" s="339"/>
      <c r="JS227" s="339"/>
      <c r="JT227" s="339"/>
      <c r="JU227" s="339"/>
      <c r="JV227" s="339"/>
      <c r="JW227" s="339"/>
      <c r="JX227" s="339"/>
      <c r="JY227" s="339"/>
      <c r="JZ227" s="339"/>
      <c r="KA227" s="339"/>
      <c r="KB227" s="339"/>
      <c r="KC227" s="339"/>
      <c r="KD227" s="339"/>
      <c r="KE227" s="339"/>
      <c r="KF227" s="339"/>
      <c r="KG227" s="339"/>
      <c r="KH227" s="339"/>
      <c r="KI227" s="339"/>
      <c r="KJ227" s="339"/>
      <c r="KK227" s="339"/>
      <c r="KL227" s="339"/>
      <c r="KM227" s="339"/>
      <c r="KN227" s="339"/>
      <c r="KO227" s="339"/>
      <c r="KP227" s="339"/>
      <c r="KQ227" s="339"/>
      <c r="KR227" s="339"/>
      <c r="KS227" s="339"/>
      <c r="KT227" s="339"/>
      <c r="KU227" s="339"/>
      <c r="KV227" s="339"/>
      <c r="KW227" s="339"/>
      <c r="KX227" s="339"/>
      <c r="KY227" s="339"/>
      <c r="KZ227" s="339"/>
      <c r="LA227" s="339"/>
      <c r="LB227" s="339"/>
      <c r="LC227" s="339"/>
    </row>
    <row r="228" spans="1:315" x14ac:dyDescent="0.25">
      <c r="A228" s="631"/>
      <c r="B228" s="631"/>
      <c r="C228" s="631"/>
      <c r="D228" s="631"/>
      <c r="E228" s="631"/>
      <c r="F228" s="632"/>
      <c r="G228" s="632"/>
      <c r="H228" s="339"/>
      <c r="I228" s="219"/>
      <c r="J228" s="219"/>
      <c r="K228" s="219"/>
      <c r="L228" s="339"/>
      <c r="M228" s="219"/>
      <c r="N228" s="625"/>
      <c r="O228" s="625"/>
      <c r="P228" s="219"/>
      <c r="Q228" s="625"/>
      <c r="R228" s="339"/>
      <c r="S228" s="339"/>
      <c r="T228" s="33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626"/>
      <c r="AU228" s="219"/>
      <c r="AV228" s="219"/>
      <c r="AW228" s="219"/>
      <c r="AX228" s="219"/>
      <c r="AY228" s="339"/>
      <c r="AZ228" s="627"/>
      <c r="BA228" s="627"/>
      <c r="BB228" s="219"/>
      <c r="BC228" s="339"/>
      <c r="BD228" s="339"/>
      <c r="BE228" s="339"/>
      <c r="BF228" s="339"/>
      <c r="BG228" s="339"/>
      <c r="BH228" s="339"/>
      <c r="BI228" s="339"/>
      <c r="BJ228" s="440"/>
      <c r="BK228" s="440"/>
      <c r="BL228" s="339"/>
      <c r="BM228" s="339"/>
      <c r="BN228" s="339"/>
      <c r="BO228" s="219"/>
      <c r="BP228" s="219"/>
      <c r="BQ228" s="219"/>
      <c r="BR228" s="219"/>
      <c r="BS228" s="219"/>
      <c r="BT228" s="219"/>
      <c r="BU228" s="219"/>
      <c r="BV228" s="219"/>
      <c r="BW228" s="219"/>
      <c r="BX228" s="219"/>
      <c r="BY228" s="219"/>
      <c r="BZ228" s="219"/>
      <c r="CA228" s="219"/>
      <c r="CB228" s="219"/>
      <c r="CC228" s="219"/>
      <c r="CD228" s="219"/>
      <c r="CE228" s="219"/>
      <c r="CF228" s="219"/>
      <c r="CG228" s="219"/>
      <c r="CH228" s="219"/>
      <c r="CI228" s="219"/>
      <c r="CJ228" s="219"/>
      <c r="CK228" s="219"/>
      <c r="CL228" s="219"/>
      <c r="CM228" s="219"/>
      <c r="CN228" s="219"/>
      <c r="CO228" s="219"/>
      <c r="CP228" s="219"/>
      <c r="CQ228" s="219"/>
      <c r="CR228" s="219"/>
      <c r="CS228" s="219"/>
      <c r="CT228" s="219"/>
      <c r="CU228" s="219"/>
      <c r="CV228" s="219"/>
      <c r="CW228" s="219"/>
      <c r="CX228" s="219"/>
      <c r="CY228" s="219"/>
      <c r="CZ228" s="219"/>
      <c r="DA228" s="219"/>
      <c r="DB228" s="219"/>
      <c r="DC228" s="219"/>
      <c r="DD228" s="219"/>
      <c r="DE228" s="219"/>
      <c r="DF228" s="219"/>
      <c r="DG228" s="219"/>
      <c r="DH228" s="219"/>
      <c r="DI228" s="219"/>
      <c r="DJ228" s="219"/>
      <c r="DK228" s="219"/>
      <c r="DL228" s="219"/>
      <c r="DM228" s="219"/>
      <c r="DN228" s="219"/>
      <c r="DO228" s="219"/>
      <c r="DP228" s="219"/>
      <c r="DQ228" s="219"/>
      <c r="DR228" s="219"/>
      <c r="DS228" s="219"/>
      <c r="DT228" s="219"/>
      <c r="DU228" s="219"/>
      <c r="DV228" s="219"/>
      <c r="DW228" s="219"/>
      <c r="DX228" s="219"/>
      <c r="DY228" s="219"/>
      <c r="DZ228" s="219"/>
      <c r="EA228" s="219"/>
      <c r="EB228" s="219"/>
      <c r="EC228" s="219"/>
      <c r="ED228" s="219"/>
      <c r="EE228" s="219"/>
      <c r="EF228" s="219"/>
      <c r="EG228" s="219"/>
      <c r="EH228" s="219"/>
      <c r="EI228" s="219"/>
      <c r="EJ228" s="219"/>
      <c r="EK228" s="219"/>
      <c r="EL228" s="219"/>
      <c r="EM228" s="219"/>
      <c r="EN228" s="219"/>
      <c r="EO228" s="219"/>
      <c r="EP228" s="219"/>
      <c r="EQ228" s="219"/>
      <c r="ER228" s="219"/>
      <c r="ES228" s="219"/>
      <c r="ET228" s="219"/>
      <c r="EU228" s="219"/>
      <c r="EV228" s="219"/>
      <c r="EW228" s="219"/>
      <c r="EX228" s="219"/>
      <c r="EY228" s="219"/>
      <c r="EZ228" s="219"/>
      <c r="FA228" s="219"/>
      <c r="FB228" s="219"/>
      <c r="FC228" s="219"/>
      <c r="FD228" s="219"/>
      <c r="FE228" s="219"/>
      <c r="FF228" s="219"/>
      <c r="FG228" s="339"/>
      <c r="FH228" s="339"/>
      <c r="FI228" s="339"/>
      <c r="FJ228" s="339"/>
      <c r="FK228" s="339"/>
      <c r="FL228" s="339"/>
      <c r="FM228" s="339"/>
      <c r="FN228" s="339"/>
      <c r="FO228" s="339"/>
      <c r="FP228" s="339"/>
      <c r="FQ228" s="339"/>
      <c r="FR228" s="339"/>
      <c r="FS228" s="339"/>
      <c r="FT228" s="339"/>
      <c r="FU228" s="339"/>
      <c r="FV228" s="339"/>
      <c r="FW228" s="339"/>
      <c r="FX228" s="339"/>
      <c r="FY228" s="339"/>
      <c r="FZ228" s="339"/>
      <c r="GA228" s="339"/>
      <c r="GB228" s="339"/>
      <c r="GC228" s="339"/>
      <c r="GD228" s="339"/>
      <c r="GE228" s="339"/>
      <c r="GF228" s="339"/>
      <c r="GG228" s="339"/>
      <c r="GH228" s="339"/>
      <c r="GI228" s="339"/>
      <c r="GJ228" s="339"/>
      <c r="GK228" s="339"/>
      <c r="GL228" s="339"/>
      <c r="GM228" s="339"/>
      <c r="GN228" s="339"/>
      <c r="GO228" s="339"/>
      <c r="GP228" s="339"/>
      <c r="GQ228" s="339"/>
      <c r="GR228" s="339"/>
      <c r="GS228" s="339"/>
      <c r="GT228" s="339"/>
      <c r="GU228" s="339"/>
      <c r="GV228" s="339"/>
      <c r="GW228" s="339"/>
      <c r="GX228" s="339"/>
      <c r="GY228" s="339"/>
      <c r="GZ228" s="339"/>
      <c r="HA228" s="339"/>
      <c r="HB228" s="339"/>
      <c r="HC228" s="339"/>
      <c r="HD228" s="339"/>
      <c r="HE228" s="339"/>
      <c r="HF228" s="339"/>
      <c r="HG228" s="339"/>
      <c r="HH228" s="339"/>
      <c r="HI228" s="339"/>
      <c r="HJ228" s="339"/>
      <c r="HK228" s="339"/>
      <c r="HL228" s="339"/>
      <c r="HM228" s="339"/>
      <c r="HN228" s="339"/>
      <c r="HO228" s="339"/>
      <c r="HP228" s="339"/>
      <c r="HQ228" s="339"/>
      <c r="HR228" s="339"/>
      <c r="HS228" s="339"/>
      <c r="HT228" s="339"/>
      <c r="HU228" s="339"/>
      <c r="HV228" s="339"/>
      <c r="HW228" s="339"/>
      <c r="HX228" s="339"/>
      <c r="HY228" s="339"/>
      <c r="HZ228" s="339"/>
      <c r="IA228" s="339"/>
      <c r="IB228" s="339"/>
      <c r="IC228" s="339"/>
      <c r="ID228" s="339"/>
      <c r="IE228" s="339"/>
      <c r="IF228" s="339"/>
      <c r="IG228" s="339"/>
      <c r="IH228" s="339"/>
      <c r="II228" s="339"/>
      <c r="IJ228" s="339"/>
      <c r="IK228" s="339"/>
      <c r="IL228" s="339"/>
      <c r="IM228" s="339"/>
      <c r="IN228" s="339"/>
      <c r="IO228" s="339"/>
      <c r="IP228" s="339"/>
      <c r="IQ228" s="339"/>
      <c r="IR228" s="339"/>
      <c r="IS228" s="339"/>
      <c r="IT228" s="339"/>
      <c r="IU228" s="339"/>
      <c r="IV228" s="339"/>
      <c r="IW228" s="339"/>
      <c r="IX228" s="339"/>
      <c r="IY228" s="339"/>
      <c r="IZ228" s="339"/>
      <c r="JA228" s="339"/>
      <c r="JB228" s="339"/>
      <c r="JC228" s="339"/>
      <c r="JD228" s="339"/>
      <c r="JE228" s="339"/>
      <c r="JF228" s="339"/>
      <c r="JG228" s="339"/>
      <c r="JH228" s="339"/>
      <c r="JI228" s="339"/>
      <c r="JJ228" s="339"/>
      <c r="JK228" s="339"/>
      <c r="JL228" s="339"/>
      <c r="JM228" s="339"/>
      <c r="JN228" s="339"/>
      <c r="JO228" s="339"/>
      <c r="JP228" s="339"/>
      <c r="JQ228" s="339"/>
      <c r="JR228" s="339"/>
      <c r="JS228" s="339"/>
      <c r="JT228" s="339"/>
      <c r="JU228" s="339"/>
      <c r="JV228" s="339"/>
      <c r="JW228" s="339"/>
      <c r="JX228" s="339"/>
      <c r="JY228" s="339"/>
      <c r="JZ228" s="339"/>
      <c r="KA228" s="339"/>
      <c r="KB228" s="339"/>
      <c r="KC228" s="339"/>
      <c r="KD228" s="339"/>
      <c r="KE228" s="339"/>
      <c r="KF228" s="339"/>
      <c r="KG228" s="339"/>
      <c r="KH228" s="339"/>
      <c r="KI228" s="339"/>
      <c r="KJ228" s="339"/>
      <c r="KK228" s="339"/>
      <c r="KL228" s="339"/>
      <c r="KM228" s="339"/>
      <c r="KN228" s="339"/>
      <c r="KO228" s="339"/>
      <c r="KP228" s="339"/>
      <c r="KQ228" s="339"/>
      <c r="KR228" s="339"/>
      <c r="KS228" s="339"/>
      <c r="KT228" s="339"/>
      <c r="KU228" s="339"/>
      <c r="KV228" s="339"/>
      <c r="KW228" s="339"/>
      <c r="KX228" s="339"/>
      <c r="KY228" s="339"/>
      <c r="KZ228" s="339"/>
      <c r="LA228" s="339"/>
      <c r="LB228" s="339"/>
      <c r="LC228" s="339"/>
    </row>
    <row r="229" spans="1:315" x14ac:dyDescent="0.25">
      <c r="A229" s="631"/>
      <c r="B229" s="631"/>
      <c r="C229" s="631"/>
      <c r="D229" s="631"/>
      <c r="E229" s="631"/>
      <c r="F229" s="632"/>
      <c r="G229" s="632"/>
      <c r="H229" s="339"/>
      <c r="I229" s="219"/>
      <c r="J229" s="219"/>
      <c r="K229" s="219"/>
      <c r="L229" s="339"/>
      <c r="M229" s="219"/>
      <c r="N229" s="625"/>
      <c r="O229" s="625"/>
      <c r="P229" s="219"/>
      <c r="Q229" s="625"/>
      <c r="R229" s="339"/>
      <c r="S229" s="339"/>
      <c r="T229" s="33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626"/>
      <c r="AU229" s="219"/>
      <c r="AV229" s="219"/>
      <c r="AW229" s="219"/>
      <c r="AX229" s="219"/>
      <c r="AY229" s="339"/>
      <c r="AZ229" s="627"/>
      <c r="BA229" s="627"/>
      <c r="BB229" s="219"/>
      <c r="BC229" s="339"/>
      <c r="BD229" s="339"/>
      <c r="BE229" s="339"/>
      <c r="BF229" s="339"/>
      <c r="BG229" s="339"/>
      <c r="BH229" s="339"/>
      <c r="BI229" s="339"/>
      <c r="BJ229" s="440"/>
      <c r="BK229" s="440"/>
      <c r="BL229" s="339"/>
      <c r="BM229" s="339"/>
      <c r="BN229" s="339"/>
      <c r="BO229" s="219"/>
      <c r="BP229" s="219"/>
      <c r="BQ229" s="219"/>
      <c r="BR229" s="219"/>
      <c r="BS229" s="219"/>
      <c r="BT229" s="219"/>
      <c r="BU229" s="219"/>
      <c r="BV229" s="219"/>
      <c r="BW229" s="219"/>
      <c r="BX229" s="219"/>
      <c r="BY229" s="219"/>
      <c r="BZ229" s="219"/>
      <c r="CA229" s="219"/>
      <c r="CB229" s="219"/>
      <c r="CC229" s="219"/>
      <c r="CD229" s="219"/>
      <c r="CE229" s="219"/>
      <c r="CF229" s="219"/>
      <c r="CG229" s="219"/>
      <c r="CH229" s="219"/>
      <c r="CI229" s="219"/>
      <c r="CJ229" s="219"/>
      <c r="CK229" s="219"/>
      <c r="CL229" s="219"/>
      <c r="CM229" s="219"/>
      <c r="CN229" s="219"/>
      <c r="CO229" s="219"/>
      <c r="CP229" s="219"/>
      <c r="CQ229" s="219"/>
      <c r="CR229" s="219"/>
      <c r="CS229" s="219"/>
      <c r="CT229" s="219"/>
      <c r="CU229" s="219"/>
      <c r="CV229" s="219"/>
      <c r="CW229" s="219"/>
      <c r="CX229" s="219"/>
      <c r="CY229" s="219"/>
      <c r="CZ229" s="219"/>
      <c r="DA229" s="219"/>
      <c r="DB229" s="219"/>
      <c r="DC229" s="219"/>
      <c r="DD229" s="219"/>
      <c r="DE229" s="219"/>
      <c r="DF229" s="219"/>
      <c r="DG229" s="219"/>
      <c r="DH229" s="219"/>
      <c r="DI229" s="219"/>
      <c r="DJ229" s="219"/>
      <c r="DK229" s="219"/>
      <c r="DL229" s="219"/>
      <c r="DM229" s="219"/>
      <c r="DN229" s="219"/>
      <c r="DO229" s="219"/>
      <c r="DP229" s="219"/>
      <c r="DQ229" s="219"/>
      <c r="DR229" s="219"/>
      <c r="DS229" s="219"/>
      <c r="DT229" s="219"/>
      <c r="DU229" s="219"/>
      <c r="DV229" s="219"/>
      <c r="DW229" s="219"/>
      <c r="DX229" s="219"/>
      <c r="DY229" s="219"/>
      <c r="DZ229" s="219"/>
      <c r="EA229" s="219"/>
      <c r="EB229" s="219"/>
      <c r="EC229" s="219"/>
      <c r="ED229" s="219"/>
      <c r="EE229" s="219"/>
      <c r="EF229" s="219"/>
      <c r="EG229" s="219"/>
      <c r="EH229" s="219"/>
      <c r="EI229" s="219"/>
      <c r="EJ229" s="219"/>
      <c r="EK229" s="219"/>
      <c r="EL229" s="219"/>
      <c r="EM229" s="219"/>
      <c r="EN229" s="219"/>
      <c r="EO229" s="219"/>
      <c r="EP229" s="219"/>
      <c r="EQ229" s="219"/>
      <c r="ER229" s="219"/>
      <c r="ES229" s="219"/>
      <c r="ET229" s="219"/>
      <c r="EU229" s="219"/>
      <c r="EV229" s="219"/>
      <c r="EW229" s="219"/>
      <c r="EX229" s="219"/>
      <c r="EY229" s="219"/>
      <c r="EZ229" s="219"/>
      <c r="FA229" s="219"/>
      <c r="FB229" s="219"/>
      <c r="FC229" s="219"/>
      <c r="FD229" s="219"/>
      <c r="FE229" s="219"/>
      <c r="FF229" s="219"/>
      <c r="FG229" s="339"/>
      <c r="FH229" s="339"/>
      <c r="FI229" s="339"/>
      <c r="FJ229" s="339"/>
      <c r="FK229" s="339"/>
      <c r="FL229" s="339"/>
      <c r="FM229" s="339"/>
      <c r="FN229" s="339"/>
      <c r="FO229" s="339"/>
      <c r="FP229" s="339"/>
      <c r="FQ229" s="339"/>
      <c r="FR229" s="339"/>
      <c r="FS229" s="339"/>
      <c r="FT229" s="339"/>
      <c r="FU229" s="339"/>
      <c r="FV229" s="339"/>
      <c r="FW229" s="339"/>
      <c r="FX229" s="339"/>
      <c r="FY229" s="339"/>
      <c r="FZ229" s="339"/>
      <c r="GA229" s="339"/>
      <c r="GB229" s="339"/>
      <c r="GC229" s="339"/>
      <c r="GD229" s="339"/>
      <c r="GE229" s="339"/>
      <c r="GF229" s="339"/>
      <c r="GG229" s="339"/>
      <c r="GH229" s="339"/>
      <c r="GI229" s="339"/>
      <c r="GJ229" s="339"/>
      <c r="GK229" s="339"/>
      <c r="GL229" s="339"/>
      <c r="GM229" s="339"/>
      <c r="GN229" s="339"/>
      <c r="GO229" s="339"/>
      <c r="GP229" s="339"/>
      <c r="GQ229" s="339"/>
      <c r="GR229" s="339"/>
      <c r="GS229" s="339"/>
      <c r="GT229" s="339"/>
      <c r="GU229" s="339"/>
      <c r="GV229" s="339"/>
      <c r="GW229" s="339"/>
      <c r="GX229" s="339"/>
      <c r="GY229" s="339"/>
      <c r="GZ229" s="339"/>
      <c r="HA229" s="339"/>
      <c r="HB229" s="339"/>
      <c r="HC229" s="339"/>
      <c r="HD229" s="339"/>
      <c r="HE229" s="339"/>
      <c r="HF229" s="339"/>
      <c r="HG229" s="339"/>
      <c r="HH229" s="339"/>
      <c r="HI229" s="339"/>
      <c r="HJ229" s="339"/>
      <c r="HK229" s="339"/>
      <c r="HL229" s="339"/>
      <c r="HM229" s="339"/>
      <c r="HN229" s="339"/>
      <c r="HO229" s="339"/>
      <c r="HP229" s="339"/>
      <c r="HQ229" s="339"/>
      <c r="HR229" s="339"/>
      <c r="HS229" s="339"/>
      <c r="HT229" s="339"/>
      <c r="HU229" s="339"/>
      <c r="HV229" s="339"/>
      <c r="HW229" s="339"/>
      <c r="HX229" s="339"/>
      <c r="HY229" s="339"/>
      <c r="HZ229" s="339"/>
      <c r="IA229" s="339"/>
      <c r="IB229" s="339"/>
      <c r="IC229" s="339"/>
      <c r="ID229" s="339"/>
      <c r="IE229" s="339"/>
      <c r="IF229" s="339"/>
      <c r="IG229" s="339"/>
      <c r="IH229" s="339"/>
      <c r="II229" s="339"/>
      <c r="IJ229" s="339"/>
      <c r="IK229" s="339"/>
      <c r="IL229" s="339"/>
      <c r="IM229" s="339"/>
      <c r="IN229" s="339"/>
      <c r="IO229" s="339"/>
      <c r="IP229" s="339"/>
      <c r="IQ229" s="339"/>
      <c r="IR229" s="339"/>
      <c r="IS229" s="339"/>
      <c r="IT229" s="339"/>
      <c r="IU229" s="339"/>
      <c r="IV229" s="339"/>
      <c r="IW229" s="339"/>
      <c r="IX229" s="339"/>
      <c r="IY229" s="339"/>
      <c r="IZ229" s="339"/>
      <c r="JA229" s="339"/>
      <c r="JB229" s="339"/>
      <c r="JC229" s="339"/>
      <c r="JD229" s="339"/>
      <c r="JE229" s="339"/>
      <c r="JF229" s="339"/>
      <c r="JG229" s="339"/>
      <c r="JH229" s="339"/>
      <c r="JI229" s="339"/>
      <c r="JJ229" s="339"/>
      <c r="JK229" s="339"/>
      <c r="JL229" s="339"/>
      <c r="JM229" s="339"/>
      <c r="JN229" s="339"/>
      <c r="JO229" s="339"/>
      <c r="JP229" s="339"/>
      <c r="JQ229" s="339"/>
      <c r="JR229" s="339"/>
      <c r="JS229" s="339"/>
      <c r="JT229" s="339"/>
      <c r="JU229" s="339"/>
      <c r="JV229" s="339"/>
      <c r="JW229" s="339"/>
      <c r="JX229" s="339"/>
      <c r="JY229" s="339"/>
      <c r="JZ229" s="339"/>
      <c r="KA229" s="339"/>
      <c r="KB229" s="339"/>
      <c r="KC229" s="339"/>
      <c r="KD229" s="339"/>
      <c r="KE229" s="339"/>
      <c r="KF229" s="339"/>
      <c r="KG229" s="339"/>
      <c r="KH229" s="339"/>
      <c r="KI229" s="339"/>
      <c r="KJ229" s="339"/>
      <c r="KK229" s="339"/>
      <c r="KL229" s="339"/>
      <c r="KM229" s="339"/>
      <c r="KN229" s="339"/>
      <c r="KO229" s="339"/>
      <c r="KP229" s="339"/>
      <c r="KQ229" s="339"/>
      <c r="KR229" s="339"/>
      <c r="KS229" s="339"/>
      <c r="KT229" s="339"/>
      <c r="KU229" s="339"/>
      <c r="KV229" s="339"/>
      <c r="KW229" s="339"/>
      <c r="KX229" s="339"/>
      <c r="KY229" s="339"/>
      <c r="KZ229" s="339"/>
      <c r="LA229" s="339"/>
      <c r="LB229" s="339"/>
      <c r="LC229" s="339"/>
    </row>
    <row r="230" spans="1:315" x14ac:dyDescent="0.25">
      <c r="A230" s="631"/>
      <c r="B230" s="631"/>
      <c r="C230" s="631"/>
      <c r="D230" s="631"/>
      <c r="E230" s="631"/>
      <c r="F230" s="632"/>
      <c r="G230" s="632"/>
      <c r="H230" s="339"/>
      <c r="I230" s="219"/>
      <c r="J230" s="219"/>
      <c r="K230" s="219"/>
      <c r="L230" s="339"/>
      <c r="M230" s="219"/>
      <c r="N230" s="625"/>
      <c r="O230" s="625"/>
      <c r="P230" s="219"/>
      <c r="Q230" s="625"/>
      <c r="R230" s="339"/>
      <c r="S230" s="339"/>
      <c r="T230" s="339"/>
      <c r="U230" s="219"/>
      <c r="V230" s="219"/>
      <c r="W230" s="219"/>
      <c r="X230" s="219"/>
      <c r="Y230" s="219"/>
      <c r="Z230" s="219"/>
      <c r="AA230" s="219"/>
      <c r="AB230" s="219"/>
      <c r="AC230" s="219"/>
      <c r="AD230" s="219"/>
      <c r="AE230" s="219"/>
      <c r="AF230" s="219"/>
      <c r="AG230" s="219"/>
      <c r="AH230" s="219"/>
      <c r="AI230" s="219"/>
      <c r="AJ230" s="219"/>
      <c r="AK230" s="219"/>
      <c r="AL230" s="219"/>
      <c r="AM230" s="219"/>
      <c r="AN230" s="219"/>
      <c r="AO230" s="219"/>
      <c r="AP230" s="219"/>
      <c r="AQ230" s="219"/>
      <c r="AR230" s="219"/>
      <c r="AS230" s="219"/>
      <c r="AT230" s="626"/>
      <c r="AU230" s="219"/>
      <c r="AV230" s="219"/>
      <c r="AW230" s="219"/>
      <c r="AX230" s="219"/>
      <c r="AY230" s="339"/>
      <c r="AZ230" s="627"/>
      <c r="BA230" s="627"/>
      <c r="BB230" s="219"/>
      <c r="BC230" s="339"/>
      <c r="BD230" s="339"/>
      <c r="BE230" s="339"/>
      <c r="BF230" s="339"/>
      <c r="BG230" s="339"/>
      <c r="BH230" s="339"/>
      <c r="BI230" s="339"/>
      <c r="BJ230" s="440"/>
      <c r="BK230" s="440"/>
      <c r="BL230" s="339"/>
      <c r="BM230" s="339"/>
      <c r="BN230" s="339"/>
      <c r="BO230" s="219"/>
      <c r="BP230" s="219"/>
      <c r="BQ230" s="219"/>
      <c r="BR230" s="219"/>
      <c r="BS230" s="219"/>
      <c r="BT230" s="219"/>
      <c r="BU230" s="219"/>
      <c r="BV230" s="219"/>
      <c r="BW230" s="219"/>
      <c r="BX230" s="219"/>
      <c r="BY230" s="219"/>
      <c r="BZ230" s="219"/>
      <c r="CA230" s="219"/>
      <c r="CB230" s="219"/>
      <c r="CC230" s="219"/>
      <c r="CD230" s="219"/>
      <c r="CE230" s="219"/>
      <c r="CF230" s="219"/>
      <c r="CG230" s="219"/>
      <c r="CH230" s="219"/>
      <c r="CI230" s="219"/>
      <c r="CJ230" s="219"/>
      <c r="CK230" s="219"/>
      <c r="CL230" s="219"/>
      <c r="CM230" s="219"/>
      <c r="CN230" s="219"/>
      <c r="CO230" s="219"/>
      <c r="CP230" s="219"/>
      <c r="CQ230" s="219"/>
      <c r="CR230" s="219"/>
      <c r="CS230" s="219"/>
      <c r="CT230" s="219"/>
      <c r="CU230" s="219"/>
      <c r="CV230" s="219"/>
      <c r="CW230" s="219"/>
      <c r="CX230" s="219"/>
      <c r="CY230" s="219"/>
      <c r="CZ230" s="219"/>
      <c r="DA230" s="219"/>
      <c r="DB230" s="219"/>
      <c r="DC230" s="219"/>
      <c r="DD230" s="219"/>
      <c r="DE230" s="219"/>
      <c r="DF230" s="219"/>
      <c r="DG230" s="219"/>
      <c r="DH230" s="219"/>
      <c r="DI230" s="219"/>
      <c r="DJ230" s="219"/>
      <c r="DK230" s="219"/>
      <c r="DL230" s="219"/>
      <c r="DM230" s="219"/>
      <c r="DN230" s="219"/>
      <c r="DO230" s="219"/>
      <c r="DP230" s="219"/>
      <c r="DQ230" s="219"/>
      <c r="DR230" s="219"/>
      <c r="DS230" s="219"/>
      <c r="DT230" s="219"/>
      <c r="DU230" s="219"/>
      <c r="DV230" s="219"/>
      <c r="DW230" s="219"/>
      <c r="DX230" s="219"/>
      <c r="DY230" s="219"/>
      <c r="DZ230" s="219"/>
      <c r="EA230" s="219"/>
      <c r="EB230" s="219"/>
      <c r="EC230" s="219"/>
      <c r="ED230" s="219"/>
      <c r="EE230" s="219"/>
      <c r="EF230" s="219"/>
      <c r="EG230" s="219"/>
      <c r="EH230" s="219"/>
      <c r="EI230" s="219"/>
      <c r="EJ230" s="219"/>
      <c r="EK230" s="219"/>
      <c r="EL230" s="219"/>
      <c r="EM230" s="219"/>
      <c r="EN230" s="219"/>
      <c r="EO230" s="219"/>
      <c r="EP230" s="219"/>
      <c r="EQ230" s="219"/>
      <c r="ER230" s="219"/>
      <c r="ES230" s="219"/>
      <c r="ET230" s="219"/>
      <c r="EU230" s="219"/>
      <c r="EV230" s="219"/>
      <c r="EW230" s="219"/>
      <c r="EX230" s="219"/>
      <c r="EY230" s="219"/>
      <c r="EZ230" s="219"/>
      <c r="FA230" s="219"/>
      <c r="FB230" s="219"/>
      <c r="FC230" s="219"/>
      <c r="FD230" s="219"/>
      <c r="FE230" s="219"/>
      <c r="FF230" s="219"/>
      <c r="FG230" s="339"/>
      <c r="FH230" s="339"/>
      <c r="FI230" s="339"/>
      <c r="FJ230" s="339"/>
      <c r="FK230" s="339"/>
      <c r="FL230" s="339"/>
      <c r="FM230" s="339"/>
      <c r="FN230" s="339"/>
      <c r="FO230" s="339"/>
      <c r="FP230" s="339"/>
      <c r="FQ230" s="339"/>
      <c r="FR230" s="339"/>
      <c r="FS230" s="339"/>
      <c r="FT230" s="339"/>
      <c r="FU230" s="339"/>
      <c r="FV230" s="339"/>
      <c r="FW230" s="339"/>
      <c r="FX230" s="339"/>
      <c r="FY230" s="339"/>
      <c r="FZ230" s="339"/>
      <c r="GA230" s="339"/>
      <c r="GB230" s="339"/>
      <c r="GC230" s="339"/>
      <c r="GD230" s="339"/>
      <c r="GE230" s="339"/>
      <c r="GF230" s="339"/>
      <c r="GG230" s="339"/>
      <c r="GH230" s="339"/>
      <c r="GI230" s="339"/>
      <c r="GJ230" s="339"/>
      <c r="GK230" s="339"/>
      <c r="GL230" s="339"/>
      <c r="GM230" s="339"/>
      <c r="GN230" s="339"/>
      <c r="GO230" s="339"/>
      <c r="GP230" s="339"/>
      <c r="GQ230" s="339"/>
      <c r="GR230" s="339"/>
      <c r="GS230" s="339"/>
      <c r="GT230" s="339"/>
      <c r="GU230" s="339"/>
      <c r="GV230" s="339"/>
      <c r="GW230" s="339"/>
      <c r="GX230" s="339"/>
      <c r="GY230" s="339"/>
      <c r="GZ230" s="339"/>
      <c r="HA230" s="339"/>
      <c r="HB230" s="339"/>
      <c r="HC230" s="339"/>
      <c r="HD230" s="339"/>
      <c r="HE230" s="339"/>
      <c r="HF230" s="339"/>
      <c r="HG230" s="339"/>
      <c r="HH230" s="339"/>
      <c r="HI230" s="339"/>
      <c r="HJ230" s="339"/>
      <c r="HK230" s="339"/>
      <c r="HL230" s="339"/>
      <c r="HM230" s="339"/>
      <c r="HN230" s="339"/>
      <c r="HO230" s="339"/>
      <c r="HP230" s="339"/>
      <c r="HQ230" s="339"/>
      <c r="HR230" s="339"/>
      <c r="HS230" s="339"/>
      <c r="HT230" s="339"/>
      <c r="HU230" s="339"/>
      <c r="HV230" s="339"/>
      <c r="HW230" s="339"/>
      <c r="HX230" s="339"/>
      <c r="HY230" s="339"/>
      <c r="HZ230" s="339"/>
      <c r="IA230" s="339"/>
      <c r="IB230" s="339"/>
      <c r="IC230" s="339"/>
      <c r="ID230" s="339"/>
      <c r="IE230" s="339"/>
      <c r="IF230" s="339"/>
      <c r="IG230" s="339"/>
      <c r="IH230" s="339"/>
      <c r="II230" s="339"/>
      <c r="IJ230" s="339"/>
      <c r="IK230" s="339"/>
      <c r="IL230" s="339"/>
      <c r="IM230" s="339"/>
      <c r="IN230" s="339"/>
      <c r="IO230" s="339"/>
      <c r="IP230" s="339"/>
      <c r="IQ230" s="339"/>
      <c r="IR230" s="339"/>
      <c r="IS230" s="339"/>
      <c r="IT230" s="339"/>
      <c r="IU230" s="339"/>
      <c r="IV230" s="339"/>
      <c r="IW230" s="339"/>
      <c r="IX230" s="339"/>
      <c r="IY230" s="339"/>
      <c r="IZ230" s="339"/>
      <c r="JA230" s="339"/>
      <c r="JB230" s="339"/>
      <c r="JC230" s="339"/>
      <c r="JD230" s="339"/>
      <c r="JE230" s="339"/>
      <c r="JF230" s="339"/>
      <c r="JG230" s="339"/>
      <c r="JH230" s="339"/>
      <c r="JI230" s="339"/>
      <c r="JJ230" s="339"/>
      <c r="JK230" s="339"/>
      <c r="JL230" s="339"/>
      <c r="JM230" s="339"/>
      <c r="JN230" s="339"/>
      <c r="JO230" s="339"/>
      <c r="JP230" s="339"/>
      <c r="JQ230" s="339"/>
      <c r="JR230" s="339"/>
      <c r="JS230" s="339"/>
      <c r="JT230" s="339"/>
      <c r="JU230" s="339"/>
      <c r="JV230" s="339"/>
      <c r="JW230" s="339"/>
      <c r="JX230" s="339"/>
      <c r="JY230" s="339"/>
      <c r="JZ230" s="339"/>
      <c r="KA230" s="339"/>
      <c r="KB230" s="339"/>
      <c r="KC230" s="339"/>
      <c r="KD230" s="339"/>
      <c r="KE230" s="339"/>
      <c r="KF230" s="339"/>
      <c r="KG230" s="339"/>
      <c r="KH230" s="339"/>
      <c r="KI230" s="339"/>
      <c r="KJ230" s="339"/>
      <c r="KK230" s="339"/>
      <c r="KL230" s="339"/>
      <c r="KM230" s="339"/>
      <c r="KN230" s="339"/>
      <c r="KO230" s="339"/>
      <c r="KP230" s="339"/>
      <c r="KQ230" s="339"/>
      <c r="KR230" s="339"/>
      <c r="KS230" s="339"/>
      <c r="KT230" s="339"/>
      <c r="KU230" s="339"/>
      <c r="KV230" s="339"/>
      <c r="KW230" s="339"/>
      <c r="KX230" s="339"/>
      <c r="KY230" s="339"/>
      <c r="KZ230" s="339"/>
      <c r="LA230" s="339"/>
      <c r="LB230" s="339"/>
      <c r="LC230" s="339"/>
    </row>
    <row r="231" spans="1:315" x14ac:dyDescent="0.25">
      <c r="A231" s="631"/>
      <c r="B231" s="631"/>
      <c r="C231" s="631"/>
      <c r="D231" s="631"/>
      <c r="E231" s="631"/>
      <c r="F231" s="632"/>
      <c r="G231" s="632"/>
      <c r="H231" s="339"/>
      <c r="I231" s="219"/>
      <c r="J231" s="219"/>
      <c r="K231" s="219"/>
      <c r="L231" s="339"/>
      <c r="M231" s="219"/>
      <c r="N231" s="625"/>
      <c r="O231" s="625"/>
      <c r="P231" s="219"/>
      <c r="Q231" s="625"/>
      <c r="R231" s="339"/>
      <c r="S231" s="339"/>
      <c r="T231" s="33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626"/>
      <c r="AU231" s="219"/>
      <c r="AV231" s="219"/>
      <c r="AW231" s="219"/>
      <c r="AX231" s="219"/>
      <c r="AY231" s="339"/>
      <c r="AZ231" s="627"/>
      <c r="BA231" s="627"/>
      <c r="BB231" s="219"/>
      <c r="BC231" s="339"/>
      <c r="BD231" s="339"/>
      <c r="BE231" s="339"/>
      <c r="BF231" s="339"/>
      <c r="BG231" s="339"/>
      <c r="BH231" s="339"/>
      <c r="BI231" s="339"/>
      <c r="BJ231" s="440"/>
      <c r="BK231" s="440"/>
      <c r="BL231" s="339"/>
      <c r="BM231" s="339"/>
      <c r="BN231" s="339"/>
      <c r="BO231" s="219"/>
      <c r="BP231" s="219"/>
      <c r="BQ231" s="219"/>
      <c r="BR231" s="219"/>
      <c r="BS231" s="219"/>
      <c r="BT231" s="219"/>
      <c r="BU231" s="219"/>
      <c r="BV231" s="219"/>
      <c r="BW231" s="219"/>
      <c r="BX231" s="219"/>
      <c r="BY231" s="219"/>
      <c r="BZ231" s="219"/>
      <c r="CA231" s="219"/>
      <c r="CB231" s="219"/>
      <c r="CC231" s="219"/>
      <c r="CD231" s="219"/>
      <c r="CE231" s="219"/>
      <c r="CF231" s="219"/>
      <c r="CG231" s="219"/>
      <c r="CH231" s="219"/>
      <c r="CI231" s="219"/>
      <c r="CJ231" s="219"/>
      <c r="CK231" s="219"/>
      <c r="CL231" s="219"/>
      <c r="CM231" s="219"/>
      <c r="CN231" s="219"/>
      <c r="CO231" s="219"/>
      <c r="CP231" s="219"/>
      <c r="CQ231" s="219"/>
      <c r="CR231" s="219"/>
      <c r="CS231" s="219"/>
      <c r="CT231" s="219"/>
      <c r="CU231" s="219"/>
      <c r="CV231" s="219"/>
      <c r="CW231" s="219"/>
      <c r="CX231" s="219"/>
      <c r="CY231" s="219"/>
      <c r="CZ231" s="219"/>
      <c r="DA231" s="219"/>
      <c r="DB231" s="219"/>
      <c r="DC231" s="219"/>
      <c r="DD231" s="219"/>
      <c r="DE231" s="219"/>
      <c r="DF231" s="219"/>
      <c r="DG231" s="219"/>
      <c r="DH231" s="219"/>
      <c r="DI231" s="219"/>
      <c r="DJ231" s="219"/>
      <c r="DK231" s="219"/>
      <c r="DL231" s="219"/>
      <c r="DM231" s="219"/>
      <c r="DN231" s="219"/>
      <c r="DO231" s="219"/>
      <c r="DP231" s="219"/>
      <c r="DQ231" s="219"/>
      <c r="DR231" s="219"/>
      <c r="DS231" s="219"/>
      <c r="DT231" s="219"/>
      <c r="DU231" s="219"/>
      <c r="DV231" s="219"/>
      <c r="DW231" s="219"/>
      <c r="DX231" s="219"/>
      <c r="DY231" s="219"/>
      <c r="DZ231" s="219"/>
      <c r="EA231" s="219"/>
      <c r="EB231" s="219"/>
      <c r="EC231" s="219"/>
      <c r="ED231" s="219"/>
      <c r="EE231" s="219"/>
      <c r="EF231" s="219"/>
      <c r="EG231" s="219"/>
      <c r="EH231" s="219"/>
      <c r="EI231" s="219"/>
      <c r="EJ231" s="219"/>
      <c r="EK231" s="219"/>
      <c r="EL231" s="219"/>
      <c r="EM231" s="219"/>
      <c r="EN231" s="219"/>
      <c r="EO231" s="219"/>
      <c r="EP231" s="219"/>
      <c r="EQ231" s="219"/>
      <c r="ER231" s="219"/>
      <c r="ES231" s="219"/>
      <c r="ET231" s="219"/>
      <c r="EU231" s="219"/>
      <c r="EV231" s="219"/>
      <c r="EW231" s="219"/>
      <c r="EX231" s="219"/>
      <c r="EY231" s="219"/>
      <c r="EZ231" s="219"/>
      <c r="FA231" s="219"/>
      <c r="FB231" s="219"/>
      <c r="FC231" s="219"/>
      <c r="FD231" s="219"/>
      <c r="FE231" s="219"/>
      <c r="FF231" s="219"/>
      <c r="FG231" s="339"/>
      <c r="FH231" s="339"/>
      <c r="FI231" s="339"/>
      <c r="FJ231" s="339"/>
      <c r="FK231" s="339"/>
      <c r="FL231" s="339"/>
      <c r="FM231" s="339"/>
      <c r="FN231" s="339"/>
      <c r="FO231" s="339"/>
      <c r="FP231" s="339"/>
      <c r="FQ231" s="339"/>
      <c r="FR231" s="339"/>
      <c r="FS231" s="339"/>
      <c r="FT231" s="339"/>
      <c r="FU231" s="339"/>
      <c r="FV231" s="339"/>
      <c r="FW231" s="339"/>
      <c r="FX231" s="339"/>
      <c r="FY231" s="339"/>
      <c r="FZ231" s="339"/>
      <c r="GA231" s="339"/>
      <c r="GB231" s="339"/>
      <c r="GC231" s="339"/>
      <c r="GD231" s="339"/>
      <c r="GE231" s="339"/>
      <c r="GF231" s="339"/>
      <c r="GG231" s="339"/>
      <c r="GH231" s="339"/>
      <c r="GI231" s="339"/>
      <c r="GJ231" s="339"/>
      <c r="GK231" s="339"/>
      <c r="GL231" s="339"/>
      <c r="GM231" s="339"/>
      <c r="GN231" s="339"/>
      <c r="GO231" s="339"/>
      <c r="GP231" s="339"/>
      <c r="GQ231" s="339"/>
      <c r="GR231" s="339"/>
      <c r="GS231" s="339"/>
      <c r="GT231" s="339"/>
      <c r="GU231" s="339"/>
      <c r="GV231" s="339"/>
      <c r="GW231" s="339"/>
      <c r="GX231" s="339"/>
      <c r="GY231" s="339"/>
      <c r="GZ231" s="339"/>
      <c r="HA231" s="339"/>
      <c r="HB231" s="339"/>
      <c r="HC231" s="339"/>
      <c r="HD231" s="339"/>
      <c r="HE231" s="339"/>
      <c r="HF231" s="339"/>
      <c r="HG231" s="339"/>
      <c r="HH231" s="339"/>
      <c r="HI231" s="339"/>
      <c r="HJ231" s="339"/>
      <c r="HK231" s="339"/>
      <c r="HL231" s="339"/>
      <c r="HM231" s="339"/>
      <c r="HN231" s="339"/>
      <c r="HO231" s="339"/>
      <c r="HP231" s="339"/>
      <c r="HQ231" s="339"/>
      <c r="HR231" s="339"/>
      <c r="HS231" s="339"/>
      <c r="HT231" s="339"/>
      <c r="HU231" s="339"/>
      <c r="HV231" s="339"/>
      <c r="HW231" s="339"/>
      <c r="HX231" s="339"/>
      <c r="HY231" s="339"/>
      <c r="HZ231" s="339"/>
      <c r="IA231" s="339"/>
      <c r="IB231" s="339"/>
      <c r="IC231" s="339"/>
      <c r="ID231" s="339"/>
      <c r="IE231" s="339"/>
      <c r="IF231" s="339"/>
      <c r="IG231" s="339"/>
      <c r="IH231" s="339"/>
      <c r="II231" s="339"/>
      <c r="IJ231" s="339"/>
      <c r="IK231" s="339"/>
      <c r="IL231" s="339"/>
      <c r="IM231" s="339"/>
      <c r="IN231" s="339"/>
      <c r="IO231" s="339"/>
      <c r="IP231" s="339"/>
      <c r="IQ231" s="339"/>
      <c r="IR231" s="339"/>
      <c r="IS231" s="339"/>
      <c r="IT231" s="339"/>
      <c r="IU231" s="339"/>
      <c r="IV231" s="339"/>
      <c r="IW231" s="339"/>
      <c r="IX231" s="339"/>
      <c r="IY231" s="339"/>
      <c r="IZ231" s="339"/>
      <c r="JA231" s="339"/>
      <c r="JB231" s="339"/>
      <c r="JC231" s="339"/>
      <c r="JD231" s="339"/>
      <c r="JE231" s="339"/>
      <c r="JF231" s="339"/>
      <c r="JG231" s="339"/>
      <c r="JH231" s="339"/>
      <c r="JI231" s="339"/>
      <c r="JJ231" s="339"/>
      <c r="JK231" s="339"/>
      <c r="JL231" s="339"/>
      <c r="JM231" s="339"/>
      <c r="JN231" s="339"/>
      <c r="JO231" s="339"/>
      <c r="JP231" s="339"/>
      <c r="JQ231" s="339"/>
      <c r="JR231" s="339"/>
      <c r="JS231" s="339"/>
      <c r="JT231" s="339"/>
      <c r="JU231" s="339"/>
      <c r="JV231" s="339"/>
      <c r="JW231" s="339"/>
      <c r="JX231" s="339"/>
      <c r="JY231" s="339"/>
      <c r="JZ231" s="339"/>
      <c r="KA231" s="339"/>
      <c r="KB231" s="339"/>
      <c r="KC231" s="339"/>
      <c r="KD231" s="339"/>
      <c r="KE231" s="339"/>
      <c r="KF231" s="339"/>
      <c r="KG231" s="339"/>
      <c r="KH231" s="339"/>
      <c r="KI231" s="339"/>
      <c r="KJ231" s="339"/>
      <c r="KK231" s="339"/>
      <c r="KL231" s="339"/>
      <c r="KM231" s="339"/>
      <c r="KN231" s="339"/>
      <c r="KO231" s="339"/>
      <c r="KP231" s="339"/>
      <c r="KQ231" s="339"/>
      <c r="KR231" s="339"/>
      <c r="KS231" s="339"/>
      <c r="KT231" s="339"/>
      <c r="KU231" s="339"/>
      <c r="KV231" s="339"/>
      <c r="KW231" s="339"/>
      <c r="KX231" s="339"/>
      <c r="KY231" s="339"/>
      <c r="KZ231" s="339"/>
      <c r="LA231" s="339"/>
      <c r="LB231" s="339"/>
      <c r="LC231" s="339"/>
    </row>
    <row r="232" spans="1:315" x14ac:dyDescent="0.25">
      <c r="A232" s="631"/>
      <c r="B232" s="631"/>
      <c r="C232" s="631"/>
      <c r="D232" s="631"/>
      <c r="E232" s="631"/>
      <c r="F232" s="632"/>
      <c r="G232" s="632"/>
      <c r="H232" s="339"/>
      <c r="I232" s="219"/>
      <c r="J232" s="219"/>
      <c r="K232" s="219"/>
      <c r="L232" s="339"/>
      <c r="M232" s="219"/>
      <c r="N232" s="625"/>
      <c r="O232" s="625"/>
      <c r="P232" s="219"/>
      <c r="Q232" s="625"/>
      <c r="R232" s="339"/>
      <c r="S232" s="339"/>
      <c r="T232" s="33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626"/>
      <c r="AU232" s="219"/>
      <c r="AV232" s="219"/>
      <c r="AW232" s="219"/>
      <c r="AX232" s="219"/>
      <c r="AY232" s="339"/>
      <c r="AZ232" s="627"/>
      <c r="BA232" s="627"/>
      <c r="BB232" s="219"/>
      <c r="BC232" s="339"/>
      <c r="BD232" s="339"/>
      <c r="BE232" s="339"/>
      <c r="BF232" s="339"/>
      <c r="BG232" s="339"/>
      <c r="BH232" s="339"/>
      <c r="BI232" s="339"/>
      <c r="BJ232" s="440"/>
      <c r="BK232" s="440"/>
      <c r="BL232" s="339"/>
      <c r="BM232" s="339"/>
      <c r="BN232" s="339"/>
      <c r="BO232" s="219"/>
      <c r="BP232" s="219"/>
      <c r="BQ232" s="219"/>
      <c r="BR232" s="219"/>
      <c r="BS232" s="219"/>
      <c r="BT232" s="219"/>
      <c r="BU232" s="219"/>
      <c r="BV232" s="219"/>
      <c r="BW232" s="219"/>
      <c r="BX232" s="219"/>
      <c r="BY232" s="219"/>
      <c r="BZ232" s="219"/>
      <c r="CA232" s="219"/>
      <c r="CB232" s="219"/>
      <c r="CC232" s="219"/>
      <c r="CD232" s="219"/>
      <c r="CE232" s="219"/>
      <c r="CF232" s="219"/>
      <c r="CG232" s="219"/>
      <c r="CH232" s="219"/>
      <c r="CI232" s="219"/>
      <c r="CJ232" s="219"/>
      <c r="CK232" s="219"/>
      <c r="CL232" s="219"/>
      <c r="CM232" s="219"/>
      <c r="CN232" s="219"/>
      <c r="CO232" s="219"/>
      <c r="CP232" s="219"/>
      <c r="CQ232" s="219"/>
      <c r="CR232" s="219"/>
      <c r="CS232" s="219"/>
      <c r="CT232" s="219"/>
      <c r="CU232" s="219"/>
      <c r="CV232" s="219"/>
      <c r="CW232" s="219"/>
      <c r="CX232" s="219"/>
      <c r="CY232" s="219"/>
      <c r="CZ232" s="219"/>
      <c r="DA232" s="219"/>
      <c r="DB232" s="219"/>
      <c r="DC232" s="219"/>
      <c r="DD232" s="219"/>
      <c r="DE232" s="219"/>
      <c r="DF232" s="219"/>
      <c r="DG232" s="219"/>
      <c r="DH232" s="219"/>
      <c r="DI232" s="219"/>
      <c r="DJ232" s="219"/>
      <c r="DK232" s="219"/>
      <c r="DL232" s="219"/>
      <c r="DM232" s="219"/>
      <c r="DN232" s="219"/>
      <c r="DO232" s="219"/>
      <c r="DP232" s="219"/>
      <c r="DQ232" s="219"/>
      <c r="DR232" s="219"/>
      <c r="DS232" s="219"/>
      <c r="DT232" s="219"/>
      <c r="DU232" s="219"/>
      <c r="DV232" s="219"/>
      <c r="DW232" s="219"/>
      <c r="DX232" s="219"/>
      <c r="DY232" s="219"/>
      <c r="DZ232" s="219"/>
      <c r="EA232" s="219"/>
      <c r="EB232" s="219"/>
      <c r="EC232" s="219"/>
      <c r="ED232" s="219"/>
      <c r="EE232" s="219"/>
      <c r="EF232" s="219"/>
      <c r="EG232" s="219"/>
      <c r="EH232" s="219"/>
      <c r="EI232" s="219"/>
      <c r="EJ232" s="219"/>
      <c r="EK232" s="219"/>
      <c r="EL232" s="219"/>
      <c r="EM232" s="219"/>
      <c r="EN232" s="219"/>
      <c r="EO232" s="219"/>
      <c r="EP232" s="219"/>
      <c r="EQ232" s="219"/>
      <c r="ER232" s="219"/>
      <c r="ES232" s="219"/>
      <c r="ET232" s="219"/>
      <c r="EU232" s="219"/>
      <c r="EV232" s="219"/>
      <c r="EW232" s="219"/>
      <c r="EX232" s="219"/>
      <c r="EY232" s="219"/>
      <c r="EZ232" s="219"/>
      <c r="FA232" s="219"/>
      <c r="FB232" s="219"/>
      <c r="FC232" s="219"/>
      <c r="FD232" s="219"/>
      <c r="FE232" s="219"/>
      <c r="FF232" s="219"/>
      <c r="FG232" s="339"/>
      <c r="FH232" s="339"/>
      <c r="FI232" s="339"/>
      <c r="FJ232" s="339"/>
      <c r="FK232" s="339"/>
      <c r="FL232" s="339"/>
      <c r="FM232" s="339"/>
      <c r="FN232" s="339"/>
      <c r="FO232" s="339"/>
      <c r="FP232" s="339"/>
      <c r="FQ232" s="339"/>
      <c r="FR232" s="339"/>
      <c r="FS232" s="339"/>
      <c r="FT232" s="339"/>
      <c r="FU232" s="339"/>
      <c r="FV232" s="339"/>
      <c r="FW232" s="339"/>
      <c r="FX232" s="339"/>
      <c r="FY232" s="339"/>
      <c r="FZ232" s="339"/>
      <c r="GA232" s="339"/>
      <c r="GB232" s="339"/>
      <c r="GC232" s="339"/>
      <c r="GD232" s="339"/>
      <c r="GE232" s="339"/>
      <c r="GF232" s="339"/>
      <c r="GG232" s="339"/>
      <c r="GH232" s="339"/>
      <c r="GI232" s="339"/>
      <c r="GJ232" s="339"/>
      <c r="GK232" s="339"/>
      <c r="GL232" s="339"/>
      <c r="GM232" s="339"/>
      <c r="GN232" s="339"/>
      <c r="GO232" s="339"/>
      <c r="GP232" s="339"/>
      <c r="GQ232" s="339"/>
      <c r="GR232" s="339"/>
      <c r="GS232" s="339"/>
      <c r="GT232" s="339"/>
      <c r="GU232" s="339"/>
      <c r="GV232" s="339"/>
      <c r="GW232" s="339"/>
      <c r="GX232" s="339"/>
      <c r="GY232" s="339"/>
      <c r="GZ232" s="339"/>
      <c r="HA232" s="339"/>
      <c r="HB232" s="339"/>
      <c r="HC232" s="339"/>
      <c r="HD232" s="339"/>
      <c r="HE232" s="339"/>
      <c r="HF232" s="339"/>
      <c r="HG232" s="339"/>
      <c r="HH232" s="339"/>
      <c r="HI232" s="339"/>
      <c r="HJ232" s="339"/>
      <c r="HK232" s="339"/>
      <c r="HL232" s="339"/>
      <c r="HM232" s="339"/>
      <c r="HN232" s="339"/>
      <c r="HO232" s="339"/>
      <c r="HP232" s="339"/>
      <c r="HQ232" s="339"/>
      <c r="HR232" s="339"/>
      <c r="HS232" s="339"/>
      <c r="HT232" s="339"/>
      <c r="HU232" s="339"/>
      <c r="HV232" s="339"/>
      <c r="HW232" s="339"/>
      <c r="HX232" s="339"/>
      <c r="HY232" s="339"/>
      <c r="HZ232" s="339"/>
      <c r="IA232" s="339"/>
      <c r="IB232" s="339"/>
      <c r="IC232" s="339"/>
      <c r="ID232" s="339"/>
      <c r="IE232" s="339"/>
      <c r="IF232" s="339"/>
      <c r="IG232" s="339"/>
      <c r="IH232" s="339"/>
      <c r="II232" s="339"/>
      <c r="IJ232" s="339"/>
      <c r="IK232" s="339"/>
      <c r="IL232" s="339"/>
      <c r="IM232" s="339"/>
      <c r="IN232" s="339"/>
      <c r="IO232" s="339"/>
      <c r="IP232" s="339"/>
      <c r="IQ232" s="339"/>
      <c r="IR232" s="339"/>
      <c r="IS232" s="339"/>
      <c r="IT232" s="339"/>
      <c r="IU232" s="339"/>
      <c r="IV232" s="339"/>
      <c r="IW232" s="339"/>
      <c r="IX232" s="339"/>
      <c r="IY232" s="339"/>
      <c r="IZ232" s="339"/>
      <c r="JA232" s="339"/>
      <c r="JB232" s="339"/>
      <c r="JC232" s="339"/>
      <c r="JD232" s="339"/>
      <c r="JE232" s="339"/>
      <c r="JF232" s="339"/>
      <c r="JG232" s="339"/>
      <c r="JH232" s="339"/>
      <c r="JI232" s="339"/>
      <c r="JJ232" s="339"/>
      <c r="JK232" s="339"/>
      <c r="JL232" s="339"/>
      <c r="JM232" s="339"/>
      <c r="JN232" s="339"/>
      <c r="JO232" s="339"/>
      <c r="JP232" s="339"/>
      <c r="JQ232" s="339"/>
      <c r="JR232" s="339"/>
      <c r="JS232" s="339"/>
      <c r="JT232" s="339"/>
      <c r="JU232" s="339"/>
      <c r="JV232" s="339"/>
      <c r="JW232" s="339"/>
      <c r="JX232" s="339"/>
      <c r="JY232" s="339"/>
      <c r="JZ232" s="339"/>
      <c r="KA232" s="339"/>
      <c r="KB232" s="339"/>
      <c r="KC232" s="339"/>
      <c r="KD232" s="339"/>
      <c r="KE232" s="339"/>
      <c r="KF232" s="339"/>
      <c r="KG232" s="339"/>
      <c r="KH232" s="339"/>
      <c r="KI232" s="339"/>
      <c r="KJ232" s="339"/>
      <c r="KK232" s="339"/>
      <c r="KL232" s="339"/>
      <c r="KM232" s="339"/>
      <c r="KN232" s="339"/>
      <c r="KO232" s="339"/>
      <c r="KP232" s="339"/>
      <c r="KQ232" s="339"/>
      <c r="KR232" s="339"/>
      <c r="KS232" s="339"/>
      <c r="KT232" s="339"/>
      <c r="KU232" s="339"/>
      <c r="KV232" s="339"/>
      <c r="KW232" s="339"/>
      <c r="KX232" s="339"/>
      <c r="KY232" s="339"/>
      <c r="KZ232" s="339"/>
      <c r="LA232" s="339"/>
      <c r="LB232" s="339"/>
      <c r="LC232" s="339"/>
    </row>
    <row r="233" spans="1:315" x14ac:dyDescent="0.25">
      <c r="A233" s="631"/>
      <c r="B233" s="631"/>
      <c r="C233" s="631"/>
      <c r="D233" s="631"/>
      <c r="E233" s="631"/>
      <c r="F233" s="632"/>
      <c r="G233" s="632"/>
      <c r="H233" s="339"/>
      <c r="I233" s="219"/>
      <c r="J233" s="219"/>
      <c r="K233" s="219"/>
      <c r="L233" s="339"/>
      <c r="M233" s="219"/>
      <c r="N233" s="625"/>
      <c r="O233" s="625"/>
      <c r="P233" s="219"/>
      <c r="Q233" s="625"/>
      <c r="R233" s="339"/>
      <c r="S233" s="339"/>
      <c r="T233" s="33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626"/>
      <c r="AU233" s="219"/>
      <c r="AV233" s="219"/>
      <c r="AW233" s="219"/>
      <c r="AX233" s="219"/>
      <c r="AY233" s="339"/>
      <c r="AZ233" s="627"/>
      <c r="BA233" s="627"/>
      <c r="BB233" s="219"/>
      <c r="BC233" s="339"/>
      <c r="BD233" s="339"/>
      <c r="BE233" s="339"/>
      <c r="BF233" s="339"/>
      <c r="BG233" s="339"/>
      <c r="BH233" s="339"/>
      <c r="BI233" s="339"/>
      <c r="BJ233" s="440"/>
      <c r="BK233" s="440"/>
      <c r="BL233" s="339"/>
      <c r="BM233" s="339"/>
      <c r="BN233" s="339"/>
      <c r="BO233" s="219"/>
      <c r="BP233" s="219"/>
      <c r="BQ233" s="219"/>
      <c r="BR233" s="219"/>
      <c r="BS233" s="219"/>
      <c r="BT233" s="219"/>
      <c r="BU233" s="219"/>
      <c r="BV233" s="219"/>
      <c r="BW233" s="219"/>
      <c r="BX233" s="219"/>
      <c r="BY233" s="219"/>
      <c r="BZ233" s="219"/>
      <c r="CA233" s="219"/>
      <c r="CB233" s="219"/>
      <c r="CC233" s="219"/>
      <c r="CD233" s="219"/>
      <c r="CE233" s="219"/>
      <c r="CF233" s="219"/>
      <c r="CG233" s="219"/>
      <c r="CH233" s="219"/>
      <c r="CI233" s="219"/>
      <c r="CJ233" s="219"/>
      <c r="CK233" s="219"/>
      <c r="CL233" s="219"/>
      <c r="CM233" s="219"/>
      <c r="CN233" s="219"/>
      <c r="CO233" s="219"/>
      <c r="CP233" s="219"/>
      <c r="CQ233" s="219"/>
      <c r="CR233" s="219"/>
      <c r="CS233" s="219"/>
      <c r="CT233" s="219"/>
      <c r="CU233" s="219"/>
      <c r="CV233" s="219"/>
      <c r="CW233" s="219"/>
      <c r="CX233" s="219"/>
      <c r="CY233" s="219"/>
      <c r="CZ233" s="219"/>
      <c r="DA233" s="219"/>
      <c r="DB233" s="219"/>
      <c r="DC233" s="219"/>
      <c r="DD233" s="219"/>
      <c r="DE233" s="219"/>
      <c r="DF233" s="219"/>
      <c r="DG233" s="219"/>
      <c r="DH233" s="219"/>
      <c r="DI233" s="219"/>
      <c r="DJ233" s="219"/>
      <c r="DK233" s="219"/>
      <c r="DL233" s="219"/>
      <c r="DM233" s="219"/>
      <c r="DN233" s="219"/>
      <c r="DO233" s="219"/>
      <c r="DP233" s="219"/>
      <c r="DQ233" s="219"/>
      <c r="DR233" s="219"/>
      <c r="DS233" s="219"/>
      <c r="DT233" s="219"/>
      <c r="DU233" s="219"/>
      <c r="DV233" s="219"/>
      <c r="DW233" s="219"/>
      <c r="DX233" s="219"/>
      <c r="DY233" s="219"/>
      <c r="DZ233" s="219"/>
      <c r="EA233" s="219"/>
      <c r="EB233" s="219"/>
      <c r="EC233" s="219"/>
      <c r="ED233" s="219"/>
      <c r="EE233" s="219"/>
      <c r="EF233" s="219"/>
      <c r="EG233" s="219"/>
      <c r="EH233" s="219"/>
      <c r="EI233" s="219"/>
      <c r="EJ233" s="219"/>
      <c r="EK233" s="219"/>
      <c r="EL233" s="219"/>
      <c r="EM233" s="219"/>
      <c r="EN233" s="219"/>
      <c r="EO233" s="219"/>
      <c r="EP233" s="219"/>
      <c r="EQ233" s="219"/>
      <c r="ER233" s="219"/>
      <c r="ES233" s="219"/>
      <c r="ET233" s="219"/>
      <c r="EU233" s="219"/>
      <c r="EV233" s="219"/>
      <c r="EW233" s="219"/>
      <c r="EX233" s="219"/>
      <c r="EY233" s="219"/>
      <c r="EZ233" s="219"/>
      <c r="FA233" s="219"/>
      <c r="FB233" s="219"/>
      <c r="FC233" s="219"/>
      <c r="FD233" s="219"/>
      <c r="FE233" s="219"/>
      <c r="FF233" s="219"/>
      <c r="FG233" s="339"/>
      <c r="FH233" s="339"/>
      <c r="FI233" s="339"/>
      <c r="FJ233" s="339"/>
      <c r="FK233" s="339"/>
      <c r="FL233" s="339"/>
      <c r="FM233" s="339"/>
      <c r="FN233" s="339"/>
      <c r="FO233" s="339"/>
      <c r="FP233" s="339"/>
      <c r="FQ233" s="339"/>
      <c r="FR233" s="339"/>
      <c r="FS233" s="339"/>
      <c r="FT233" s="339"/>
      <c r="FU233" s="339"/>
      <c r="FV233" s="339"/>
      <c r="FW233" s="339"/>
      <c r="FX233" s="339"/>
      <c r="FY233" s="339"/>
      <c r="FZ233" s="339"/>
      <c r="GA233" s="339"/>
      <c r="GB233" s="339"/>
      <c r="GC233" s="339"/>
      <c r="GD233" s="339"/>
      <c r="GE233" s="339"/>
      <c r="GF233" s="339"/>
      <c r="GG233" s="339"/>
      <c r="GH233" s="339"/>
      <c r="GI233" s="339"/>
      <c r="GJ233" s="339"/>
      <c r="GK233" s="339"/>
      <c r="GL233" s="339"/>
      <c r="GM233" s="339"/>
      <c r="GN233" s="339"/>
      <c r="GO233" s="339"/>
      <c r="GP233" s="339"/>
      <c r="GQ233" s="339"/>
      <c r="GR233" s="339"/>
      <c r="GS233" s="339"/>
      <c r="GT233" s="339"/>
      <c r="GU233" s="339"/>
      <c r="GV233" s="339"/>
      <c r="GW233" s="339"/>
      <c r="GX233" s="339"/>
      <c r="GY233" s="339"/>
      <c r="GZ233" s="339"/>
      <c r="HA233" s="339"/>
      <c r="HB233" s="339"/>
      <c r="HC233" s="339"/>
      <c r="HD233" s="339"/>
      <c r="HE233" s="339"/>
      <c r="HF233" s="339"/>
      <c r="HG233" s="339"/>
      <c r="HH233" s="339"/>
      <c r="HI233" s="339"/>
      <c r="HJ233" s="339"/>
      <c r="HK233" s="339"/>
      <c r="HL233" s="339"/>
      <c r="HM233" s="339"/>
      <c r="HN233" s="339"/>
      <c r="HO233" s="339"/>
      <c r="HP233" s="339"/>
      <c r="HQ233" s="339"/>
      <c r="HR233" s="339"/>
      <c r="HS233" s="339"/>
      <c r="HT233" s="339"/>
      <c r="HU233" s="339"/>
      <c r="HV233" s="339"/>
      <c r="HW233" s="339"/>
      <c r="HX233" s="339"/>
      <c r="HY233" s="339"/>
      <c r="HZ233" s="339"/>
      <c r="IA233" s="339"/>
      <c r="IB233" s="339"/>
      <c r="IC233" s="339"/>
      <c r="ID233" s="339"/>
      <c r="IE233" s="339"/>
      <c r="IF233" s="339"/>
      <c r="IG233" s="339"/>
      <c r="IH233" s="339"/>
      <c r="II233" s="339"/>
      <c r="IJ233" s="339"/>
      <c r="IK233" s="339"/>
      <c r="IL233" s="339"/>
      <c r="IM233" s="339"/>
      <c r="IN233" s="339"/>
      <c r="IO233" s="339"/>
      <c r="IP233" s="339"/>
      <c r="IQ233" s="339"/>
      <c r="IR233" s="339"/>
      <c r="IS233" s="339"/>
      <c r="IT233" s="339"/>
      <c r="IU233" s="339"/>
      <c r="IV233" s="339"/>
      <c r="IW233" s="339"/>
      <c r="IX233" s="339"/>
      <c r="IY233" s="339"/>
      <c r="IZ233" s="339"/>
      <c r="JA233" s="339"/>
      <c r="JB233" s="339"/>
      <c r="JC233" s="339"/>
      <c r="JD233" s="339"/>
      <c r="JE233" s="339"/>
      <c r="JF233" s="339"/>
      <c r="JG233" s="339"/>
      <c r="JH233" s="339"/>
      <c r="JI233" s="339"/>
      <c r="JJ233" s="339"/>
      <c r="JK233" s="339"/>
      <c r="JL233" s="339"/>
      <c r="JM233" s="339"/>
      <c r="JN233" s="339"/>
      <c r="JO233" s="339"/>
      <c r="JP233" s="339"/>
      <c r="JQ233" s="339"/>
      <c r="JR233" s="339"/>
      <c r="JS233" s="339"/>
      <c r="JT233" s="339"/>
      <c r="JU233" s="339"/>
      <c r="JV233" s="339"/>
      <c r="JW233" s="339"/>
      <c r="JX233" s="339"/>
      <c r="JY233" s="339"/>
      <c r="JZ233" s="339"/>
      <c r="KA233" s="339"/>
      <c r="KB233" s="339"/>
      <c r="KC233" s="339"/>
      <c r="KD233" s="339"/>
      <c r="KE233" s="339"/>
      <c r="KF233" s="339"/>
      <c r="KG233" s="339"/>
      <c r="KH233" s="339"/>
      <c r="KI233" s="339"/>
      <c r="KJ233" s="339"/>
      <c r="KK233" s="339"/>
      <c r="KL233" s="339"/>
      <c r="KM233" s="339"/>
      <c r="KN233" s="339"/>
      <c r="KO233" s="339"/>
      <c r="KP233" s="339"/>
      <c r="KQ233" s="339"/>
      <c r="KR233" s="339"/>
      <c r="KS233" s="339"/>
      <c r="KT233" s="339"/>
      <c r="KU233" s="339"/>
      <c r="KV233" s="339"/>
      <c r="KW233" s="339"/>
      <c r="KX233" s="339"/>
      <c r="KY233" s="339"/>
      <c r="KZ233" s="339"/>
      <c r="LA233" s="339"/>
      <c r="LB233" s="339"/>
      <c r="LC233" s="339"/>
    </row>
    <row r="234" spans="1:315" x14ac:dyDescent="0.25">
      <c r="A234" s="631"/>
      <c r="B234" s="631"/>
      <c r="C234" s="631"/>
      <c r="D234" s="631"/>
      <c r="E234" s="631"/>
      <c r="F234" s="632"/>
      <c r="G234" s="632"/>
      <c r="H234" s="339"/>
      <c r="I234" s="219"/>
      <c r="J234" s="219"/>
      <c r="K234" s="219"/>
      <c r="L234" s="339"/>
      <c r="M234" s="219"/>
      <c r="N234" s="625"/>
      <c r="O234" s="625"/>
      <c r="P234" s="219"/>
      <c r="Q234" s="625"/>
      <c r="R234" s="339"/>
      <c r="S234" s="339"/>
      <c r="T234" s="33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626"/>
      <c r="AU234" s="219"/>
      <c r="AV234" s="219"/>
      <c r="AW234" s="219"/>
      <c r="AX234" s="219"/>
      <c r="AY234" s="339"/>
      <c r="AZ234" s="627"/>
      <c r="BA234" s="627"/>
      <c r="BB234" s="219"/>
      <c r="BC234" s="339"/>
      <c r="BD234" s="339"/>
      <c r="BE234" s="339"/>
      <c r="BF234" s="339"/>
      <c r="BG234" s="339"/>
      <c r="BH234" s="339"/>
      <c r="BI234" s="339"/>
      <c r="BJ234" s="440"/>
      <c r="BK234" s="440"/>
      <c r="BL234" s="339"/>
      <c r="BM234" s="339"/>
      <c r="BN234" s="339"/>
      <c r="BO234" s="219"/>
      <c r="BP234" s="219"/>
      <c r="BQ234" s="219"/>
      <c r="BR234" s="219"/>
      <c r="BS234" s="219"/>
      <c r="BT234" s="219"/>
      <c r="BU234" s="219"/>
      <c r="BV234" s="219"/>
      <c r="BW234" s="219"/>
      <c r="BX234" s="219"/>
      <c r="BY234" s="219"/>
      <c r="BZ234" s="219"/>
      <c r="CA234" s="219"/>
      <c r="CB234" s="219"/>
      <c r="CC234" s="219"/>
      <c r="CD234" s="219"/>
      <c r="CE234" s="219"/>
      <c r="CF234" s="219"/>
      <c r="CG234" s="219"/>
      <c r="CH234" s="219"/>
      <c r="CI234" s="219"/>
      <c r="CJ234" s="219"/>
      <c r="CK234" s="219"/>
      <c r="CL234" s="219"/>
      <c r="CM234" s="219"/>
      <c r="CN234" s="219"/>
      <c r="CO234" s="219"/>
      <c r="CP234" s="219"/>
      <c r="CQ234" s="219"/>
      <c r="CR234" s="219"/>
      <c r="CS234" s="219"/>
      <c r="CT234" s="219"/>
      <c r="CU234" s="219"/>
      <c r="CV234" s="219"/>
      <c r="CW234" s="219"/>
      <c r="CX234" s="219"/>
      <c r="CY234" s="219"/>
      <c r="CZ234" s="219"/>
      <c r="DA234" s="219"/>
      <c r="DB234" s="219"/>
      <c r="DC234" s="219"/>
      <c r="DD234" s="219"/>
      <c r="DE234" s="219"/>
      <c r="DF234" s="219"/>
      <c r="DG234" s="219"/>
      <c r="DH234" s="219"/>
      <c r="DI234" s="219"/>
      <c r="DJ234" s="219"/>
      <c r="DK234" s="219"/>
      <c r="DL234" s="219"/>
      <c r="DM234" s="219"/>
      <c r="DN234" s="219"/>
      <c r="DO234" s="219"/>
      <c r="DP234" s="219"/>
      <c r="DQ234" s="219"/>
      <c r="DR234" s="219"/>
      <c r="DS234" s="219"/>
      <c r="DT234" s="219"/>
      <c r="DU234" s="219"/>
      <c r="DV234" s="219"/>
      <c r="DW234" s="219"/>
      <c r="DX234" s="219"/>
      <c r="DY234" s="219"/>
      <c r="DZ234" s="219"/>
      <c r="EA234" s="219"/>
      <c r="EB234" s="219"/>
      <c r="EC234" s="219"/>
      <c r="ED234" s="219"/>
      <c r="EE234" s="219"/>
      <c r="EF234" s="219"/>
      <c r="EG234" s="219"/>
      <c r="EH234" s="219"/>
      <c r="EI234" s="219"/>
      <c r="EJ234" s="219"/>
      <c r="EK234" s="219"/>
      <c r="EL234" s="219"/>
      <c r="EM234" s="219"/>
      <c r="EN234" s="219"/>
      <c r="EO234" s="219"/>
      <c r="EP234" s="219"/>
      <c r="EQ234" s="219"/>
      <c r="ER234" s="219"/>
      <c r="ES234" s="219"/>
      <c r="ET234" s="219"/>
      <c r="EU234" s="219"/>
      <c r="EV234" s="219"/>
      <c r="EW234" s="219"/>
      <c r="EX234" s="219"/>
      <c r="EY234" s="219"/>
      <c r="EZ234" s="219"/>
      <c r="FA234" s="219"/>
      <c r="FB234" s="219"/>
      <c r="FC234" s="219"/>
      <c r="FD234" s="219"/>
      <c r="FE234" s="219"/>
      <c r="FF234" s="219"/>
      <c r="FG234" s="339"/>
      <c r="FH234" s="339"/>
      <c r="FI234" s="339"/>
      <c r="FJ234" s="339"/>
      <c r="FK234" s="339"/>
      <c r="FL234" s="339"/>
      <c r="FM234" s="339"/>
      <c r="FN234" s="339"/>
      <c r="FO234" s="339"/>
      <c r="FP234" s="339"/>
      <c r="FQ234" s="339"/>
      <c r="FR234" s="339"/>
      <c r="FS234" s="339"/>
      <c r="FT234" s="339"/>
      <c r="FU234" s="339"/>
      <c r="FV234" s="339"/>
      <c r="FW234" s="339"/>
      <c r="FX234" s="339"/>
      <c r="FY234" s="339"/>
      <c r="FZ234" s="339"/>
      <c r="GA234" s="339"/>
      <c r="GB234" s="339"/>
      <c r="GC234" s="339"/>
      <c r="GD234" s="339"/>
      <c r="GE234" s="339"/>
      <c r="GF234" s="339"/>
      <c r="GG234" s="339"/>
      <c r="GH234" s="339"/>
      <c r="GI234" s="339"/>
      <c r="GJ234" s="339"/>
      <c r="GK234" s="339"/>
      <c r="GL234" s="339"/>
      <c r="GM234" s="339"/>
      <c r="GN234" s="339"/>
      <c r="GO234" s="339"/>
      <c r="GP234" s="339"/>
      <c r="GQ234" s="339"/>
      <c r="GR234" s="339"/>
      <c r="GS234" s="339"/>
      <c r="GT234" s="339"/>
      <c r="GU234" s="339"/>
      <c r="GV234" s="339"/>
      <c r="GW234" s="339"/>
      <c r="GX234" s="339"/>
      <c r="GY234" s="339"/>
      <c r="GZ234" s="339"/>
      <c r="HA234" s="339"/>
      <c r="HB234" s="339"/>
      <c r="HC234" s="339"/>
      <c r="HD234" s="339"/>
      <c r="HE234" s="339"/>
      <c r="HF234" s="339"/>
      <c r="HG234" s="339"/>
      <c r="HH234" s="339"/>
      <c r="HI234" s="339"/>
      <c r="HJ234" s="339"/>
      <c r="HK234" s="339"/>
      <c r="HL234" s="339"/>
      <c r="HM234" s="339"/>
      <c r="HN234" s="339"/>
      <c r="HO234" s="339"/>
      <c r="HP234" s="339"/>
      <c r="HQ234" s="339"/>
      <c r="HR234" s="339"/>
      <c r="HS234" s="339"/>
      <c r="HT234" s="339"/>
      <c r="HU234" s="339"/>
      <c r="HV234" s="339"/>
      <c r="HW234" s="339"/>
      <c r="HX234" s="339"/>
      <c r="HY234" s="339"/>
      <c r="HZ234" s="339"/>
      <c r="IA234" s="339"/>
      <c r="IB234" s="339"/>
      <c r="IC234" s="339"/>
      <c r="ID234" s="339"/>
      <c r="IE234" s="339"/>
      <c r="IF234" s="339"/>
      <c r="IG234" s="339"/>
      <c r="IH234" s="339"/>
      <c r="II234" s="339"/>
      <c r="IJ234" s="339"/>
      <c r="IK234" s="339"/>
      <c r="IL234" s="339"/>
      <c r="IM234" s="339"/>
      <c r="IN234" s="339"/>
      <c r="IO234" s="339"/>
      <c r="IP234" s="339"/>
      <c r="IQ234" s="339"/>
      <c r="IR234" s="339"/>
      <c r="IS234" s="339"/>
      <c r="IT234" s="339"/>
      <c r="IU234" s="339"/>
      <c r="IV234" s="339"/>
      <c r="IW234" s="339"/>
      <c r="IX234" s="339"/>
      <c r="IY234" s="339"/>
      <c r="IZ234" s="339"/>
      <c r="JA234" s="339"/>
      <c r="JB234" s="339"/>
      <c r="JC234" s="339"/>
      <c r="JD234" s="339"/>
      <c r="JE234" s="339"/>
      <c r="JF234" s="339"/>
      <c r="JG234" s="339"/>
      <c r="JH234" s="339"/>
      <c r="JI234" s="339"/>
      <c r="JJ234" s="339"/>
      <c r="JK234" s="339"/>
      <c r="JL234" s="339"/>
      <c r="JM234" s="339"/>
      <c r="JN234" s="339"/>
      <c r="JO234" s="339"/>
      <c r="JP234" s="339"/>
      <c r="JQ234" s="339"/>
      <c r="JR234" s="339"/>
      <c r="JS234" s="339"/>
      <c r="JT234" s="339"/>
      <c r="JU234" s="339"/>
      <c r="JV234" s="339"/>
      <c r="JW234" s="339"/>
      <c r="JX234" s="339"/>
      <c r="JY234" s="339"/>
      <c r="JZ234" s="339"/>
      <c r="KA234" s="339"/>
      <c r="KB234" s="339"/>
      <c r="KC234" s="339"/>
      <c r="KD234" s="339"/>
      <c r="KE234" s="339"/>
      <c r="KF234" s="339"/>
      <c r="KG234" s="339"/>
      <c r="KH234" s="339"/>
      <c r="KI234" s="339"/>
      <c r="KJ234" s="339"/>
      <c r="KK234" s="339"/>
      <c r="KL234" s="339"/>
      <c r="KM234" s="339"/>
      <c r="KN234" s="339"/>
      <c r="KO234" s="339"/>
      <c r="KP234" s="339"/>
      <c r="KQ234" s="339"/>
      <c r="KR234" s="339"/>
      <c r="KS234" s="339"/>
      <c r="KT234" s="339"/>
      <c r="KU234" s="339"/>
      <c r="KV234" s="339"/>
      <c r="KW234" s="339"/>
      <c r="KX234" s="339"/>
      <c r="KY234" s="339"/>
      <c r="KZ234" s="339"/>
      <c r="LA234" s="339"/>
      <c r="LB234" s="339"/>
      <c r="LC234" s="339"/>
    </row>
    <row r="235" spans="1:315" x14ac:dyDescent="0.25">
      <c r="A235" s="631"/>
      <c r="B235" s="631"/>
      <c r="C235" s="631"/>
      <c r="D235" s="631"/>
      <c r="E235" s="631"/>
      <c r="F235" s="632"/>
      <c r="G235" s="632"/>
      <c r="H235" s="339"/>
      <c r="I235" s="219"/>
      <c r="J235" s="219"/>
      <c r="K235" s="219"/>
      <c r="L235" s="339"/>
      <c r="M235" s="219"/>
      <c r="N235" s="625"/>
      <c r="O235" s="625"/>
      <c r="P235" s="219"/>
      <c r="Q235" s="625"/>
      <c r="R235" s="339"/>
      <c r="S235" s="339"/>
      <c r="T235" s="33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626"/>
      <c r="AU235" s="219"/>
      <c r="AV235" s="219"/>
      <c r="AW235" s="219"/>
      <c r="AX235" s="219"/>
      <c r="AY235" s="339"/>
      <c r="AZ235" s="627"/>
      <c r="BA235" s="627"/>
      <c r="BB235" s="219"/>
      <c r="BC235" s="339"/>
      <c r="BD235" s="339"/>
      <c r="BE235" s="339"/>
      <c r="BF235" s="339"/>
      <c r="BG235" s="339"/>
      <c r="BH235" s="339"/>
      <c r="BI235" s="339"/>
      <c r="BJ235" s="440"/>
      <c r="BK235" s="440"/>
      <c r="BL235" s="339"/>
      <c r="BM235" s="339"/>
      <c r="BN235" s="339"/>
      <c r="BO235" s="219"/>
      <c r="BP235" s="219"/>
      <c r="BQ235" s="219"/>
      <c r="BR235" s="219"/>
      <c r="BS235" s="219"/>
      <c r="BT235" s="219"/>
      <c r="BU235" s="219"/>
      <c r="BV235" s="219"/>
      <c r="BW235" s="219"/>
      <c r="BX235" s="219"/>
      <c r="BY235" s="219"/>
      <c r="BZ235" s="219"/>
      <c r="CA235" s="219"/>
      <c r="CB235" s="219"/>
      <c r="CC235" s="219"/>
      <c r="CD235" s="219"/>
      <c r="CE235" s="219"/>
      <c r="CF235" s="219"/>
      <c r="CG235" s="219"/>
      <c r="CH235" s="219"/>
      <c r="CI235" s="219"/>
      <c r="CJ235" s="219"/>
      <c r="CK235" s="219"/>
      <c r="CL235" s="219"/>
      <c r="CM235" s="219"/>
      <c r="CN235" s="219"/>
      <c r="CO235" s="219"/>
      <c r="CP235" s="219"/>
      <c r="CQ235" s="219"/>
      <c r="CR235" s="219"/>
      <c r="CS235" s="219"/>
      <c r="CT235" s="219"/>
      <c r="CU235" s="219"/>
      <c r="CV235" s="219"/>
      <c r="CW235" s="219"/>
      <c r="CX235" s="219"/>
      <c r="CY235" s="219"/>
      <c r="CZ235" s="219"/>
      <c r="DA235" s="219"/>
      <c r="DB235" s="219"/>
      <c r="DC235" s="219"/>
      <c r="DD235" s="219"/>
      <c r="DE235" s="219"/>
      <c r="DF235" s="219"/>
      <c r="DG235" s="219"/>
      <c r="DH235" s="219"/>
      <c r="DI235" s="219"/>
      <c r="DJ235" s="219"/>
      <c r="DK235" s="219"/>
      <c r="DL235" s="219"/>
      <c r="DM235" s="219"/>
      <c r="DN235" s="219"/>
      <c r="DO235" s="219"/>
      <c r="DP235" s="219"/>
      <c r="DQ235" s="219"/>
      <c r="DR235" s="219"/>
      <c r="DS235" s="219"/>
      <c r="DT235" s="219"/>
      <c r="DU235" s="219"/>
      <c r="DV235" s="219"/>
      <c r="DW235" s="219"/>
      <c r="DX235" s="219"/>
      <c r="DY235" s="219"/>
      <c r="DZ235" s="219"/>
      <c r="EA235" s="219"/>
      <c r="EB235" s="219"/>
      <c r="EC235" s="219"/>
      <c r="ED235" s="219"/>
      <c r="EE235" s="219"/>
      <c r="EF235" s="219"/>
      <c r="EG235" s="219"/>
      <c r="EH235" s="219"/>
      <c r="EI235" s="219"/>
      <c r="EJ235" s="219"/>
      <c r="EK235" s="219"/>
      <c r="EL235" s="219"/>
      <c r="EM235" s="219"/>
      <c r="EN235" s="219"/>
      <c r="EO235" s="219"/>
      <c r="EP235" s="219"/>
      <c r="EQ235" s="219"/>
      <c r="ER235" s="219"/>
      <c r="ES235" s="219"/>
      <c r="ET235" s="219"/>
      <c r="EU235" s="219"/>
      <c r="EV235" s="219"/>
      <c r="EW235" s="219"/>
      <c r="EX235" s="219"/>
      <c r="EY235" s="219"/>
      <c r="EZ235" s="219"/>
      <c r="FA235" s="219"/>
      <c r="FB235" s="219"/>
      <c r="FC235" s="219"/>
      <c r="FD235" s="219"/>
      <c r="FE235" s="219"/>
      <c r="FF235" s="219"/>
      <c r="FG235" s="339"/>
      <c r="FH235" s="339"/>
      <c r="FI235" s="339"/>
      <c r="FJ235" s="339"/>
      <c r="FK235" s="339"/>
      <c r="FL235" s="339"/>
      <c r="FM235" s="339"/>
      <c r="FN235" s="339"/>
      <c r="FO235" s="339"/>
      <c r="FP235" s="339"/>
      <c r="FQ235" s="339"/>
      <c r="FR235" s="339"/>
      <c r="FS235" s="339"/>
      <c r="FT235" s="339"/>
      <c r="FU235" s="339"/>
      <c r="FV235" s="339"/>
      <c r="FW235" s="339"/>
      <c r="FX235" s="339"/>
      <c r="FY235" s="339"/>
      <c r="FZ235" s="339"/>
      <c r="GA235" s="339"/>
      <c r="GB235" s="339"/>
      <c r="GC235" s="339"/>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339"/>
      <c r="HT235" s="339"/>
      <c r="HU235" s="339"/>
      <c r="HV235" s="339"/>
      <c r="HW235" s="339"/>
      <c r="HX235" s="339"/>
      <c r="HY235" s="339"/>
      <c r="HZ235" s="339"/>
      <c r="IA235" s="339"/>
      <c r="IB235" s="339"/>
      <c r="IC235" s="339"/>
      <c r="ID235" s="339"/>
      <c r="IE235" s="339"/>
      <c r="IF235" s="339"/>
      <c r="IG235" s="339"/>
      <c r="IH235" s="339"/>
      <c r="II235" s="339"/>
      <c r="IJ235" s="339"/>
      <c r="IK235" s="339"/>
      <c r="IL235" s="339"/>
      <c r="IM235" s="339"/>
      <c r="IN235" s="339"/>
      <c r="IO235" s="339"/>
      <c r="IP235" s="339"/>
      <c r="IQ235" s="339"/>
      <c r="IR235" s="339"/>
      <c r="IS235" s="339"/>
      <c r="IT235" s="339"/>
      <c r="IU235" s="339"/>
      <c r="IV235" s="339"/>
      <c r="IW235" s="339"/>
      <c r="IX235" s="339"/>
      <c r="IY235" s="339"/>
      <c r="IZ235" s="339"/>
      <c r="JA235" s="339"/>
      <c r="JB235" s="339"/>
      <c r="JC235" s="339"/>
      <c r="JD235" s="339"/>
      <c r="JE235" s="339"/>
      <c r="JF235" s="339"/>
      <c r="JG235" s="339"/>
      <c r="JH235" s="339"/>
      <c r="JI235" s="339"/>
      <c r="JJ235" s="339"/>
      <c r="JK235" s="339"/>
      <c r="JL235" s="339"/>
      <c r="JM235" s="339"/>
      <c r="JN235" s="339"/>
      <c r="JO235" s="339"/>
      <c r="JP235" s="339"/>
      <c r="JQ235" s="339"/>
      <c r="JR235" s="339"/>
      <c r="JS235" s="339"/>
      <c r="JT235" s="339"/>
      <c r="JU235" s="339"/>
      <c r="JV235" s="339"/>
      <c r="JW235" s="339"/>
      <c r="JX235" s="339"/>
      <c r="JY235" s="339"/>
      <c r="JZ235" s="339"/>
      <c r="KA235" s="339"/>
      <c r="KB235" s="339"/>
      <c r="KC235" s="339"/>
      <c r="KD235" s="339"/>
      <c r="KE235" s="339"/>
      <c r="KF235" s="339"/>
      <c r="KG235" s="339"/>
      <c r="KH235" s="339"/>
      <c r="KI235" s="339"/>
      <c r="KJ235" s="339"/>
      <c r="KK235" s="339"/>
      <c r="KL235" s="339"/>
      <c r="KM235" s="339"/>
      <c r="KN235" s="339"/>
      <c r="KO235" s="339"/>
      <c r="KP235" s="339"/>
      <c r="KQ235" s="339"/>
      <c r="KR235" s="339"/>
      <c r="KS235" s="339"/>
      <c r="KT235" s="339"/>
      <c r="KU235" s="339"/>
      <c r="KV235" s="339"/>
      <c r="KW235" s="339"/>
      <c r="KX235" s="339"/>
      <c r="KY235" s="339"/>
      <c r="KZ235" s="339"/>
      <c r="LA235" s="339"/>
      <c r="LB235" s="339"/>
      <c r="LC235" s="339"/>
    </row>
    <row r="236" spans="1:315" x14ac:dyDescent="0.25">
      <c r="A236" s="631"/>
      <c r="B236" s="631"/>
      <c r="C236" s="631"/>
      <c r="D236" s="631"/>
      <c r="E236" s="631"/>
      <c r="F236" s="632"/>
      <c r="G236" s="632"/>
      <c r="H236" s="339"/>
      <c r="I236" s="219"/>
      <c r="J236" s="219"/>
      <c r="K236" s="219"/>
      <c r="L236" s="339"/>
      <c r="M236" s="219"/>
      <c r="N236" s="625"/>
      <c r="O236" s="625"/>
      <c r="P236" s="219"/>
      <c r="Q236" s="625"/>
      <c r="R236" s="339"/>
      <c r="S236" s="339"/>
      <c r="T236" s="339"/>
      <c r="U236" s="219"/>
      <c r="V236" s="219"/>
      <c r="W236" s="21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626"/>
      <c r="AU236" s="219"/>
      <c r="AV236" s="219"/>
      <c r="AW236" s="219"/>
      <c r="AX236" s="219"/>
      <c r="AY236" s="339"/>
      <c r="AZ236" s="627"/>
      <c r="BA236" s="627"/>
      <c r="BB236" s="219"/>
      <c r="BC236" s="339"/>
      <c r="BD236" s="339"/>
      <c r="BE236" s="339"/>
      <c r="BF236" s="339"/>
      <c r="BG236" s="339"/>
      <c r="BH236" s="339"/>
      <c r="BI236" s="339"/>
      <c r="BJ236" s="440"/>
      <c r="BK236" s="440"/>
      <c r="BL236" s="339"/>
      <c r="BM236" s="339"/>
      <c r="BN236" s="339"/>
      <c r="BO236" s="219"/>
      <c r="BP236" s="219"/>
      <c r="BQ236" s="219"/>
      <c r="BR236" s="219"/>
      <c r="BS236" s="219"/>
      <c r="BT236" s="219"/>
      <c r="BU236" s="219"/>
      <c r="BV236" s="219"/>
      <c r="BW236" s="219"/>
      <c r="BX236" s="219"/>
      <c r="BY236" s="219"/>
      <c r="BZ236" s="219"/>
      <c r="CA236" s="219"/>
      <c r="CB236" s="219"/>
      <c r="CC236" s="219"/>
      <c r="CD236" s="219"/>
      <c r="CE236" s="219"/>
      <c r="CF236" s="219"/>
      <c r="CG236" s="219"/>
      <c r="CH236" s="219"/>
      <c r="CI236" s="219"/>
      <c r="CJ236" s="219"/>
      <c r="CK236" s="219"/>
      <c r="CL236" s="219"/>
      <c r="CM236" s="219"/>
      <c r="CN236" s="219"/>
      <c r="CO236" s="219"/>
      <c r="CP236" s="219"/>
      <c r="CQ236" s="219"/>
      <c r="CR236" s="219"/>
      <c r="CS236" s="219"/>
      <c r="CT236" s="219"/>
      <c r="CU236" s="219"/>
      <c r="CV236" s="219"/>
      <c r="CW236" s="219"/>
      <c r="CX236" s="219"/>
      <c r="CY236" s="219"/>
      <c r="CZ236" s="219"/>
      <c r="DA236" s="219"/>
      <c r="DB236" s="219"/>
      <c r="DC236" s="219"/>
      <c r="DD236" s="219"/>
      <c r="DE236" s="219"/>
      <c r="DF236" s="219"/>
      <c r="DG236" s="219"/>
      <c r="DH236" s="219"/>
      <c r="DI236" s="219"/>
      <c r="DJ236" s="219"/>
      <c r="DK236" s="219"/>
      <c r="DL236" s="219"/>
      <c r="DM236" s="219"/>
      <c r="DN236" s="219"/>
      <c r="DO236" s="219"/>
      <c r="DP236" s="219"/>
      <c r="DQ236" s="219"/>
      <c r="DR236" s="219"/>
      <c r="DS236" s="219"/>
      <c r="DT236" s="219"/>
      <c r="DU236" s="219"/>
      <c r="DV236" s="219"/>
      <c r="DW236" s="219"/>
      <c r="DX236" s="219"/>
      <c r="DY236" s="219"/>
      <c r="DZ236" s="219"/>
      <c r="EA236" s="219"/>
      <c r="EB236" s="219"/>
      <c r="EC236" s="219"/>
      <c r="ED236" s="219"/>
      <c r="EE236" s="219"/>
      <c r="EF236" s="219"/>
      <c r="EG236" s="219"/>
      <c r="EH236" s="219"/>
      <c r="EI236" s="219"/>
      <c r="EJ236" s="219"/>
      <c r="EK236" s="219"/>
      <c r="EL236" s="219"/>
      <c r="EM236" s="219"/>
      <c r="EN236" s="219"/>
      <c r="EO236" s="219"/>
      <c r="EP236" s="219"/>
      <c r="EQ236" s="219"/>
      <c r="ER236" s="219"/>
      <c r="ES236" s="219"/>
      <c r="ET236" s="219"/>
      <c r="EU236" s="219"/>
      <c r="EV236" s="219"/>
      <c r="EW236" s="219"/>
      <c r="EX236" s="219"/>
      <c r="EY236" s="219"/>
      <c r="EZ236" s="219"/>
      <c r="FA236" s="219"/>
      <c r="FB236" s="219"/>
      <c r="FC236" s="219"/>
      <c r="FD236" s="219"/>
      <c r="FE236" s="219"/>
      <c r="FF236" s="219"/>
      <c r="FG236" s="339"/>
      <c r="FH236" s="339"/>
      <c r="FI236" s="339"/>
      <c r="FJ236" s="339"/>
      <c r="FK236" s="339"/>
      <c r="FL236" s="339"/>
      <c r="FM236" s="339"/>
      <c r="FN236" s="339"/>
      <c r="FO236" s="339"/>
      <c r="FP236" s="339"/>
      <c r="FQ236" s="339"/>
      <c r="FR236" s="339"/>
      <c r="FS236" s="339"/>
      <c r="FT236" s="339"/>
      <c r="FU236" s="339"/>
      <c r="FV236" s="339"/>
      <c r="FW236" s="339"/>
      <c r="FX236" s="339"/>
      <c r="FY236" s="339"/>
      <c r="FZ236" s="339"/>
      <c r="GA236" s="339"/>
      <c r="GB236" s="339"/>
      <c r="GC236" s="339"/>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c r="HS236" s="339"/>
      <c r="HT236" s="339"/>
      <c r="HU236" s="339"/>
      <c r="HV236" s="339"/>
      <c r="HW236" s="339"/>
      <c r="HX236" s="339"/>
      <c r="HY236" s="339"/>
      <c r="HZ236" s="339"/>
      <c r="IA236" s="339"/>
      <c r="IB236" s="339"/>
      <c r="IC236" s="339"/>
      <c r="ID236" s="339"/>
      <c r="IE236" s="339"/>
      <c r="IF236" s="339"/>
      <c r="IG236" s="339"/>
      <c r="IH236" s="339"/>
      <c r="II236" s="339"/>
      <c r="IJ236" s="339"/>
      <c r="IK236" s="339"/>
      <c r="IL236" s="339"/>
      <c r="IM236" s="339"/>
      <c r="IN236" s="339"/>
      <c r="IO236" s="339"/>
      <c r="IP236" s="339"/>
      <c r="IQ236" s="339"/>
      <c r="IR236" s="339"/>
      <c r="IS236" s="339"/>
      <c r="IT236" s="339"/>
      <c r="IU236" s="339"/>
      <c r="IV236" s="339"/>
      <c r="IW236" s="339"/>
      <c r="IX236" s="339"/>
      <c r="IY236" s="339"/>
      <c r="IZ236" s="339"/>
      <c r="JA236" s="339"/>
      <c r="JB236" s="339"/>
      <c r="JC236" s="339"/>
      <c r="JD236" s="339"/>
      <c r="JE236" s="339"/>
      <c r="JF236" s="339"/>
      <c r="JG236" s="339"/>
      <c r="JH236" s="339"/>
      <c r="JI236" s="339"/>
      <c r="JJ236" s="339"/>
      <c r="JK236" s="339"/>
      <c r="JL236" s="339"/>
      <c r="JM236" s="339"/>
      <c r="JN236" s="339"/>
      <c r="JO236" s="339"/>
      <c r="JP236" s="339"/>
      <c r="JQ236" s="339"/>
      <c r="JR236" s="339"/>
      <c r="JS236" s="339"/>
      <c r="JT236" s="339"/>
      <c r="JU236" s="339"/>
      <c r="JV236" s="339"/>
      <c r="JW236" s="339"/>
      <c r="JX236" s="339"/>
      <c r="JY236" s="339"/>
      <c r="JZ236" s="339"/>
      <c r="KA236" s="339"/>
      <c r="KB236" s="339"/>
      <c r="KC236" s="339"/>
      <c r="KD236" s="339"/>
      <c r="KE236" s="339"/>
      <c r="KF236" s="339"/>
      <c r="KG236" s="339"/>
      <c r="KH236" s="339"/>
      <c r="KI236" s="339"/>
      <c r="KJ236" s="339"/>
      <c r="KK236" s="339"/>
      <c r="KL236" s="339"/>
      <c r="KM236" s="339"/>
      <c r="KN236" s="339"/>
      <c r="KO236" s="339"/>
      <c r="KP236" s="339"/>
      <c r="KQ236" s="339"/>
      <c r="KR236" s="339"/>
      <c r="KS236" s="339"/>
      <c r="KT236" s="339"/>
      <c r="KU236" s="339"/>
      <c r="KV236" s="339"/>
      <c r="KW236" s="339"/>
      <c r="KX236" s="339"/>
      <c r="KY236" s="339"/>
      <c r="KZ236" s="339"/>
      <c r="LA236" s="339"/>
      <c r="LB236" s="339"/>
      <c r="LC236" s="339"/>
    </row>
    <row r="237" spans="1:315" x14ac:dyDescent="0.25">
      <c r="A237" s="631"/>
      <c r="B237" s="631"/>
      <c r="C237" s="631"/>
      <c r="D237" s="631"/>
      <c r="E237" s="631"/>
      <c r="F237" s="632"/>
      <c r="G237" s="632"/>
      <c r="H237" s="339"/>
      <c r="I237" s="219"/>
      <c r="J237" s="219"/>
      <c r="K237" s="219"/>
      <c r="L237" s="339"/>
      <c r="M237" s="219"/>
      <c r="N237" s="625"/>
      <c r="O237" s="625"/>
      <c r="P237" s="219"/>
      <c r="Q237" s="625"/>
      <c r="R237" s="339"/>
      <c r="S237" s="339"/>
      <c r="T237" s="33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626"/>
      <c r="AU237" s="219"/>
      <c r="AV237" s="219"/>
      <c r="AW237" s="219"/>
      <c r="AX237" s="219"/>
      <c r="AY237" s="339"/>
      <c r="AZ237" s="627"/>
      <c r="BA237" s="627"/>
      <c r="BB237" s="219"/>
      <c r="BC237" s="339"/>
      <c r="BD237" s="339"/>
      <c r="BE237" s="339"/>
      <c r="BF237" s="339"/>
      <c r="BG237" s="339"/>
      <c r="BH237" s="339"/>
      <c r="BI237" s="339"/>
      <c r="BJ237" s="440"/>
      <c r="BK237" s="440"/>
      <c r="BL237" s="339"/>
      <c r="BM237" s="339"/>
      <c r="BN237" s="339"/>
      <c r="BO237" s="219"/>
      <c r="BP237" s="219"/>
      <c r="BQ237" s="219"/>
      <c r="BR237" s="219"/>
      <c r="BS237" s="219"/>
      <c r="BT237" s="219"/>
      <c r="BU237" s="219"/>
      <c r="BV237" s="219"/>
      <c r="BW237" s="219"/>
      <c r="BX237" s="219"/>
      <c r="BY237" s="219"/>
      <c r="BZ237" s="219"/>
      <c r="CA237" s="219"/>
      <c r="CB237" s="219"/>
      <c r="CC237" s="219"/>
      <c r="CD237" s="219"/>
      <c r="CE237" s="219"/>
      <c r="CF237" s="219"/>
      <c r="CG237" s="219"/>
      <c r="CH237" s="219"/>
      <c r="CI237" s="219"/>
      <c r="CJ237" s="219"/>
      <c r="CK237" s="219"/>
      <c r="CL237" s="219"/>
      <c r="CM237" s="219"/>
      <c r="CN237" s="219"/>
      <c r="CO237" s="219"/>
      <c r="CP237" s="219"/>
      <c r="CQ237" s="219"/>
      <c r="CR237" s="219"/>
      <c r="CS237" s="219"/>
      <c r="CT237" s="219"/>
      <c r="CU237" s="219"/>
      <c r="CV237" s="219"/>
      <c r="CW237" s="219"/>
      <c r="CX237" s="219"/>
      <c r="CY237" s="219"/>
      <c r="CZ237" s="219"/>
      <c r="DA237" s="219"/>
      <c r="DB237" s="219"/>
      <c r="DC237" s="219"/>
      <c r="DD237" s="219"/>
      <c r="DE237" s="219"/>
      <c r="DF237" s="219"/>
      <c r="DG237" s="219"/>
      <c r="DH237" s="219"/>
      <c r="DI237" s="219"/>
      <c r="DJ237" s="219"/>
      <c r="DK237" s="219"/>
      <c r="DL237" s="219"/>
      <c r="DM237" s="219"/>
      <c r="DN237" s="219"/>
      <c r="DO237" s="219"/>
      <c r="DP237" s="219"/>
      <c r="DQ237" s="219"/>
      <c r="DR237" s="219"/>
      <c r="DS237" s="219"/>
      <c r="DT237" s="219"/>
      <c r="DU237" s="219"/>
      <c r="DV237" s="219"/>
      <c r="DW237" s="219"/>
      <c r="DX237" s="219"/>
      <c r="DY237" s="219"/>
      <c r="DZ237" s="219"/>
      <c r="EA237" s="219"/>
      <c r="EB237" s="219"/>
      <c r="EC237" s="219"/>
      <c r="ED237" s="219"/>
      <c r="EE237" s="219"/>
      <c r="EF237" s="219"/>
      <c r="EG237" s="219"/>
      <c r="EH237" s="219"/>
      <c r="EI237" s="219"/>
      <c r="EJ237" s="219"/>
      <c r="EK237" s="219"/>
      <c r="EL237" s="219"/>
      <c r="EM237" s="219"/>
      <c r="EN237" s="219"/>
      <c r="EO237" s="219"/>
      <c r="EP237" s="219"/>
      <c r="EQ237" s="219"/>
      <c r="ER237" s="219"/>
      <c r="ES237" s="219"/>
      <c r="ET237" s="219"/>
      <c r="EU237" s="219"/>
      <c r="EV237" s="219"/>
      <c r="EW237" s="219"/>
      <c r="EX237" s="219"/>
      <c r="EY237" s="219"/>
      <c r="EZ237" s="219"/>
      <c r="FA237" s="219"/>
      <c r="FB237" s="219"/>
      <c r="FC237" s="219"/>
      <c r="FD237" s="219"/>
      <c r="FE237" s="219"/>
      <c r="FF237" s="219"/>
      <c r="FG237" s="339"/>
      <c r="FH237" s="339"/>
      <c r="FI237" s="339"/>
      <c r="FJ237" s="339"/>
      <c r="FK237" s="339"/>
      <c r="FL237" s="339"/>
      <c r="FM237" s="339"/>
      <c r="FN237" s="339"/>
      <c r="FO237" s="339"/>
      <c r="FP237" s="339"/>
      <c r="FQ237" s="339"/>
      <c r="FR237" s="339"/>
      <c r="FS237" s="339"/>
      <c r="FT237" s="339"/>
      <c r="FU237" s="339"/>
      <c r="FV237" s="339"/>
      <c r="FW237" s="339"/>
      <c r="FX237" s="339"/>
      <c r="FY237" s="339"/>
      <c r="FZ237" s="339"/>
      <c r="GA237" s="339"/>
      <c r="GB237" s="339"/>
      <c r="GC237" s="339"/>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c r="HS237" s="339"/>
      <c r="HT237" s="339"/>
      <c r="HU237" s="339"/>
      <c r="HV237" s="339"/>
      <c r="HW237" s="339"/>
      <c r="HX237" s="339"/>
      <c r="HY237" s="339"/>
      <c r="HZ237" s="339"/>
      <c r="IA237" s="339"/>
      <c r="IB237" s="339"/>
      <c r="IC237" s="339"/>
      <c r="ID237" s="339"/>
      <c r="IE237" s="339"/>
      <c r="IF237" s="339"/>
      <c r="IG237" s="339"/>
      <c r="IH237" s="339"/>
      <c r="II237" s="339"/>
      <c r="IJ237" s="339"/>
      <c r="IK237" s="339"/>
      <c r="IL237" s="339"/>
      <c r="IM237" s="339"/>
      <c r="IN237" s="339"/>
      <c r="IO237" s="339"/>
      <c r="IP237" s="339"/>
      <c r="IQ237" s="339"/>
      <c r="IR237" s="339"/>
      <c r="IS237" s="339"/>
      <c r="IT237" s="339"/>
      <c r="IU237" s="339"/>
      <c r="IV237" s="339"/>
      <c r="IW237" s="339"/>
      <c r="IX237" s="339"/>
      <c r="IY237" s="339"/>
      <c r="IZ237" s="339"/>
      <c r="JA237" s="339"/>
      <c r="JB237" s="339"/>
      <c r="JC237" s="339"/>
      <c r="JD237" s="339"/>
      <c r="JE237" s="339"/>
      <c r="JF237" s="339"/>
      <c r="JG237" s="339"/>
      <c r="JH237" s="339"/>
      <c r="JI237" s="339"/>
      <c r="JJ237" s="339"/>
      <c r="JK237" s="339"/>
      <c r="JL237" s="339"/>
      <c r="JM237" s="339"/>
      <c r="JN237" s="339"/>
      <c r="JO237" s="339"/>
      <c r="JP237" s="339"/>
      <c r="JQ237" s="339"/>
      <c r="JR237" s="339"/>
      <c r="JS237" s="339"/>
      <c r="JT237" s="339"/>
      <c r="JU237" s="339"/>
      <c r="JV237" s="339"/>
      <c r="JW237" s="339"/>
      <c r="JX237" s="339"/>
      <c r="JY237" s="339"/>
      <c r="JZ237" s="339"/>
      <c r="KA237" s="339"/>
      <c r="KB237" s="339"/>
      <c r="KC237" s="339"/>
      <c r="KD237" s="339"/>
      <c r="KE237" s="339"/>
      <c r="KF237" s="339"/>
      <c r="KG237" s="339"/>
      <c r="KH237" s="339"/>
      <c r="KI237" s="339"/>
      <c r="KJ237" s="339"/>
      <c r="KK237" s="339"/>
      <c r="KL237" s="339"/>
      <c r="KM237" s="339"/>
      <c r="KN237" s="339"/>
      <c r="KO237" s="339"/>
      <c r="KP237" s="339"/>
      <c r="KQ237" s="339"/>
      <c r="KR237" s="339"/>
      <c r="KS237" s="339"/>
      <c r="KT237" s="339"/>
      <c r="KU237" s="339"/>
      <c r="KV237" s="339"/>
      <c r="KW237" s="339"/>
      <c r="KX237" s="339"/>
      <c r="KY237" s="339"/>
      <c r="KZ237" s="339"/>
      <c r="LA237" s="339"/>
      <c r="LB237" s="339"/>
      <c r="LC237" s="339"/>
    </row>
    <row r="238" spans="1:315" x14ac:dyDescent="0.25">
      <c r="A238" s="631"/>
      <c r="B238" s="631"/>
      <c r="C238" s="631"/>
      <c r="D238" s="631"/>
      <c r="E238" s="631"/>
      <c r="F238" s="632"/>
      <c r="G238" s="632"/>
      <c r="H238" s="339"/>
      <c r="I238" s="219"/>
      <c r="J238" s="219"/>
      <c r="K238" s="219"/>
      <c r="L238" s="339"/>
      <c r="M238" s="219"/>
      <c r="N238" s="625"/>
      <c r="O238" s="625"/>
      <c r="P238" s="219"/>
      <c r="Q238" s="625"/>
      <c r="R238" s="339"/>
      <c r="S238" s="339"/>
      <c r="T238" s="33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626"/>
      <c r="AU238" s="219"/>
      <c r="AV238" s="219"/>
      <c r="AW238" s="219"/>
      <c r="AX238" s="219"/>
      <c r="AY238" s="339"/>
      <c r="AZ238" s="627"/>
      <c r="BA238" s="627"/>
      <c r="BB238" s="219"/>
      <c r="BC238" s="339"/>
      <c r="BD238" s="339"/>
      <c r="BE238" s="339"/>
      <c r="BF238" s="339"/>
      <c r="BG238" s="339"/>
      <c r="BH238" s="339"/>
      <c r="BI238" s="339"/>
      <c r="BJ238" s="440"/>
      <c r="BK238" s="440"/>
      <c r="BL238" s="339"/>
      <c r="BM238" s="339"/>
      <c r="BN238" s="339"/>
      <c r="BO238" s="219"/>
      <c r="BP238" s="219"/>
      <c r="BQ238" s="219"/>
      <c r="BR238" s="219"/>
      <c r="BS238" s="219"/>
      <c r="BT238" s="219"/>
      <c r="BU238" s="219"/>
      <c r="BV238" s="219"/>
      <c r="BW238" s="219"/>
      <c r="BX238" s="219"/>
      <c r="BY238" s="219"/>
      <c r="BZ238" s="219"/>
      <c r="CA238" s="219"/>
      <c r="CB238" s="219"/>
      <c r="CC238" s="219"/>
      <c r="CD238" s="219"/>
      <c r="CE238" s="219"/>
      <c r="CF238" s="219"/>
      <c r="CG238" s="219"/>
      <c r="CH238" s="219"/>
      <c r="CI238" s="219"/>
      <c r="CJ238" s="219"/>
      <c r="CK238" s="219"/>
      <c r="CL238" s="219"/>
      <c r="CM238" s="219"/>
      <c r="CN238" s="219"/>
      <c r="CO238" s="219"/>
      <c r="CP238" s="219"/>
      <c r="CQ238" s="219"/>
      <c r="CR238" s="219"/>
      <c r="CS238" s="219"/>
      <c r="CT238" s="219"/>
      <c r="CU238" s="219"/>
      <c r="CV238" s="219"/>
      <c r="CW238" s="219"/>
      <c r="CX238" s="219"/>
      <c r="CY238" s="219"/>
      <c r="CZ238" s="219"/>
      <c r="DA238" s="219"/>
      <c r="DB238" s="219"/>
      <c r="DC238" s="219"/>
      <c r="DD238" s="219"/>
      <c r="DE238" s="219"/>
      <c r="DF238" s="219"/>
      <c r="DG238" s="219"/>
      <c r="DH238" s="219"/>
      <c r="DI238" s="219"/>
      <c r="DJ238" s="219"/>
      <c r="DK238" s="219"/>
      <c r="DL238" s="219"/>
      <c r="DM238" s="219"/>
      <c r="DN238" s="219"/>
      <c r="DO238" s="219"/>
      <c r="DP238" s="219"/>
      <c r="DQ238" s="219"/>
      <c r="DR238" s="219"/>
      <c r="DS238" s="219"/>
      <c r="DT238" s="219"/>
      <c r="DU238" s="219"/>
      <c r="DV238" s="219"/>
      <c r="DW238" s="219"/>
      <c r="DX238" s="219"/>
      <c r="DY238" s="219"/>
      <c r="DZ238" s="219"/>
      <c r="EA238" s="219"/>
      <c r="EB238" s="219"/>
      <c r="EC238" s="219"/>
      <c r="ED238" s="219"/>
      <c r="EE238" s="219"/>
      <c r="EF238" s="219"/>
      <c r="EG238" s="219"/>
      <c r="EH238" s="219"/>
      <c r="EI238" s="219"/>
      <c r="EJ238" s="219"/>
      <c r="EK238" s="219"/>
      <c r="EL238" s="219"/>
      <c r="EM238" s="219"/>
      <c r="EN238" s="219"/>
      <c r="EO238" s="219"/>
      <c r="EP238" s="219"/>
      <c r="EQ238" s="219"/>
      <c r="ER238" s="219"/>
      <c r="ES238" s="219"/>
      <c r="ET238" s="219"/>
      <c r="EU238" s="219"/>
      <c r="EV238" s="219"/>
      <c r="EW238" s="219"/>
      <c r="EX238" s="219"/>
      <c r="EY238" s="219"/>
      <c r="EZ238" s="219"/>
      <c r="FA238" s="219"/>
      <c r="FB238" s="219"/>
      <c r="FC238" s="219"/>
      <c r="FD238" s="219"/>
      <c r="FE238" s="219"/>
      <c r="FF238" s="219"/>
      <c r="FG238" s="339"/>
      <c r="FH238" s="339"/>
      <c r="FI238" s="339"/>
      <c r="FJ238" s="339"/>
      <c r="FK238" s="339"/>
      <c r="FL238" s="339"/>
      <c r="FM238" s="339"/>
      <c r="FN238" s="339"/>
      <c r="FO238" s="339"/>
      <c r="FP238" s="339"/>
      <c r="FQ238" s="339"/>
      <c r="FR238" s="339"/>
      <c r="FS238" s="339"/>
      <c r="FT238" s="339"/>
      <c r="FU238" s="339"/>
      <c r="FV238" s="339"/>
      <c r="FW238" s="339"/>
      <c r="FX238" s="339"/>
      <c r="FY238" s="339"/>
      <c r="FZ238" s="339"/>
      <c r="GA238" s="339"/>
      <c r="GB238" s="339"/>
      <c r="GC238" s="339"/>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c r="HS238" s="339"/>
      <c r="HT238" s="339"/>
      <c r="HU238" s="339"/>
      <c r="HV238" s="339"/>
      <c r="HW238" s="339"/>
      <c r="HX238" s="339"/>
      <c r="HY238" s="339"/>
      <c r="HZ238" s="339"/>
      <c r="IA238" s="339"/>
      <c r="IB238" s="339"/>
      <c r="IC238" s="339"/>
      <c r="ID238" s="339"/>
      <c r="IE238" s="339"/>
      <c r="IF238" s="339"/>
      <c r="IG238" s="339"/>
      <c r="IH238" s="339"/>
      <c r="II238" s="339"/>
      <c r="IJ238" s="339"/>
      <c r="IK238" s="339"/>
      <c r="IL238" s="339"/>
      <c r="IM238" s="339"/>
      <c r="IN238" s="339"/>
      <c r="IO238" s="339"/>
      <c r="IP238" s="339"/>
      <c r="IQ238" s="339"/>
      <c r="IR238" s="339"/>
      <c r="IS238" s="339"/>
      <c r="IT238" s="339"/>
      <c r="IU238" s="339"/>
      <c r="IV238" s="339"/>
      <c r="IW238" s="339"/>
      <c r="IX238" s="339"/>
      <c r="IY238" s="339"/>
      <c r="IZ238" s="339"/>
      <c r="JA238" s="339"/>
      <c r="JB238" s="339"/>
      <c r="JC238" s="339"/>
      <c r="JD238" s="339"/>
      <c r="JE238" s="339"/>
      <c r="JF238" s="339"/>
      <c r="JG238" s="339"/>
      <c r="JH238" s="339"/>
      <c r="JI238" s="339"/>
      <c r="JJ238" s="339"/>
      <c r="JK238" s="339"/>
      <c r="JL238" s="339"/>
      <c r="JM238" s="339"/>
      <c r="JN238" s="339"/>
      <c r="JO238" s="339"/>
      <c r="JP238" s="339"/>
      <c r="JQ238" s="339"/>
      <c r="JR238" s="339"/>
      <c r="JS238" s="339"/>
      <c r="JT238" s="339"/>
      <c r="JU238" s="339"/>
      <c r="JV238" s="339"/>
      <c r="JW238" s="339"/>
      <c r="JX238" s="339"/>
      <c r="JY238" s="339"/>
      <c r="JZ238" s="339"/>
      <c r="KA238" s="339"/>
      <c r="KB238" s="339"/>
      <c r="KC238" s="339"/>
      <c r="KD238" s="339"/>
      <c r="KE238" s="339"/>
      <c r="KF238" s="339"/>
      <c r="KG238" s="339"/>
      <c r="KH238" s="339"/>
      <c r="KI238" s="339"/>
      <c r="KJ238" s="339"/>
      <c r="KK238" s="339"/>
      <c r="KL238" s="339"/>
      <c r="KM238" s="339"/>
      <c r="KN238" s="339"/>
      <c r="KO238" s="339"/>
      <c r="KP238" s="339"/>
      <c r="KQ238" s="339"/>
      <c r="KR238" s="339"/>
      <c r="KS238" s="339"/>
      <c r="KT238" s="339"/>
      <c r="KU238" s="339"/>
      <c r="KV238" s="339"/>
      <c r="KW238" s="339"/>
      <c r="KX238" s="339"/>
      <c r="KY238" s="339"/>
      <c r="KZ238" s="339"/>
      <c r="LA238" s="339"/>
      <c r="LB238" s="339"/>
      <c r="LC238" s="339"/>
    </row>
    <row r="239" spans="1:315" x14ac:dyDescent="0.25">
      <c r="A239" s="631"/>
      <c r="B239" s="631"/>
      <c r="C239" s="631"/>
      <c r="D239" s="631"/>
      <c r="E239" s="631"/>
      <c r="F239" s="632"/>
      <c r="G239" s="632"/>
      <c r="H239" s="339"/>
      <c r="I239" s="219"/>
      <c r="J239" s="219"/>
      <c r="K239" s="219"/>
      <c r="L239" s="339"/>
      <c r="M239" s="219"/>
      <c r="N239" s="625"/>
      <c r="O239" s="625"/>
      <c r="P239" s="219"/>
      <c r="Q239" s="625"/>
      <c r="R239" s="339"/>
      <c r="S239" s="339"/>
      <c r="T239" s="339"/>
      <c r="U239" s="219"/>
      <c r="V239" s="219"/>
      <c r="W239" s="219"/>
      <c r="X239" s="219"/>
      <c r="Y239" s="219"/>
      <c r="Z239" s="219"/>
      <c r="AA239" s="219"/>
      <c r="AB239" s="219"/>
      <c r="AC239" s="219"/>
      <c r="AD239" s="219"/>
      <c r="AE239" s="219"/>
      <c r="AF239" s="219"/>
      <c r="AG239" s="219"/>
      <c r="AH239" s="219"/>
      <c r="AI239" s="219"/>
      <c r="AJ239" s="219"/>
      <c r="AK239" s="219"/>
      <c r="AL239" s="219"/>
      <c r="AM239" s="219"/>
      <c r="AN239" s="219"/>
      <c r="AO239" s="219"/>
      <c r="AP239" s="219"/>
      <c r="AQ239" s="219"/>
      <c r="AR239" s="219"/>
      <c r="AS239" s="219"/>
      <c r="AT239" s="626"/>
      <c r="AU239" s="219"/>
      <c r="AV239" s="219"/>
      <c r="AW239" s="219"/>
      <c r="AX239" s="219"/>
      <c r="AY239" s="339"/>
      <c r="AZ239" s="627"/>
      <c r="BA239" s="627"/>
      <c r="BB239" s="219"/>
      <c r="BC239" s="339"/>
      <c r="BD239" s="339"/>
      <c r="BE239" s="339"/>
      <c r="BF239" s="339"/>
      <c r="BG239" s="339"/>
      <c r="BH239" s="339"/>
      <c r="BI239" s="339"/>
      <c r="BJ239" s="440"/>
      <c r="BK239" s="440"/>
      <c r="BL239" s="339"/>
      <c r="BM239" s="339"/>
      <c r="BN239" s="339"/>
      <c r="BO239" s="219"/>
      <c r="BP239" s="219"/>
      <c r="BQ239" s="219"/>
      <c r="BR239" s="219"/>
      <c r="BS239" s="219"/>
      <c r="BT239" s="219"/>
      <c r="BU239" s="219"/>
      <c r="BV239" s="219"/>
      <c r="BW239" s="219"/>
      <c r="BX239" s="219"/>
      <c r="BY239" s="219"/>
      <c r="BZ239" s="219"/>
      <c r="CA239" s="219"/>
      <c r="CB239" s="219"/>
      <c r="CC239" s="219"/>
      <c r="CD239" s="219"/>
      <c r="CE239" s="219"/>
      <c r="CF239" s="219"/>
      <c r="CG239" s="219"/>
      <c r="CH239" s="219"/>
      <c r="CI239" s="219"/>
      <c r="CJ239" s="219"/>
      <c r="CK239" s="219"/>
      <c r="CL239" s="219"/>
      <c r="CM239" s="219"/>
      <c r="CN239" s="219"/>
      <c r="CO239" s="219"/>
      <c r="CP239" s="219"/>
      <c r="CQ239" s="219"/>
      <c r="CR239" s="219"/>
      <c r="CS239" s="219"/>
      <c r="CT239" s="219"/>
      <c r="CU239" s="219"/>
      <c r="CV239" s="219"/>
      <c r="CW239" s="219"/>
      <c r="CX239" s="219"/>
      <c r="CY239" s="219"/>
      <c r="CZ239" s="219"/>
      <c r="DA239" s="219"/>
      <c r="DB239" s="219"/>
      <c r="DC239" s="219"/>
      <c r="DD239" s="219"/>
      <c r="DE239" s="219"/>
      <c r="DF239" s="219"/>
      <c r="DG239" s="219"/>
      <c r="DH239" s="219"/>
      <c r="DI239" s="219"/>
      <c r="DJ239" s="219"/>
      <c r="DK239" s="219"/>
      <c r="DL239" s="219"/>
      <c r="DM239" s="219"/>
      <c r="DN239" s="219"/>
      <c r="DO239" s="219"/>
      <c r="DP239" s="219"/>
      <c r="DQ239" s="219"/>
      <c r="DR239" s="219"/>
      <c r="DS239" s="219"/>
      <c r="DT239" s="219"/>
      <c r="DU239" s="219"/>
      <c r="DV239" s="219"/>
      <c r="DW239" s="219"/>
      <c r="DX239" s="219"/>
      <c r="DY239" s="219"/>
      <c r="DZ239" s="219"/>
      <c r="EA239" s="219"/>
      <c r="EB239" s="219"/>
      <c r="EC239" s="219"/>
      <c r="ED239" s="219"/>
      <c r="EE239" s="219"/>
      <c r="EF239" s="219"/>
      <c r="EG239" s="219"/>
      <c r="EH239" s="219"/>
      <c r="EI239" s="219"/>
      <c r="EJ239" s="219"/>
      <c r="EK239" s="219"/>
      <c r="EL239" s="219"/>
      <c r="EM239" s="219"/>
      <c r="EN239" s="219"/>
      <c r="EO239" s="219"/>
      <c r="EP239" s="219"/>
      <c r="EQ239" s="219"/>
      <c r="ER239" s="219"/>
      <c r="ES239" s="219"/>
      <c r="ET239" s="219"/>
      <c r="EU239" s="219"/>
      <c r="EV239" s="219"/>
      <c r="EW239" s="219"/>
      <c r="EX239" s="219"/>
      <c r="EY239" s="219"/>
      <c r="EZ239" s="219"/>
      <c r="FA239" s="219"/>
      <c r="FB239" s="219"/>
      <c r="FC239" s="219"/>
      <c r="FD239" s="219"/>
      <c r="FE239" s="219"/>
      <c r="FF239" s="219"/>
      <c r="FG239" s="339"/>
      <c r="FH239" s="339"/>
      <c r="FI239" s="339"/>
      <c r="FJ239" s="339"/>
      <c r="FK239" s="339"/>
      <c r="FL239" s="339"/>
      <c r="FM239" s="339"/>
      <c r="FN239" s="339"/>
      <c r="FO239" s="339"/>
      <c r="FP239" s="339"/>
      <c r="FQ239" s="339"/>
      <c r="FR239" s="339"/>
      <c r="FS239" s="339"/>
      <c r="FT239" s="339"/>
      <c r="FU239" s="339"/>
      <c r="FV239" s="339"/>
      <c r="FW239" s="339"/>
      <c r="FX239" s="339"/>
      <c r="FY239" s="339"/>
      <c r="FZ239" s="339"/>
      <c r="GA239" s="339"/>
      <c r="GB239" s="339"/>
      <c r="GC239" s="339"/>
      <c r="GD239" s="339"/>
      <c r="GE239" s="339"/>
      <c r="GF239" s="339"/>
      <c r="GG239" s="339"/>
      <c r="GH239" s="339"/>
      <c r="GI239" s="339"/>
      <c r="GJ239" s="339"/>
      <c r="GK239" s="339"/>
      <c r="GL239" s="339"/>
      <c r="GM239" s="339"/>
      <c r="GN239" s="339"/>
      <c r="GO239" s="339"/>
      <c r="GP239" s="339"/>
      <c r="GQ239" s="339"/>
      <c r="GR239" s="339"/>
      <c r="GS239" s="339"/>
      <c r="GT239" s="339"/>
      <c r="GU239" s="339"/>
      <c r="GV239" s="339"/>
      <c r="GW239" s="339"/>
      <c r="GX239" s="339"/>
      <c r="GY239" s="339"/>
      <c r="GZ239" s="339"/>
      <c r="HA239" s="339"/>
      <c r="HB239" s="339"/>
      <c r="HC239" s="339"/>
      <c r="HD239" s="339"/>
      <c r="HE239" s="339"/>
      <c r="HF239" s="339"/>
      <c r="HG239" s="339"/>
      <c r="HH239" s="339"/>
      <c r="HI239" s="339"/>
      <c r="HJ239" s="339"/>
      <c r="HK239" s="339"/>
      <c r="HL239" s="339"/>
      <c r="HM239" s="339"/>
      <c r="HN239" s="339"/>
      <c r="HO239" s="339"/>
      <c r="HP239" s="339"/>
      <c r="HQ239" s="339"/>
      <c r="HR239" s="339"/>
      <c r="HS239" s="339"/>
      <c r="HT239" s="339"/>
      <c r="HU239" s="339"/>
      <c r="HV239" s="339"/>
      <c r="HW239" s="339"/>
      <c r="HX239" s="339"/>
      <c r="HY239" s="339"/>
      <c r="HZ239" s="339"/>
      <c r="IA239" s="339"/>
      <c r="IB239" s="339"/>
      <c r="IC239" s="339"/>
      <c r="ID239" s="339"/>
      <c r="IE239" s="339"/>
      <c r="IF239" s="339"/>
      <c r="IG239" s="339"/>
      <c r="IH239" s="339"/>
      <c r="II239" s="339"/>
      <c r="IJ239" s="339"/>
      <c r="IK239" s="339"/>
      <c r="IL239" s="339"/>
      <c r="IM239" s="339"/>
      <c r="IN239" s="339"/>
      <c r="IO239" s="339"/>
      <c r="IP239" s="339"/>
      <c r="IQ239" s="339"/>
      <c r="IR239" s="339"/>
      <c r="IS239" s="339"/>
      <c r="IT239" s="339"/>
      <c r="IU239" s="339"/>
      <c r="IV239" s="339"/>
      <c r="IW239" s="339"/>
      <c r="IX239" s="339"/>
      <c r="IY239" s="339"/>
      <c r="IZ239" s="339"/>
      <c r="JA239" s="339"/>
      <c r="JB239" s="339"/>
      <c r="JC239" s="339"/>
      <c r="JD239" s="339"/>
      <c r="JE239" s="339"/>
      <c r="JF239" s="339"/>
      <c r="JG239" s="339"/>
      <c r="JH239" s="339"/>
      <c r="JI239" s="339"/>
      <c r="JJ239" s="339"/>
      <c r="JK239" s="339"/>
      <c r="JL239" s="339"/>
      <c r="JM239" s="339"/>
      <c r="JN239" s="339"/>
      <c r="JO239" s="339"/>
      <c r="JP239" s="339"/>
      <c r="JQ239" s="339"/>
      <c r="JR239" s="339"/>
      <c r="JS239" s="339"/>
      <c r="JT239" s="339"/>
      <c r="JU239" s="339"/>
      <c r="JV239" s="339"/>
      <c r="JW239" s="339"/>
      <c r="JX239" s="339"/>
      <c r="JY239" s="339"/>
      <c r="JZ239" s="339"/>
      <c r="KA239" s="339"/>
      <c r="KB239" s="339"/>
      <c r="KC239" s="339"/>
      <c r="KD239" s="339"/>
      <c r="KE239" s="339"/>
      <c r="KF239" s="339"/>
      <c r="KG239" s="339"/>
      <c r="KH239" s="339"/>
      <c r="KI239" s="339"/>
      <c r="KJ239" s="339"/>
      <c r="KK239" s="339"/>
      <c r="KL239" s="339"/>
      <c r="KM239" s="339"/>
      <c r="KN239" s="339"/>
      <c r="KO239" s="339"/>
      <c r="KP239" s="339"/>
      <c r="KQ239" s="339"/>
      <c r="KR239" s="339"/>
      <c r="KS239" s="339"/>
      <c r="KT239" s="339"/>
      <c r="KU239" s="339"/>
      <c r="KV239" s="339"/>
      <c r="KW239" s="339"/>
      <c r="KX239" s="339"/>
      <c r="KY239" s="339"/>
      <c r="KZ239" s="339"/>
      <c r="LA239" s="339"/>
      <c r="LB239" s="339"/>
      <c r="LC239" s="339"/>
    </row>
    <row r="240" spans="1:315" x14ac:dyDescent="0.25">
      <c r="A240" s="631"/>
      <c r="B240" s="631"/>
      <c r="C240" s="631"/>
      <c r="D240" s="631"/>
      <c r="E240" s="631"/>
      <c r="F240" s="632"/>
      <c r="G240" s="632"/>
      <c r="H240" s="339"/>
      <c r="I240" s="219"/>
      <c r="J240" s="219"/>
      <c r="K240" s="219"/>
      <c r="L240" s="339"/>
      <c r="M240" s="219"/>
      <c r="N240" s="625"/>
      <c r="O240" s="625"/>
      <c r="P240" s="219"/>
      <c r="Q240" s="625"/>
      <c r="R240" s="339"/>
      <c r="S240" s="339"/>
      <c r="T240" s="33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626"/>
      <c r="AU240" s="219"/>
      <c r="AV240" s="219"/>
      <c r="AW240" s="219"/>
      <c r="AX240" s="219"/>
      <c r="AY240" s="339"/>
      <c r="AZ240" s="627"/>
      <c r="BA240" s="627"/>
      <c r="BB240" s="219"/>
      <c r="BC240" s="339"/>
      <c r="BD240" s="339"/>
      <c r="BE240" s="339"/>
      <c r="BF240" s="339"/>
      <c r="BG240" s="339"/>
      <c r="BH240" s="339"/>
      <c r="BI240" s="339"/>
      <c r="BJ240" s="440"/>
      <c r="BK240" s="440"/>
      <c r="BL240" s="339"/>
      <c r="BM240" s="339"/>
      <c r="BN240" s="339"/>
      <c r="BO240" s="219"/>
      <c r="BP240" s="219"/>
      <c r="BQ240" s="219"/>
      <c r="BR240" s="219"/>
      <c r="BS240" s="219"/>
      <c r="BT240" s="219"/>
      <c r="BU240" s="219"/>
      <c r="BV240" s="219"/>
      <c r="BW240" s="219"/>
      <c r="BX240" s="219"/>
      <c r="BY240" s="219"/>
      <c r="BZ240" s="219"/>
      <c r="CA240" s="219"/>
      <c r="CB240" s="219"/>
      <c r="CC240" s="219"/>
      <c r="CD240" s="219"/>
      <c r="CE240" s="219"/>
      <c r="CF240" s="219"/>
      <c r="CG240" s="219"/>
      <c r="CH240" s="219"/>
      <c r="CI240" s="219"/>
      <c r="CJ240" s="219"/>
      <c r="CK240" s="219"/>
      <c r="CL240" s="219"/>
      <c r="CM240" s="219"/>
      <c r="CN240" s="219"/>
      <c r="CO240" s="219"/>
      <c r="CP240" s="219"/>
      <c r="CQ240" s="219"/>
      <c r="CR240" s="219"/>
      <c r="CS240" s="219"/>
      <c r="CT240" s="219"/>
      <c r="CU240" s="219"/>
      <c r="CV240" s="219"/>
      <c r="CW240" s="219"/>
      <c r="CX240" s="219"/>
      <c r="CY240" s="219"/>
      <c r="CZ240" s="219"/>
      <c r="DA240" s="219"/>
      <c r="DB240" s="219"/>
      <c r="DC240" s="219"/>
      <c r="DD240" s="219"/>
      <c r="DE240" s="219"/>
      <c r="DF240" s="219"/>
      <c r="DG240" s="219"/>
      <c r="DH240" s="219"/>
      <c r="DI240" s="219"/>
      <c r="DJ240" s="219"/>
      <c r="DK240" s="219"/>
      <c r="DL240" s="219"/>
      <c r="DM240" s="219"/>
      <c r="DN240" s="219"/>
      <c r="DO240" s="219"/>
      <c r="DP240" s="219"/>
      <c r="DQ240" s="219"/>
      <c r="DR240" s="219"/>
      <c r="DS240" s="219"/>
      <c r="DT240" s="219"/>
      <c r="DU240" s="219"/>
      <c r="DV240" s="219"/>
      <c r="DW240" s="219"/>
      <c r="DX240" s="219"/>
      <c r="DY240" s="219"/>
      <c r="DZ240" s="219"/>
      <c r="EA240" s="219"/>
      <c r="EB240" s="219"/>
      <c r="EC240" s="219"/>
      <c r="ED240" s="219"/>
      <c r="EE240" s="219"/>
      <c r="EF240" s="219"/>
      <c r="EG240" s="219"/>
      <c r="EH240" s="219"/>
      <c r="EI240" s="219"/>
      <c r="EJ240" s="219"/>
      <c r="EK240" s="219"/>
      <c r="EL240" s="219"/>
      <c r="EM240" s="219"/>
      <c r="EN240" s="219"/>
      <c r="EO240" s="219"/>
      <c r="EP240" s="219"/>
      <c r="EQ240" s="219"/>
      <c r="ER240" s="219"/>
      <c r="ES240" s="219"/>
      <c r="ET240" s="219"/>
      <c r="EU240" s="219"/>
      <c r="EV240" s="219"/>
      <c r="EW240" s="219"/>
      <c r="EX240" s="219"/>
      <c r="EY240" s="219"/>
      <c r="EZ240" s="219"/>
      <c r="FA240" s="219"/>
      <c r="FB240" s="219"/>
      <c r="FC240" s="219"/>
      <c r="FD240" s="219"/>
      <c r="FE240" s="219"/>
      <c r="FF240" s="219"/>
      <c r="FG240" s="339"/>
      <c r="FH240" s="339"/>
      <c r="FI240" s="339"/>
      <c r="FJ240" s="339"/>
      <c r="FK240" s="339"/>
      <c r="FL240" s="339"/>
      <c r="FM240" s="339"/>
      <c r="FN240" s="339"/>
      <c r="FO240" s="339"/>
      <c r="FP240" s="339"/>
      <c r="FQ240" s="339"/>
      <c r="FR240" s="339"/>
      <c r="FS240" s="339"/>
      <c r="FT240" s="339"/>
      <c r="FU240" s="339"/>
      <c r="FV240" s="339"/>
      <c r="FW240" s="339"/>
      <c r="FX240" s="339"/>
      <c r="FY240" s="339"/>
      <c r="FZ240" s="339"/>
      <c r="GA240" s="339"/>
      <c r="GB240" s="339"/>
      <c r="GC240" s="339"/>
      <c r="GD240" s="339"/>
      <c r="GE240" s="339"/>
      <c r="GF240" s="339"/>
      <c r="GG240" s="339"/>
      <c r="GH240" s="339"/>
      <c r="GI240" s="339"/>
      <c r="GJ240" s="339"/>
      <c r="GK240" s="339"/>
      <c r="GL240" s="339"/>
      <c r="GM240" s="339"/>
      <c r="GN240" s="339"/>
      <c r="GO240" s="339"/>
      <c r="GP240" s="339"/>
      <c r="GQ240" s="339"/>
      <c r="GR240" s="339"/>
      <c r="GS240" s="339"/>
      <c r="GT240" s="339"/>
      <c r="GU240" s="339"/>
      <c r="GV240" s="339"/>
      <c r="GW240" s="339"/>
      <c r="GX240" s="339"/>
      <c r="GY240" s="339"/>
      <c r="GZ240" s="339"/>
      <c r="HA240" s="339"/>
      <c r="HB240" s="339"/>
      <c r="HC240" s="339"/>
      <c r="HD240" s="339"/>
      <c r="HE240" s="339"/>
      <c r="HF240" s="339"/>
      <c r="HG240" s="339"/>
      <c r="HH240" s="339"/>
      <c r="HI240" s="339"/>
      <c r="HJ240" s="339"/>
      <c r="HK240" s="339"/>
      <c r="HL240" s="339"/>
      <c r="HM240" s="339"/>
      <c r="HN240" s="339"/>
      <c r="HO240" s="339"/>
      <c r="HP240" s="339"/>
      <c r="HQ240" s="339"/>
      <c r="HR240" s="339"/>
      <c r="HS240" s="339"/>
      <c r="HT240" s="339"/>
      <c r="HU240" s="339"/>
      <c r="HV240" s="339"/>
      <c r="HW240" s="339"/>
      <c r="HX240" s="339"/>
      <c r="HY240" s="339"/>
      <c r="HZ240" s="339"/>
      <c r="IA240" s="339"/>
      <c r="IB240" s="339"/>
      <c r="IC240" s="339"/>
      <c r="ID240" s="339"/>
      <c r="IE240" s="339"/>
      <c r="IF240" s="339"/>
      <c r="IG240" s="339"/>
      <c r="IH240" s="339"/>
      <c r="II240" s="339"/>
      <c r="IJ240" s="339"/>
      <c r="IK240" s="339"/>
      <c r="IL240" s="339"/>
      <c r="IM240" s="339"/>
      <c r="IN240" s="339"/>
      <c r="IO240" s="339"/>
      <c r="IP240" s="339"/>
      <c r="IQ240" s="339"/>
      <c r="IR240" s="339"/>
      <c r="IS240" s="339"/>
      <c r="IT240" s="339"/>
      <c r="IU240" s="339"/>
      <c r="IV240" s="339"/>
      <c r="IW240" s="339"/>
      <c r="IX240" s="339"/>
      <c r="IY240" s="339"/>
      <c r="IZ240" s="339"/>
      <c r="JA240" s="339"/>
      <c r="JB240" s="339"/>
      <c r="JC240" s="339"/>
      <c r="JD240" s="339"/>
      <c r="JE240" s="339"/>
      <c r="JF240" s="339"/>
      <c r="JG240" s="339"/>
      <c r="JH240" s="339"/>
      <c r="JI240" s="339"/>
      <c r="JJ240" s="339"/>
      <c r="JK240" s="339"/>
      <c r="JL240" s="339"/>
      <c r="JM240" s="339"/>
      <c r="JN240" s="339"/>
      <c r="JO240" s="339"/>
      <c r="JP240" s="339"/>
      <c r="JQ240" s="339"/>
      <c r="JR240" s="339"/>
      <c r="JS240" s="339"/>
      <c r="JT240" s="339"/>
      <c r="JU240" s="339"/>
      <c r="JV240" s="339"/>
      <c r="JW240" s="339"/>
      <c r="JX240" s="339"/>
      <c r="JY240" s="339"/>
      <c r="JZ240" s="339"/>
      <c r="KA240" s="339"/>
      <c r="KB240" s="339"/>
      <c r="KC240" s="339"/>
      <c r="KD240" s="339"/>
      <c r="KE240" s="339"/>
      <c r="KF240" s="339"/>
      <c r="KG240" s="339"/>
      <c r="KH240" s="339"/>
      <c r="KI240" s="339"/>
      <c r="KJ240" s="339"/>
      <c r="KK240" s="339"/>
      <c r="KL240" s="339"/>
      <c r="KM240" s="339"/>
      <c r="KN240" s="339"/>
      <c r="KO240" s="339"/>
      <c r="KP240" s="339"/>
      <c r="KQ240" s="339"/>
      <c r="KR240" s="339"/>
      <c r="KS240" s="339"/>
      <c r="KT240" s="339"/>
      <c r="KU240" s="339"/>
      <c r="KV240" s="339"/>
      <c r="KW240" s="339"/>
      <c r="KX240" s="339"/>
      <c r="KY240" s="339"/>
      <c r="KZ240" s="339"/>
      <c r="LA240" s="339"/>
      <c r="LB240" s="339"/>
      <c r="LC240" s="339"/>
    </row>
    <row r="241" spans="1:315" x14ac:dyDescent="0.25">
      <c r="A241" s="631"/>
      <c r="B241" s="631"/>
      <c r="C241" s="631"/>
      <c r="D241" s="631"/>
      <c r="E241" s="631"/>
      <c r="F241" s="632"/>
      <c r="G241" s="632"/>
      <c r="H241" s="339"/>
      <c r="I241" s="219"/>
      <c r="J241" s="219"/>
      <c r="K241" s="219"/>
      <c r="L241" s="339"/>
      <c r="M241" s="219"/>
      <c r="N241" s="625"/>
      <c r="O241" s="625"/>
      <c r="P241" s="219"/>
      <c r="Q241" s="625"/>
      <c r="R241" s="339"/>
      <c r="S241" s="339"/>
      <c r="T241" s="339"/>
      <c r="U241" s="219"/>
      <c r="V241" s="219"/>
      <c r="W241" s="219"/>
      <c r="X241" s="219"/>
      <c r="Y241" s="219"/>
      <c r="Z241" s="219"/>
      <c r="AA241" s="219"/>
      <c r="AB241" s="219"/>
      <c r="AC241" s="219"/>
      <c r="AD241" s="219"/>
      <c r="AE241" s="219"/>
      <c r="AF241" s="219"/>
      <c r="AG241" s="219"/>
      <c r="AH241" s="219"/>
      <c r="AI241" s="219"/>
      <c r="AJ241" s="219"/>
      <c r="AK241" s="219"/>
      <c r="AL241" s="219"/>
      <c r="AM241" s="219"/>
      <c r="AN241" s="219"/>
      <c r="AO241" s="219"/>
      <c r="AP241" s="219"/>
      <c r="AQ241" s="219"/>
      <c r="AR241" s="219"/>
      <c r="AS241" s="219"/>
      <c r="AT241" s="626"/>
      <c r="AU241" s="219"/>
      <c r="AV241" s="219"/>
      <c r="AW241" s="219"/>
      <c r="AX241" s="219"/>
      <c r="AY241" s="339"/>
      <c r="AZ241" s="627"/>
      <c r="BA241" s="627"/>
      <c r="BB241" s="219"/>
      <c r="BC241" s="339"/>
      <c r="BD241" s="339"/>
      <c r="BE241" s="339"/>
      <c r="BF241" s="339"/>
      <c r="BG241" s="339"/>
      <c r="BH241" s="339"/>
      <c r="BI241" s="339"/>
      <c r="BJ241" s="440"/>
      <c r="BK241" s="440"/>
      <c r="BL241" s="339"/>
      <c r="BM241" s="339"/>
      <c r="BN241" s="339"/>
      <c r="BO241" s="219"/>
      <c r="BP241" s="219"/>
      <c r="BQ241" s="219"/>
      <c r="BR241" s="219"/>
      <c r="BS241" s="219"/>
      <c r="BT241" s="219"/>
      <c r="BU241" s="219"/>
      <c r="BV241" s="219"/>
      <c r="BW241" s="219"/>
      <c r="BX241" s="219"/>
      <c r="BY241" s="219"/>
      <c r="BZ241" s="219"/>
      <c r="CA241" s="219"/>
      <c r="CB241" s="219"/>
      <c r="CC241" s="219"/>
      <c r="CD241" s="219"/>
      <c r="CE241" s="219"/>
      <c r="CF241" s="219"/>
      <c r="CG241" s="219"/>
      <c r="CH241" s="219"/>
      <c r="CI241" s="219"/>
      <c r="CJ241" s="219"/>
      <c r="CK241" s="219"/>
      <c r="CL241" s="219"/>
      <c r="CM241" s="219"/>
      <c r="CN241" s="219"/>
      <c r="CO241" s="219"/>
      <c r="CP241" s="219"/>
      <c r="CQ241" s="219"/>
      <c r="CR241" s="219"/>
      <c r="CS241" s="219"/>
      <c r="CT241" s="219"/>
      <c r="CU241" s="219"/>
      <c r="CV241" s="219"/>
      <c r="CW241" s="219"/>
      <c r="CX241" s="219"/>
      <c r="CY241" s="219"/>
      <c r="CZ241" s="219"/>
      <c r="DA241" s="219"/>
      <c r="DB241" s="219"/>
      <c r="DC241" s="219"/>
      <c r="DD241" s="219"/>
      <c r="DE241" s="219"/>
      <c r="DF241" s="219"/>
      <c r="DG241" s="219"/>
      <c r="DH241" s="219"/>
      <c r="DI241" s="219"/>
      <c r="DJ241" s="219"/>
      <c r="DK241" s="219"/>
      <c r="DL241" s="219"/>
      <c r="DM241" s="219"/>
      <c r="DN241" s="219"/>
      <c r="DO241" s="219"/>
      <c r="DP241" s="219"/>
      <c r="DQ241" s="219"/>
      <c r="DR241" s="219"/>
      <c r="DS241" s="219"/>
      <c r="DT241" s="219"/>
      <c r="DU241" s="219"/>
      <c r="DV241" s="219"/>
      <c r="DW241" s="219"/>
      <c r="DX241" s="219"/>
      <c r="DY241" s="219"/>
      <c r="DZ241" s="219"/>
      <c r="EA241" s="219"/>
      <c r="EB241" s="219"/>
      <c r="EC241" s="219"/>
      <c r="ED241" s="219"/>
      <c r="EE241" s="219"/>
      <c r="EF241" s="219"/>
      <c r="EG241" s="219"/>
      <c r="EH241" s="219"/>
      <c r="EI241" s="219"/>
      <c r="EJ241" s="219"/>
      <c r="EK241" s="219"/>
      <c r="EL241" s="219"/>
      <c r="EM241" s="219"/>
      <c r="EN241" s="219"/>
      <c r="EO241" s="219"/>
      <c r="EP241" s="219"/>
      <c r="EQ241" s="219"/>
      <c r="ER241" s="219"/>
      <c r="ES241" s="219"/>
      <c r="ET241" s="219"/>
      <c r="EU241" s="219"/>
      <c r="EV241" s="219"/>
      <c r="EW241" s="219"/>
      <c r="EX241" s="219"/>
      <c r="EY241" s="219"/>
      <c r="EZ241" s="219"/>
      <c r="FA241" s="219"/>
      <c r="FB241" s="219"/>
      <c r="FC241" s="219"/>
      <c r="FD241" s="219"/>
      <c r="FE241" s="219"/>
      <c r="FF241" s="219"/>
      <c r="FG241" s="339"/>
      <c r="FH241" s="339"/>
      <c r="FI241" s="339"/>
      <c r="FJ241" s="339"/>
      <c r="FK241" s="339"/>
      <c r="FL241" s="339"/>
      <c r="FM241" s="339"/>
      <c r="FN241" s="339"/>
      <c r="FO241" s="339"/>
      <c r="FP241" s="339"/>
      <c r="FQ241" s="339"/>
      <c r="FR241" s="339"/>
      <c r="FS241" s="339"/>
      <c r="FT241" s="339"/>
      <c r="FU241" s="339"/>
      <c r="FV241" s="339"/>
      <c r="FW241" s="339"/>
      <c r="FX241" s="339"/>
      <c r="FY241" s="339"/>
      <c r="FZ241" s="339"/>
      <c r="GA241" s="339"/>
      <c r="GB241" s="339"/>
      <c r="GC241" s="339"/>
      <c r="GD241" s="339"/>
      <c r="GE241" s="339"/>
      <c r="GF241" s="339"/>
      <c r="GG241" s="339"/>
      <c r="GH241" s="339"/>
      <c r="GI241" s="339"/>
      <c r="GJ241" s="339"/>
      <c r="GK241" s="339"/>
      <c r="GL241" s="339"/>
      <c r="GM241" s="339"/>
      <c r="GN241" s="339"/>
      <c r="GO241" s="339"/>
      <c r="GP241" s="339"/>
      <c r="GQ241" s="339"/>
      <c r="GR241" s="339"/>
      <c r="GS241" s="339"/>
      <c r="GT241" s="339"/>
      <c r="GU241" s="339"/>
      <c r="GV241" s="339"/>
      <c r="GW241" s="339"/>
      <c r="GX241" s="339"/>
      <c r="GY241" s="339"/>
      <c r="GZ241" s="339"/>
      <c r="HA241" s="339"/>
      <c r="HB241" s="339"/>
      <c r="HC241" s="339"/>
      <c r="HD241" s="339"/>
      <c r="HE241" s="339"/>
      <c r="HF241" s="339"/>
      <c r="HG241" s="339"/>
      <c r="HH241" s="339"/>
      <c r="HI241" s="339"/>
      <c r="HJ241" s="339"/>
      <c r="HK241" s="339"/>
      <c r="HL241" s="339"/>
      <c r="HM241" s="339"/>
      <c r="HN241" s="339"/>
      <c r="HO241" s="339"/>
      <c r="HP241" s="339"/>
      <c r="HQ241" s="339"/>
      <c r="HR241" s="339"/>
      <c r="HS241" s="339"/>
      <c r="HT241" s="339"/>
      <c r="HU241" s="339"/>
      <c r="HV241" s="339"/>
      <c r="HW241" s="339"/>
      <c r="HX241" s="339"/>
      <c r="HY241" s="339"/>
      <c r="HZ241" s="339"/>
      <c r="IA241" s="339"/>
      <c r="IB241" s="339"/>
      <c r="IC241" s="339"/>
      <c r="ID241" s="339"/>
      <c r="IE241" s="339"/>
      <c r="IF241" s="339"/>
      <c r="IG241" s="339"/>
      <c r="IH241" s="339"/>
      <c r="II241" s="339"/>
      <c r="IJ241" s="339"/>
      <c r="IK241" s="339"/>
      <c r="IL241" s="339"/>
      <c r="IM241" s="339"/>
      <c r="IN241" s="339"/>
      <c r="IO241" s="339"/>
      <c r="IP241" s="339"/>
      <c r="IQ241" s="339"/>
      <c r="IR241" s="339"/>
      <c r="IS241" s="339"/>
      <c r="IT241" s="339"/>
      <c r="IU241" s="339"/>
      <c r="IV241" s="339"/>
      <c r="IW241" s="339"/>
      <c r="IX241" s="339"/>
      <c r="IY241" s="339"/>
      <c r="IZ241" s="339"/>
      <c r="JA241" s="339"/>
      <c r="JB241" s="339"/>
      <c r="JC241" s="339"/>
      <c r="JD241" s="339"/>
      <c r="JE241" s="339"/>
      <c r="JF241" s="339"/>
      <c r="JG241" s="339"/>
      <c r="JH241" s="339"/>
      <c r="JI241" s="339"/>
      <c r="JJ241" s="339"/>
      <c r="JK241" s="339"/>
      <c r="JL241" s="339"/>
      <c r="JM241" s="339"/>
      <c r="JN241" s="339"/>
      <c r="JO241" s="339"/>
      <c r="JP241" s="339"/>
      <c r="JQ241" s="339"/>
      <c r="JR241" s="339"/>
      <c r="JS241" s="339"/>
      <c r="JT241" s="339"/>
      <c r="JU241" s="339"/>
      <c r="JV241" s="339"/>
      <c r="JW241" s="339"/>
      <c r="JX241" s="339"/>
      <c r="JY241" s="339"/>
      <c r="JZ241" s="339"/>
      <c r="KA241" s="339"/>
      <c r="KB241" s="339"/>
      <c r="KC241" s="339"/>
      <c r="KD241" s="339"/>
      <c r="KE241" s="339"/>
      <c r="KF241" s="339"/>
      <c r="KG241" s="339"/>
      <c r="KH241" s="339"/>
      <c r="KI241" s="339"/>
      <c r="KJ241" s="339"/>
      <c r="KK241" s="339"/>
      <c r="KL241" s="339"/>
      <c r="KM241" s="339"/>
      <c r="KN241" s="339"/>
      <c r="KO241" s="339"/>
      <c r="KP241" s="339"/>
      <c r="KQ241" s="339"/>
      <c r="KR241" s="339"/>
      <c r="KS241" s="339"/>
      <c r="KT241" s="339"/>
      <c r="KU241" s="339"/>
      <c r="KV241" s="339"/>
      <c r="KW241" s="339"/>
      <c r="KX241" s="339"/>
      <c r="KY241" s="339"/>
      <c r="KZ241" s="339"/>
      <c r="LA241" s="339"/>
      <c r="LB241" s="339"/>
      <c r="LC241" s="339"/>
    </row>
    <row r="242" spans="1:315" x14ac:dyDescent="0.25">
      <c r="A242" s="631"/>
      <c r="B242" s="631"/>
      <c r="C242" s="631"/>
      <c r="D242" s="631"/>
      <c r="E242" s="631"/>
      <c r="F242" s="632"/>
      <c r="G242" s="632"/>
      <c r="H242" s="339"/>
      <c r="I242" s="219"/>
      <c r="J242" s="219"/>
      <c r="K242" s="219"/>
      <c r="L242" s="339"/>
      <c r="M242" s="219"/>
      <c r="N242" s="625"/>
      <c r="O242" s="625"/>
      <c r="P242" s="219"/>
      <c r="Q242" s="625"/>
      <c r="R242" s="339"/>
      <c r="S242" s="339"/>
      <c r="T242" s="339"/>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c r="AQ242" s="219"/>
      <c r="AR242" s="219"/>
      <c r="AS242" s="219"/>
      <c r="AT242" s="626"/>
      <c r="AU242" s="219"/>
      <c r="AV242" s="219"/>
      <c r="AW242" s="219"/>
      <c r="AX242" s="219"/>
      <c r="AY242" s="339"/>
      <c r="AZ242" s="627"/>
      <c r="BA242" s="627"/>
      <c r="BB242" s="219"/>
      <c r="BC242" s="339"/>
      <c r="BD242" s="339"/>
      <c r="BE242" s="339"/>
      <c r="BF242" s="339"/>
      <c r="BG242" s="339"/>
      <c r="BH242" s="339"/>
      <c r="BI242" s="339"/>
      <c r="BJ242" s="440"/>
      <c r="BK242" s="440"/>
      <c r="BL242" s="339"/>
      <c r="BM242" s="339"/>
      <c r="BN242" s="339"/>
      <c r="BO242" s="219"/>
      <c r="BP242" s="219"/>
      <c r="BQ242" s="219"/>
      <c r="BR242" s="219"/>
      <c r="BS242" s="219"/>
      <c r="BT242" s="219"/>
      <c r="BU242" s="219"/>
      <c r="BV242" s="219"/>
      <c r="BW242" s="219"/>
      <c r="BX242" s="219"/>
      <c r="BY242" s="219"/>
      <c r="BZ242" s="219"/>
      <c r="CA242" s="219"/>
      <c r="CB242" s="219"/>
      <c r="CC242" s="219"/>
      <c r="CD242" s="219"/>
      <c r="CE242" s="219"/>
      <c r="CF242" s="219"/>
      <c r="CG242" s="219"/>
      <c r="CH242" s="219"/>
      <c r="CI242" s="219"/>
      <c r="CJ242" s="219"/>
      <c r="CK242" s="219"/>
      <c r="CL242" s="219"/>
      <c r="CM242" s="219"/>
      <c r="CN242" s="219"/>
      <c r="CO242" s="219"/>
      <c r="CP242" s="219"/>
      <c r="CQ242" s="219"/>
      <c r="CR242" s="219"/>
      <c r="CS242" s="219"/>
      <c r="CT242" s="219"/>
      <c r="CU242" s="219"/>
      <c r="CV242" s="219"/>
      <c r="CW242" s="219"/>
      <c r="CX242" s="219"/>
      <c r="CY242" s="219"/>
      <c r="CZ242" s="219"/>
      <c r="DA242" s="219"/>
      <c r="DB242" s="219"/>
      <c r="DC242" s="219"/>
      <c r="DD242" s="219"/>
      <c r="DE242" s="219"/>
      <c r="DF242" s="219"/>
      <c r="DG242" s="219"/>
      <c r="DH242" s="219"/>
      <c r="DI242" s="219"/>
      <c r="DJ242" s="219"/>
      <c r="DK242" s="219"/>
      <c r="DL242" s="219"/>
      <c r="DM242" s="219"/>
      <c r="DN242" s="219"/>
      <c r="DO242" s="219"/>
      <c r="DP242" s="219"/>
      <c r="DQ242" s="219"/>
      <c r="DR242" s="219"/>
      <c r="DS242" s="219"/>
      <c r="DT242" s="219"/>
      <c r="DU242" s="219"/>
      <c r="DV242" s="219"/>
      <c r="DW242" s="219"/>
      <c r="DX242" s="219"/>
      <c r="DY242" s="219"/>
      <c r="DZ242" s="219"/>
      <c r="EA242" s="219"/>
      <c r="EB242" s="219"/>
      <c r="EC242" s="219"/>
      <c r="ED242" s="219"/>
      <c r="EE242" s="219"/>
      <c r="EF242" s="219"/>
      <c r="EG242" s="219"/>
      <c r="EH242" s="219"/>
      <c r="EI242" s="219"/>
      <c r="EJ242" s="219"/>
      <c r="EK242" s="219"/>
      <c r="EL242" s="219"/>
      <c r="EM242" s="219"/>
      <c r="EN242" s="219"/>
      <c r="EO242" s="219"/>
      <c r="EP242" s="219"/>
      <c r="EQ242" s="219"/>
      <c r="ER242" s="219"/>
      <c r="ES242" s="219"/>
      <c r="ET242" s="219"/>
      <c r="EU242" s="219"/>
      <c r="EV242" s="219"/>
      <c r="EW242" s="219"/>
      <c r="EX242" s="219"/>
      <c r="EY242" s="219"/>
      <c r="EZ242" s="219"/>
      <c r="FA242" s="219"/>
      <c r="FB242" s="219"/>
      <c r="FC242" s="219"/>
      <c r="FD242" s="219"/>
      <c r="FE242" s="219"/>
      <c r="FF242" s="219"/>
      <c r="FG242" s="339"/>
      <c r="FH242" s="339"/>
      <c r="FI242" s="339"/>
      <c r="FJ242" s="339"/>
      <c r="FK242" s="339"/>
      <c r="FL242" s="339"/>
      <c r="FM242" s="339"/>
      <c r="FN242" s="339"/>
      <c r="FO242" s="339"/>
      <c r="FP242" s="339"/>
      <c r="FQ242" s="339"/>
      <c r="FR242" s="339"/>
      <c r="FS242" s="339"/>
      <c r="FT242" s="339"/>
      <c r="FU242" s="339"/>
      <c r="FV242" s="339"/>
      <c r="FW242" s="339"/>
      <c r="FX242" s="339"/>
      <c r="FY242" s="339"/>
      <c r="FZ242" s="339"/>
      <c r="GA242" s="339"/>
      <c r="GB242" s="339"/>
      <c r="GC242" s="339"/>
      <c r="GD242" s="339"/>
      <c r="GE242" s="339"/>
      <c r="GF242" s="339"/>
      <c r="GG242" s="339"/>
      <c r="GH242" s="339"/>
      <c r="GI242" s="339"/>
      <c r="GJ242" s="339"/>
      <c r="GK242" s="339"/>
      <c r="GL242" s="339"/>
      <c r="GM242" s="339"/>
      <c r="GN242" s="339"/>
      <c r="GO242" s="339"/>
      <c r="GP242" s="339"/>
      <c r="GQ242" s="339"/>
      <c r="GR242" s="339"/>
      <c r="GS242" s="339"/>
      <c r="GT242" s="339"/>
      <c r="GU242" s="339"/>
      <c r="GV242" s="339"/>
      <c r="GW242" s="339"/>
      <c r="GX242" s="339"/>
      <c r="GY242" s="339"/>
      <c r="GZ242" s="339"/>
      <c r="HA242" s="339"/>
      <c r="HB242" s="339"/>
      <c r="HC242" s="339"/>
      <c r="HD242" s="339"/>
      <c r="HE242" s="339"/>
      <c r="HF242" s="339"/>
      <c r="HG242" s="339"/>
      <c r="HH242" s="339"/>
      <c r="HI242" s="339"/>
      <c r="HJ242" s="339"/>
      <c r="HK242" s="339"/>
      <c r="HL242" s="339"/>
      <c r="HM242" s="339"/>
      <c r="HN242" s="339"/>
      <c r="HO242" s="339"/>
      <c r="HP242" s="339"/>
      <c r="HQ242" s="339"/>
      <c r="HR242" s="339"/>
      <c r="HS242" s="339"/>
      <c r="HT242" s="339"/>
      <c r="HU242" s="339"/>
      <c r="HV242" s="339"/>
      <c r="HW242" s="339"/>
      <c r="HX242" s="339"/>
      <c r="HY242" s="339"/>
      <c r="HZ242" s="339"/>
      <c r="IA242" s="339"/>
      <c r="IB242" s="339"/>
      <c r="IC242" s="339"/>
      <c r="ID242" s="339"/>
      <c r="IE242" s="339"/>
      <c r="IF242" s="339"/>
      <c r="IG242" s="339"/>
      <c r="IH242" s="339"/>
      <c r="II242" s="339"/>
      <c r="IJ242" s="339"/>
      <c r="IK242" s="339"/>
      <c r="IL242" s="339"/>
      <c r="IM242" s="339"/>
      <c r="IN242" s="339"/>
      <c r="IO242" s="339"/>
      <c r="IP242" s="339"/>
      <c r="IQ242" s="339"/>
      <c r="IR242" s="339"/>
      <c r="IS242" s="339"/>
      <c r="IT242" s="339"/>
      <c r="IU242" s="339"/>
      <c r="IV242" s="339"/>
      <c r="IW242" s="339"/>
      <c r="IX242" s="339"/>
      <c r="IY242" s="339"/>
      <c r="IZ242" s="339"/>
      <c r="JA242" s="339"/>
      <c r="JB242" s="339"/>
      <c r="JC242" s="339"/>
      <c r="JD242" s="339"/>
      <c r="JE242" s="339"/>
      <c r="JF242" s="339"/>
      <c r="JG242" s="339"/>
      <c r="JH242" s="339"/>
      <c r="JI242" s="339"/>
      <c r="JJ242" s="339"/>
      <c r="JK242" s="339"/>
      <c r="JL242" s="339"/>
      <c r="JM242" s="339"/>
      <c r="JN242" s="339"/>
      <c r="JO242" s="339"/>
      <c r="JP242" s="339"/>
      <c r="JQ242" s="339"/>
      <c r="JR242" s="339"/>
      <c r="JS242" s="339"/>
      <c r="JT242" s="339"/>
      <c r="JU242" s="339"/>
      <c r="JV242" s="339"/>
      <c r="JW242" s="339"/>
      <c r="JX242" s="339"/>
      <c r="JY242" s="339"/>
      <c r="JZ242" s="339"/>
      <c r="KA242" s="339"/>
      <c r="KB242" s="339"/>
      <c r="KC242" s="339"/>
      <c r="KD242" s="339"/>
      <c r="KE242" s="339"/>
      <c r="KF242" s="339"/>
      <c r="KG242" s="339"/>
      <c r="KH242" s="339"/>
      <c r="KI242" s="339"/>
      <c r="KJ242" s="339"/>
      <c r="KK242" s="339"/>
      <c r="KL242" s="339"/>
      <c r="KM242" s="339"/>
      <c r="KN242" s="339"/>
      <c r="KO242" s="339"/>
      <c r="KP242" s="339"/>
      <c r="KQ242" s="339"/>
      <c r="KR242" s="339"/>
      <c r="KS242" s="339"/>
      <c r="KT242" s="339"/>
      <c r="KU242" s="339"/>
      <c r="KV242" s="339"/>
      <c r="KW242" s="339"/>
      <c r="KX242" s="339"/>
      <c r="KY242" s="339"/>
      <c r="KZ242" s="339"/>
      <c r="LA242" s="339"/>
      <c r="LB242" s="339"/>
      <c r="LC242" s="339"/>
    </row>
    <row r="243" spans="1:315" x14ac:dyDescent="0.25">
      <c r="A243" s="631"/>
      <c r="B243" s="631"/>
      <c r="C243" s="631"/>
      <c r="D243" s="631"/>
      <c r="E243" s="631"/>
      <c r="F243" s="632"/>
      <c r="G243" s="632"/>
      <c r="H243" s="339"/>
      <c r="I243" s="219"/>
      <c r="J243" s="219"/>
      <c r="K243" s="219"/>
      <c r="L243" s="339"/>
      <c r="M243" s="219"/>
      <c r="N243" s="625"/>
      <c r="O243" s="625"/>
      <c r="P243" s="219"/>
      <c r="Q243" s="625"/>
      <c r="R243" s="339"/>
      <c r="S243" s="339"/>
      <c r="T243" s="33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626"/>
      <c r="AU243" s="219"/>
      <c r="AV243" s="219"/>
      <c r="AW243" s="219"/>
      <c r="AX243" s="219"/>
      <c r="AY243" s="339"/>
      <c r="AZ243" s="627"/>
      <c r="BA243" s="627"/>
      <c r="BB243" s="219"/>
      <c r="BC243" s="339"/>
      <c r="BD243" s="339"/>
      <c r="BE243" s="339"/>
      <c r="BF243" s="339"/>
      <c r="BG243" s="339"/>
      <c r="BH243" s="339"/>
      <c r="BI243" s="339"/>
      <c r="BJ243" s="440"/>
      <c r="BK243" s="440"/>
      <c r="BL243" s="339"/>
      <c r="BM243" s="339"/>
      <c r="BN243" s="339"/>
      <c r="BO243" s="219"/>
      <c r="BP243" s="219"/>
      <c r="BQ243" s="219"/>
      <c r="BR243" s="219"/>
      <c r="BS243" s="219"/>
      <c r="BT243" s="219"/>
      <c r="BU243" s="219"/>
      <c r="BV243" s="219"/>
      <c r="BW243" s="219"/>
      <c r="BX243" s="219"/>
      <c r="BY243" s="219"/>
      <c r="BZ243" s="219"/>
      <c r="CA243" s="219"/>
      <c r="CB243" s="219"/>
      <c r="CC243" s="219"/>
      <c r="CD243" s="219"/>
      <c r="CE243" s="219"/>
      <c r="CF243" s="219"/>
      <c r="CG243" s="219"/>
      <c r="CH243" s="219"/>
      <c r="CI243" s="219"/>
      <c r="CJ243" s="219"/>
      <c r="CK243" s="219"/>
      <c r="CL243" s="219"/>
      <c r="CM243" s="219"/>
      <c r="CN243" s="219"/>
      <c r="CO243" s="219"/>
      <c r="CP243" s="219"/>
      <c r="CQ243" s="219"/>
      <c r="CR243" s="219"/>
      <c r="CS243" s="219"/>
      <c r="CT243" s="219"/>
      <c r="CU243" s="219"/>
      <c r="CV243" s="219"/>
      <c r="CW243" s="219"/>
      <c r="CX243" s="219"/>
      <c r="CY243" s="219"/>
      <c r="CZ243" s="219"/>
      <c r="DA243" s="219"/>
      <c r="DB243" s="219"/>
      <c r="DC243" s="219"/>
      <c r="DD243" s="219"/>
      <c r="DE243" s="219"/>
      <c r="DF243" s="219"/>
      <c r="DG243" s="219"/>
      <c r="DH243" s="219"/>
      <c r="DI243" s="219"/>
      <c r="DJ243" s="219"/>
      <c r="DK243" s="219"/>
      <c r="DL243" s="219"/>
      <c r="DM243" s="219"/>
      <c r="DN243" s="219"/>
      <c r="DO243" s="219"/>
      <c r="DP243" s="219"/>
      <c r="DQ243" s="219"/>
      <c r="DR243" s="219"/>
      <c r="DS243" s="219"/>
      <c r="DT243" s="219"/>
      <c r="DU243" s="219"/>
      <c r="DV243" s="219"/>
      <c r="DW243" s="219"/>
      <c r="DX243" s="219"/>
      <c r="DY243" s="219"/>
      <c r="DZ243" s="219"/>
      <c r="EA243" s="219"/>
      <c r="EB243" s="219"/>
      <c r="EC243" s="219"/>
      <c r="ED243" s="219"/>
      <c r="EE243" s="219"/>
      <c r="EF243" s="219"/>
      <c r="EG243" s="219"/>
      <c r="EH243" s="219"/>
      <c r="EI243" s="219"/>
      <c r="EJ243" s="219"/>
      <c r="EK243" s="219"/>
      <c r="EL243" s="219"/>
      <c r="EM243" s="219"/>
      <c r="EN243" s="219"/>
      <c r="EO243" s="219"/>
      <c r="EP243" s="219"/>
      <c r="EQ243" s="219"/>
      <c r="ER243" s="219"/>
      <c r="ES243" s="219"/>
      <c r="ET243" s="219"/>
      <c r="EU243" s="219"/>
      <c r="EV243" s="219"/>
      <c r="EW243" s="219"/>
      <c r="EX243" s="219"/>
      <c r="EY243" s="219"/>
      <c r="EZ243" s="219"/>
      <c r="FA243" s="219"/>
      <c r="FB243" s="219"/>
      <c r="FC243" s="219"/>
      <c r="FD243" s="219"/>
      <c r="FE243" s="219"/>
      <c r="FF243" s="219"/>
      <c r="FG243" s="339"/>
      <c r="FH243" s="339"/>
      <c r="FI243" s="339"/>
      <c r="FJ243" s="339"/>
      <c r="FK243" s="339"/>
      <c r="FL243" s="339"/>
      <c r="FM243" s="339"/>
      <c r="FN243" s="339"/>
      <c r="FO243" s="339"/>
      <c r="FP243" s="339"/>
      <c r="FQ243" s="339"/>
      <c r="FR243" s="339"/>
      <c r="FS243" s="339"/>
      <c r="FT243" s="339"/>
      <c r="FU243" s="339"/>
      <c r="FV243" s="339"/>
      <c r="FW243" s="339"/>
      <c r="FX243" s="339"/>
      <c r="FY243" s="339"/>
      <c r="FZ243" s="339"/>
      <c r="GA243" s="339"/>
      <c r="GB243" s="339"/>
      <c r="GC243" s="339"/>
      <c r="GD243" s="339"/>
      <c r="GE243" s="339"/>
      <c r="GF243" s="339"/>
      <c r="GG243" s="339"/>
      <c r="GH243" s="339"/>
      <c r="GI243" s="339"/>
      <c r="GJ243" s="339"/>
      <c r="GK243" s="339"/>
      <c r="GL243" s="339"/>
      <c r="GM243" s="339"/>
      <c r="GN243" s="339"/>
      <c r="GO243" s="339"/>
      <c r="GP243" s="339"/>
      <c r="GQ243" s="339"/>
      <c r="GR243" s="339"/>
      <c r="GS243" s="339"/>
      <c r="GT243" s="339"/>
      <c r="GU243" s="339"/>
      <c r="GV243" s="339"/>
      <c r="GW243" s="339"/>
      <c r="GX243" s="339"/>
      <c r="GY243" s="339"/>
      <c r="GZ243" s="339"/>
      <c r="HA243" s="339"/>
      <c r="HB243" s="339"/>
      <c r="HC243" s="339"/>
      <c r="HD243" s="339"/>
      <c r="HE243" s="339"/>
      <c r="HF243" s="339"/>
      <c r="HG243" s="339"/>
      <c r="HH243" s="339"/>
      <c r="HI243" s="339"/>
      <c r="HJ243" s="339"/>
      <c r="HK243" s="339"/>
      <c r="HL243" s="339"/>
      <c r="HM243" s="339"/>
      <c r="HN243" s="339"/>
      <c r="HO243" s="339"/>
      <c r="HP243" s="339"/>
      <c r="HQ243" s="339"/>
      <c r="HR243" s="339"/>
      <c r="HS243" s="339"/>
      <c r="HT243" s="339"/>
      <c r="HU243" s="339"/>
      <c r="HV243" s="339"/>
      <c r="HW243" s="339"/>
      <c r="HX243" s="339"/>
      <c r="HY243" s="339"/>
      <c r="HZ243" s="339"/>
      <c r="IA243" s="339"/>
      <c r="IB243" s="339"/>
      <c r="IC243" s="339"/>
      <c r="ID243" s="339"/>
      <c r="IE243" s="339"/>
      <c r="IF243" s="339"/>
      <c r="IG243" s="339"/>
      <c r="IH243" s="339"/>
      <c r="II243" s="339"/>
      <c r="IJ243" s="339"/>
      <c r="IK243" s="339"/>
      <c r="IL243" s="339"/>
      <c r="IM243" s="339"/>
      <c r="IN243" s="339"/>
      <c r="IO243" s="339"/>
      <c r="IP243" s="339"/>
      <c r="IQ243" s="339"/>
      <c r="IR243" s="339"/>
      <c r="IS243" s="339"/>
      <c r="IT243" s="339"/>
      <c r="IU243" s="339"/>
      <c r="IV243" s="339"/>
      <c r="IW243" s="339"/>
      <c r="IX243" s="339"/>
      <c r="IY243" s="339"/>
      <c r="IZ243" s="339"/>
      <c r="JA243" s="339"/>
      <c r="JB243" s="339"/>
      <c r="JC243" s="339"/>
      <c r="JD243" s="339"/>
      <c r="JE243" s="339"/>
      <c r="JF243" s="339"/>
      <c r="JG243" s="339"/>
      <c r="JH243" s="339"/>
      <c r="JI243" s="339"/>
      <c r="JJ243" s="339"/>
      <c r="JK243" s="339"/>
      <c r="JL243" s="339"/>
      <c r="JM243" s="339"/>
      <c r="JN243" s="339"/>
      <c r="JO243" s="339"/>
      <c r="JP243" s="339"/>
      <c r="JQ243" s="339"/>
      <c r="JR243" s="339"/>
      <c r="JS243" s="339"/>
      <c r="JT243" s="339"/>
      <c r="JU243" s="339"/>
      <c r="JV243" s="339"/>
      <c r="JW243" s="339"/>
      <c r="JX243" s="339"/>
      <c r="JY243" s="339"/>
      <c r="JZ243" s="339"/>
      <c r="KA243" s="339"/>
      <c r="KB243" s="339"/>
      <c r="KC243" s="339"/>
      <c r="KD243" s="339"/>
      <c r="KE243" s="339"/>
      <c r="KF243" s="339"/>
      <c r="KG243" s="339"/>
      <c r="KH243" s="339"/>
      <c r="KI243" s="339"/>
      <c r="KJ243" s="339"/>
      <c r="KK243" s="339"/>
      <c r="KL243" s="339"/>
      <c r="KM243" s="339"/>
      <c r="KN243" s="339"/>
      <c r="KO243" s="339"/>
      <c r="KP243" s="339"/>
      <c r="KQ243" s="339"/>
      <c r="KR243" s="339"/>
      <c r="KS243" s="339"/>
      <c r="KT243" s="339"/>
      <c r="KU243" s="339"/>
      <c r="KV243" s="339"/>
      <c r="KW243" s="339"/>
      <c r="KX243" s="339"/>
      <c r="KY243" s="339"/>
      <c r="KZ243" s="339"/>
      <c r="LA243" s="339"/>
      <c r="LB243" s="339"/>
      <c r="LC243" s="339"/>
    </row>
    <row r="244" spans="1:315" x14ac:dyDescent="0.25">
      <c r="A244" s="631"/>
      <c r="B244" s="631"/>
      <c r="C244" s="631"/>
      <c r="D244" s="631"/>
      <c r="E244" s="631"/>
      <c r="F244" s="632"/>
      <c r="G244" s="632"/>
      <c r="H244" s="339"/>
      <c r="I244" s="219"/>
      <c r="J244" s="219"/>
      <c r="K244" s="219"/>
      <c r="L244" s="339"/>
      <c r="M244" s="219"/>
      <c r="N244" s="625"/>
      <c r="O244" s="625"/>
      <c r="P244" s="219"/>
      <c r="Q244" s="625"/>
      <c r="R244" s="339"/>
      <c r="S244" s="339"/>
      <c r="T244" s="339"/>
      <c r="U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626"/>
      <c r="AU244" s="219"/>
      <c r="AV244" s="219"/>
      <c r="AW244" s="219"/>
      <c r="AX244" s="219"/>
      <c r="AY244" s="339"/>
      <c r="AZ244" s="627"/>
      <c r="BA244" s="627"/>
      <c r="BB244" s="219"/>
      <c r="BC244" s="339"/>
      <c r="BD244" s="339"/>
      <c r="BE244" s="339"/>
      <c r="BF244" s="339"/>
      <c r="BG244" s="339"/>
      <c r="BH244" s="339"/>
      <c r="BI244" s="339"/>
      <c r="BJ244" s="440"/>
      <c r="BK244" s="440"/>
      <c r="BL244" s="339"/>
      <c r="BM244" s="339"/>
      <c r="BN244" s="339"/>
      <c r="BO244" s="219"/>
      <c r="BP244" s="219"/>
      <c r="BQ244" s="219"/>
      <c r="BR244" s="219"/>
      <c r="BS244" s="219"/>
      <c r="BT244" s="219"/>
      <c r="BU244" s="219"/>
      <c r="BV244" s="219"/>
      <c r="BW244" s="219"/>
      <c r="BX244" s="219"/>
      <c r="BY244" s="219"/>
      <c r="BZ244" s="219"/>
      <c r="CA244" s="219"/>
      <c r="CB244" s="219"/>
      <c r="CC244" s="219"/>
      <c r="CD244" s="219"/>
      <c r="CE244" s="219"/>
      <c r="CF244" s="219"/>
      <c r="CG244" s="219"/>
      <c r="CH244" s="219"/>
      <c r="CI244" s="219"/>
      <c r="CJ244" s="219"/>
      <c r="CK244" s="219"/>
      <c r="CL244" s="219"/>
      <c r="CM244" s="219"/>
      <c r="CN244" s="219"/>
      <c r="CO244" s="219"/>
      <c r="CP244" s="219"/>
      <c r="CQ244" s="219"/>
      <c r="CR244" s="219"/>
      <c r="CS244" s="219"/>
      <c r="CT244" s="219"/>
      <c r="CU244" s="219"/>
      <c r="CV244" s="219"/>
      <c r="CW244" s="219"/>
      <c r="CX244" s="219"/>
      <c r="CY244" s="219"/>
      <c r="CZ244" s="219"/>
      <c r="DA244" s="219"/>
      <c r="DB244" s="219"/>
      <c r="DC244" s="219"/>
      <c r="DD244" s="219"/>
      <c r="DE244" s="219"/>
      <c r="DF244" s="219"/>
      <c r="DG244" s="219"/>
      <c r="DH244" s="219"/>
      <c r="DI244" s="219"/>
      <c r="DJ244" s="219"/>
      <c r="DK244" s="219"/>
      <c r="DL244" s="219"/>
      <c r="DM244" s="219"/>
      <c r="DN244" s="219"/>
      <c r="DO244" s="219"/>
      <c r="DP244" s="219"/>
      <c r="DQ244" s="219"/>
      <c r="DR244" s="219"/>
      <c r="DS244" s="219"/>
      <c r="DT244" s="219"/>
      <c r="DU244" s="219"/>
      <c r="DV244" s="219"/>
      <c r="DW244" s="219"/>
      <c r="DX244" s="219"/>
      <c r="DY244" s="219"/>
      <c r="DZ244" s="219"/>
      <c r="EA244" s="219"/>
      <c r="EB244" s="219"/>
      <c r="EC244" s="219"/>
      <c r="ED244" s="219"/>
      <c r="EE244" s="219"/>
      <c r="EF244" s="219"/>
      <c r="EG244" s="219"/>
      <c r="EH244" s="219"/>
      <c r="EI244" s="219"/>
      <c r="EJ244" s="219"/>
      <c r="EK244" s="219"/>
      <c r="EL244" s="219"/>
      <c r="EM244" s="219"/>
      <c r="EN244" s="219"/>
      <c r="EO244" s="219"/>
      <c r="EP244" s="219"/>
      <c r="EQ244" s="219"/>
      <c r="ER244" s="219"/>
      <c r="ES244" s="219"/>
      <c r="ET244" s="219"/>
      <c r="EU244" s="219"/>
      <c r="EV244" s="219"/>
      <c r="EW244" s="219"/>
      <c r="EX244" s="219"/>
      <c r="EY244" s="219"/>
      <c r="EZ244" s="219"/>
      <c r="FA244" s="219"/>
      <c r="FB244" s="219"/>
      <c r="FC244" s="219"/>
      <c r="FD244" s="219"/>
      <c r="FE244" s="219"/>
      <c r="FF244" s="219"/>
      <c r="FG244" s="339"/>
      <c r="FH244" s="339"/>
      <c r="FI244" s="339"/>
      <c r="FJ244" s="339"/>
      <c r="FK244" s="339"/>
      <c r="FL244" s="339"/>
      <c r="FM244" s="339"/>
      <c r="FN244" s="339"/>
      <c r="FO244" s="339"/>
      <c r="FP244" s="339"/>
      <c r="FQ244" s="339"/>
      <c r="FR244" s="339"/>
      <c r="FS244" s="339"/>
      <c r="FT244" s="339"/>
      <c r="FU244" s="339"/>
      <c r="FV244" s="339"/>
      <c r="FW244" s="339"/>
      <c r="FX244" s="339"/>
      <c r="FY244" s="339"/>
      <c r="FZ244" s="339"/>
      <c r="GA244" s="339"/>
      <c r="GB244" s="339"/>
      <c r="GC244" s="339"/>
      <c r="GD244" s="339"/>
      <c r="GE244" s="339"/>
      <c r="GF244" s="339"/>
      <c r="GG244" s="339"/>
      <c r="GH244" s="339"/>
      <c r="GI244" s="339"/>
      <c r="GJ244" s="339"/>
      <c r="GK244" s="339"/>
      <c r="GL244" s="339"/>
      <c r="GM244" s="339"/>
      <c r="GN244" s="339"/>
      <c r="GO244" s="339"/>
      <c r="GP244" s="339"/>
      <c r="GQ244" s="339"/>
      <c r="GR244" s="339"/>
      <c r="GS244" s="339"/>
      <c r="GT244" s="339"/>
      <c r="GU244" s="339"/>
      <c r="GV244" s="339"/>
      <c r="GW244" s="339"/>
      <c r="GX244" s="339"/>
      <c r="GY244" s="339"/>
      <c r="GZ244" s="339"/>
      <c r="HA244" s="339"/>
      <c r="HB244" s="339"/>
      <c r="HC244" s="339"/>
      <c r="HD244" s="339"/>
      <c r="HE244" s="339"/>
      <c r="HF244" s="339"/>
      <c r="HG244" s="339"/>
      <c r="HH244" s="339"/>
      <c r="HI244" s="339"/>
      <c r="HJ244" s="339"/>
      <c r="HK244" s="339"/>
      <c r="HL244" s="339"/>
      <c r="HM244" s="339"/>
      <c r="HN244" s="339"/>
      <c r="HO244" s="339"/>
      <c r="HP244" s="339"/>
      <c r="HQ244" s="339"/>
      <c r="HR244" s="339"/>
      <c r="HS244" s="339"/>
      <c r="HT244" s="339"/>
      <c r="HU244" s="339"/>
      <c r="HV244" s="339"/>
      <c r="HW244" s="339"/>
      <c r="HX244" s="339"/>
      <c r="HY244" s="339"/>
      <c r="HZ244" s="339"/>
      <c r="IA244" s="339"/>
      <c r="IB244" s="339"/>
      <c r="IC244" s="339"/>
      <c r="ID244" s="339"/>
      <c r="IE244" s="339"/>
      <c r="IF244" s="339"/>
      <c r="IG244" s="339"/>
      <c r="IH244" s="339"/>
      <c r="II244" s="339"/>
      <c r="IJ244" s="339"/>
      <c r="IK244" s="339"/>
      <c r="IL244" s="339"/>
      <c r="IM244" s="339"/>
      <c r="IN244" s="339"/>
      <c r="IO244" s="339"/>
      <c r="IP244" s="339"/>
      <c r="IQ244" s="339"/>
      <c r="IR244" s="339"/>
      <c r="IS244" s="339"/>
      <c r="IT244" s="339"/>
      <c r="IU244" s="339"/>
      <c r="IV244" s="339"/>
      <c r="IW244" s="339"/>
      <c r="IX244" s="339"/>
      <c r="IY244" s="339"/>
      <c r="IZ244" s="339"/>
      <c r="JA244" s="339"/>
      <c r="JB244" s="339"/>
      <c r="JC244" s="339"/>
      <c r="JD244" s="339"/>
      <c r="JE244" s="339"/>
      <c r="JF244" s="339"/>
      <c r="JG244" s="339"/>
      <c r="JH244" s="339"/>
      <c r="JI244" s="339"/>
      <c r="JJ244" s="339"/>
      <c r="JK244" s="339"/>
      <c r="JL244" s="339"/>
      <c r="JM244" s="339"/>
      <c r="JN244" s="339"/>
      <c r="JO244" s="339"/>
      <c r="JP244" s="339"/>
      <c r="JQ244" s="339"/>
      <c r="JR244" s="339"/>
      <c r="JS244" s="339"/>
      <c r="JT244" s="339"/>
      <c r="JU244" s="339"/>
      <c r="JV244" s="339"/>
      <c r="JW244" s="339"/>
      <c r="JX244" s="339"/>
      <c r="JY244" s="339"/>
      <c r="JZ244" s="339"/>
      <c r="KA244" s="339"/>
      <c r="KB244" s="339"/>
      <c r="KC244" s="339"/>
      <c r="KD244" s="339"/>
      <c r="KE244" s="339"/>
      <c r="KF244" s="339"/>
      <c r="KG244" s="339"/>
      <c r="KH244" s="339"/>
      <c r="KI244" s="339"/>
      <c r="KJ244" s="339"/>
      <c r="KK244" s="339"/>
      <c r="KL244" s="339"/>
      <c r="KM244" s="339"/>
      <c r="KN244" s="339"/>
      <c r="KO244" s="339"/>
      <c r="KP244" s="339"/>
      <c r="KQ244" s="339"/>
      <c r="KR244" s="339"/>
      <c r="KS244" s="339"/>
      <c r="KT244" s="339"/>
      <c r="KU244" s="339"/>
      <c r="KV244" s="339"/>
      <c r="KW244" s="339"/>
      <c r="KX244" s="339"/>
      <c r="KY244" s="339"/>
      <c r="KZ244" s="339"/>
      <c r="LA244" s="339"/>
      <c r="LB244" s="339"/>
      <c r="LC244" s="339"/>
    </row>
    <row r="245" spans="1:315" x14ac:dyDescent="0.25">
      <c r="A245" s="631"/>
      <c r="B245" s="631"/>
      <c r="C245" s="631"/>
      <c r="D245" s="631"/>
      <c r="E245" s="631"/>
      <c r="F245" s="632"/>
      <c r="G245" s="632"/>
      <c r="H245" s="339"/>
      <c r="I245" s="219"/>
      <c r="J245" s="219"/>
      <c r="K245" s="219"/>
      <c r="L245" s="339"/>
      <c r="M245" s="219"/>
      <c r="N245" s="625"/>
      <c r="O245" s="625"/>
      <c r="P245" s="219"/>
      <c r="Q245" s="625"/>
      <c r="R245" s="339"/>
      <c r="S245" s="339"/>
      <c r="T245" s="339"/>
      <c r="U245" s="219"/>
      <c r="V245" s="219"/>
      <c r="W245" s="219"/>
      <c r="X245" s="219"/>
      <c r="Y245" s="219"/>
      <c r="Z245" s="219"/>
      <c r="AA245" s="219"/>
      <c r="AB245" s="219"/>
      <c r="AC245" s="219"/>
      <c r="AD245" s="219"/>
      <c r="AE245" s="219"/>
      <c r="AF245" s="219"/>
      <c r="AG245" s="219"/>
      <c r="AH245" s="219"/>
      <c r="AI245" s="219"/>
      <c r="AJ245" s="219"/>
      <c r="AK245" s="219"/>
      <c r="AL245" s="219"/>
      <c r="AM245" s="219"/>
      <c r="AN245" s="219"/>
      <c r="AO245" s="219"/>
      <c r="AP245" s="219"/>
      <c r="AQ245" s="219"/>
      <c r="AR245" s="219"/>
      <c r="AS245" s="219"/>
      <c r="AT245" s="626"/>
      <c r="AU245" s="219"/>
      <c r="AV245" s="219"/>
      <c r="AW245" s="219"/>
      <c r="AX245" s="219"/>
      <c r="AY245" s="339"/>
      <c r="AZ245" s="627"/>
      <c r="BA245" s="627"/>
      <c r="BB245" s="219"/>
      <c r="BC245" s="339"/>
      <c r="BD245" s="339"/>
      <c r="BE245" s="339"/>
      <c r="BF245" s="339"/>
      <c r="BG245" s="339"/>
      <c r="BH245" s="339"/>
      <c r="BI245" s="339"/>
      <c r="BJ245" s="440"/>
      <c r="BK245" s="440"/>
      <c r="BL245" s="339"/>
      <c r="BM245" s="339"/>
      <c r="BN245" s="339"/>
      <c r="BO245" s="219"/>
      <c r="BP245" s="219"/>
      <c r="BQ245" s="219"/>
      <c r="BR245" s="219"/>
      <c r="BS245" s="219"/>
      <c r="BT245" s="219"/>
      <c r="BU245" s="219"/>
      <c r="BV245" s="219"/>
      <c r="BW245" s="219"/>
      <c r="BX245" s="219"/>
      <c r="BY245" s="219"/>
      <c r="BZ245" s="219"/>
      <c r="CA245" s="219"/>
      <c r="CB245" s="219"/>
      <c r="CC245" s="219"/>
      <c r="CD245" s="219"/>
      <c r="CE245" s="219"/>
      <c r="CF245" s="219"/>
      <c r="CG245" s="219"/>
      <c r="CH245" s="219"/>
      <c r="CI245" s="219"/>
      <c r="CJ245" s="219"/>
      <c r="CK245" s="219"/>
      <c r="CL245" s="219"/>
      <c r="CM245" s="219"/>
      <c r="CN245" s="219"/>
      <c r="CO245" s="219"/>
      <c r="CP245" s="219"/>
      <c r="CQ245" s="219"/>
      <c r="CR245" s="219"/>
      <c r="CS245" s="219"/>
      <c r="CT245" s="219"/>
      <c r="CU245" s="219"/>
      <c r="CV245" s="219"/>
      <c r="CW245" s="219"/>
      <c r="CX245" s="219"/>
      <c r="CY245" s="219"/>
      <c r="CZ245" s="219"/>
      <c r="DA245" s="219"/>
      <c r="DB245" s="219"/>
      <c r="DC245" s="219"/>
      <c r="DD245" s="219"/>
      <c r="DE245" s="219"/>
      <c r="DF245" s="219"/>
      <c r="DG245" s="219"/>
      <c r="DH245" s="219"/>
      <c r="DI245" s="219"/>
      <c r="DJ245" s="219"/>
      <c r="DK245" s="219"/>
      <c r="DL245" s="219"/>
      <c r="DM245" s="219"/>
      <c r="DN245" s="219"/>
      <c r="DO245" s="219"/>
      <c r="DP245" s="219"/>
      <c r="DQ245" s="219"/>
      <c r="DR245" s="219"/>
      <c r="DS245" s="219"/>
      <c r="DT245" s="219"/>
      <c r="DU245" s="219"/>
      <c r="DV245" s="219"/>
      <c r="DW245" s="219"/>
      <c r="DX245" s="219"/>
      <c r="DY245" s="219"/>
      <c r="DZ245" s="219"/>
      <c r="EA245" s="219"/>
      <c r="EB245" s="219"/>
      <c r="EC245" s="219"/>
      <c r="ED245" s="219"/>
      <c r="EE245" s="219"/>
      <c r="EF245" s="219"/>
      <c r="EG245" s="219"/>
      <c r="EH245" s="219"/>
      <c r="EI245" s="219"/>
      <c r="EJ245" s="219"/>
      <c r="EK245" s="219"/>
      <c r="EL245" s="219"/>
      <c r="EM245" s="219"/>
      <c r="EN245" s="219"/>
      <c r="EO245" s="219"/>
      <c r="EP245" s="219"/>
      <c r="EQ245" s="219"/>
      <c r="ER245" s="219"/>
      <c r="ES245" s="219"/>
      <c r="ET245" s="219"/>
      <c r="EU245" s="219"/>
      <c r="EV245" s="219"/>
      <c r="EW245" s="219"/>
      <c r="EX245" s="219"/>
      <c r="EY245" s="219"/>
      <c r="EZ245" s="219"/>
      <c r="FA245" s="219"/>
      <c r="FB245" s="219"/>
      <c r="FC245" s="219"/>
      <c r="FD245" s="219"/>
      <c r="FE245" s="219"/>
      <c r="FF245" s="219"/>
      <c r="FG245" s="339"/>
      <c r="FH245" s="339"/>
      <c r="FI245" s="339"/>
      <c r="FJ245" s="339"/>
      <c r="FK245" s="339"/>
      <c r="FL245" s="339"/>
      <c r="FM245" s="339"/>
      <c r="FN245" s="339"/>
      <c r="FO245" s="339"/>
      <c r="FP245" s="339"/>
      <c r="FQ245" s="339"/>
      <c r="FR245" s="339"/>
      <c r="FS245" s="339"/>
      <c r="FT245" s="339"/>
      <c r="FU245" s="339"/>
      <c r="FV245" s="339"/>
      <c r="FW245" s="339"/>
      <c r="FX245" s="339"/>
      <c r="FY245" s="339"/>
      <c r="FZ245" s="339"/>
      <c r="GA245" s="339"/>
      <c r="GB245" s="339"/>
      <c r="GC245" s="339"/>
      <c r="GD245" s="339"/>
      <c r="GE245" s="339"/>
      <c r="GF245" s="339"/>
      <c r="GG245" s="339"/>
      <c r="GH245" s="339"/>
      <c r="GI245" s="339"/>
      <c r="GJ245" s="339"/>
      <c r="GK245" s="339"/>
      <c r="GL245" s="339"/>
      <c r="GM245" s="339"/>
      <c r="GN245" s="339"/>
      <c r="GO245" s="339"/>
      <c r="GP245" s="339"/>
      <c r="GQ245" s="339"/>
      <c r="GR245" s="339"/>
      <c r="GS245" s="339"/>
      <c r="GT245" s="339"/>
      <c r="GU245" s="339"/>
      <c r="GV245" s="339"/>
      <c r="GW245" s="339"/>
      <c r="GX245" s="339"/>
      <c r="GY245" s="339"/>
      <c r="GZ245" s="339"/>
      <c r="HA245" s="339"/>
      <c r="HB245" s="339"/>
      <c r="HC245" s="339"/>
      <c r="HD245" s="339"/>
      <c r="HE245" s="339"/>
      <c r="HF245" s="339"/>
      <c r="HG245" s="339"/>
      <c r="HH245" s="339"/>
      <c r="HI245" s="339"/>
      <c r="HJ245" s="339"/>
      <c r="HK245" s="339"/>
      <c r="HL245" s="339"/>
      <c r="HM245" s="339"/>
      <c r="HN245" s="339"/>
      <c r="HO245" s="339"/>
      <c r="HP245" s="339"/>
      <c r="HQ245" s="339"/>
      <c r="HR245" s="339"/>
      <c r="HS245" s="339"/>
      <c r="HT245" s="339"/>
      <c r="HU245" s="339"/>
      <c r="HV245" s="339"/>
      <c r="HW245" s="339"/>
      <c r="HX245" s="339"/>
      <c r="HY245" s="339"/>
      <c r="HZ245" s="339"/>
      <c r="IA245" s="339"/>
      <c r="IB245" s="339"/>
      <c r="IC245" s="339"/>
      <c r="ID245" s="339"/>
      <c r="IE245" s="339"/>
      <c r="IF245" s="339"/>
      <c r="IG245" s="339"/>
      <c r="IH245" s="339"/>
      <c r="II245" s="339"/>
      <c r="IJ245" s="339"/>
      <c r="IK245" s="339"/>
      <c r="IL245" s="339"/>
      <c r="IM245" s="339"/>
      <c r="IN245" s="339"/>
      <c r="IO245" s="339"/>
      <c r="IP245" s="339"/>
      <c r="IQ245" s="339"/>
      <c r="IR245" s="339"/>
      <c r="IS245" s="339"/>
      <c r="IT245" s="339"/>
      <c r="IU245" s="339"/>
      <c r="IV245" s="339"/>
      <c r="IW245" s="339"/>
      <c r="IX245" s="339"/>
      <c r="IY245" s="339"/>
      <c r="IZ245" s="339"/>
      <c r="JA245" s="339"/>
      <c r="JB245" s="339"/>
      <c r="JC245" s="339"/>
      <c r="JD245" s="339"/>
      <c r="JE245" s="339"/>
      <c r="JF245" s="339"/>
      <c r="JG245" s="339"/>
      <c r="JH245" s="339"/>
      <c r="JI245" s="339"/>
      <c r="JJ245" s="339"/>
      <c r="JK245" s="339"/>
      <c r="JL245" s="339"/>
      <c r="JM245" s="339"/>
      <c r="JN245" s="339"/>
      <c r="JO245" s="339"/>
      <c r="JP245" s="339"/>
      <c r="JQ245" s="339"/>
      <c r="JR245" s="339"/>
      <c r="JS245" s="339"/>
      <c r="JT245" s="339"/>
      <c r="JU245" s="339"/>
      <c r="JV245" s="339"/>
      <c r="JW245" s="339"/>
      <c r="JX245" s="339"/>
      <c r="JY245" s="339"/>
      <c r="JZ245" s="339"/>
      <c r="KA245" s="339"/>
      <c r="KB245" s="339"/>
      <c r="KC245" s="339"/>
      <c r="KD245" s="339"/>
      <c r="KE245" s="339"/>
      <c r="KF245" s="339"/>
      <c r="KG245" s="339"/>
      <c r="KH245" s="339"/>
      <c r="KI245" s="339"/>
      <c r="KJ245" s="339"/>
      <c r="KK245" s="339"/>
      <c r="KL245" s="339"/>
      <c r="KM245" s="339"/>
      <c r="KN245" s="339"/>
      <c r="KO245" s="339"/>
      <c r="KP245" s="339"/>
      <c r="KQ245" s="339"/>
      <c r="KR245" s="339"/>
      <c r="KS245" s="339"/>
      <c r="KT245" s="339"/>
      <c r="KU245" s="339"/>
      <c r="KV245" s="339"/>
      <c r="KW245" s="339"/>
      <c r="KX245" s="339"/>
      <c r="KY245" s="339"/>
      <c r="KZ245" s="339"/>
      <c r="LA245" s="339"/>
      <c r="LB245" s="339"/>
      <c r="LC245" s="339"/>
    </row>
    <row r="246" spans="1:315" x14ac:dyDescent="0.25">
      <c r="A246" s="631"/>
      <c r="B246" s="631"/>
      <c r="C246" s="631"/>
      <c r="D246" s="631"/>
      <c r="E246" s="631"/>
      <c r="F246" s="632"/>
      <c r="G246" s="632"/>
      <c r="H246" s="339"/>
      <c r="I246" s="219"/>
      <c r="J246" s="219"/>
      <c r="K246" s="219"/>
      <c r="L246" s="339"/>
      <c r="M246" s="219"/>
      <c r="N246" s="625"/>
      <c r="O246" s="625"/>
      <c r="P246" s="219"/>
      <c r="Q246" s="625"/>
      <c r="R246" s="339"/>
      <c r="S246" s="339"/>
      <c r="T246" s="33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626"/>
      <c r="AU246" s="219"/>
      <c r="AV246" s="219"/>
      <c r="AW246" s="219"/>
      <c r="AX246" s="219"/>
      <c r="AY246" s="339"/>
      <c r="AZ246" s="627"/>
      <c r="BA246" s="627"/>
      <c r="BB246" s="219"/>
      <c r="BC246" s="339"/>
      <c r="BD246" s="339"/>
      <c r="BE246" s="339"/>
      <c r="BF246" s="339"/>
      <c r="BG246" s="339"/>
      <c r="BH246" s="339"/>
      <c r="BI246" s="339"/>
      <c r="BJ246" s="440"/>
      <c r="BK246" s="440"/>
      <c r="BL246" s="339"/>
      <c r="BM246" s="339"/>
      <c r="BN246" s="339"/>
      <c r="BO246" s="219"/>
      <c r="BP246" s="219"/>
      <c r="BQ246" s="219"/>
      <c r="BR246" s="219"/>
      <c r="BS246" s="219"/>
      <c r="BT246" s="219"/>
      <c r="BU246" s="219"/>
      <c r="BV246" s="219"/>
      <c r="BW246" s="219"/>
      <c r="BX246" s="219"/>
      <c r="BY246" s="219"/>
      <c r="BZ246" s="219"/>
      <c r="CA246" s="219"/>
      <c r="CB246" s="219"/>
      <c r="CC246" s="219"/>
      <c r="CD246" s="219"/>
      <c r="CE246" s="219"/>
      <c r="CF246" s="219"/>
      <c r="CG246" s="219"/>
      <c r="CH246" s="219"/>
      <c r="CI246" s="219"/>
      <c r="CJ246" s="219"/>
      <c r="CK246" s="219"/>
      <c r="CL246" s="219"/>
      <c r="CM246" s="219"/>
      <c r="CN246" s="219"/>
      <c r="CO246" s="219"/>
      <c r="CP246" s="219"/>
      <c r="CQ246" s="219"/>
      <c r="CR246" s="219"/>
      <c r="CS246" s="219"/>
      <c r="CT246" s="219"/>
      <c r="CU246" s="219"/>
      <c r="CV246" s="219"/>
      <c r="CW246" s="219"/>
      <c r="CX246" s="219"/>
      <c r="CY246" s="219"/>
      <c r="CZ246" s="219"/>
      <c r="DA246" s="219"/>
      <c r="DB246" s="219"/>
      <c r="DC246" s="219"/>
      <c r="DD246" s="219"/>
      <c r="DE246" s="219"/>
      <c r="DF246" s="219"/>
      <c r="DG246" s="219"/>
      <c r="DH246" s="219"/>
      <c r="DI246" s="219"/>
      <c r="DJ246" s="219"/>
      <c r="DK246" s="219"/>
      <c r="DL246" s="219"/>
      <c r="DM246" s="219"/>
      <c r="DN246" s="219"/>
      <c r="DO246" s="219"/>
      <c r="DP246" s="219"/>
      <c r="DQ246" s="219"/>
      <c r="DR246" s="219"/>
      <c r="DS246" s="219"/>
      <c r="DT246" s="219"/>
      <c r="DU246" s="219"/>
      <c r="DV246" s="219"/>
      <c r="DW246" s="219"/>
      <c r="DX246" s="219"/>
      <c r="DY246" s="219"/>
      <c r="DZ246" s="219"/>
      <c r="EA246" s="219"/>
      <c r="EB246" s="219"/>
      <c r="EC246" s="219"/>
      <c r="ED246" s="219"/>
      <c r="EE246" s="219"/>
      <c r="EF246" s="219"/>
      <c r="EG246" s="219"/>
      <c r="EH246" s="219"/>
      <c r="EI246" s="219"/>
      <c r="EJ246" s="219"/>
      <c r="EK246" s="219"/>
      <c r="EL246" s="219"/>
      <c r="EM246" s="219"/>
      <c r="EN246" s="219"/>
      <c r="EO246" s="219"/>
      <c r="EP246" s="219"/>
      <c r="EQ246" s="219"/>
      <c r="ER246" s="219"/>
      <c r="ES246" s="219"/>
      <c r="ET246" s="219"/>
      <c r="EU246" s="219"/>
      <c r="EV246" s="219"/>
      <c r="EW246" s="219"/>
      <c r="EX246" s="219"/>
      <c r="EY246" s="219"/>
      <c r="EZ246" s="219"/>
      <c r="FA246" s="219"/>
      <c r="FB246" s="219"/>
      <c r="FC246" s="219"/>
      <c r="FD246" s="219"/>
      <c r="FE246" s="219"/>
      <c r="FF246" s="219"/>
      <c r="FG246" s="339"/>
      <c r="FH246" s="339"/>
      <c r="FI246" s="339"/>
      <c r="FJ246" s="339"/>
      <c r="FK246" s="339"/>
      <c r="FL246" s="339"/>
      <c r="FM246" s="339"/>
      <c r="FN246" s="339"/>
      <c r="FO246" s="339"/>
      <c r="FP246" s="339"/>
      <c r="FQ246" s="339"/>
      <c r="FR246" s="339"/>
      <c r="FS246" s="339"/>
      <c r="FT246" s="339"/>
      <c r="FU246" s="339"/>
      <c r="FV246" s="339"/>
      <c r="FW246" s="339"/>
      <c r="FX246" s="339"/>
      <c r="FY246" s="339"/>
      <c r="FZ246" s="339"/>
      <c r="GA246" s="339"/>
      <c r="GB246" s="339"/>
      <c r="GC246" s="339"/>
      <c r="GD246" s="339"/>
      <c r="GE246" s="339"/>
      <c r="GF246" s="339"/>
      <c r="GG246" s="339"/>
      <c r="GH246" s="339"/>
      <c r="GI246" s="339"/>
      <c r="GJ246" s="339"/>
      <c r="GK246" s="339"/>
      <c r="GL246" s="339"/>
      <c r="GM246" s="339"/>
      <c r="GN246" s="339"/>
      <c r="GO246" s="339"/>
      <c r="GP246" s="339"/>
      <c r="GQ246" s="339"/>
      <c r="GR246" s="339"/>
      <c r="GS246" s="339"/>
      <c r="GT246" s="339"/>
      <c r="GU246" s="339"/>
      <c r="GV246" s="339"/>
      <c r="GW246" s="339"/>
      <c r="GX246" s="339"/>
      <c r="GY246" s="339"/>
      <c r="GZ246" s="339"/>
      <c r="HA246" s="339"/>
      <c r="HB246" s="339"/>
      <c r="HC246" s="339"/>
      <c r="HD246" s="339"/>
      <c r="HE246" s="339"/>
      <c r="HF246" s="339"/>
      <c r="HG246" s="339"/>
      <c r="HH246" s="339"/>
      <c r="HI246" s="339"/>
      <c r="HJ246" s="339"/>
      <c r="HK246" s="339"/>
      <c r="HL246" s="339"/>
      <c r="HM246" s="339"/>
      <c r="HN246" s="339"/>
      <c r="HO246" s="339"/>
      <c r="HP246" s="339"/>
      <c r="HQ246" s="339"/>
      <c r="HR246" s="339"/>
      <c r="HS246" s="339"/>
      <c r="HT246" s="339"/>
      <c r="HU246" s="339"/>
      <c r="HV246" s="339"/>
      <c r="HW246" s="339"/>
      <c r="HX246" s="339"/>
      <c r="HY246" s="339"/>
      <c r="HZ246" s="339"/>
      <c r="IA246" s="339"/>
      <c r="IB246" s="339"/>
      <c r="IC246" s="339"/>
      <c r="ID246" s="339"/>
      <c r="IE246" s="339"/>
      <c r="IF246" s="339"/>
      <c r="IG246" s="339"/>
      <c r="IH246" s="339"/>
      <c r="II246" s="339"/>
      <c r="IJ246" s="339"/>
      <c r="IK246" s="339"/>
      <c r="IL246" s="339"/>
      <c r="IM246" s="339"/>
      <c r="IN246" s="339"/>
      <c r="IO246" s="339"/>
      <c r="IP246" s="339"/>
      <c r="IQ246" s="339"/>
      <c r="IR246" s="339"/>
      <c r="IS246" s="339"/>
      <c r="IT246" s="339"/>
      <c r="IU246" s="339"/>
      <c r="IV246" s="339"/>
      <c r="IW246" s="339"/>
      <c r="IX246" s="339"/>
      <c r="IY246" s="339"/>
      <c r="IZ246" s="339"/>
      <c r="JA246" s="339"/>
      <c r="JB246" s="339"/>
      <c r="JC246" s="339"/>
      <c r="JD246" s="339"/>
      <c r="JE246" s="339"/>
      <c r="JF246" s="339"/>
      <c r="JG246" s="339"/>
      <c r="JH246" s="339"/>
      <c r="JI246" s="339"/>
      <c r="JJ246" s="339"/>
      <c r="JK246" s="339"/>
      <c r="JL246" s="339"/>
      <c r="JM246" s="339"/>
      <c r="JN246" s="339"/>
      <c r="JO246" s="339"/>
      <c r="JP246" s="339"/>
      <c r="JQ246" s="339"/>
      <c r="JR246" s="339"/>
      <c r="JS246" s="339"/>
      <c r="JT246" s="339"/>
      <c r="JU246" s="339"/>
      <c r="JV246" s="339"/>
      <c r="JW246" s="339"/>
      <c r="JX246" s="339"/>
      <c r="JY246" s="339"/>
      <c r="JZ246" s="339"/>
      <c r="KA246" s="339"/>
      <c r="KB246" s="339"/>
      <c r="KC246" s="339"/>
      <c r="KD246" s="339"/>
      <c r="KE246" s="339"/>
      <c r="KF246" s="339"/>
      <c r="KG246" s="339"/>
      <c r="KH246" s="339"/>
      <c r="KI246" s="339"/>
      <c r="KJ246" s="339"/>
      <c r="KK246" s="339"/>
      <c r="KL246" s="339"/>
      <c r="KM246" s="339"/>
      <c r="KN246" s="339"/>
      <c r="KO246" s="339"/>
      <c r="KP246" s="339"/>
      <c r="KQ246" s="339"/>
      <c r="KR246" s="339"/>
      <c r="KS246" s="339"/>
      <c r="KT246" s="339"/>
      <c r="KU246" s="339"/>
      <c r="KV246" s="339"/>
      <c r="KW246" s="339"/>
      <c r="KX246" s="339"/>
      <c r="KY246" s="339"/>
      <c r="KZ246" s="339"/>
      <c r="LA246" s="339"/>
      <c r="LB246" s="339"/>
      <c r="LC246" s="339"/>
    </row>
    <row r="247" spans="1:315" x14ac:dyDescent="0.25">
      <c r="A247" s="631"/>
      <c r="B247" s="631"/>
      <c r="C247" s="631"/>
      <c r="D247" s="631"/>
      <c r="E247" s="631"/>
      <c r="F247" s="632"/>
      <c r="G247" s="632"/>
      <c r="H247" s="339"/>
      <c r="I247" s="219"/>
      <c r="J247" s="219"/>
      <c r="K247" s="219"/>
      <c r="L247" s="339"/>
      <c r="M247" s="219"/>
      <c r="N247" s="625"/>
      <c r="O247" s="625"/>
      <c r="P247" s="219"/>
      <c r="Q247" s="625"/>
      <c r="R247" s="339"/>
      <c r="S247" s="339"/>
      <c r="T247" s="33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626"/>
      <c r="AU247" s="219"/>
      <c r="AV247" s="219"/>
      <c r="AW247" s="219"/>
      <c r="AX247" s="219"/>
      <c r="AY247" s="339"/>
      <c r="AZ247" s="627"/>
      <c r="BA247" s="627"/>
      <c r="BB247" s="219"/>
      <c r="BC247" s="339"/>
      <c r="BD247" s="339"/>
      <c r="BE247" s="339"/>
      <c r="BF247" s="339"/>
      <c r="BG247" s="339"/>
      <c r="BH247" s="339"/>
      <c r="BI247" s="339"/>
      <c r="BJ247" s="440"/>
      <c r="BK247" s="440"/>
      <c r="BL247" s="339"/>
      <c r="BM247" s="339"/>
      <c r="BN247" s="339"/>
      <c r="BO247" s="219"/>
      <c r="BP247" s="219"/>
      <c r="BQ247" s="219"/>
      <c r="BR247" s="219"/>
      <c r="BS247" s="219"/>
      <c r="BT247" s="219"/>
      <c r="BU247" s="219"/>
      <c r="BV247" s="219"/>
      <c r="BW247" s="219"/>
      <c r="BX247" s="219"/>
      <c r="BY247" s="219"/>
      <c r="BZ247" s="219"/>
      <c r="CA247" s="219"/>
      <c r="CB247" s="219"/>
      <c r="CC247" s="219"/>
      <c r="CD247" s="219"/>
      <c r="CE247" s="219"/>
      <c r="CF247" s="219"/>
      <c r="CG247" s="219"/>
      <c r="CH247" s="219"/>
      <c r="CI247" s="219"/>
      <c r="CJ247" s="219"/>
      <c r="CK247" s="219"/>
      <c r="CL247" s="219"/>
      <c r="CM247" s="219"/>
      <c r="CN247" s="219"/>
      <c r="CO247" s="219"/>
      <c r="CP247" s="219"/>
      <c r="CQ247" s="219"/>
      <c r="CR247" s="219"/>
      <c r="CS247" s="219"/>
      <c r="CT247" s="219"/>
      <c r="CU247" s="219"/>
      <c r="CV247" s="219"/>
      <c r="CW247" s="219"/>
      <c r="CX247" s="219"/>
      <c r="CY247" s="219"/>
      <c r="CZ247" s="219"/>
      <c r="DA247" s="219"/>
      <c r="DB247" s="219"/>
      <c r="DC247" s="219"/>
      <c r="DD247" s="219"/>
      <c r="DE247" s="219"/>
      <c r="DF247" s="219"/>
      <c r="DG247" s="219"/>
      <c r="DH247" s="219"/>
      <c r="DI247" s="219"/>
      <c r="DJ247" s="219"/>
      <c r="DK247" s="219"/>
      <c r="DL247" s="219"/>
      <c r="DM247" s="219"/>
      <c r="DN247" s="219"/>
      <c r="DO247" s="219"/>
      <c r="DP247" s="219"/>
      <c r="DQ247" s="219"/>
      <c r="DR247" s="219"/>
      <c r="DS247" s="219"/>
      <c r="DT247" s="219"/>
      <c r="DU247" s="219"/>
      <c r="DV247" s="219"/>
      <c r="DW247" s="219"/>
      <c r="DX247" s="219"/>
      <c r="DY247" s="219"/>
      <c r="DZ247" s="219"/>
      <c r="EA247" s="219"/>
      <c r="EB247" s="219"/>
      <c r="EC247" s="219"/>
      <c r="ED247" s="219"/>
      <c r="EE247" s="219"/>
      <c r="EF247" s="219"/>
      <c r="EG247" s="219"/>
      <c r="EH247" s="219"/>
      <c r="EI247" s="219"/>
      <c r="EJ247" s="219"/>
      <c r="EK247" s="219"/>
      <c r="EL247" s="219"/>
      <c r="EM247" s="219"/>
      <c r="EN247" s="219"/>
      <c r="EO247" s="219"/>
      <c r="EP247" s="219"/>
      <c r="EQ247" s="219"/>
      <c r="ER247" s="219"/>
      <c r="ES247" s="219"/>
      <c r="ET247" s="219"/>
      <c r="EU247" s="219"/>
      <c r="EV247" s="219"/>
      <c r="EW247" s="219"/>
      <c r="EX247" s="219"/>
      <c r="EY247" s="219"/>
      <c r="EZ247" s="219"/>
      <c r="FA247" s="219"/>
      <c r="FB247" s="219"/>
      <c r="FC247" s="219"/>
      <c r="FD247" s="219"/>
      <c r="FE247" s="219"/>
      <c r="FF247" s="219"/>
      <c r="FG247" s="339"/>
      <c r="FH247" s="339"/>
      <c r="FI247" s="339"/>
      <c r="FJ247" s="339"/>
      <c r="FK247" s="339"/>
      <c r="FL247" s="339"/>
      <c r="FM247" s="339"/>
      <c r="FN247" s="339"/>
      <c r="FO247" s="339"/>
      <c r="FP247" s="339"/>
      <c r="FQ247" s="339"/>
      <c r="FR247" s="339"/>
      <c r="FS247" s="339"/>
      <c r="FT247" s="339"/>
      <c r="FU247" s="339"/>
      <c r="FV247" s="339"/>
      <c r="FW247" s="339"/>
      <c r="FX247" s="339"/>
      <c r="FY247" s="339"/>
      <c r="FZ247" s="339"/>
      <c r="GA247" s="339"/>
      <c r="GB247" s="339"/>
      <c r="GC247" s="339"/>
      <c r="GD247" s="339"/>
      <c r="GE247" s="339"/>
      <c r="GF247" s="339"/>
      <c r="GG247" s="339"/>
      <c r="GH247" s="339"/>
      <c r="GI247" s="339"/>
      <c r="GJ247" s="339"/>
      <c r="GK247" s="339"/>
      <c r="GL247" s="339"/>
      <c r="GM247" s="339"/>
      <c r="GN247" s="339"/>
      <c r="GO247" s="339"/>
      <c r="GP247" s="339"/>
      <c r="GQ247" s="339"/>
      <c r="GR247" s="339"/>
      <c r="GS247" s="339"/>
      <c r="GT247" s="339"/>
      <c r="GU247" s="339"/>
      <c r="GV247" s="339"/>
      <c r="GW247" s="339"/>
      <c r="GX247" s="339"/>
      <c r="GY247" s="339"/>
      <c r="GZ247" s="339"/>
      <c r="HA247" s="339"/>
      <c r="HB247" s="339"/>
      <c r="HC247" s="339"/>
      <c r="HD247" s="339"/>
      <c r="HE247" s="339"/>
      <c r="HF247" s="339"/>
      <c r="HG247" s="339"/>
      <c r="HH247" s="339"/>
      <c r="HI247" s="339"/>
      <c r="HJ247" s="339"/>
      <c r="HK247" s="339"/>
      <c r="HL247" s="339"/>
      <c r="HM247" s="339"/>
      <c r="HN247" s="339"/>
      <c r="HO247" s="339"/>
      <c r="HP247" s="339"/>
      <c r="HQ247" s="339"/>
      <c r="HR247" s="339"/>
      <c r="HS247" s="339"/>
      <c r="HT247" s="339"/>
      <c r="HU247" s="339"/>
      <c r="HV247" s="339"/>
      <c r="HW247" s="339"/>
      <c r="HX247" s="339"/>
      <c r="HY247" s="339"/>
      <c r="HZ247" s="339"/>
      <c r="IA247" s="339"/>
      <c r="IB247" s="339"/>
      <c r="IC247" s="339"/>
      <c r="ID247" s="339"/>
      <c r="IE247" s="339"/>
      <c r="IF247" s="339"/>
      <c r="IG247" s="339"/>
      <c r="IH247" s="339"/>
      <c r="II247" s="339"/>
      <c r="IJ247" s="339"/>
      <c r="IK247" s="339"/>
      <c r="IL247" s="339"/>
      <c r="IM247" s="339"/>
      <c r="IN247" s="339"/>
      <c r="IO247" s="339"/>
      <c r="IP247" s="339"/>
      <c r="IQ247" s="339"/>
      <c r="IR247" s="339"/>
      <c r="IS247" s="339"/>
      <c r="IT247" s="339"/>
      <c r="IU247" s="339"/>
      <c r="IV247" s="339"/>
      <c r="IW247" s="339"/>
      <c r="IX247" s="339"/>
      <c r="IY247" s="339"/>
      <c r="IZ247" s="339"/>
      <c r="JA247" s="339"/>
      <c r="JB247" s="339"/>
      <c r="JC247" s="339"/>
      <c r="JD247" s="339"/>
      <c r="JE247" s="339"/>
      <c r="JF247" s="339"/>
      <c r="JG247" s="339"/>
      <c r="JH247" s="339"/>
      <c r="JI247" s="339"/>
      <c r="JJ247" s="339"/>
      <c r="JK247" s="339"/>
      <c r="JL247" s="339"/>
      <c r="JM247" s="339"/>
      <c r="JN247" s="339"/>
      <c r="JO247" s="339"/>
      <c r="JP247" s="339"/>
      <c r="JQ247" s="339"/>
      <c r="JR247" s="339"/>
      <c r="JS247" s="339"/>
      <c r="JT247" s="339"/>
      <c r="JU247" s="339"/>
      <c r="JV247" s="339"/>
      <c r="JW247" s="339"/>
      <c r="JX247" s="339"/>
      <c r="JY247" s="339"/>
      <c r="JZ247" s="339"/>
      <c r="KA247" s="339"/>
      <c r="KB247" s="339"/>
      <c r="KC247" s="339"/>
      <c r="KD247" s="339"/>
      <c r="KE247" s="339"/>
      <c r="KF247" s="339"/>
      <c r="KG247" s="339"/>
      <c r="KH247" s="339"/>
      <c r="KI247" s="339"/>
      <c r="KJ247" s="339"/>
      <c r="KK247" s="339"/>
      <c r="KL247" s="339"/>
      <c r="KM247" s="339"/>
      <c r="KN247" s="339"/>
      <c r="KO247" s="339"/>
      <c r="KP247" s="339"/>
      <c r="KQ247" s="339"/>
      <c r="KR247" s="339"/>
      <c r="KS247" s="339"/>
      <c r="KT247" s="339"/>
      <c r="KU247" s="339"/>
      <c r="KV247" s="339"/>
      <c r="KW247" s="339"/>
      <c r="KX247" s="339"/>
      <c r="KY247" s="339"/>
      <c r="KZ247" s="339"/>
      <c r="LA247" s="339"/>
      <c r="LB247" s="339"/>
      <c r="LC247" s="339"/>
    </row>
    <row r="248" spans="1:315" x14ac:dyDescent="0.25">
      <c r="A248" s="631"/>
      <c r="B248" s="631"/>
      <c r="C248" s="631"/>
      <c r="D248" s="631"/>
      <c r="E248" s="631"/>
      <c r="F248" s="632"/>
      <c r="G248" s="632"/>
      <c r="H248" s="339"/>
      <c r="I248" s="219"/>
      <c r="J248" s="219"/>
      <c r="K248" s="219"/>
      <c r="L248" s="339"/>
      <c r="M248" s="219"/>
      <c r="N248" s="625"/>
      <c r="O248" s="625"/>
      <c r="P248" s="219"/>
      <c r="Q248" s="625"/>
      <c r="R248" s="339"/>
      <c r="S248" s="339"/>
      <c r="T248" s="33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626"/>
      <c r="AU248" s="219"/>
      <c r="AV248" s="219"/>
      <c r="AW248" s="219"/>
      <c r="AX248" s="219"/>
      <c r="AY248" s="339"/>
      <c r="AZ248" s="627"/>
      <c r="BA248" s="627"/>
      <c r="BB248" s="219"/>
      <c r="BC248" s="339"/>
      <c r="BD248" s="339"/>
      <c r="BE248" s="339"/>
      <c r="BF248" s="339"/>
      <c r="BG248" s="339"/>
      <c r="BH248" s="339"/>
      <c r="BI248" s="339"/>
      <c r="BJ248" s="440"/>
      <c r="BK248" s="440"/>
      <c r="BL248" s="339"/>
      <c r="BM248" s="339"/>
      <c r="BN248" s="339"/>
      <c r="BO248" s="219"/>
      <c r="BP248" s="219"/>
      <c r="BQ248" s="219"/>
      <c r="BR248" s="219"/>
      <c r="BS248" s="219"/>
      <c r="BT248" s="219"/>
      <c r="BU248" s="219"/>
      <c r="BV248" s="219"/>
      <c r="BW248" s="219"/>
      <c r="BX248" s="219"/>
      <c r="BY248" s="219"/>
      <c r="BZ248" s="219"/>
      <c r="CA248" s="219"/>
      <c r="CB248" s="219"/>
      <c r="CC248" s="219"/>
      <c r="CD248" s="219"/>
      <c r="CE248" s="219"/>
      <c r="CF248" s="219"/>
      <c r="CG248" s="219"/>
      <c r="CH248" s="219"/>
      <c r="CI248" s="219"/>
      <c r="CJ248" s="219"/>
      <c r="CK248" s="219"/>
      <c r="CL248" s="219"/>
      <c r="CM248" s="219"/>
      <c r="CN248" s="219"/>
      <c r="CO248" s="219"/>
      <c r="CP248" s="219"/>
      <c r="CQ248" s="219"/>
      <c r="CR248" s="219"/>
      <c r="CS248" s="219"/>
      <c r="CT248" s="219"/>
      <c r="CU248" s="219"/>
      <c r="CV248" s="219"/>
      <c r="CW248" s="219"/>
      <c r="CX248" s="219"/>
      <c r="CY248" s="219"/>
      <c r="CZ248" s="219"/>
      <c r="DA248" s="219"/>
      <c r="DB248" s="219"/>
      <c r="DC248" s="219"/>
      <c r="DD248" s="219"/>
      <c r="DE248" s="219"/>
      <c r="DF248" s="219"/>
      <c r="DG248" s="219"/>
      <c r="DH248" s="219"/>
      <c r="DI248" s="219"/>
      <c r="DJ248" s="219"/>
      <c r="DK248" s="219"/>
      <c r="DL248" s="219"/>
      <c r="DM248" s="219"/>
      <c r="DN248" s="219"/>
      <c r="DO248" s="219"/>
      <c r="DP248" s="219"/>
      <c r="DQ248" s="219"/>
      <c r="DR248" s="219"/>
      <c r="DS248" s="219"/>
      <c r="DT248" s="219"/>
      <c r="DU248" s="219"/>
      <c r="DV248" s="219"/>
      <c r="DW248" s="219"/>
      <c r="DX248" s="219"/>
      <c r="DY248" s="219"/>
      <c r="DZ248" s="219"/>
      <c r="EA248" s="219"/>
      <c r="EB248" s="219"/>
      <c r="EC248" s="219"/>
      <c r="ED248" s="219"/>
      <c r="EE248" s="219"/>
      <c r="EF248" s="219"/>
      <c r="EG248" s="219"/>
      <c r="EH248" s="219"/>
      <c r="EI248" s="219"/>
      <c r="EJ248" s="219"/>
      <c r="EK248" s="219"/>
      <c r="EL248" s="219"/>
      <c r="EM248" s="219"/>
      <c r="EN248" s="219"/>
      <c r="EO248" s="219"/>
      <c r="EP248" s="219"/>
      <c r="EQ248" s="219"/>
      <c r="ER248" s="219"/>
      <c r="ES248" s="219"/>
      <c r="ET248" s="219"/>
      <c r="EU248" s="219"/>
      <c r="EV248" s="219"/>
      <c r="EW248" s="219"/>
      <c r="EX248" s="219"/>
      <c r="EY248" s="219"/>
      <c r="EZ248" s="219"/>
      <c r="FA248" s="219"/>
      <c r="FB248" s="219"/>
      <c r="FC248" s="219"/>
      <c r="FD248" s="219"/>
      <c r="FE248" s="219"/>
      <c r="FF248" s="219"/>
      <c r="FG248" s="339"/>
      <c r="FH248" s="339"/>
      <c r="FI248" s="339"/>
      <c r="FJ248" s="339"/>
      <c r="FK248" s="339"/>
      <c r="FL248" s="339"/>
      <c r="FM248" s="339"/>
      <c r="FN248" s="339"/>
      <c r="FO248" s="339"/>
      <c r="FP248" s="339"/>
      <c r="FQ248" s="339"/>
      <c r="FR248" s="339"/>
      <c r="FS248" s="339"/>
      <c r="FT248" s="339"/>
      <c r="FU248" s="339"/>
      <c r="FV248" s="339"/>
      <c r="FW248" s="339"/>
      <c r="FX248" s="339"/>
      <c r="FY248" s="339"/>
      <c r="FZ248" s="339"/>
      <c r="GA248" s="339"/>
      <c r="GB248" s="339"/>
      <c r="GC248" s="339"/>
      <c r="GD248" s="339"/>
      <c r="GE248" s="339"/>
      <c r="GF248" s="339"/>
      <c r="GG248" s="339"/>
      <c r="GH248" s="339"/>
      <c r="GI248" s="339"/>
      <c r="GJ248" s="339"/>
      <c r="GK248" s="339"/>
      <c r="GL248" s="339"/>
      <c r="GM248" s="339"/>
      <c r="GN248" s="339"/>
      <c r="GO248" s="339"/>
      <c r="GP248" s="339"/>
      <c r="GQ248" s="339"/>
      <c r="GR248" s="339"/>
      <c r="GS248" s="339"/>
      <c r="GT248" s="339"/>
      <c r="GU248" s="339"/>
      <c r="GV248" s="339"/>
      <c r="GW248" s="339"/>
      <c r="GX248" s="339"/>
      <c r="GY248" s="339"/>
      <c r="GZ248" s="339"/>
      <c r="HA248" s="339"/>
      <c r="HB248" s="339"/>
      <c r="HC248" s="339"/>
      <c r="HD248" s="339"/>
      <c r="HE248" s="339"/>
      <c r="HF248" s="339"/>
      <c r="HG248" s="339"/>
      <c r="HH248" s="339"/>
      <c r="HI248" s="339"/>
      <c r="HJ248" s="339"/>
      <c r="HK248" s="339"/>
      <c r="HL248" s="339"/>
      <c r="HM248" s="339"/>
      <c r="HN248" s="339"/>
      <c r="HO248" s="339"/>
      <c r="HP248" s="339"/>
      <c r="HQ248" s="339"/>
      <c r="HR248" s="339"/>
      <c r="HS248" s="339"/>
      <c r="HT248" s="339"/>
      <c r="HU248" s="339"/>
      <c r="HV248" s="339"/>
      <c r="HW248" s="339"/>
      <c r="HX248" s="339"/>
      <c r="HY248" s="339"/>
      <c r="HZ248" s="339"/>
      <c r="IA248" s="339"/>
      <c r="IB248" s="339"/>
      <c r="IC248" s="339"/>
      <c r="ID248" s="339"/>
      <c r="IE248" s="339"/>
      <c r="IF248" s="339"/>
      <c r="IG248" s="339"/>
      <c r="IH248" s="339"/>
      <c r="II248" s="339"/>
      <c r="IJ248" s="339"/>
      <c r="IK248" s="339"/>
      <c r="IL248" s="339"/>
      <c r="IM248" s="339"/>
      <c r="IN248" s="339"/>
      <c r="IO248" s="339"/>
      <c r="IP248" s="339"/>
      <c r="IQ248" s="339"/>
      <c r="IR248" s="339"/>
      <c r="IS248" s="339"/>
      <c r="IT248" s="339"/>
      <c r="IU248" s="339"/>
      <c r="IV248" s="339"/>
      <c r="IW248" s="339"/>
      <c r="IX248" s="339"/>
      <c r="IY248" s="339"/>
      <c r="IZ248" s="339"/>
      <c r="JA248" s="339"/>
      <c r="JB248" s="339"/>
      <c r="JC248" s="339"/>
      <c r="JD248" s="339"/>
      <c r="JE248" s="339"/>
      <c r="JF248" s="339"/>
      <c r="JG248" s="339"/>
      <c r="JH248" s="339"/>
      <c r="JI248" s="339"/>
      <c r="JJ248" s="339"/>
      <c r="JK248" s="339"/>
      <c r="JL248" s="339"/>
      <c r="JM248" s="339"/>
      <c r="JN248" s="339"/>
      <c r="JO248" s="339"/>
      <c r="JP248" s="339"/>
      <c r="JQ248" s="339"/>
      <c r="JR248" s="339"/>
      <c r="JS248" s="339"/>
      <c r="JT248" s="339"/>
      <c r="JU248" s="339"/>
      <c r="JV248" s="339"/>
      <c r="JW248" s="339"/>
      <c r="JX248" s="339"/>
      <c r="JY248" s="339"/>
      <c r="JZ248" s="339"/>
      <c r="KA248" s="339"/>
      <c r="KB248" s="339"/>
      <c r="KC248" s="339"/>
      <c r="KD248" s="339"/>
      <c r="KE248" s="339"/>
      <c r="KF248" s="339"/>
      <c r="KG248" s="339"/>
      <c r="KH248" s="339"/>
      <c r="KI248" s="339"/>
      <c r="KJ248" s="339"/>
      <c r="KK248" s="339"/>
      <c r="KL248" s="339"/>
      <c r="KM248" s="339"/>
      <c r="KN248" s="339"/>
      <c r="KO248" s="339"/>
      <c r="KP248" s="339"/>
      <c r="KQ248" s="339"/>
      <c r="KR248" s="339"/>
      <c r="KS248" s="339"/>
      <c r="KT248" s="339"/>
      <c r="KU248" s="339"/>
      <c r="KV248" s="339"/>
      <c r="KW248" s="339"/>
      <c r="KX248" s="339"/>
      <c r="KY248" s="339"/>
      <c r="KZ248" s="339"/>
      <c r="LA248" s="339"/>
      <c r="LB248" s="339"/>
      <c r="LC248" s="339"/>
    </row>
    <row r="249" spans="1:315" x14ac:dyDescent="0.25">
      <c r="A249" s="631"/>
      <c r="B249" s="631"/>
      <c r="C249" s="631"/>
      <c r="D249" s="631"/>
      <c r="E249" s="631"/>
      <c r="F249" s="632"/>
      <c r="G249" s="632"/>
      <c r="H249" s="339"/>
      <c r="I249" s="219"/>
      <c r="J249" s="219"/>
      <c r="K249" s="219"/>
      <c r="L249" s="339"/>
      <c r="M249" s="219"/>
      <c r="N249" s="625"/>
      <c r="O249" s="625"/>
      <c r="P249" s="219"/>
      <c r="Q249" s="625"/>
      <c r="R249" s="339"/>
      <c r="S249" s="339"/>
      <c r="T249" s="339"/>
      <c r="U249" s="219"/>
      <c r="V249" s="219"/>
      <c r="W249" s="219"/>
      <c r="X249" s="219"/>
      <c r="Y249" s="219"/>
      <c r="Z249" s="219"/>
      <c r="AA249" s="219"/>
      <c r="AB249" s="219"/>
      <c r="AC249" s="219"/>
      <c r="AD249" s="219"/>
      <c r="AE249" s="219"/>
      <c r="AF249" s="219"/>
      <c r="AG249" s="219"/>
      <c r="AH249" s="219"/>
      <c r="AI249" s="219"/>
      <c r="AJ249" s="219"/>
      <c r="AK249" s="219"/>
      <c r="AL249" s="219"/>
      <c r="AM249" s="219"/>
      <c r="AN249" s="219"/>
      <c r="AO249" s="219"/>
      <c r="AP249" s="219"/>
      <c r="AQ249" s="219"/>
      <c r="AR249" s="219"/>
      <c r="AS249" s="219"/>
      <c r="AT249" s="626"/>
      <c r="AU249" s="219"/>
      <c r="AV249" s="219"/>
      <c r="AW249" s="219"/>
      <c r="AX249" s="219"/>
      <c r="AY249" s="339"/>
      <c r="AZ249" s="627"/>
      <c r="BA249" s="627"/>
      <c r="BB249" s="219"/>
      <c r="BC249" s="339"/>
      <c r="BD249" s="339"/>
      <c r="BE249" s="339"/>
      <c r="BF249" s="339"/>
      <c r="BG249" s="339"/>
      <c r="BH249" s="339"/>
      <c r="BI249" s="339"/>
      <c r="BJ249" s="440"/>
      <c r="BK249" s="440"/>
      <c r="BL249" s="339"/>
      <c r="BM249" s="339"/>
      <c r="BN249" s="339"/>
      <c r="BO249" s="219"/>
      <c r="BP249" s="219"/>
      <c r="BQ249" s="219"/>
      <c r="BR249" s="219"/>
      <c r="BS249" s="219"/>
      <c r="BT249" s="219"/>
      <c r="BU249" s="219"/>
      <c r="BV249" s="219"/>
      <c r="BW249" s="219"/>
      <c r="BX249" s="219"/>
      <c r="BY249" s="219"/>
      <c r="BZ249" s="219"/>
      <c r="CA249" s="219"/>
      <c r="CB249" s="219"/>
      <c r="CC249" s="219"/>
      <c r="CD249" s="219"/>
      <c r="CE249" s="219"/>
      <c r="CF249" s="219"/>
      <c r="CG249" s="219"/>
      <c r="CH249" s="219"/>
      <c r="CI249" s="219"/>
      <c r="CJ249" s="219"/>
      <c r="CK249" s="219"/>
      <c r="CL249" s="219"/>
      <c r="CM249" s="219"/>
      <c r="CN249" s="219"/>
      <c r="CO249" s="219"/>
      <c r="CP249" s="219"/>
      <c r="CQ249" s="219"/>
      <c r="CR249" s="219"/>
      <c r="CS249" s="219"/>
      <c r="CT249" s="219"/>
      <c r="CU249" s="219"/>
      <c r="CV249" s="219"/>
      <c r="CW249" s="219"/>
      <c r="CX249" s="219"/>
      <c r="CY249" s="219"/>
      <c r="CZ249" s="219"/>
      <c r="DA249" s="219"/>
      <c r="DB249" s="219"/>
      <c r="DC249" s="219"/>
      <c r="DD249" s="219"/>
      <c r="DE249" s="219"/>
      <c r="DF249" s="219"/>
      <c r="DG249" s="219"/>
      <c r="DH249" s="219"/>
      <c r="DI249" s="219"/>
      <c r="DJ249" s="219"/>
      <c r="DK249" s="219"/>
      <c r="DL249" s="219"/>
      <c r="DM249" s="219"/>
      <c r="DN249" s="219"/>
      <c r="DO249" s="219"/>
      <c r="DP249" s="219"/>
      <c r="DQ249" s="219"/>
      <c r="DR249" s="219"/>
      <c r="DS249" s="219"/>
      <c r="DT249" s="219"/>
      <c r="DU249" s="219"/>
      <c r="DV249" s="219"/>
      <c r="DW249" s="219"/>
      <c r="DX249" s="219"/>
      <c r="DY249" s="219"/>
      <c r="DZ249" s="219"/>
      <c r="EA249" s="219"/>
      <c r="EB249" s="219"/>
      <c r="EC249" s="219"/>
      <c r="ED249" s="219"/>
      <c r="EE249" s="219"/>
      <c r="EF249" s="219"/>
      <c r="EG249" s="219"/>
      <c r="EH249" s="219"/>
      <c r="EI249" s="219"/>
      <c r="EJ249" s="219"/>
      <c r="EK249" s="219"/>
      <c r="EL249" s="219"/>
      <c r="EM249" s="219"/>
      <c r="EN249" s="219"/>
      <c r="EO249" s="219"/>
      <c r="EP249" s="219"/>
      <c r="EQ249" s="219"/>
      <c r="ER249" s="219"/>
      <c r="ES249" s="219"/>
      <c r="ET249" s="219"/>
      <c r="EU249" s="219"/>
      <c r="EV249" s="219"/>
      <c r="EW249" s="219"/>
      <c r="EX249" s="219"/>
      <c r="EY249" s="219"/>
      <c r="EZ249" s="219"/>
      <c r="FA249" s="219"/>
      <c r="FB249" s="219"/>
      <c r="FC249" s="219"/>
      <c r="FD249" s="219"/>
      <c r="FE249" s="219"/>
      <c r="FF249" s="219"/>
      <c r="FG249" s="339"/>
      <c r="FH249" s="339"/>
      <c r="FI249" s="339"/>
      <c r="FJ249" s="339"/>
      <c r="FK249" s="339"/>
      <c r="FL249" s="339"/>
      <c r="FM249" s="339"/>
      <c r="FN249" s="339"/>
      <c r="FO249" s="339"/>
      <c r="FP249" s="339"/>
      <c r="FQ249" s="339"/>
      <c r="FR249" s="339"/>
      <c r="FS249" s="339"/>
      <c r="FT249" s="339"/>
      <c r="FU249" s="339"/>
      <c r="FV249" s="339"/>
      <c r="FW249" s="339"/>
      <c r="FX249" s="339"/>
      <c r="FY249" s="339"/>
      <c r="FZ249" s="339"/>
      <c r="GA249" s="339"/>
      <c r="GB249" s="339"/>
      <c r="GC249" s="339"/>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339"/>
      <c r="HT249" s="339"/>
      <c r="HU249" s="339"/>
      <c r="HV249" s="339"/>
      <c r="HW249" s="339"/>
      <c r="HX249" s="339"/>
      <c r="HY249" s="339"/>
      <c r="HZ249" s="339"/>
      <c r="IA249" s="339"/>
      <c r="IB249" s="339"/>
      <c r="IC249" s="339"/>
      <c r="ID249" s="339"/>
      <c r="IE249" s="339"/>
      <c r="IF249" s="339"/>
      <c r="IG249" s="339"/>
      <c r="IH249" s="339"/>
      <c r="II249" s="339"/>
      <c r="IJ249" s="339"/>
      <c r="IK249" s="339"/>
      <c r="IL249" s="339"/>
      <c r="IM249" s="339"/>
      <c r="IN249" s="339"/>
      <c r="IO249" s="339"/>
      <c r="IP249" s="339"/>
      <c r="IQ249" s="339"/>
      <c r="IR249" s="339"/>
      <c r="IS249" s="339"/>
      <c r="IT249" s="339"/>
      <c r="IU249" s="339"/>
      <c r="IV249" s="339"/>
      <c r="IW249" s="339"/>
      <c r="IX249" s="339"/>
      <c r="IY249" s="339"/>
      <c r="IZ249" s="339"/>
      <c r="JA249" s="339"/>
      <c r="JB249" s="339"/>
      <c r="JC249" s="339"/>
      <c r="JD249" s="339"/>
      <c r="JE249" s="339"/>
      <c r="JF249" s="339"/>
      <c r="JG249" s="339"/>
      <c r="JH249" s="339"/>
      <c r="JI249" s="339"/>
      <c r="JJ249" s="339"/>
      <c r="JK249" s="339"/>
      <c r="JL249" s="339"/>
      <c r="JM249" s="339"/>
      <c r="JN249" s="339"/>
      <c r="JO249" s="339"/>
      <c r="JP249" s="339"/>
      <c r="JQ249" s="339"/>
      <c r="JR249" s="339"/>
      <c r="JS249" s="339"/>
      <c r="JT249" s="339"/>
      <c r="JU249" s="339"/>
      <c r="JV249" s="339"/>
      <c r="JW249" s="339"/>
      <c r="JX249" s="339"/>
      <c r="JY249" s="339"/>
      <c r="JZ249" s="339"/>
      <c r="KA249" s="339"/>
      <c r="KB249" s="339"/>
      <c r="KC249" s="339"/>
      <c r="KD249" s="339"/>
      <c r="KE249" s="339"/>
      <c r="KF249" s="339"/>
      <c r="KG249" s="339"/>
      <c r="KH249" s="339"/>
      <c r="KI249" s="339"/>
      <c r="KJ249" s="339"/>
      <c r="KK249" s="339"/>
      <c r="KL249" s="339"/>
      <c r="KM249" s="339"/>
      <c r="KN249" s="339"/>
      <c r="KO249" s="339"/>
      <c r="KP249" s="339"/>
      <c r="KQ249" s="339"/>
      <c r="KR249" s="339"/>
      <c r="KS249" s="339"/>
      <c r="KT249" s="339"/>
      <c r="KU249" s="339"/>
      <c r="KV249" s="339"/>
      <c r="KW249" s="339"/>
      <c r="KX249" s="339"/>
      <c r="KY249" s="339"/>
      <c r="KZ249" s="339"/>
      <c r="LA249" s="339"/>
      <c r="LB249" s="339"/>
      <c r="LC249" s="339"/>
    </row>
    <row r="250" spans="1:315" x14ac:dyDescent="0.25">
      <c r="A250" s="631"/>
      <c r="B250" s="631"/>
      <c r="C250" s="631"/>
      <c r="D250" s="631"/>
      <c r="E250" s="631"/>
      <c r="F250" s="632"/>
      <c r="G250" s="632"/>
      <c r="H250" s="339"/>
      <c r="I250" s="219"/>
      <c r="J250" s="219"/>
      <c r="K250" s="219"/>
      <c r="L250" s="339"/>
      <c r="M250" s="219"/>
      <c r="N250" s="625"/>
      <c r="O250" s="625"/>
      <c r="P250" s="219"/>
      <c r="Q250" s="625"/>
      <c r="R250" s="339"/>
      <c r="S250" s="339"/>
      <c r="T250" s="339"/>
      <c r="U250" s="219"/>
      <c r="V250" s="219"/>
      <c r="W250" s="219"/>
      <c r="X250" s="219"/>
      <c r="Y250" s="219"/>
      <c r="Z250" s="219"/>
      <c r="AA250" s="219"/>
      <c r="AB250" s="219"/>
      <c r="AC250" s="219"/>
      <c r="AD250" s="219"/>
      <c r="AE250" s="219"/>
      <c r="AF250" s="219"/>
      <c r="AG250" s="219"/>
      <c r="AH250" s="219"/>
      <c r="AI250" s="219"/>
      <c r="AJ250" s="219"/>
      <c r="AK250" s="219"/>
      <c r="AL250" s="219"/>
      <c r="AM250" s="219"/>
      <c r="AN250" s="219"/>
      <c r="AO250" s="219"/>
      <c r="AP250" s="219"/>
      <c r="AQ250" s="219"/>
      <c r="AR250" s="219"/>
      <c r="AS250" s="219"/>
      <c r="AT250" s="626"/>
      <c r="AU250" s="219"/>
      <c r="AV250" s="219"/>
      <c r="AW250" s="219"/>
      <c r="AX250" s="219"/>
      <c r="AY250" s="339"/>
      <c r="AZ250" s="627"/>
      <c r="BA250" s="627"/>
      <c r="BB250" s="219"/>
      <c r="BC250" s="339"/>
      <c r="BD250" s="339"/>
      <c r="BE250" s="339"/>
      <c r="BF250" s="339"/>
      <c r="BG250" s="339"/>
      <c r="BH250" s="339"/>
      <c r="BI250" s="339"/>
      <c r="BJ250" s="440"/>
      <c r="BK250" s="440"/>
      <c r="BL250" s="339"/>
      <c r="BM250" s="339"/>
      <c r="BN250" s="339"/>
      <c r="BO250" s="219"/>
      <c r="BP250" s="219"/>
      <c r="BQ250" s="219"/>
      <c r="BR250" s="219"/>
      <c r="BS250" s="219"/>
      <c r="BT250" s="219"/>
      <c r="BU250" s="219"/>
      <c r="BV250" s="219"/>
      <c r="BW250" s="219"/>
      <c r="BX250" s="219"/>
      <c r="BY250" s="219"/>
      <c r="BZ250" s="219"/>
      <c r="CA250" s="219"/>
      <c r="CB250" s="219"/>
      <c r="CC250" s="219"/>
      <c r="CD250" s="219"/>
      <c r="CE250" s="219"/>
      <c r="CF250" s="219"/>
      <c r="CG250" s="219"/>
      <c r="CH250" s="219"/>
      <c r="CI250" s="219"/>
      <c r="CJ250" s="219"/>
      <c r="CK250" s="219"/>
      <c r="CL250" s="219"/>
      <c r="CM250" s="219"/>
      <c r="CN250" s="219"/>
      <c r="CO250" s="219"/>
      <c r="CP250" s="219"/>
      <c r="CQ250" s="219"/>
      <c r="CR250" s="219"/>
      <c r="CS250" s="219"/>
      <c r="CT250" s="219"/>
      <c r="CU250" s="219"/>
      <c r="CV250" s="219"/>
      <c r="CW250" s="219"/>
      <c r="CX250" s="219"/>
      <c r="CY250" s="219"/>
      <c r="CZ250" s="219"/>
      <c r="DA250" s="219"/>
      <c r="DB250" s="219"/>
      <c r="DC250" s="219"/>
      <c r="DD250" s="219"/>
      <c r="DE250" s="219"/>
      <c r="DF250" s="219"/>
      <c r="DG250" s="219"/>
      <c r="DH250" s="219"/>
      <c r="DI250" s="219"/>
      <c r="DJ250" s="219"/>
      <c r="DK250" s="219"/>
      <c r="DL250" s="219"/>
      <c r="DM250" s="219"/>
      <c r="DN250" s="219"/>
      <c r="DO250" s="219"/>
      <c r="DP250" s="219"/>
      <c r="DQ250" s="219"/>
      <c r="DR250" s="219"/>
      <c r="DS250" s="219"/>
      <c r="DT250" s="219"/>
      <c r="DU250" s="219"/>
      <c r="DV250" s="219"/>
      <c r="DW250" s="219"/>
      <c r="DX250" s="219"/>
      <c r="DY250" s="219"/>
      <c r="DZ250" s="219"/>
      <c r="EA250" s="219"/>
      <c r="EB250" s="219"/>
      <c r="EC250" s="219"/>
      <c r="ED250" s="219"/>
      <c r="EE250" s="219"/>
      <c r="EF250" s="219"/>
      <c r="EG250" s="219"/>
      <c r="EH250" s="219"/>
      <c r="EI250" s="219"/>
      <c r="EJ250" s="219"/>
      <c r="EK250" s="219"/>
      <c r="EL250" s="219"/>
      <c r="EM250" s="219"/>
      <c r="EN250" s="219"/>
      <c r="EO250" s="219"/>
      <c r="EP250" s="219"/>
      <c r="EQ250" s="219"/>
      <c r="ER250" s="219"/>
      <c r="ES250" s="219"/>
      <c r="ET250" s="219"/>
      <c r="EU250" s="219"/>
      <c r="EV250" s="219"/>
      <c r="EW250" s="219"/>
      <c r="EX250" s="219"/>
      <c r="EY250" s="219"/>
      <c r="EZ250" s="219"/>
      <c r="FA250" s="219"/>
      <c r="FB250" s="219"/>
      <c r="FC250" s="219"/>
      <c r="FD250" s="219"/>
      <c r="FE250" s="219"/>
      <c r="FF250" s="219"/>
      <c r="FG250" s="339"/>
      <c r="FH250" s="339"/>
      <c r="FI250" s="339"/>
      <c r="FJ250" s="339"/>
      <c r="FK250" s="339"/>
      <c r="FL250" s="339"/>
      <c r="FM250" s="339"/>
      <c r="FN250" s="339"/>
      <c r="FO250" s="339"/>
      <c r="FP250" s="339"/>
      <c r="FQ250" s="339"/>
      <c r="FR250" s="339"/>
      <c r="FS250" s="339"/>
      <c r="FT250" s="339"/>
      <c r="FU250" s="339"/>
      <c r="FV250" s="339"/>
      <c r="FW250" s="339"/>
      <c r="FX250" s="339"/>
      <c r="FY250" s="339"/>
      <c r="FZ250" s="339"/>
      <c r="GA250" s="339"/>
      <c r="GB250" s="339"/>
      <c r="GC250" s="339"/>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c r="HS250" s="339"/>
      <c r="HT250" s="339"/>
      <c r="HU250" s="339"/>
      <c r="HV250" s="339"/>
      <c r="HW250" s="339"/>
      <c r="HX250" s="339"/>
      <c r="HY250" s="339"/>
      <c r="HZ250" s="339"/>
      <c r="IA250" s="339"/>
      <c r="IB250" s="339"/>
      <c r="IC250" s="339"/>
      <c r="ID250" s="339"/>
      <c r="IE250" s="339"/>
      <c r="IF250" s="339"/>
      <c r="IG250" s="339"/>
      <c r="IH250" s="339"/>
      <c r="II250" s="339"/>
      <c r="IJ250" s="339"/>
      <c r="IK250" s="339"/>
      <c r="IL250" s="339"/>
      <c r="IM250" s="339"/>
      <c r="IN250" s="339"/>
      <c r="IO250" s="339"/>
      <c r="IP250" s="339"/>
      <c r="IQ250" s="339"/>
      <c r="IR250" s="339"/>
      <c r="IS250" s="339"/>
      <c r="IT250" s="339"/>
      <c r="IU250" s="339"/>
      <c r="IV250" s="339"/>
      <c r="IW250" s="339"/>
      <c r="IX250" s="339"/>
      <c r="IY250" s="339"/>
      <c r="IZ250" s="339"/>
      <c r="JA250" s="339"/>
      <c r="JB250" s="339"/>
      <c r="JC250" s="339"/>
      <c r="JD250" s="339"/>
      <c r="JE250" s="339"/>
      <c r="JF250" s="339"/>
      <c r="JG250" s="339"/>
      <c r="JH250" s="339"/>
      <c r="JI250" s="339"/>
      <c r="JJ250" s="339"/>
      <c r="JK250" s="339"/>
      <c r="JL250" s="339"/>
      <c r="JM250" s="339"/>
      <c r="JN250" s="339"/>
      <c r="JO250" s="339"/>
      <c r="JP250" s="339"/>
      <c r="JQ250" s="339"/>
      <c r="JR250" s="339"/>
      <c r="JS250" s="339"/>
      <c r="JT250" s="339"/>
      <c r="JU250" s="339"/>
      <c r="JV250" s="339"/>
      <c r="JW250" s="339"/>
      <c r="JX250" s="339"/>
      <c r="JY250" s="339"/>
      <c r="JZ250" s="339"/>
      <c r="KA250" s="339"/>
      <c r="KB250" s="339"/>
      <c r="KC250" s="339"/>
      <c r="KD250" s="339"/>
      <c r="KE250" s="339"/>
      <c r="KF250" s="339"/>
      <c r="KG250" s="339"/>
      <c r="KH250" s="339"/>
      <c r="KI250" s="339"/>
      <c r="KJ250" s="339"/>
      <c r="KK250" s="339"/>
      <c r="KL250" s="339"/>
      <c r="KM250" s="339"/>
      <c r="KN250" s="339"/>
      <c r="KO250" s="339"/>
      <c r="KP250" s="339"/>
      <c r="KQ250" s="339"/>
      <c r="KR250" s="339"/>
      <c r="KS250" s="339"/>
      <c r="KT250" s="339"/>
      <c r="KU250" s="339"/>
      <c r="KV250" s="339"/>
      <c r="KW250" s="339"/>
      <c r="KX250" s="339"/>
      <c r="KY250" s="339"/>
      <c r="KZ250" s="339"/>
      <c r="LA250" s="339"/>
      <c r="LB250" s="339"/>
      <c r="LC250" s="339"/>
    </row>
    <row r="251" spans="1:315" x14ac:dyDescent="0.25">
      <c r="A251" s="631"/>
      <c r="B251" s="631"/>
      <c r="C251" s="631"/>
      <c r="D251" s="631"/>
      <c r="E251" s="631"/>
      <c r="F251" s="632"/>
      <c r="G251" s="632"/>
      <c r="H251" s="339"/>
      <c r="I251" s="219"/>
      <c r="J251" s="219"/>
      <c r="K251" s="219"/>
      <c r="L251" s="339"/>
      <c r="M251" s="219"/>
      <c r="N251" s="625"/>
      <c r="O251" s="625"/>
      <c r="P251" s="219"/>
      <c r="Q251" s="625"/>
      <c r="R251" s="339"/>
      <c r="S251" s="339"/>
      <c r="T251" s="339"/>
      <c r="U251" s="219"/>
      <c r="V251" s="219"/>
      <c r="W251" s="219"/>
      <c r="X251" s="219"/>
      <c r="Y251" s="219"/>
      <c r="Z251" s="219"/>
      <c r="AA251" s="219"/>
      <c r="AB251" s="219"/>
      <c r="AC251" s="219"/>
      <c r="AD251" s="219"/>
      <c r="AE251" s="219"/>
      <c r="AF251" s="219"/>
      <c r="AG251" s="219"/>
      <c r="AH251" s="219"/>
      <c r="AI251" s="219"/>
      <c r="AJ251" s="219"/>
      <c r="AK251" s="219"/>
      <c r="AL251" s="219"/>
      <c r="AM251" s="219"/>
      <c r="AN251" s="219"/>
      <c r="AO251" s="219"/>
      <c r="AP251" s="219"/>
      <c r="AQ251" s="219"/>
      <c r="AR251" s="219"/>
      <c r="AS251" s="219"/>
      <c r="AT251" s="626"/>
      <c r="AU251" s="219"/>
      <c r="AV251" s="219"/>
      <c r="AW251" s="219"/>
      <c r="AX251" s="219"/>
      <c r="AY251" s="339"/>
      <c r="AZ251" s="627"/>
      <c r="BA251" s="627"/>
      <c r="BB251" s="219"/>
      <c r="BC251" s="339"/>
      <c r="BD251" s="339"/>
      <c r="BE251" s="339"/>
      <c r="BF251" s="339"/>
      <c r="BG251" s="339"/>
      <c r="BH251" s="339"/>
      <c r="BI251" s="339"/>
      <c r="BJ251" s="440"/>
      <c r="BK251" s="440"/>
      <c r="BL251" s="339"/>
      <c r="BM251" s="339"/>
      <c r="BN251" s="339"/>
      <c r="BO251" s="219"/>
      <c r="BP251" s="219"/>
      <c r="BQ251" s="219"/>
      <c r="BR251" s="219"/>
      <c r="BS251" s="219"/>
      <c r="BT251" s="219"/>
      <c r="BU251" s="219"/>
      <c r="BV251" s="219"/>
      <c r="BW251" s="219"/>
      <c r="BX251" s="219"/>
      <c r="BY251" s="219"/>
      <c r="BZ251" s="219"/>
      <c r="CA251" s="219"/>
      <c r="CB251" s="219"/>
      <c r="CC251" s="219"/>
      <c r="CD251" s="219"/>
      <c r="CE251" s="219"/>
      <c r="CF251" s="219"/>
      <c r="CG251" s="219"/>
      <c r="CH251" s="219"/>
      <c r="CI251" s="219"/>
      <c r="CJ251" s="219"/>
      <c r="CK251" s="219"/>
      <c r="CL251" s="219"/>
      <c r="CM251" s="219"/>
      <c r="CN251" s="219"/>
      <c r="CO251" s="219"/>
      <c r="CP251" s="219"/>
      <c r="CQ251" s="219"/>
      <c r="CR251" s="219"/>
      <c r="CS251" s="219"/>
      <c r="CT251" s="219"/>
      <c r="CU251" s="219"/>
      <c r="CV251" s="219"/>
      <c r="CW251" s="219"/>
      <c r="CX251" s="219"/>
      <c r="CY251" s="219"/>
      <c r="CZ251" s="219"/>
      <c r="DA251" s="219"/>
      <c r="DB251" s="219"/>
      <c r="DC251" s="219"/>
      <c r="DD251" s="219"/>
      <c r="DE251" s="219"/>
      <c r="DF251" s="219"/>
      <c r="DG251" s="219"/>
      <c r="DH251" s="219"/>
      <c r="DI251" s="219"/>
      <c r="DJ251" s="219"/>
      <c r="DK251" s="219"/>
      <c r="DL251" s="219"/>
      <c r="DM251" s="219"/>
      <c r="DN251" s="219"/>
      <c r="DO251" s="219"/>
      <c r="DP251" s="219"/>
      <c r="DQ251" s="219"/>
      <c r="DR251" s="219"/>
      <c r="DS251" s="219"/>
      <c r="DT251" s="219"/>
      <c r="DU251" s="219"/>
      <c r="DV251" s="219"/>
      <c r="DW251" s="219"/>
      <c r="DX251" s="219"/>
      <c r="DY251" s="219"/>
      <c r="DZ251" s="219"/>
      <c r="EA251" s="219"/>
      <c r="EB251" s="219"/>
      <c r="EC251" s="219"/>
      <c r="ED251" s="219"/>
      <c r="EE251" s="219"/>
      <c r="EF251" s="219"/>
      <c r="EG251" s="219"/>
      <c r="EH251" s="219"/>
      <c r="EI251" s="219"/>
      <c r="EJ251" s="219"/>
      <c r="EK251" s="219"/>
      <c r="EL251" s="219"/>
      <c r="EM251" s="219"/>
      <c r="EN251" s="219"/>
      <c r="EO251" s="219"/>
      <c r="EP251" s="219"/>
      <c r="EQ251" s="219"/>
      <c r="ER251" s="219"/>
      <c r="ES251" s="219"/>
      <c r="ET251" s="219"/>
      <c r="EU251" s="219"/>
      <c r="EV251" s="219"/>
      <c r="EW251" s="219"/>
      <c r="EX251" s="219"/>
      <c r="EY251" s="219"/>
      <c r="EZ251" s="219"/>
      <c r="FA251" s="219"/>
      <c r="FB251" s="219"/>
      <c r="FC251" s="219"/>
      <c r="FD251" s="219"/>
      <c r="FE251" s="219"/>
      <c r="FF251" s="219"/>
      <c r="FG251" s="339"/>
      <c r="FH251" s="339"/>
      <c r="FI251" s="339"/>
      <c r="FJ251" s="339"/>
      <c r="FK251" s="339"/>
      <c r="FL251" s="339"/>
      <c r="FM251" s="339"/>
      <c r="FN251" s="339"/>
      <c r="FO251" s="339"/>
      <c r="FP251" s="339"/>
      <c r="FQ251" s="339"/>
      <c r="FR251" s="339"/>
      <c r="FS251" s="339"/>
      <c r="FT251" s="339"/>
      <c r="FU251" s="339"/>
      <c r="FV251" s="339"/>
      <c r="FW251" s="339"/>
      <c r="FX251" s="339"/>
      <c r="FY251" s="339"/>
      <c r="FZ251" s="339"/>
      <c r="GA251" s="339"/>
      <c r="GB251" s="339"/>
      <c r="GC251" s="339"/>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c r="HS251" s="339"/>
      <c r="HT251" s="339"/>
      <c r="HU251" s="339"/>
      <c r="HV251" s="339"/>
      <c r="HW251" s="339"/>
      <c r="HX251" s="339"/>
      <c r="HY251" s="339"/>
      <c r="HZ251" s="339"/>
      <c r="IA251" s="339"/>
      <c r="IB251" s="339"/>
      <c r="IC251" s="339"/>
      <c r="ID251" s="339"/>
      <c r="IE251" s="339"/>
      <c r="IF251" s="339"/>
      <c r="IG251" s="339"/>
      <c r="IH251" s="339"/>
      <c r="II251" s="339"/>
      <c r="IJ251" s="339"/>
      <c r="IK251" s="339"/>
      <c r="IL251" s="339"/>
      <c r="IM251" s="339"/>
      <c r="IN251" s="339"/>
      <c r="IO251" s="339"/>
      <c r="IP251" s="339"/>
      <c r="IQ251" s="339"/>
      <c r="IR251" s="339"/>
      <c r="IS251" s="339"/>
      <c r="IT251" s="339"/>
      <c r="IU251" s="339"/>
      <c r="IV251" s="339"/>
      <c r="IW251" s="339"/>
      <c r="IX251" s="339"/>
      <c r="IY251" s="339"/>
      <c r="IZ251" s="339"/>
      <c r="JA251" s="339"/>
      <c r="JB251" s="339"/>
      <c r="JC251" s="339"/>
      <c r="JD251" s="339"/>
      <c r="JE251" s="339"/>
      <c r="JF251" s="339"/>
      <c r="JG251" s="339"/>
      <c r="JH251" s="339"/>
      <c r="JI251" s="339"/>
      <c r="JJ251" s="339"/>
      <c r="JK251" s="339"/>
      <c r="JL251" s="339"/>
      <c r="JM251" s="339"/>
      <c r="JN251" s="339"/>
      <c r="JO251" s="339"/>
      <c r="JP251" s="339"/>
      <c r="JQ251" s="339"/>
      <c r="JR251" s="339"/>
      <c r="JS251" s="339"/>
      <c r="JT251" s="339"/>
      <c r="JU251" s="339"/>
      <c r="JV251" s="339"/>
      <c r="JW251" s="339"/>
      <c r="JX251" s="339"/>
      <c r="JY251" s="339"/>
      <c r="JZ251" s="339"/>
      <c r="KA251" s="339"/>
      <c r="KB251" s="339"/>
      <c r="KC251" s="339"/>
      <c r="KD251" s="339"/>
      <c r="KE251" s="339"/>
      <c r="KF251" s="339"/>
      <c r="KG251" s="339"/>
      <c r="KH251" s="339"/>
      <c r="KI251" s="339"/>
      <c r="KJ251" s="339"/>
      <c r="KK251" s="339"/>
      <c r="KL251" s="339"/>
      <c r="KM251" s="339"/>
      <c r="KN251" s="339"/>
      <c r="KO251" s="339"/>
      <c r="KP251" s="339"/>
      <c r="KQ251" s="339"/>
      <c r="KR251" s="339"/>
      <c r="KS251" s="339"/>
      <c r="KT251" s="339"/>
      <c r="KU251" s="339"/>
      <c r="KV251" s="339"/>
      <c r="KW251" s="339"/>
      <c r="KX251" s="339"/>
      <c r="KY251" s="339"/>
      <c r="KZ251" s="339"/>
      <c r="LA251" s="339"/>
      <c r="LB251" s="339"/>
      <c r="LC251" s="339"/>
    </row>
    <row r="252" spans="1:315" x14ac:dyDescent="0.25">
      <c r="A252" s="631"/>
      <c r="B252" s="631"/>
      <c r="C252" s="631"/>
      <c r="D252" s="631"/>
      <c r="E252" s="631"/>
      <c r="F252" s="632"/>
      <c r="G252" s="632"/>
      <c r="H252" s="339"/>
      <c r="I252" s="219"/>
      <c r="J252" s="219"/>
      <c r="K252" s="219"/>
      <c r="L252" s="339"/>
      <c r="M252" s="219"/>
      <c r="N252" s="625"/>
      <c r="O252" s="625"/>
      <c r="P252" s="219"/>
      <c r="Q252" s="625"/>
      <c r="R252" s="339"/>
      <c r="S252" s="339"/>
      <c r="T252" s="33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626"/>
      <c r="AU252" s="219"/>
      <c r="AV252" s="219"/>
      <c r="AW252" s="219"/>
      <c r="AX252" s="219"/>
      <c r="AY252" s="339"/>
      <c r="AZ252" s="627"/>
      <c r="BA252" s="627"/>
      <c r="BB252" s="219"/>
      <c r="BC252" s="339"/>
      <c r="BD252" s="339"/>
      <c r="BE252" s="339"/>
      <c r="BF252" s="339"/>
      <c r="BG252" s="339"/>
      <c r="BH252" s="339"/>
      <c r="BI252" s="339"/>
      <c r="BJ252" s="440"/>
      <c r="BK252" s="440"/>
      <c r="BL252" s="339"/>
      <c r="BM252" s="339"/>
      <c r="BN252" s="339"/>
      <c r="BO252" s="219"/>
      <c r="BP252" s="219"/>
      <c r="BQ252" s="219"/>
      <c r="BR252" s="219"/>
      <c r="BS252" s="219"/>
      <c r="BT252" s="219"/>
      <c r="BU252" s="219"/>
      <c r="BV252" s="219"/>
      <c r="BW252" s="219"/>
      <c r="BX252" s="219"/>
      <c r="BY252" s="219"/>
      <c r="BZ252" s="219"/>
      <c r="CA252" s="219"/>
      <c r="CB252" s="219"/>
      <c r="CC252" s="219"/>
      <c r="CD252" s="219"/>
      <c r="CE252" s="219"/>
      <c r="CF252" s="219"/>
      <c r="CG252" s="219"/>
      <c r="CH252" s="219"/>
      <c r="CI252" s="219"/>
      <c r="CJ252" s="219"/>
      <c r="CK252" s="219"/>
      <c r="CL252" s="219"/>
      <c r="CM252" s="219"/>
      <c r="CN252" s="219"/>
      <c r="CO252" s="219"/>
      <c r="CP252" s="219"/>
      <c r="CQ252" s="219"/>
      <c r="CR252" s="219"/>
      <c r="CS252" s="219"/>
      <c r="CT252" s="219"/>
      <c r="CU252" s="219"/>
      <c r="CV252" s="219"/>
      <c r="CW252" s="219"/>
      <c r="CX252" s="219"/>
      <c r="CY252" s="219"/>
      <c r="CZ252" s="219"/>
      <c r="DA252" s="219"/>
      <c r="DB252" s="219"/>
      <c r="DC252" s="219"/>
      <c r="DD252" s="219"/>
      <c r="DE252" s="219"/>
      <c r="DF252" s="219"/>
      <c r="DG252" s="219"/>
      <c r="DH252" s="219"/>
      <c r="DI252" s="219"/>
      <c r="DJ252" s="219"/>
      <c r="DK252" s="219"/>
      <c r="DL252" s="219"/>
      <c r="DM252" s="219"/>
      <c r="DN252" s="219"/>
      <c r="DO252" s="219"/>
      <c r="DP252" s="219"/>
      <c r="DQ252" s="219"/>
      <c r="DR252" s="219"/>
      <c r="DS252" s="219"/>
      <c r="DT252" s="219"/>
      <c r="DU252" s="219"/>
      <c r="DV252" s="219"/>
      <c r="DW252" s="219"/>
      <c r="DX252" s="219"/>
      <c r="DY252" s="219"/>
      <c r="DZ252" s="219"/>
      <c r="EA252" s="219"/>
      <c r="EB252" s="219"/>
      <c r="EC252" s="219"/>
      <c r="ED252" s="219"/>
      <c r="EE252" s="219"/>
      <c r="EF252" s="219"/>
      <c r="EG252" s="219"/>
      <c r="EH252" s="219"/>
      <c r="EI252" s="219"/>
      <c r="EJ252" s="219"/>
      <c r="EK252" s="219"/>
      <c r="EL252" s="219"/>
      <c r="EM252" s="219"/>
      <c r="EN252" s="219"/>
      <c r="EO252" s="219"/>
      <c r="EP252" s="219"/>
      <c r="EQ252" s="219"/>
      <c r="ER252" s="219"/>
      <c r="ES252" s="219"/>
      <c r="ET252" s="219"/>
      <c r="EU252" s="219"/>
      <c r="EV252" s="219"/>
      <c r="EW252" s="219"/>
      <c r="EX252" s="219"/>
      <c r="EY252" s="219"/>
      <c r="EZ252" s="219"/>
      <c r="FA252" s="219"/>
      <c r="FB252" s="219"/>
      <c r="FC252" s="219"/>
      <c r="FD252" s="219"/>
      <c r="FE252" s="219"/>
      <c r="FF252" s="219"/>
      <c r="FG252" s="339"/>
      <c r="FH252" s="339"/>
      <c r="FI252" s="339"/>
      <c r="FJ252" s="339"/>
      <c r="FK252" s="339"/>
      <c r="FL252" s="339"/>
      <c r="FM252" s="339"/>
      <c r="FN252" s="339"/>
      <c r="FO252" s="339"/>
      <c r="FP252" s="339"/>
      <c r="FQ252" s="339"/>
      <c r="FR252" s="339"/>
      <c r="FS252" s="339"/>
      <c r="FT252" s="339"/>
      <c r="FU252" s="339"/>
      <c r="FV252" s="339"/>
      <c r="FW252" s="339"/>
      <c r="FX252" s="339"/>
      <c r="FY252" s="339"/>
      <c r="FZ252" s="339"/>
      <c r="GA252" s="339"/>
      <c r="GB252" s="339"/>
      <c r="GC252" s="339"/>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c r="HS252" s="339"/>
      <c r="HT252" s="339"/>
      <c r="HU252" s="339"/>
      <c r="HV252" s="339"/>
      <c r="HW252" s="339"/>
      <c r="HX252" s="339"/>
      <c r="HY252" s="339"/>
      <c r="HZ252" s="339"/>
      <c r="IA252" s="339"/>
      <c r="IB252" s="339"/>
      <c r="IC252" s="339"/>
      <c r="ID252" s="339"/>
      <c r="IE252" s="339"/>
      <c r="IF252" s="339"/>
      <c r="IG252" s="339"/>
      <c r="IH252" s="339"/>
      <c r="II252" s="339"/>
      <c r="IJ252" s="339"/>
      <c r="IK252" s="339"/>
      <c r="IL252" s="339"/>
      <c r="IM252" s="339"/>
      <c r="IN252" s="339"/>
      <c r="IO252" s="339"/>
      <c r="IP252" s="339"/>
      <c r="IQ252" s="339"/>
      <c r="IR252" s="339"/>
      <c r="IS252" s="339"/>
      <c r="IT252" s="339"/>
      <c r="IU252" s="339"/>
      <c r="IV252" s="339"/>
      <c r="IW252" s="339"/>
      <c r="IX252" s="339"/>
      <c r="IY252" s="339"/>
      <c r="IZ252" s="339"/>
      <c r="JA252" s="339"/>
      <c r="JB252" s="339"/>
      <c r="JC252" s="339"/>
      <c r="JD252" s="339"/>
      <c r="JE252" s="339"/>
      <c r="JF252" s="339"/>
      <c r="JG252" s="339"/>
      <c r="JH252" s="339"/>
      <c r="JI252" s="339"/>
      <c r="JJ252" s="339"/>
      <c r="JK252" s="339"/>
      <c r="JL252" s="339"/>
      <c r="JM252" s="339"/>
      <c r="JN252" s="339"/>
      <c r="JO252" s="339"/>
      <c r="JP252" s="339"/>
      <c r="JQ252" s="339"/>
      <c r="JR252" s="339"/>
      <c r="JS252" s="339"/>
      <c r="JT252" s="339"/>
      <c r="JU252" s="339"/>
      <c r="JV252" s="339"/>
      <c r="JW252" s="339"/>
      <c r="JX252" s="339"/>
      <c r="JY252" s="339"/>
      <c r="JZ252" s="339"/>
      <c r="KA252" s="339"/>
      <c r="KB252" s="339"/>
      <c r="KC252" s="339"/>
      <c r="KD252" s="339"/>
      <c r="KE252" s="339"/>
      <c r="KF252" s="339"/>
      <c r="KG252" s="339"/>
      <c r="KH252" s="339"/>
      <c r="KI252" s="339"/>
      <c r="KJ252" s="339"/>
      <c r="KK252" s="339"/>
      <c r="KL252" s="339"/>
      <c r="KM252" s="339"/>
      <c r="KN252" s="339"/>
      <c r="KO252" s="339"/>
      <c r="KP252" s="339"/>
      <c r="KQ252" s="339"/>
      <c r="KR252" s="339"/>
      <c r="KS252" s="339"/>
      <c r="KT252" s="339"/>
      <c r="KU252" s="339"/>
      <c r="KV252" s="339"/>
      <c r="KW252" s="339"/>
      <c r="KX252" s="339"/>
      <c r="KY252" s="339"/>
      <c r="KZ252" s="339"/>
      <c r="LA252" s="339"/>
      <c r="LB252" s="339"/>
      <c r="LC252" s="339"/>
    </row>
    <row r="253" spans="1:315" x14ac:dyDescent="0.25">
      <c r="A253" s="631"/>
      <c r="B253" s="631"/>
      <c r="C253" s="631"/>
      <c r="D253" s="631"/>
      <c r="E253" s="631"/>
      <c r="F253" s="632"/>
      <c r="G253" s="632"/>
      <c r="H253" s="339"/>
      <c r="I253" s="219"/>
      <c r="J253" s="219"/>
      <c r="K253" s="219"/>
      <c r="L253" s="339"/>
      <c r="M253" s="219"/>
      <c r="N253" s="625"/>
      <c r="O253" s="625"/>
      <c r="P253" s="219"/>
      <c r="Q253" s="625"/>
      <c r="R253" s="339"/>
      <c r="S253" s="339"/>
      <c r="T253" s="339"/>
      <c r="U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626"/>
      <c r="AU253" s="219"/>
      <c r="AV253" s="219"/>
      <c r="AW253" s="219"/>
      <c r="AX253" s="219"/>
      <c r="AY253" s="339"/>
      <c r="AZ253" s="627"/>
      <c r="BA253" s="627"/>
      <c r="BB253" s="219"/>
      <c r="BC253" s="339"/>
      <c r="BD253" s="339"/>
      <c r="BE253" s="339"/>
      <c r="BF253" s="339"/>
      <c r="BG253" s="339"/>
      <c r="BH253" s="339"/>
      <c r="BI253" s="339"/>
      <c r="BJ253" s="440"/>
      <c r="BK253" s="440"/>
      <c r="BL253" s="339"/>
      <c r="BM253" s="339"/>
      <c r="BN253" s="339"/>
      <c r="BO253" s="219"/>
      <c r="BP253" s="219"/>
      <c r="BQ253" s="219"/>
      <c r="BR253" s="219"/>
      <c r="BS253" s="219"/>
      <c r="BT253" s="219"/>
      <c r="BU253" s="219"/>
      <c r="BV253" s="219"/>
      <c r="BW253" s="219"/>
      <c r="BX253" s="219"/>
      <c r="BY253" s="219"/>
      <c r="BZ253" s="219"/>
      <c r="CA253" s="219"/>
      <c r="CB253" s="219"/>
      <c r="CC253" s="219"/>
      <c r="CD253" s="219"/>
      <c r="CE253" s="219"/>
      <c r="CF253" s="219"/>
      <c r="CG253" s="219"/>
      <c r="CH253" s="219"/>
      <c r="CI253" s="219"/>
      <c r="CJ253" s="219"/>
      <c r="CK253" s="219"/>
      <c r="CL253" s="219"/>
      <c r="CM253" s="219"/>
      <c r="CN253" s="219"/>
      <c r="CO253" s="219"/>
      <c r="CP253" s="219"/>
      <c r="CQ253" s="219"/>
      <c r="CR253" s="219"/>
      <c r="CS253" s="219"/>
      <c r="CT253" s="219"/>
      <c r="CU253" s="219"/>
      <c r="CV253" s="219"/>
      <c r="CW253" s="219"/>
      <c r="CX253" s="219"/>
      <c r="CY253" s="219"/>
      <c r="CZ253" s="219"/>
      <c r="DA253" s="219"/>
      <c r="DB253" s="219"/>
      <c r="DC253" s="219"/>
      <c r="DD253" s="219"/>
      <c r="DE253" s="219"/>
      <c r="DF253" s="219"/>
      <c r="DG253" s="219"/>
      <c r="DH253" s="219"/>
      <c r="DI253" s="219"/>
      <c r="DJ253" s="219"/>
      <c r="DK253" s="219"/>
      <c r="DL253" s="219"/>
      <c r="DM253" s="219"/>
      <c r="DN253" s="219"/>
      <c r="DO253" s="219"/>
      <c r="DP253" s="219"/>
      <c r="DQ253" s="219"/>
      <c r="DR253" s="219"/>
      <c r="DS253" s="219"/>
      <c r="DT253" s="219"/>
      <c r="DU253" s="219"/>
      <c r="DV253" s="219"/>
      <c r="DW253" s="219"/>
      <c r="DX253" s="219"/>
      <c r="DY253" s="219"/>
      <c r="DZ253" s="219"/>
      <c r="EA253" s="219"/>
      <c r="EB253" s="219"/>
      <c r="EC253" s="219"/>
      <c r="ED253" s="219"/>
      <c r="EE253" s="219"/>
      <c r="EF253" s="219"/>
      <c r="EG253" s="219"/>
      <c r="EH253" s="219"/>
      <c r="EI253" s="219"/>
      <c r="EJ253" s="219"/>
      <c r="EK253" s="219"/>
      <c r="EL253" s="219"/>
      <c r="EM253" s="219"/>
      <c r="EN253" s="219"/>
      <c r="EO253" s="219"/>
      <c r="EP253" s="219"/>
      <c r="EQ253" s="219"/>
      <c r="ER253" s="219"/>
      <c r="ES253" s="219"/>
      <c r="ET253" s="219"/>
      <c r="EU253" s="219"/>
      <c r="EV253" s="219"/>
      <c r="EW253" s="219"/>
      <c r="EX253" s="219"/>
      <c r="EY253" s="219"/>
      <c r="EZ253" s="219"/>
      <c r="FA253" s="219"/>
      <c r="FB253" s="219"/>
      <c r="FC253" s="219"/>
      <c r="FD253" s="219"/>
      <c r="FE253" s="219"/>
      <c r="FF253" s="219"/>
      <c r="FG253" s="339"/>
      <c r="FH253" s="339"/>
      <c r="FI253" s="339"/>
      <c r="FJ253" s="339"/>
      <c r="FK253" s="339"/>
      <c r="FL253" s="339"/>
      <c r="FM253" s="339"/>
      <c r="FN253" s="339"/>
      <c r="FO253" s="339"/>
      <c r="FP253" s="339"/>
      <c r="FQ253" s="339"/>
      <c r="FR253" s="339"/>
      <c r="FS253" s="339"/>
      <c r="FT253" s="339"/>
      <c r="FU253" s="339"/>
      <c r="FV253" s="339"/>
      <c r="FW253" s="339"/>
      <c r="FX253" s="339"/>
      <c r="FY253" s="339"/>
      <c r="FZ253" s="339"/>
      <c r="GA253" s="339"/>
      <c r="GB253" s="339"/>
      <c r="GC253" s="339"/>
      <c r="GD253" s="339"/>
      <c r="GE253" s="339"/>
      <c r="GF253" s="339"/>
      <c r="GG253" s="339"/>
      <c r="GH253" s="339"/>
      <c r="GI253" s="339"/>
      <c r="GJ253" s="339"/>
      <c r="GK253" s="339"/>
      <c r="GL253" s="339"/>
      <c r="GM253" s="339"/>
      <c r="GN253" s="339"/>
      <c r="GO253" s="339"/>
      <c r="GP253" s="339"/>
      <c r="GQ253" s="339"/>
      <c r="GR253" s="339"/>
      <c r="GS253" s="339"/>
      <c r="GT253" s="339"/>
      <c r="GU253" s="339"/>
      <c r="GV253" s="339"/>
      <c r="GW253" s="339"/>
      <c r="GX253" s="339"/>
      <c r="GY253" s="339"/>
      <c r="GZ253" s="339"/>
      <c r="HA253" s="339"/>
      <c r="HB253" s="339"/>
      <c r="HC253" s="339"/>
      <c r="HD253" s="339"/>
      <c r="HE253" s="339"/>
      <c r="HF253" s="339"/>
      <c r="HG253" s="339"/>
      <c r="HH253" s="339"/>
      <c r="HI253" s="339"/>
      <c r="HJ253" s="339"/>
      <c r="HK253" s="339"/>
      <c r="HL253" s="339"/>
      <c r="HM253" s="339"/>
      <c r="HN253" s="339"/>
      <c r="HO253" s="339"/>
      <c r="HP253" s="339"/>
      <c r="HQ253" s="339"/>
      <c r="HR253" s="339"/>
      <c r="HS253" s="339"/>
      <c r="HT253" s="339"/>
      <c r="HU253" s="339"/>
      <c r="HV253" s="339"/>
      <c r="HW253" s="339"/>
      <c r="HX253" s="339"/>
      <c r="HY253" s="339"/>
      <c r="HZ253" s="339"/>
      <c r="IA253" s="339"/>
      <c r="IB253" s="339"/>
      <c r="IC253" s="339"/>
      <c r="ID253" s="339"/>
      <c r="IE253" s="339"/>
      <c r="IF253" s="339"/>
      <c r="IG253" s="339"/>
      <c r="IH253" s="339"/>
      <c r="II253" s="339"/>
      <c r="IJ253" s="339"/>
      <c r="IK253" s="339"/>
      <c r="IL253" s="339"/>
      <c r="IM253" s="339"/>
      <c r="IN253" s="339"/>
      <c r="IO253" s="339"/>
      <c r="IP253" s="339"/>
      <c r="IQ253" s="339"/>
      <c r="IR253" s="339"/>
      <c r="IS253" s="339"/>
      <c r="IT253" s="339"/>
      <c r="IU253" s="339"/>
      <c r="IV253" s="339"/>
      <c r="IW253" s="339"/>
      <c r="IX253" s="339"/>
      <c r="IY253" s="339"/>
      <c r="IZ253" s="339"/>
      <c r="JA253" s="339"/>
      <c r="JB253" s="339"/>
      <c r="JC253" s="339"/>
      <c r="JD253" s="339"/>
      <c r="JE253" s="339"/>
      <c r="JF253" s="339"/>
      <c r="JG253" s="339"/>
      <c r="JH253" s="339"/>
      <c r="JI253" s="339"/>
      <c r="JJ253" s="339"/>
      <c r="JK253" s="339"/>
      <c r="JL253" s="339"/>
      <c r="JM253" s="339"/>
      <c r="JN253" s="339"/>
      <c r="JO253" s="339"/>
      <c r="JP253" s="339"/>
      <c r="JQ253" s="339"/>
      <c r="JR253" s="339"/>
      <c r="JS253" s="339"/>
      <c r="JT253" s="339"/>
      <c r="JU253" s="339"/>
      <c r="JV253" s="339"/>
      <c r="JW253" s="339"/>
      <c r="JX253" s="339"/>
      <c r="JY253" s="339"/>
      <c r="JZ253" s="339"/>
      <c r="KA253" s="339"/>
      <c r="KB253" s="339"/>
      <c r="KC253" s="339"/>
      <c r="KD253" s="339"/>
      <c r="KE253" s="339"/>
      <c r="KF253" s="339"/>
      <c r="KG253" s="339"/>
      <c r="KH253" s="339"/>
      <c r="KI253" s="339"/>
      <c r="KJ253" s="339"/>
      <c r="KK253" s="339"/>
      <c r="KL253" s="339"/>
      <c r="KM253" s="339"/>
      <c r="KN253" s="339"/>
      <c r="KO253" s="339"/>
      <c r="KP253" s="339"/>
      <c r="KQ253" s="339"/>
      <c r="KR253" s="339"/>
      <c r="KS253" s="339"/>
      <c r="KT253" s="339"/>
      <c r="KU253" s="339"/>
      <c r="KV253" s="339"/>
      <c r="KW253" s="339"/>
      <c r="KX253" s="339"/>
      <c r="KY253" s="339"/>
      <c r="KZ253" s="339"/>
      <c r="LA253" s="339"/>
      <c r="LB253" s="339"/>
      <c r="LC253" s="339"/>
    </row>
    <row r="254" spans="1:315" x14ac:dyDescent="0.25">
      <c r="A254" s="631"/>
      <c r="B254" s="631"/>
      <c r="C254" s="631"/>
      <c r="D254" s="631"/>
      <c r="E254" s="631"/>
      <c r="F254" s="632"/>
      <c r="G254" s="632"/>
      <c r="H254" s="339"/>
      <c r="I254" s="219"/>
      <c r="J254" s="219"/>
      <c r="K254" s="219"/>
      <c r="L254" s="339"/>
      <c r="M254" s="219"/>
      <c r="N254" s="625"/>
      <c r="O254" s="625"/>
      <c r="P254" s="219"/>
      <c r="Q254" s="625"/>
      <c r="R254" s="339"/>
      <c r="S254" s="339"/>
      <c r="T254" s="339"/>
      <c r="U254" s="219"/>
      <c r="V254" s="219"/>
      <c r="W254" s="219"/>
      <c r="X254" s="219"/>
      <c r="Y254" s="219"/>
      <c r="Z254" s="219"/>
      <c r="AA254" s="219"/>
      <c r="AB254" s="219"/>
      <c r="AC254" s="219"/>
      <c r="AD254" s="219"/>
      <c r="AE254" s="219"/>
      <c r="AF254" s="219"/>
      <c r="AG254" s="219"/>
      <c r="AH254" s="219"/>
      <c r="AI254" s="219"/>
      <c r="AJ254" s="219"/>
      <c r="AK254" s="219"/>
      <c r="AL254" s="219"/>
      <c r="AM254" s="219"/>
      <c r="AN254" s="219"/>
      <c r="AO254" s="219"/>
      <c r="AP254" s="219"/>
      <c r="AQ254" s="219"/>
      <c r="AR254" s="219"/>
      <c r="AS254" s="219"/>
      <c r="AT254" s="626"/>
      <c r="AU254" s="219"/>
      <c r="AV254" s="219"/>
      <c r="AW254" s="219"/>
      <c r="AX254" s="219"/>
      <c r="AY254" s="339"/>
      <c r="AZ254" s="627"/>
      <c r="BA254" s="627"/>
      <c r="BB254" s="219"/>
      <c r="BC254" s="339"/>
      <c r="BD254" s="339"/>
      <c r="BE254" s="339"/>
      <c r="BF254" s="339"/>
      <c r="BG254" s="339"/>
      <c r="BH254" s="339"/>
      <c r="BI254" s="339"/>
      <c r="BJ254" s="440"/>
      <c r="BK254" s="440"/>
      <c r="BL254" s="339"/>
      <c r="BM254" s="339"/>
      <c r="BN254" s="339"/>
      <c r="BO254" s="219"/>
      <c r="BP254" s="219"/>
      <c r="BQ254" s="219"/>
      <c r="BR254" s="219"/>
      <c r="BS254" s="219"/>
      <c r="BT254" s="219"/>
      <c r="BU254" s="219"/>
      <c r="BV254" s="219"/>
      <c r="BW254" s="219"/>
      <c r="BX254" s="219"/>
      <c r="BY254" s="219"/>
      <c r="BZ254" s="219"/>
      <c r="CA254" s="219"/>
      <c r="CB254" s="219"/>
      <c r="CC254" s="219"/>
      <c r="CD254" s="219"/>
      <c r="CE254" s="219"/>
      <c r="CF254" s="219"/>
      <c r="CG254" s="219"/>
      <c r="CH254" s="219"/>
      <c r="CI254" s="219"/>
      <c r="CJ254" s="219"/>
      <c r="CK254" s="219"/>
      <c r="CL254" s="219"/>
      <c r="CM254" s="219"/>
      <c r="CN254" s="219"/>
      <c r="CO254" s="219"/>
      <c r="CP254" s="219"/>
      <c r="CQ254" s="219"/>
      <c r="CR254" s="219"/>
      <c r="CS254" s="219"/>
      <c r="CT254" s="219"/>
      <c r="CU254" s="219"/>
      <c r="CV254" s="219"/>
      <c r="CW254" s="219"/>
      <c r="CX254" s="219"/>
      <c r="CY254" s="219"/>
      <c r="CZ254" s="219"/>
      <c r="DA254" s="219"/>
      <c r="DB254" s="219"/>
      <c r="DC254" s="219"/>
      <c r="DD254" s="219"/>
      <c r="DE254" s="219"/>
      <c r="DF254" s="219"/>
      <c r="DG254" s="219"/>
      <c r="DH254" s="219"/>
      <c r="DI254" s="219"/>
      <c r="DJ254" s="219"/>
      <c r="DK254" s="219"/>
      <c r="DL254" s="219"/>
      <c r="DM254" s="219"/>
      <c r="DN254" s="219"/>
      <c r="DO254" s="219"/>
      <c r="DP254" s="219"/>
      <c r="DQ254" s="219"/>
      <c r="DR254" s="219"/>
      <c r="DS254" s="219"/>
      <c r="DT254" s="219"/>
      <c r="DU254" s="219"/>
      <c r="DV254" s="219"/>
      <c r="DW254" s="219"/>
      <c r="DX254" s="219"/>
      <c r="DY254" s="219"/>
      <c r="DZ254" s="219"/>
      <c r="EA254" s="219"/>
      <c r="EB254" s="219"/>
      <c r="EC254" s="219"/>
      <c r="ED254" s="219"/>
      <c r="EE254" s="219"/>
      <c r="EF254" s="219"/>
      <c r="EG254" s="219"/>
      <c r="EH254" s="219"/>
      <c r="EI254" s="219"/>
      <c r="EJ254" s="219"/>
      <c r="EK254" s="219"/>
      <c r="EL254" s="219"/>
      <c r="EM254" s="219"/>
      <c r="EN254" s="219"/>
      <c r="EO254" s="219"/>
      <c r="EP254" s="219"/>
      <c r="EQ254" s="219"/>
      <c r="ER254" s="219"/>
      <c r="ES254" s="219"/>
      <c r="ET254" s="219"/>
      <c r="EU254" s="219"/>
      <c r="EV254" s="219"/>
      <c r="EW254" s="219"/>
      <c r="EX254" s="219"/>
      <c r="EY254" s="219"/>
      <c r="EZ254" s="219"/>
      <c r="FA254" s="219"/>
      <c r="FB254" s="219"/>
      <c r="FC254" s="219"/>
      <c r="FD254" s="219"/>
      <c r="FE254" s="219"/>
      <c r="FF254" s="219"/>
      <c r="FG254" s="339"/>
      <c r="FH254" s="339"/>
      <c r="FI254" s="339"/>
      <c r="FJ254" s="339"/>
      <c r="FK254" s="339"/>
      <c r="FL254" s="339"/>
      <c r="FM254" s="339"/>
      <c r="FN254" s="339"/>
      <c r="FO254" s="339"/>
      <c r="FP254" s="339"/>
      <c r="FQ254" s="339"/>
      <c r="FR254" s="339"/>
      <c r="FS254" s="339"/>
      <c r="FT254" s="339"/>
      <c r="FU254" s="339"/>
      <c r="FV254" s="339"/>
      <c r="FW254" s="339"/>
      <c r="FX254" s="339"/>
      <c r="FY254" s="339"/>
      <c r="FZ254" s="339"/>
      <c r="GA254" s="339"/>
      <c r="GB254" s="339"/>
      <c r="GC254" s="339"/>
      <c r="GD254" s="339"/>
      <c r="GE254" s="339"/>
      <c r="GF254" s="339"/>
      <c r="GG254" s="339"/>
      <c r="GH254" s="339"/>
      <c r="GI254" s="339"/>
      <c r="GJ254" s="339"/>
      <c r="GK254" s="339"/>
      <c r="GL254" s="339"/>
      <c r="GM254" s="339"/>
      <c r="GN254" s="339"/>
      <c r="GO254" s="339"/>
      <c r="GP254" s="339"/>
      <c r="GQ254" s="339"/>
      <c r="GR254" s="339"/>
      <c r="GS254" s="339"/>
      <c r="GT254" s="339"/>
      <c r="GU254" s="339"/>
      <c r="GV254" s="339"/>
      <c r="GW254" s="339"/>
      <c r="GX254" s="339"/>
      <c r="GY254" s="339"/>
      <c r="GZ254" s="339"/>
      <c r="HA254" s="339"/>
      <c r="HB254" s="339"/>
      <c r="HC254" s="339"/>
      <c r="HD254" s="339"/>
      <c r="HE254" s="339"/>
      <c r="HF254" s="339"/>
      <c r="HG254" s="339"/>
      <c r="HH254" s="339"/>
      <c r="HI254" s="339"/>
      <c r="HJ254" s="339"/>
      <c r="HK254" s="339"/>
      <c r="HL254" s="339"/>
      <c r="HM254" s="339"/>
      <c r="HN254" s="339"/>
      <c r="HO254" s="339"/>
      <c r="HP254" s="339"/>
      <c r="HQ254" s="339"/>
      <c r="HR254" s="339"/>
      <c r="HS254" s="339"/>
      <c r="HT254" s="339"/>
      <c r="HU254" s="339"/>
      <c r="HV254" s="339"/>
      <c r="HW254" s="339"/>
      <c r="HX254" s="339"/>
      <c r="HY254" s="339"/>
      <c r="HZ254" s="339"/>
      <c r="IA254" s="339"/>
      <c r="IB254" s="339"/>
      <c r="IC254" s="339"/>
      <c r="ID254" s="339"/>
      <c r="IE254" s="339"/>
      <c r="IF254" s="339"/>
      <c r="IG254" s="339"/>
      <c r="IH254" s="339"/>
      <c r="II254" s="339"/>
      <c r="IJ254" s="339"/>
      <c r="IK254" s="339"/>
      <c r="IL254" s="339"/>
      <c r="IM254" s="339"/>
      <c r="IN254" s="339"/>
      <c r="IO254" s="339"/>
      <c r="IP254" s="339"/>
      <c r="IQ254" s="339"/>
      <c r="IR254" s="339"/>
      <c r="IS254" s="339"/>
      <c r="IT254" s="339"/>
      <c r="IU254" s="339"/>
      <c r="IV254" s="339"/>
      <c r="IW254" s="339"/>
      <c r="IX254" s="339"/>
      <c r="IY254" s="339"/>
      <c r="IZ254" s="339"/>
      <c r="JA254" s="339"/>
      <c r="JB254" s="339"/>
      <c r="JC254" s="339"/>
      <c r="JD254" s="339"/>
      <c r="JE254" s="339"/>
      <c r="JF254" s="339"/>
      <c r="JG254" s="339"/>
      <c r="JH254" s="339"/>
      <c r="JI254" s="339"/>
      <c r="JJ254" s="339"/>
      <c r="JK254" s="339"/>
      <c r="JL254" s="339"/>
      <c r="JM254" s="339"/>
      <c r="JN254" s="339"/>
      <c r="JO254" s="339"/>
      <c r="JP254" s="339"/>
      <c r="JQ254" s="339"/>
      <c r="JR254" s="339"/>
      <c r="JS254" s="339"/>
      <c r="JT254" s="339"/>
      <c r="JU254" s="339"/>
      <c r="JV254" s="339"/>
      <c r="JW254" s="339"/>
      <c r="JX254" s="339"/>
      <c r="JY254" s="339"/>
      <c r="JZ254" s="339"/>
      <c r="KA254" s="339"/>
      <c r="KB254" s="339"/>
      <c r="KC254" s="339"/>
      <c r="KD254" s="339"/>
      <c r="KE254" s="339"/>
      <c r="KF254" s="339"/>
      <c r="KG254" s="339"/>
      <c r="KH254" s="339"/>
      <c r="KI254" s="339"/>
      <c r="KJ254" s="339"/>
      <c r="KK254" s="339"/>
      <c r="KL254" s="339"/>
      <c r="KM254" s="339"/>
      <c r="KN254" s="339"/>
      <c r="KO254" s="339"/>
      <c r="KP254" s="339"/>
      <c r="KQ254" s="339"/>
      <c r="KR254" s="339"/>
      <c r="KS254" s="339"/>
      <c r="KT254" s="339"/>
      <c r="KU254" s="339"/>
      <c r="KV254" s="339"/>
      <c r="KW254" s="339"/>
      <c r="KX254" s="339"/>
      <c r="KY254" s="339"/>
      <c r="KZ254" s="339"/>
      <c r="LA254" s="339"/>
      <c r="LB254" s="339"/>
      <c r="LC254" s="339"/>
    </row>
    <row r="255" spans="1:315" x14ac:dyDescent="0.25">
      <c r="A255" s="631"/>
      <c r="B255" s="631"/>
      <c r="C255" s="631"/>
      <c r="D255" s="631"/>
      <c r="E255" s="631"/>
      <c r="F255" s="632"/>
      <c r="G255" s="632"/>
      <c r="H255" s="339"/>
      <c r="I255" s="219"/>
      <c r="J255" s="219"/>
      <c r="K255" s="219"/>
      <c r="L255" s="339"/>
      <c r="M255" s="219"/>
      <c r="N255" s="625"/>
      <c r="O255" s="625"/>
      <c r="P255" s="219"/>
      <c r="Q255" s="625"/>
      <c r="R255" s="339"/>
      <c r="S255" s="339"/>
      <c r="T255" s="33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626"/>
      <c r="AU255" s="219"/>
      <c r="AV255" s="219"/>
      <c r="AW255" s="219"/>
      <c r="AX255" s="219"/>
      <c r="AY255" s="339"/>
      <c r="AZ255" s="627"/>
      <c r="BA255" s="627"/>
      <c r="BB255" s="219"/>
      <c r="BC255" s="339"/>
      <c r="BD255" s="339"/>
      <c r="BE255" s="339"/>
      <c r="BF255" s="339"/>
      <c r="BG255" s="339"/>
      <c r="BH255" s="339"/>
      <c r="BI255" s="339"/>
      <c r="BJ255" s="440"/>
      <c r="BK255" s="440"/>
      <c r="BL255" s="339"/>
      <c r="BM255" s="339"/>
      <c r="BN255" s="339"/>
      <c r="BO255" s="219"/>
      <c r="BP255" s="219"/>
      <c r="BQ255" s="219"/>
      <c r="BR255" s="219"/>
      <c r="BS255" s="219"/>
      <c r="BT255" s="219"/>
      <c r="BU255" s="219"/>
      <c r="BV255" s="219"/>
      <c r="BW255" s="219"/>
      <c r="BX255" s="219"/>
      <c r="BY255" s="219"/>
      <c r="BZ255" s="219"/>
      <c r="CA255" s="219"/>
      <c r="CB255" s="219"/>
      <c r="CC255" s="219"/>
      <c r="CD255" s="219"/>
      <c r="CE255" s="219"/>
      <c r="CF255" s="219"/>
      <c r="CG255" s="219"/>
      <c r="CH255" s="219"/>
      <c r="CI255" s="219"/>
      <c r="CJ255" s="219"/>
      <c r="CK255" s="219"/>
      <c r="CL255" s="219"/>
      <c r="CM255" s="219"/>
      <c r="CN255" s="219"/>
      <c r="CO255" s="219"/>
      <c r="CP255" s="219"/>
      <c r="CQ255" s="219"/>
      <c r="CR255" s="219"/>
      <c r="CS255" s="219"/>
      <c r="CT255" s="219"/>
      <c r="CU255" s="219"/>
      <c r="CV255" s="219"/>
      <c r="CW255" s="219"/>
      <c r="CX255" s="219"/>
      <c r="CY255" s="219"/>
      <c r="CZ255" s="219"/>
      <c r="DA255" s="219"/>
      <c r="DB255" s="219"/>
      <c r="DC255" s="219"/>
      <c r="DD255" s="219"/>
      <c r="DE255" s="219"/>
      <c r="DF255" s="219"/>
      <c r="DG255" s="219"/>
      <c r="DH255" s="219"/>
      <c r="DI255" s="219"/>
      <c r="DJ255" s="219"/>
      <c r="DK255" s="219"/>
      <c r="DL255" s="219"/>
      <c r="DM255" s="219"/>
      <c r="DN255" s="219"/>
      <c r="DO255" s="219"/>
      <c r="DP255" s="219"/>
      <c r="DQ255" s="219"/>
      <c r="DR255" s="219"/>
      <c r="DS255" s="219"/>
      <c r="DT255" s="219"/>
      <c r="DU255" s="219"/>
      <c r="DV255" s="219"/>
      <c r="DW255" s="219"/>
      <c r="DX255" s="219"/>
      <c r="DY255" s="219"/>
      <c r="DZ255" s="219"/>
      <c r="EA255" s="219"/>
      <c r="EB255" s="219"/>
      <c r="EC255" s="219"/>
      <c r="ED255" s="219"/>
      <c r="EE255" s="219"/>
      <c r="EF255" s="219"/>
      <c r="EG255" s="219"/>
      <c r="EH255" s="219"/>
      <c r="EI255" s="219"/>
      <c r="EJ255" s="219"/>
      <c r="EK255" s="219"/>
      <c r="EL255" s="219"/>
      <c r="EM255" s="219"/>
      <c r="EN255" s="219"/>
      <c r="EO255" s="219"/>
      <c r="EP255" s="219"/>
      <c r="EQ255" s="219"/>
      <c r="ER255" s="219"/>
      <c r="ES255" s="219"/>
      <c r="ET255" s="219"/>
      <c r="EU255" s="219"/>
      <c r="EV255" s="219"/>
      <c r="EW255" s="219"/>
      <c r="EX255" s="219"/>
      <c r="EY255" s="219"/>
      <c r="EZ255" s="219"/>
      <c r="FA255" s="219"/>
      <c r="FB255" s="219"/>
      <c r="FC255" s="219"/>
      <c r="FD255" s="219"/>
      <c r="FE255" s="219"/>
      <c r="FF255" s="219"/>
      <c r="FG255" s="339"/>
      <c r="FH255" s="339"/>
      <c r="FI255" s="339"/>
      <c r="FJ255" s="339"/>
      <c r="FK255" s="339"/>
      <c r="FL255" s="339"/>
      <c r="FM255" s="339"/>
      <c r="FN255" s="339"/>
      <c r="FO255" s="339"/>
      <c r="FP255" s="339"/>
      <c r="FQ255" s="339"/>
      <c r="FR255" s="339"/>
      <c r="FS255" s="339"/>
      <c r="FT255" s="339"/>
      <c r="FU255" s="339"/>
      <c r="FV255" s="339"/>
      <c r="FW255" s="339"/>
      <c r="FX255" s="339"/>
      <c r="FY255" s="339"/>
      <c r="FZ255" s="339"/>
      <c r="GA255" s="339"/>
      <c r="GB255" s="339"/>
      <c r="GC255" s="339"/>
      <c r="GD255" s="339"/>
      <c r="GE255" s="339"/>
      <c r="GF255" s="339"/>
      <c r="GG255" s="339"/>
      <c r="GH255" s="339"/>
      <c r="GI255" s="339"/>
      <c r="GJ255" s="339"/>
      <c r="GK255" s="339"/>
      <c r="GL255" s="339"/>
      <c r="GM255" s="339"/>
      <c r="GN255" s="339"/>
      <c r="GO255" s="339"/>
      <c r="GP255" s="339"/>
      <c r="GQ255" s="339"/>
      <c r="GR255" s="339"/>
      <c r="GS255" s="339"/>
      <c r="GT255" s="339"/>
      <c r="GU255" s="339"/>
      <c r="GV255" s="339"/>
      <c r="GW255" s="339"/>
      <c r="GX255" s="339"/>
      <c r="GY255" s="339"/>
      <c r="GZ255" s="339"/>
      <c r="HA255" s="339"/>
      <c r="HB255" s="339"/>
      <c r="HC255" s="339"/>
      <c r="HD255" s="339"/>
      <c r="HE255" s="339"/>
      <c r="HF255" s="339"/>
      <c r="HG255" s="339"/>
      <c r="HH255" s="339"/>
      <c r="HI255" s="339"/>
      <c r="HJ255" s="339"/>
      <c r="HK255" s="339"/>
      <c r="HL255" s="339"/>
      <c r="HM255" s="339"/>
      <c r="HN255" s="339"/>
      <c r="HO255" s="339"/>
      <c r="HP255" s="339"/>
      <c r="HQ255" s="339"/>
      <c r="HR255" s="339"/>
      <c r="HS255" s="339"/>
      <c r="HT255" s="339"/>
      <c r="HU255" s="339"/>
      <c r="HV255" s="339"/>
      <c r="HW255" s="339"/>
      <c r="HX255" s="339"/>
      <c r="HY255" s="339"/>
      <c r="HZ255" s="339"/>
      <c r="IA255" s="339"/>
      <c r="IB255" s="339"/>
      <c r="IC255" s="339"/>
      <c r="ID255" s="339"/>
      <c r="IE255" s="339"/>
      <c r="IF255" s="339"/>
      <c r="IG255" s="339"/>
      <c r="IH255" s="339"/>
      <c r="II255" s="339"/>
      <c r="IJ255" s="339"/>
      <c r="IK255" s="339"/>
      <c r="IL255" s="339"/>
      <c r="IM255" s="339"/>
      <c r="IN255" s="339"/>
      <c r="IO255" s="339"/>
      <c r="IP255" s="339"/>
      <c r="IQ255" s="339"/>
      <c r="IR255" s="339"/>
      <c r="IS255" s="339"/>
      <c r="IT255" s="339"/>
      <c r="IU255" s="339"/>
      <c r="IV255" s="339"/>
      <c r="IW255" s="339"/>
      <c r="IX255" s="339"/>
      <c r="IY255" s="339"/>
      <c r="IZ255" s="339"/>
      <c r="JA255" s="339"/>
      <c r="JB255" s="339"/>
      <c r="JC255" s="339"/>
      <c r="JD255" s="339"/>
      <c r="JE255" s="339"/>
      <c r="JF255" s="339"/>
      <c r="JG255" s="339"/>
      <c r="JH255" s="339"/>
      <c r="JI255" s="339"/>
      <c r="JJ255" s="339"/>
      <c r="JK255" s="339"/>
      <c r="JL255" s="339"/>
      <c r="JM255" s="339"/>
      <c r="JN255" s="339"/>
      <c r="JO255" s="339"/>
      <c r="JP255" s="339"/>
      <c r="JQ255" s="339"/>
      <c r="JR255" s="339"/>
      <c r="JS255" s="339"/>
      <c r="JT255" s="339"/>
      <c r="JU255" s="339"/>
      <c r="JV255" s="339"/>
      <c r="JW255" s="339"/>
      <c r="JX255" s="339"/>
      <c r="JY255" s="339"/>
      <c r="JZ255" s="339"/>
      <c r="KA255" s="339"/>
      <c r="KB255" s="339"/>
      <c r="KC255" s="339"/>
      <c r="KD255" s="339"/>
      <c r="KE255" s="339"/>
      <c r="KF255" s="339"/>
      <c r="KG255" s="339"/>
      <c r="KH255" s="339"/>
      <c r="KI255" s="339"/>
      <c r="KJ255" s="339"/>
      <c r="KK255" s="339"/>
      <c r="KL255" s="339"/>
      <c r="KM255" s="339"/>
      <c r="KN255" s="339"/>
      <c r="KO255" s="339"/>
      <c r="KP255" s="339"/>
      <c r="KQ255" s="339"/>
      <c r="KR255" s="339"/>
      <c r="KS255" s="339"/>
      <c r="KT255" s="339"/>
      <c r="KU255" s="339"/>
      <c r="KV255" s="339"/>
      <c r="KW255" s="339"/>
      <c r="KX255" s="339"/>
      <c r="KY255" s="339"/>
      <c r="KZ255" s="339"/>
      <c r="LA255" s="339"/>
      <c r="LB255" s="339"/>
      <c r="LC255" s="339"/>
    </row>
    <row r="256" spans="1:315" x14ac:dyDescent="0.25">
      <c r="A256" s="631"/>
      <c r="B256" s="631"/>
      <c r="C256" s="631"/>
      <c r="D256" s="631"/>
      <c r="E256" s="631"/>
      <c r="F256" s="632"/>
      <c r="G256" s="632"/>
      <c r="H256" s="339"/>
      <c r="I256" s="219"/>
      <c r="J256" s="219"/>
      <c r="K256" s="219"/>
      <c r="L256" s="339"/>
      <c r="M256" s="219"/>
      <c r="N256" s="625"/>
      <c r="O256" s="625"/>
      <c r="P256" s="219"/>
      <c r="Q256" s="625"/>
      <c r="R256" s="339"/>
      <c r="S256" s="339"/>
      <c r="T256" s="33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626"/>
      <c r="AU256" s="219"/>
      <c r="AV256" s="219"/>
      <c r="AW256" s="219"/>
      <c r="AX256" s="219"/>
      <c r="AY256" s="339"/>
      <c r="AZ256" s="627"/>
      <c r="BA256" s="627"/>
      <c r="BB256" s="219"/>
      <c r="BC256" s="339"/>
      <c r="BD256" s="339"/>
      <c r="BE256" s="339"/>
      <c r="BF256" s="339"/>
      <c r="BG256" s="339"/>
      <c r="BH256" s="339"/>
      <c r="BI256" s="339"/>
      <c r="BJ256" s="440"/>
      <c r="BK256" s="440"/>
      <c r="BL256" s="339"/>
      <c r="BM256" s="339"/>
      <c r="BN256" s="339"/>
      <c r="BO256" s="219"/>
      <c r="BP256" s="219"/>
      <c r="BQ256" s="219"/>
      <c r="BR256" s="219"/>
      <c r="BS256" s="219"/>
      <c r="BT256" s="219"/>
      <c r="BU256" s="219"/>
      <c r="BV256" s="219"/>
      <c r="BW256" s="219"/>
      <c r="BX256" s="219"/>
      <c r="BY256" s="219"/>
      <c r="BZ256" s="219"/>
      <c r="CA256" s="219"/>
      <c r="CB256" s="219"/>
      <c r="CC256" s="219"/>
      <c r="CD256" s="219"/>
      <c r="CE256" s="219"/>
      <c r="CF256" s="219"/>
      <c r="CG256" s="219"/>
      <c r="CH256" s="219"/>
      <c r="CI256" s="219"/>
      <c r="CJ256" s="219"/>
      <c r="CK256" s="219"/>
      <c r="CL256" s="219"/>
      <c r="CM256" s="219"/>
      <c r="CN256" s="219"/>
      <c r="CO256" s="219"/>
      <c r="CP256" s="219"/>
      <c r="CQ256" s="219"/>
      <c r="CR256" s="219"/>
      <c r="CS256" s="219"/>
      <c r="CT256" s="219"/>
      <c r="CU256" s="219"/>
      <c r="CV256" s="219"/>
      <c r="CW256" s="219"/>
      <c r="CX256" s="219"/>
      <c r="CY256" s="219"/>
      <c r="CZ256" s="219"/>
      <c r="DA256" s="219"/>
      <c r="DB256" s="219"/>
      <c r="DC256" s="219"/>
      <c r="DD256" s="219"/>
      <c r="DE256" s="219"/>
      <c r="DF256" s="219"/>
      <c r="DG256" s="219"/>
      <c r="DH256" s="219"/>
      <c r="DI256" s="219"/>
      <c r="DJ256" s="219"/>
      <c r="DK256" s="219"/>
      <c r="DL256" s="219"/>
      <c r="DM256" s="219"/>
      <c r="DN256" s="219"/>
      <c r="DO256" s="219"/>
      <c r="DP256" s="219"/>
      <c r="DQ256" s="219"/>
      <c r="DR256" s="219"/>
      <c r="DS256" s="219"/>
      <c r="DT256" s="219"/>
      <c r="DU256" s="219"/>
      <c r="DV256" s="219"/>
      <c r="DW256" s="219"/>
      <c r="DX256" s="219"/>
      <c r="DY256" s="219"/>
      <c r="DZ256" s="219"/>
      <c r="EA256" s="219"/>
      <c r="EB256" s="219"/>
      <c r="EC256" s="219"/>
      <c r="ED256" s="219"/>
      <c r="EE256" s="219"/>
      <c r="EF256" s="219"/>
      <c r="EG256" s="219"/>
      <c r="EH256" s="219"/>
      <c r="EI256" s="219"/>
      <c r="EJ256" s="219"/>
      <c r="EK256" s="219"/>
      <c r="EL256" s="219"/>
      <c r="EM256" s="219"/>
      <c r="EN256" s="219"/>
      <c r="EO256" s="219"/>
      <c r="EP256" s="219"/>
      <c r="EQ256" s="219"/>
      <c r="ER256" s="219"/>
      <c r="ES256" s="219"/>
      <c r="ET256" s="219"/>
      <c r="EU256" s="219"/>
      <c r="EV256" s="219"/>
      <c r="EW256" s="219"/>
      <c r="EX256" s="219"/>
      <c r="EY256" s="219"/>
      <c r="EZ256" s="219"/>
      <c r="FA256" s="219"/>
      <c r="FB256" s="219"/>
      <c r="FC256" s="219"/>
      <c r="FD256" s="219"/>
      <c r="FE256" s="219"/>
      <c r="FF256" s="219"/>
      <c r="FG256" s="339"/>
      <c r="FH256" s="339"/>
      <c r="FI256" s="339"/>
      <c r="FJ256" s="339"/>
      <c r="FK256" s="339"/>
      <c r="FL256" s="339"/>
      <c r="FM256" s="339"/>
      <c r="FN256" s="339"/>
      <c r="FO256" s="339"/>
      <c r="FP256" s="339"/>
      <c r="FQ256" s="339"/>
      <c r="FR256" s="339"/>
      <c r="FS256" s="339"/>
      <c r="FT256" s="339"/>
      <c r="FU256" s="339"/>
      <c r="FV256" s="339"/>
      <c r="FW256" s="339"/>
      <c r="FX256" s="339"/>
      <c r="FY256" s="339"/>
      <c r="FZ256" s="339"/>
      <c r="GA256" s="339"/>
      <c r="GB256" s="339"/>
      <c r="GC256" s="339"/>
      <c r="GD256" s="339"/>
      <c r="GE256" s="339"/>
      <c r="GF256" s="339"/>
      <c r="GG256" s="339"/>
      <c r="GH256" s="339"/>
      <c r="GI256" s="339"/>
      <c r="GJ256" s="339"/>
      <c r="GK256" s="339"/>
      <c r="GL256" s="339"/>
      <c r="GM256" s="339"/>
      <c r="GN256" s="339"/>
      <c r="GO256" s="339"/>
      <c r="GP256" s="339"/>
      <c r="GQ256" s="339"/>
      <c r="GR256" s="339"/>
      <c r="GS256" s="339"/>
      <c r="GT256" s="339"/>
      <c r="GU256" s="339"/>
      <c r="GV256" s="339"/>
      <c r="GW256" s="339"/>
      <c r="GX256" s="339"/>
      <c r="GY256" s="339"/>
      <c r="GZ256" s="339"/>
      <c r="HA256" s="339"/>
      <c r="HB256" s="339"/>
      <c r="HC256" s="339"/>
      <c r="HD256" s="339"/>
      <c r="HE256" s="339"/>
      <c r="HF256" s="339"/>
      <c r="HG256" s="339"/>
      <c r="HH256" s="339"/>
      <c r="HI256" s="339"/>
      <c r="HJ256" s="339"/>
      <c r="HK256" s="339"/>
      <c r="HL256" s="339"/>
      <c r="HM256" s="339"/>
      <c r="HN256" s="339"/>
      <c r="HO256" s="339"/>
      <c r="HP256" s="339"/>
      <c r="HQ256" s="339"/>
      <c r="HR256" s="339"/>
      <c r="HS256" s="339"/>
      <c r="HT256" s="339"/>
      <c r="HU256" s="339"/>
      <c r="HV256" s="339"/>
      <c r="HW256" s="339"/>
      <c r="HX256" s="339"/>
      <c r="HY256" s="339"/>
      <c r="HZ256" s="339"/>
      <c r="IA256" s="339"/>
      <c r="IB256" s="339"/>
      <c r="IC256" s="339"/>
      <c r="ID256" s="339"/>
      <c r="IE256" s="339"/>
      <c r="IF256" s="339"/>
      <c r="IG256" s="339"/>
      <c r="IH256" s="339"/>
      <c r="II256" s="339"/>
      <c r="IJ256" s="339"/>
      <c r="IK256" s="339"/>
      <c r="IL256" s="339"/>
      <c r="IM256" s="339"/>
      <c r="IN256" s="339"/>
      <c r="IO256" s="339"/>
      <c r="IP256" s="339"/>
      <c r="IQ256" s="339"/>
      <c r="IR256" s="339"/>
      <c r="IS256" s="339"/>
      <c r="IT256" s="339"/>
      <c r="IU256" s="339"/>
      <c r="IV256" s="339"/>
      <c r="IW256" s="339"/>
      <c r="IX256" s="339"/>
      <c r="IY256" s="339"/>
      <c r="IZ256" s="339"/>
      <c r="JA256" s="339"/>
      <c r="JB256" s="339"/>
      <c r="JC256" s="339"/>
      <c r="JD256" s="339"/>
      <c r="JE256" s="339"/>
      <c r="JF256" s="339"/>
      <c r="JG256" s="339"/>
      <c r="JH256" s="339"/>
      <c r="JI256" s="339"/>
      <c r="JJ256" s="339"/>
      <c r="JK256" s="339"/>
      <c r="JL256" s="339"/>
      <c r="JM256" s="339"/>
      <c r="JN256" s="339"/>
      <c r="JO256" s="339"/>
      <c r="JP256" s="339"/>
      <c r="JQ256" s="339"/>
      <c r="JR256" s="339"/>
      <c r="JS256" s="339"/>
      <c r="JT256" s="339"/>
      <c r="JU256" s="339"/>
      <c r="JV256" s="339"/>
      <c r="JW256" s="339"/>
      <c r="JX256" s="339"/>
      <c r="JY256" s="339"/>
      <c r="JZ256" s="339"/>
      <c r="KA256" s="339"/>
      <c r="KB256" s="339"/>
      <c r="KC256" s="339"/>
      <c r="KD256" s="339"/>
      <c r="KE256" s="339"/>
      <c r="KF256" s="339"/>
      <c r="KG256" s="339"/>
      <c r="KH256" s="339"/>
      <c r="KI256" s="339"/>
      <c r="KJ256" s="339"/>
      <c r="KK256" s="339"/>
      <c r="KL256" s="339"/>
      <c r="KM256" s="339"/>
      <c r="KN256" s="339"/>
      <c r="KO256" s="339"/>
      <c r="KP256" s="339"/>
      <c r="KQ256" s="339"/>
      <c r="KR256" s="339"/>
      <c r="KS256" s="339"/>
      <c r="KT256" s="339"/>
      <c r="KU256" s="339"/>
      <c r="KV256" s="339"/>
      <c r="KW256" s="339"/>
      <c r="KX256" s="339"/>
      <c r="KY256" s="339"/>
      <c r="KZ256" s="339"/>
      <c r="LA256" s="339"/>
      <c r="LB256" s="339"/>
      <c r="LC256" s="339"/>
    </row>
    <row r="257" spans="1:315" x14ac:dyDescent="0.25">
      <c r="A257" s="631"/>
      <c r="B257" s="631"/>
      <c r="C257" s="631"/>
      <c r="D257" s="631"/>
      <c r="E257" s="631"/>
      <c r="F257" s="632"/>
      <c r="G257" s="632"/>
      <c r="H257" s="339"/>
      <c r="I257" s="219"/>
      <c r="J257" s="219"/>
      <c r="K257" s="219"/>
      <c r="L257" s="339"/>
      <c r="M257" s="219"/>
      <c r="N257" s="625"/>
      <c r="O257" s="625"/>
      <c r="P257" s="219"/>
      <c r="Q257" s="625"/>
      <c r="R257" s="339"/>
      <c r="S257" s="339"/>
      <c r="T257" s="33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626"/>
      <c r="AU257" s="219"/>
      <c r="AV257" s="219"/>
      <c r="AW257" s="219"/>
      <c r="AX257" s="219"/>
      <c r="AY257" s="339"/>
      <c r="AZ257" s="627"/>
      <c r="BA257" s="627"/>
      <c r="BB257" s="219"/>
      <c r="BC257" s="339"/>
      <c r="BD257" s="339"/>
      <c r="BE257" s="339"/>
      <c r="BF257" s="339"/>
      <c r="BG257" s="339"/>
      <c r="BH257" s="339"/>
      <c r="BI257" s="339"/>
      <c r="BJ257" s="440"/>
      <c r="BK257" s="440"/>
      <c r="BL257" s="339"/>
      <c r="BM257" s="339"/>
      <c r="BN257" s="339"/>
      <c r="BO257" s="219"/>
      <c r="BP257" s="219"/>
      <c r="BQ257" s="219"/>
      <c r="BR257" s="219"/>
      <c r="BS257" s="219"/>
      <c r="BT257" s="219"/>
      <c r="BU257" s="219"/>
      <c r="BV257" s="219"/>
      <c r="BW257" s="219"/>
      <c r="BX257" s="219"/>
      <c r="BY257" s="219"/>
      <c r="BZ257" s="219"/>
      <c r="CA257" s="219"/>
      <c r="CB257" s="219"/>
      <c r="CC257" s="219"/>
      <c r="CD257" s="219"/>
      <c r="CE257" s="219"/>
      <c r="CF257" s="219"/>
      <c r="CG257" s="219"/>
      <c r="CH257" s="219"/>
      <c r="CI257" s="219"/>
      <c r="CJ257" s="219"/>
      <c r="CK257" s="219"/>
      <c r="CL257" s="219"/>
      <c r="CM257" s="219"/>
      <c r="CN257" s="219"/>
      <c r="CO257" s="219"/>
      <c r="CP257" s="219"/>
      <c r="CQ257" s="219"/>
      <c r="CR257" s="219"/>
      <c r="CS257" s="219"/>
      <c r="CT257" s="219"/>
      <c r="CU257" s="219"/>
      <c r="CV257" s="219"/>
      <c r="CW257" s="219"/>
      <c r="CX257" s="219"/>
      <c r="CY257" s="219"/>
      <c r="CZ257" s="219"/>
      <c r="DA257" s="219"/>
      <c r="DB257" s="219"/>
      <c r="DC257" s="219"/>
      <c r="DD257" s="219"/>
      <c r="DE257" s="219"/>
      <c r="DF257" s="219"/>
      <c r="DG257" s="219"/>
      <c r="DH257" s="219"/>
      <c r="DI257" s="219"/>
      <c r="DJ257" s="219"/>
      <c r="DK257" s="219"/>
      <c r="DL257" s="219"/>
      <c r="DM257" s="219"/>
      <c r="DN257" s="219"/>
      <c r="DO257" s="219"/>
      <c r="DP257" s="219"/>
      <c r="DQ257" s="219"/>
      <c r="DR257" s="219"/>
      <c r="DS257" s="219"/>
      <c r="DT257" s="219"/>
      <c r="DU257" s="219"/>
      <c r="DV257" s="219"/>
      <c r="DW257" s="219"/>
      <c r="DX257" s="219"/>
      <c r="DY257" s="219"/>
      <c r="DZ257" s="219"/>
      <c r="EA257" s="219"/>
      <c r="EB257" s="219"/>
      <c r="EC257" s="219"/>
      <c r="ED257" s="219"/>
      <c r="EE257" s="219"/>
      <c r="EF257" s="219"/>
      <c r="EG257" s="219"/>
      <c r="EH257" s="219"/>
      <c r="EI257" s="219"/>
      <c r="EJ257" s="219"/>
      <c r="EK257" s="219"/>
      <c r="EL257" s="219"/>
      <c r="EM257" s="219"/>
      <c r="EN257" s="219"/>
      <c r="EO257" s="219"/>
      <c r="EP257" s="219"/>
      <c r="EQ257" s="219"/>
      <c r="ER257" s="219"/>
      <c r="ES257" s="219"/>
      <c r="ET257" s="219"/>
      <c r="EU257" s="219"/>
      <c r="EV257" s="219"/>
      <c r="EW257" s="219"/>
      <c r="EX257" s="219"/>
      <c r="EY257" s="219"/>
      <c r="EZ257" s="219"/>
      <c r="FA257" s="219"/>
      <c r="FB257" s="219"/>
      <c r="FC257" s="219"/>
      <c r="FD257" s="219"/>
      <c r="FE257" s="219"/>
      <c r="FF257" s="219"/>
      <c r="FG257" s="339"/>
      <c r="FH257" s="339"/>
      <c r="FI257" s="339"/>
      <c r="FJ257" s="339"/>
      <c r="FK257" s="339"/>
      <c r="FL257" s="339"/>
      <c r="FM257" s="339"/>
      <c r="FN257" s="339"/>
      <c r="FO257" s="339"/>
      <c r="FP257" s="339"/>
      <c r="FQ257" s="339"/>
      <c r="FR257" s="339"/>
      <c r="FS257" s="339"/>
      <c r="FT257" s="339"/>
      <c r="FU257" s="339"/>
      <c r="FV257" s="339"/>
      <c r="FW257" s="339"/>
      <c r="FX257" s="339"/>
      <c r="FY257" s="339"/>
      <c r="FZ257" s="339"/>
      <c r="GA257" s="339"/>
      <c r="GB257" s="339"/>
      <c r="GC257" s="339"/>
      <c r="GD257" s="339"/>
      <c r="GE257" s="339"/>
      <c r="GF257" s="339"/>
      <c r="GG257" s="339"/>
      <c r="GH257" s="339"/>
      <c r="GI257" s="339"/>
      <c r="GJ257" s="339"/>
      <c r="GK257" s="339"/>
      <c r="GL257" s="339"/>
      <c r="GM257" s="339"/>
      <c r="GN257" s="339"/>
      <c r="GO257" s="339"/>
      <c r="GP257" s="339"/>
      <c r="GQ257" s="339"/>
      <c r="GR257" s="339"/>
      <c r="GS257" s="339"/>
      <c r="GT257" s="339"/>
      <c r="GU257" s="339"/>
      <c r="GV257" s="339"/>
      <c r="GW257" s="339"/>
      <c r="GX257" s="339"/>
      <c r="GY257" s="339"/>
      <c r="GZ257" s="339"/>
      <c r="HA257" s="339"/>
      <c r="HB257" s="339"/>
      <c r="HC257" s="339"/>
      <c r="HD257" s="339"/>
      <c r="HE257" s="339"/>
      <c r="HF257" s="339"/>
      <c r="HG257" s="339"/>
      <c r="HH257" s="339"/>
      <c r="HI257" s="339"/>
      <c r="HJ257" s="339"/>
      <c r="HK257" s="339"/>
      <c r="HL257" s="339"/>
      <c r="HM257" s="339"/>
      <c r="HN257" s="339"/>
      <c r="HO257" s="339"/>
      <c r="HP257" s="339"/>
      <c r="HQ257" s="339"/>
      <c r="HR257" s="339"/>
      <c r="HS257" s="339"/>
      <c r="HT257" s="339"/>
      <c r="HU257" s="339"/>
      <c r="HV257" s="339"/>
      <c r="HW257" s="339"/>
      <c r="HX257" s="339"/>
      <c r="HY257" s="339"/>
      <c r="HZ257" s="339"/>
      <c r="IA257" s="339"/>
      <c r="IB257" s="339"/>
      <c r="IC257" s="339"/>
      <c r="ID257" s="339"/>
      <c r="IE257" s="339"/>
      <c r="IF257" s="339"/>
      <c r="IG257" s="339"/>
      <c r="IH257" s="339"/>
      <c r="II257" s="339"/>
      <c r="IJ257" s="339"/>
      <c r="IK257" s="339"/>
      <c r="IL257" s="339"/>
      <c r="IM257" s="339"/>
      <c r="IN257" s="339"/>
      <c r="IO257" s="339"/>
      <c r="IP257" s="339"/>
      <c r="IQ257" s="339"/>
      <c r="IR257" s="339"/>
      <c r="IS257" s="339"/>
      <c r="IT257" s="339"/>
      <c r="IU257" s="339"/>
      <c r="IV257" s="339"/>
      <c r="IW257" s="339"/>
      <c r="IX257" s="339"/>
      <c r="IY257" s="339"/>
      <c r="IZ257" s="339"/>
      <c r="JA257" s="339"/>
      <c r="JB257" s="339"/>
      <c r="JC257" s="339"/>
      <c r="JD257" s="339"/>
      <c r="JE257" s="339"/>
      <c r="JF257" s="339"/>
      <c r="JG257" s="339"/>
      <c r="JH257" s="339"/>
      <c r="JI257" s="339"/>
      <c r="JJ257" s="339"/>
      <c r="JK257" s="339"/>
      <c r="JL257" s="339"/>
      <c r="JM257" s="339"/>
      <c r="JN257" s="339"/>
      <c r="JO257" s="339"/>
      <c r="JP257" s="339"/>
      <c r="JQ257" s="339"/>
      <c r="JR257" s="339"/>
      <c r="JS257" s="339"/>
      <c r="JT257" s="339"/>
      <c r="JU257" s="339"/>
      <c r="JV257" s="339"/>
      <c r="JW257" s="339"/>
      <c r="JX257" s="339"/>
      <c r="JY257" s="339"/>
      <c r="JZ257" s="339"/>
      <c r="KA257" s="339"/>
      <c r="KB257" s="339"/>
      <c r="KC257" s="339"/>
      <c r="KD257" s="339"/>
      <c r="KE257" s="339"/>
      <c r="KF257" s="339"/>
      <c r="KG257" s="339"/>
      <c r="KH257" s="339"/>
      <c r="KI257" s="339"/>
      <c r="KJ257" s="339"/>
      <c r="KK257" s="339"/>
      <c r="KL257" s="339"/>
      <c r="KM257" s="339"/>
      <c r="KN257" s="339"/>
      <c r="KO257" s="339"/>
      <c r="KP257" s="339"/>
      <c r="KQ257" s="339"/>
      <c r="KR257" s="339"/>
      <c r="KS257" s="339"/>
      <c r="KT257" s="339"/>
      <c r="KU257" s="339"/>
      <c r="KV257" s="339"/>
      <c r="KW257" s="339"/>
      <c r="KX257" s="339"/>
      <c r="KY257" s="339"/>
      <c r="KZ257" s="339"/>
      <c r="LA257" s="339"/>
      <c r="LB257" s="339"/>
      <c r="LC257" s="339"/>
    </row>
    <row r="258" spans="1:315" x14ac:dyDescent="0.25">
      <c r="A258" s="631"/>
      <c r="B258" s="631"/>
      <c r="C258" s="631"/>
      <c r="D258" s="631"/>
      <c r="E258" s="631"/>
      <c r="F258" s="632"/>
      <c r="G258" s="632"/>
      <c r="H258" s="339"/>
      <c r="I258" s="219"/>
      <c r="J258" s="219"/>
      <c r="K258" s="219"/>
      <c r="L258" s="339"/>
      <c r="M258" s="219"/>
      <c r="N258" s="625"/>
      <c r="O258" s="625"/>
      <c r="P258" s="219"/>
      <c r="Q258" s="625"/>
      <c r="R258" s="339"/>
      <c r="S258" s="339"/>
      <c r="T258" s="33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626"/>
      <c r="AU258" s="219"/>
      <c r="AV258" s="219"/>
      <c r="AW258" s="219"/>
      <c r="AX258" s="219"/>
      <c r="AY258" s="339"/>
      <c r="AZ258" s="627"/>
      <c r="BA258" s="627"/>
      <c r="BB258" s="219"/>
      <c r="BC258" s="339"/>
      <c r="BD258" s="339"/>
      <c r="BE258" s="339"/>
      <c r="BF258" s="339"/>
      <c r="BG258" s="339"/>
      <c r="BH258" s="339"/>
      <c r="BI258" s="339"/>
      <c r="BJ258" s="440"/>
      <c r="BK258" s="440"/>
      <c r="BL258" s="339"/>
      <c r="BM258" s="339"/>
      <c r="BN258" s="339"/>
      <c r="BO258" s="219"/>
      <c r="BP258" s="219"/>
      <c r="BQ258" s="219"/>
      <c r="BR258" s="219"/>
      <c r="BS258" s="219"/>
      <c r="BT258" s="219"/>
      <c r="BU258" s="219"/>
      <c r="BV258" s="219"/>
      <c r="BW258" s="219"/>
      <c r="BX258" s="219"/>
      <c r="BY258" s="219"/>
      <c r="BZ258" s="219"/>
      <c r="CA258" s="219"/>
      <c r="CB258" s="219"/>
      <c r="CC258" s="219"/>
      <c r="CD258" s="219"/>
      <c r="CE258" s="219"/>
      <c r="CF258" s="219"/>
      <c r="CG258" s="219"/>
      <c r="CH258" s="219"/>
      <c r="CI258" s="219"/>
      <c r="CJ258" s="219"/>
      <c r="CK258" s="219"/>
      <c r="CL258" s="219"/>
      <c r="CM258" s="219"/>
      <c r="CN258" s="219"/>
      <c r="CO258" s="219"/>
      <c r="CP258" s="219"/>
      <c r="CQ258" s="219"/>
      <c r="CR258" s="219"/>
      <c r="CS258" s="219"/>
      <c r="CT258" s="219"/>
      <c r="CU258" s="219"/>
      <c r="CV258" s="219"/>
      <c r="CW258" s="219"/>
      <c r="CX258" s="219"/>
      <c r="CY258" s="219"/>
      <c r="CZ258" s="219"/>
      <c r="DA258" s="219"/>
      <c r="DB258" s="219"/>
      <c r="DC258" s="219"/>
      <c r="DD258" s="219"/>
      <c r="DE258" s="219"/>
      <c r="DF258" s="219"/>
      <c r="DG258" s="219"/>
      <c r="DH258" s="219"/>
      <c r="DI258" s="219"/>
      <c r="DJ258" s="219"/>
      <c r="DK258" s="219"/>
      <c r="DL258" s="219"/>
      <c r="DM258" s="219"/>
      <c r="DN258" s="219"/>
      <c r="DO258" s="219"/>
      <c r="DP258" s="219"/>
      <c r="DQ258" s="219"/>
      <c r="DR258" s="219"/>
      <c r="DS258" s="219"/>
      <c r="DT258" s="219"/>
      <c r="DU258" s="219"/>
      <c r="DV258" s="219"/>
      <c r="DW258" s="219"/>
      <c r="DX258" s="219"/>
      <c r="DY258" s="219"/>
      <c r="DZ258" s="219"/>
      <c r="EA258" s="219"/>
      <c r="EB258" s="219"/>
      <c r="EC258" s="219"/>
      <c r="ED258" s="219"/>
      <c r="EE258" s="219"/>
      <c r="EF258" s="219"/>
      <c r="EG258" s="219"/>
      <c r="EH258" s="219"/>
      <c r="EI258" s="219"/>
      <c r="EJ258" s="219"/>
      <c r="EK258" s="219"/>
      <c r="EL258" s="219"/>
      <c r="EM258" s="219"/>
      <c r="EN258" s="219"/>
      <c r="EO258" s="219"/>
      <c r="EP258" s="219"/>
      <c r="EQ258" s="219"/>
      <c r="ER258" s="219"/>
      <c r="ES258" s="219"/>
      <c r="ET258" s="219"/>
      <c r="EU258" s="219"/>
      <c r="EV258" s="219"/>
      <c r="EW258" s="219"/>
      <c r="EX258" s="219"/>
      <c r="EY258" s="219"/>
      <c r="EZ258" s="219"/>
      <c r="FA258" s="219"/>
      <c r="FB258" s="219"/>
      <c r="FC258" s="219"/>
      <c r="FD258" s="219"/>
      <c r="FE258" s="219"/>
      <c r="FF258" s="219"/>
      <c r="FG258" s="339"/>
      <c r="FH258" s="339"/>
      <c r="FI258" s="339"/>
      <c r="FJ258" s="339"/>
      <c r="FK258" s="339"/>
      <c r="FL258" s="339"/>
      <c r="FM258" s="339"/>
      <c r="FN258" s="339"/>
      <c r="FO258" s="339"/>
      <c r="FP258" s="339"/>
      <c r="FQ258" s="339"/>
      <c r="FR258" s="339"/>
      <c r="FS258" s="339"/>
      <c r="FT258" s="339"/>
      <c r="FU258" s="339"/>
      <c r="FV258" s="339"/>
      <c r="FW258" s="339"/>
      <c r="FX258" s="339"/>
      <c r="FY258" s="339"/>
      <c r="FZ258" s="339"/>
      <c r="GA258" s="339"/>
      <c r="GB258" s="339"/>
      <c r="GC258" s="339"/>
      <c r="GD258" s="339"/>
      <c r="GE258" s="339"/>
      <c r="GF258" s="339"/>
      <c r="GG258" s="339"/>
      <c r="GH258" s="339"/>
      <c r="GI258" s="339"/>
      <c r="GJ258" s="339"/>
      <c r="GK258" s="339"/>
      <c r="GL258" s="339"/>
      <c r="GM258" s="339"/>
      <c r="GN258" s="339"/>
      <c r="GO258" s="339"/>
      <c r="GP258" s="339"/>
      <c r="GQ258" s="339"/>
      <c r="GR258" s="339"/>
      <c r="GS258" s="339"/>
      <c r="GT258" s="339"/>
      <c r="GU258" s="339"/>
      <c r="GV258" s="339"/>
      <c r="GW258" s="339"/>
      <c r="GX258" s="339"/>
      <c r="GY258" s="339"/>
      <c r="GZ258" s="339"/>
      <c r="HA258" s="339"/>
      <c r="HB258" s="339"/>
      <c r="HC258" s="339"/>
      <c r="HD258" s="339"/>
      <c r="HE258" s="339"/>
      <c r="HF258" s="339"/>
      <c r="HG258" s="339"/>
      <c r="HH258" s="339"/>
      <c r="HI258" s="339"/>
      <c r="HJ258" s="339"/>
      <c r="HK258" s="339"/>
      <c r="HL258" s="339"/>
      <c r="HM258" s="339"/>
      <c r="HN258" s="339"/>
      <c r="HO258" s="339"/>
      <c r="HP258" s="339"/>
      <c r="HQ258" s="339"/>
      <c r="HR258" s="339"/>
      <c r="HS258" s="339"/>
      <c r="HT258" s="339"/>
      <c r="HU258" s="339"/>
      <c r="HV258" s="339"/>
      <c r="HW258" s="339"/>
      <c r="HX258" s="339"/>
      <c r="HY258" s="339"/>
      <c r="HZ258" s="339"/>
      <c r="IA258" s="339"/>
      <c r="IB258" s="339"/>
      <c r="IC258" s="339"/>
      <c r="ID258" s="339"/>
      <c r="IE258" s="339"/>
      <c r="IF258" s="339"/>
      <c r="IG258" s="339"/>
      <c r="IH258" s="339"/>
      <c r="II258" s="339"/>
      <c r="IJ258" s="339"/>
      <c r="IK258" s="339"/>
      <c r="IL258" s="339"/>
      <c r="IM258" s="339"/>
      <c r="IN258" s="339"/>
      <c r="IO258" s="339"/>
      <c r="IP258" s="339"/>
      <c r="IQ258" s="339"/>
      <c r="IR258" s="339"/>
      <c r="IS258" s="339"/>
      <c r="IT258" s="339"/>
      <c r="IU258" s="339"/>
      <c r="IV258" s="339"/>
      <c r="IW258" s="339"/>
      <c r="IX258" s="339"/>
      <c r="IY258" s="339"/>
      <c r="IZ258" s="339"/>
      <c r="JA258" s="339"/>
      <c r="JB258" s="339"/>
      <c r="JC258" s="339"/>
      <c r="JD258" s="339"/>
      <c r="JE258" s="339"/>
      <c r="JF258" s="339"/>
      <c r="JG258" s="339"/>
      <c r="JH258" s="339"/>
      <c r="JI258" s="339"/>
      <c r="JJ258" s="339"/>
      <c r="JK258" s="339"/>
      <c r="JL258" s="339"/>
      <c r="JM258" s="339"/>
      <c r="JN258" s="339"/>
      <c r="JO258" s="339"/>
      <c r="JP258" s="339"/>
      <c r="JQ258" s="339"/>
      <c r="JR258" s="339"/>
      <c r="JS258" s="339"/>
      <c r="JT258" s="339"/>
      <c r="JU258" s="339"/>
      <c r="JV258" s="339"/>
      <c r="JW258" s="339"/>
      <c r="JX258" s="339"/>
      <c r="JY258" s="339"/>
      <c r="JZ258" s="339"/>
      <c r="KA258" s="339"/>
      <c r="KB258" s="339"/>
      <c r="KC258" s="339"/>
      <c r="KD258" s="339"/>
      <c r="KE258" s="339"/>
      <c r="KF258" s="339"/>
      <c r="KG258" s="339"/>
      <c r="KH258" s="339"/>
      <c r="KI258" s="339"/>
      <c r="KJ258" s="339"/>
      <c r="KK258" s="339"/>
      <c r="KL258" s="339"/>
      <c r="KM258" s="339"/>
      <c r="KN258" s="339"/>
      <c r="KO258" s="339"/>
      <c r="KP258" s="339"/>
      <c r="KQ258" s="339"/>
      <c r="KR258" s="339"/>
      <c r="KS258" s="339"/>
      <c r="KT258" s="339"/>
      <c r="KU258" s="339"/>
      <c r="KV258" s="339"/>
      <c r="KW258" s="339"/>
      <c r="KX258" s="339"/>
      <c r="KY258" s="339"/>
      <c r="KZ258" s="339"/>
      <c r="LA258" s="339"/>
      <c r="LB258" s="339"/>
      <c r="LC258" s="339"/>
    </row>
    <row r="259" spans="1:315" x14ac:dyDescent="0.25">
      <c r="A259" s="631"/>
      <c r="B259" s="631"/>
      <c r="C259" s="631"/>
      <c r="D259" s="631"/>
      <c r="E259" s="631"/>
      <c r="F259" s="632"/>
      <c r="G259" s="632"/>
      <c r="H259" s="339"/>
      <c r="I259" s="219"/>
      <c r="J259" s="219"/>
      <c r="K259" s="219"/>
      <c r="L259" s="339"/>
      <c r="M259" s="219"/>
      <c r="N259" s="625"/>
      <c r="O259" s="625"/>
      <c r="P259" s="219"/>
      <c r="Q259" s="625"/>
      <c r="R259" s="339"/>
      <c r="S259" s="339"/>
      <c r="T259" s="339"/>
      <c r="U259" s="219"/>
      <c r="V259" s="219"/>
      <c r="W259" s="219"/>
      <c r="X259" s="219"/>
      <c r="Y259" s="219"/>
      <c r="Z259" s="219"/>
      <c r="AA259" s="219"/>
      <c r="AB259" s="219"/>
      <c r="AC259" s="219"/>
      <c r="AD259" s="219"/>
      <c r="AE259" s="219"/>
      <c r="AF259" s="219"/>
      <c r="AG259" s="219"/>
      <c r="AH259" s="219"/>
      <c r="AI259" s="219"/>
      <c r="AJ259" s="219"/>
      <c r="AK259" s="219"/>
      <c r="AL259" s="219"/>
      <c r="AM259" s="219"/>
      <c r="AN259" s="219"/>
      <c r="AO259" s="219"/>
      <c r="AP259" s="219"/>
      <c r="AQ259" s="219"/>
      <c r="AR259" s="219"/>
      <c r="AS259" s="219"/>
      <c r="AT259" s="626"/>
      <c r="AU259" s="219"/>
      <c r="AV259" s="219"/>
      <c r="AW259" s="219"/>
      <c r="AX259" s="219"/>
      <c r="AY259" s="339"/>
      <c r="AZ259" s="627"/>
      <c r="BA259" s="627"/>
      <c r="BB259" s="219"/>
      <c r="BC259" s="339"/>
      <c r="BD259" s="339"/>
      <c r="BE259" s="339"/>
      <c r="BF259" s="339"/>
      <c r="BG259" s="339"/>
      <c r="BH259" s="339"/>
      <c r="BI259" s="339"/>
      <c r="BJ259" s="440"/>
      <c r="BK259" s="440"/>
      <c r="BL259" s="339"/>
      <c r="BM259" s="339"/>
      <c r="BN259" s="339"/>
      <c r="BO259" s="219"/>
      <c r="BP259" s="219"/>
      <c r="BQ259" s="219"/>
      <c r="BR259" s="219"/>
      <c r="BS259" s="219"/>
      <c r="BT259" s="219"/>
      <c r="BU259" s="219"/>
      <c r="BV259" s="219"/>
      <c r="BW259" s="219"/>
      <c r="BX259" s="219"/>
      <c r="BY259" s="219"/>
      <c r="BZ259" s="219"/>
      <c r="CA259" s="219"/>
      <c r="CB259" s="219"/>
      <c r="CC259" s="219"/>
      <c r="CD259" s="219"/>
      <c r="CE259" s="219"/>
      <c r="CF259" s="219"/>
      <c r="CG259" s="219"/>
      <c r="CH259" s="219"/>
      <c r="CI259" s="219"/>
      <c r="CJ259" s="219"/>
      <c r="CK259" s="219"/>
      <c r="CL259" s="219"/>
      <c r="CM259" s="219"/>
      <c r="CN259" s="219"/>
      <c r="CO259" s="219"/>
      <c r="CP259" s="219"/>
      <c r="CQ259" s="219"/>
      <c r="CR259" s="219"/>
      <c r="CS259" s="219"/>
      <c r="CT259" s="219"/>
      <c r="CU259" s="219"/>
      <c r="CV259" s="219"/>
      <c r="CW259" s="219"/>
      <c r="CX259" s="219"/>
      <c r="CY259" s="219"/>
      <c r="CZ259" s="219"/>
      <c r="DA259" s="219"/>
      <c r="DB259" s="219"/>
      <c r="DC259" s="219"/>
      <c r="DD259" s="219"/>
      <c r="DE259" s="219"/>
      <c r="DF259" s="219"/>
      <c r="DG259" s="219"/>
      <c r="DH259" s="219"/>
      <c r="DI259" s="219"/>
      <c r="DJ259" s="219"/>
      <c r="DK259" s="219"/>
      <c r="DL259" s="219"/>
      <c r="DM259" s="219"/>
      <c r="DN259" s="219"/>
      <c r="DO259" s="219"/>
      <c r="DP259" s="219"/>
      <c r="DQ259" s="219"/>
      <c r="DR259" s="219"/>
      <c r="DS259" s="219"/>
      <c r="DT259" s="219"/>
      <c r="DU259" s="219"/>
      <c r="DV259" s="219"/>
      <c r="DW259" s="219"/>
      <c r="DX259" s="219"/>
      <c r="DY259" s="219"/>
      <c r="DZ259" s="219"/>
      <c r="EA259" s="219"/>
      <c r="EB259" s="219"/>
      <c r="EC259" s="219"/>
      <c r="ED259" s="219"/>
      <c r="EE259" s="219"/>
      <c r="EF259" s="219"/>
      <c r="EG259" s="219"/>
      <c r="EH259" s="219"/>
      <c r="EI259" s="219"/>
      <c r="EJ259" s="219"/>
      <c r="EK259" s="219"/>
      <c r="EL259" s="219"/>
      <c r="EM259" s="219"/>
      <c r="EN259" s="219"/>
      <c r="EO259" s="219"/>
      <c r="EP259" s="219"/>
      <c r="EQ259" s="219"/>
      <c r="ER259" s="219"/>
      <c r="ES259" s="219"/>
      <c r="ET259" s="219"/>
      <c r="EU259" s="219"/>
      <c r="EV259" s="219"/>
      <c r="EW259" s="219"/>
      <c r="EX259" s="219"/>
      <c r="EY259" s="219"/>
      <c r="EZ259" s="219"/>
      <c r="FA259" s="219"/>
      <c r="FB259" s="219"/>
      <c r="FC259" s="219"/>
      <c r="FD259" s="219"/>
      <c r="FE259" s="219"/>
      <c r="FF259" s="219"/>
      <c r="FG259" s="339"/>
      <c r="FH259" s="339"/>
      <c r="FI259" s="339"/>
      <c r="FJ259" s="339"/>
      <c r="FK259" s="339"/>
      <c r="FL259" s="339"/>
      <c r="FM259" s="339"/>
      <c r="FN259" s="339"/>
      <c r="FO259" s="339"/>
      <c r="FP259" s="339"/>
      <c r="FQ259" s="339"/>
      <c r="FR259" s="339"/>
      <c r="FS259" s="339"/>
      <c r="FT259" s="339"/>
      <c r="FU259" s="339"/>
      <c r="FV259" s="339"/>
      <c r="FW259" s="339"/>
      <c r="FX259" s="339"/>
      <c r="FY259" s="339"/>
      <c r="FZ259" s="339"/>
      <c r="GA259" s="339"/>
      <c r="GB259" s="339"/>
      <c r="GC259" s="339"/>
      <c r="GD259" s="339"/>
      <c r="GE259" s="339"/>
      <c r="GF259" s="339"/>
      <c r="GG259" s="339"/>
      <c r="GH259" s="339"/>
      <c r="GI259" s="339"/>
      <c r="GJ259" s="339"/>
      <c r="GK259" s="339"/>
      <c r="GL259" s="339"/>
      <c r="GM259" s="339"/>
      <c r="GN259" s="339"/>
      <c r="GO259" s="339"/>
      <c r="GP259" s="339"/>
      <c r="GQ259" s="339"/>
      <c r="GR259" s="339"/>
      <c r="GS259" s="339"/>
      <c r="GT259" s="339"/>
      <c r="GU259" s="339"/>
      <c r="GV259" s="339"/>
      <c r="GW259" s="339"/>
      <c r="GX259" s="339"/>
      <c r="GY259" s="339"/>
      <c r="GZ259" s="339"/>
      <c r="HA259" s="339"/>
      <c r="HB259" s="339"/>
      <c r="HC259" s="339"/>
      <c r="HD259" s="339"/>
      <c r="HE259" s="339"/>
      <c r="HF259" s="339"/>
      <c r="HG259" s="339"/>
      <c r="HH259" s="339"/>
      <c r="HI259" s="339"/>
      <c r="HJ259" s="339"/>
      <c r="HK259" s="339"/>
      <c r="HL259" s="339"/>
      <c r="HM259" s="339"/>
      <c r="HN259" s="339"/>
      <c r="HO259" s="339"/>
      <c r="HP259" s="339"/>
      <c r="HQ259" s="339"/>
      <c r="HR259" s="339"/>
      <c r="HS259" s="339"/>
      <c r="HT259" s="339"/>
      <c r="HU259" s="339"/>
      <c r="HV259" s="339"/>
      <c r="HW259" s="339"/>
      <c r="HX259" s="339"/>
      <c r="HY259" s="339"/>
      <c r="HZ259" s="339"/>
      <c r="IA259" s="339"/>
      <c r="IB259" s="339"/>
      <c r="IC259" s="339"/>
      <c r="ID259" s="339"/>
      <c r="IE259" s="339"/>
      <c r="IF259" s="339"/>
      <c r="IG259" s="339"/>
      <c r="IH259" s="339"/>
      <c r="II259" s="339"/>
      <c r="IJ259" s="339"/>
      <c r="IK259" s="339"/>
      <c r="IL259" s="339"/>
      <c r="IM259" s="339"/>
      <c r="IN259" s="339"/>
      <c r="IO259" s="339"/>
      <c r="IP259" s="339"/>
      <c r="IQ259" s="339"/>
      <c r="IR259" s="339"/>
      <c r="IS259" s="339"/>
      <c r="IT259" s="339"/>
      <c r="IU259" s="339"/>
      <c r="IV259" s="339"/>
      <c r="IW259" s="339"/>
      <c r="IX259" s="339"/>
      <c r="IY259" s="339"/>
      <c r="IZ259" s="339"/>
      <c r="JA259" s="339"/>
      <c r="JB259" s="339"/>
      <c r="JC259" s="339"/>
      <c r="JD259" s="339"/>
      <c r="JE259" s="339"/>
      <c r="JF259" s="339"/>
      <c r="JG259" s="339"/>
      <c r="JH259" s="339"/>
      <c r="JI259" s="339"/>
      <c r="JJ259" s="339"/>
      <c r="JK259" s="339"/>
      <c r="JL259" s="339"/>
      <c r="JM259" s="339"/>
      <c r="JN259" s="339"/>
      <c r="JO259" s="339"/>
      <c r="JP259" s="339"/>
      <c r="JQ259" s="339"/>
      <c r="JR259" s="339"/>
      <c r="JS259" s="339"/>
      <c r="JT259" s="339"/>
      <c r="JU259" s="339"/>
      <c r="JV259" s="339"/>
      <c r="JW259" s="339"/>
      <c r="JX259" s="339"/>
      <c r="JY259" s="339"/>
      <c r="JZ259" s="339"/>
      <c r="KA259" s="339"/>
      <c r="KB259" s="339"/>
      <c r="KC259" s="339"/>
      <c r="KD259" s="339"/>
      <c r="KE259" s="339"/>
      <c r="KF259" s="339"/>
      <c r="KG259" s="339"/>
      <c r="KH259" s="339"/>
      <c r="KI259" s="339"/>
      <c r="KJ259" s="339"/>
      <c r="KK259" s="339"/>
      <c r="KL259" s="339"/>
      <c r="KM259" s="339"/>
      <c r="KN259" s="339"/>
      <c r="KO259" s="339"/>
      <c r="KP259" s="339"/>
      <c r="KQ259" s="339"/>
      <c r="KR259" s="339"/>
      <c r="KS259" s="339"/>
      <c r="KT259" s="339"/>
      <c r="KU259" s="339"/>
      <c r="KV259" s="339"/>
      <c r="KW259" s="339"/>
      <c r="KX259" s="339"/>
      <c r="KY259" s="339"/>
      <c r="KZ259" s="339"/>
      <c r="LA259" s="339"/>
      <c r="LB259" s="339"/>
      <c r="LC259" s="339"/>
    </row>
    <row r="260" spans="1:315" x14ac:dyDescent="0.25">
      <c r="A260" s="631"/>
      <c r="B260" s="631"/>
      <c r="C260" s="631"/>
      <c r="D260" s="631"/>
      <c r="E260" s="631"/>
      <c r="F260" s="632"/>
      <c r="G260" s="632"/>
      <c r="H260" s="339"/>
      <c r="I260" s="219"/>
      <c r="J260" s="219"/>
      <c r="K260" s="219"/>
      <c r="L260" s="339"/>
      <c r="M260" s="219"/>
      <c r="N260" s="625"/>
      <c r="O260" s="625"/>
      <c r="P260" s="219"/>
      <c r="Q260" s="625"/>
      <c r="R260" s="339"/>
      <c r="S260" s="339"/>
      <c r="T260" s="33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626"/>
      <c r="AU260" s="219"/>
      <c r="AV260" s="219"/>
      <c r="AW260" s="219"/>
      <c r="AX260" s="219"/>
      <c r="AY260" s="339"/>
      <c r="AZ260" s="627"/>
      <c r="BA260" s="627"/>
      <c r="BB260" s="219"/>
      <c r="BC260" s="339"/>
      <c r="BD260" s="339"/>
      <c r="BE260" s="339"/>
      <c r="BF260" s="339"/>
      <c r="BG260" s="339"/>
      <c r="BH260" s="339"/>
      <c r="BI260" s="339"/>
      <c r="BJ260" s="440"/>
      <c r="BK260" s="440"/>
      <c r="BL260" s="339"/>
      <c r="BM260" s="339"/>
      <c r="BN260" s="33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c r="DT260" s="219"/>
      <c r="DU260" s="219"/>
      <c r="DV260" s="219"/>
      <c r="DW260" s="219"/>
      <c r="DX260" s="219"/>
      <c r="DY260" s="219"/>
      <c r="DZ260" s="219"/>
      <c r="EA260" s="219"/>
      <c r="EB260" s="219"/>
      <c r="EC260" s="219"/>
      <c r="ED260" s="219"/>
      <c r="EE260" s="219"/>
      <c r="EF260" s="219"/>
      <c r="EG260" s="219"/>
      <c r="EH260" s="219"/>
      <c r="EI260" s="219"/>
      <c r="EJ260" s="219"/>
      <c r="EK260" s="219"/>
      <c r="EL260" s="219"/>
      <c r="EM260" s="219"/>
      <c r="EN260" s="219"/>
      <c r="EO260" s="219"/>
      <c r="EP260" s="219"/>
      <c r="EQ260" s="219"/>
      <c r="ER260" s="219"/>
      <c r="ES260" s="219"/>
      <c r="ET260" s="219"/>
      <c r="EU260" s="219"/>
      <c r="EV260" s="219"/>
      <c r="EW260" s="219"/>
      <c r="EX260" s="219"/>
      <c r="EY260" s="219"/>
      <c r="EZ260" s="219"/>
      <c r="FA260" s="219"/>
      <c r="FB260" s="219"/>
      <c r="FC260" s="219"/>
      <c r="FD260" s="219"/>
      <c r="FE260" s="219"/>
      <c r="FF260" s="219"/>
      <c r="FG260" s="339"/>
      <c r="FH260" s="339"/>
      <c r="FI260" s="339"/>
      <c r="FJ260" s="339"/>
      <c r="FK260" s="339"/>
      <c r="FL260" s="339"/>
      <c r="FM260" s="339"/>
      <c r="FN260" s="339"/>
      <c r="FO260" s="339"/>
      <c r="FP260" s="339"/>
      <c r="FQ260" s="339"/>
      <c r="FR260" s="339"/>
      <c r="FS260" s="339"/>
      <c r="FT260" s="339"/>
      <c r="FU260" s="339"/>
      <c r="FV260" s="339"/>
      <c r="FW260" s="339"/>
      <c r="FX260" s="339"/>
      <c r="FY260" s="339"/>
      <c r="FZ260" s="339"/>
      <c r="GA260" s="339"/>
      <c r="GB260" s="339"/>
      <c r="GC260" s="339"/>
      <c r="GD260" s="339"/>
      <c r="GE260" s="339"/>
      <c r="GF260" s="339"/>
      <c r="GG260" s="339"/>
      <c r="GH260" s="339"/>
      <c r="GI260" s="339"/>
      <c r="GJ260" s="339"/>
      <c r="GK260" s="339"/>
      <c r="GL260" s="339"/>
      <c r="GM260" s="339"/>
      <c r="GN260" s="339"/>
      <c r="GO260" s="339"/>
      <c r="GP260" s="339"/>
      <c r="GQ260" s="339"/>
      <c r="GR260" s="339"/>
      <c r="GS260" s="339"/>
      <c r="GT260" s="339"/>
      <c r="GU260" s="339"/>
      <c r="GV260" s="339"/>
      <c r="GW260" s="339"/>
      <c r="GX260" s="339"/>
      <c r="GY260" s="339"/>
      <c r="GZ260" s="339"/>
      <c r="HA260" s="339"/>
      <c r="HB260" s="339"/>
      <c r="HC260" s="339"/>
      <c r="HD260" s="339"/>
      <c r="HE260" s="339"/>
      <c r="HF260" s="339"/>
      <c r="HG260" s="339"/>
      <c r="HH260" s="339"/>
      <c r="HI260" s="339"/>
      <c r="HJ260" s="339"/>
      <c r="HK260" s="339"/>
      <c r="HL260" s="339"/>
      <c r="HM260" s="339"/>
      <c r="HN260" s="339"/>
      <c r="HO260" s="339"/>
      <c r="HP260" s="339"/>
      <c r="HQ260" s="339"/>
      <c r="HR260" s="339"/>
      <c r="HS260" s="339"/>
      <c r="HT260" s="339"/>
      <c r="HU260" s="339"/>
      <c r="HV260" s="339"/>
      <c r="HW260" s="339"/>
      <c r="HX260" s="339"/>
      <c r="HY260" s="339"/>
      <c r="HZ260" s="339"/>
      <c r="IA260" s="339"/>
      <c r="IB260" s="339"/>
      <c r="IC260" s="339"/>
      <c r="ID260" s="339"/>
      <c r="IE260" s="339"/>
      <c r="IF260" s="339"/>
      <c r="IG260" s="339"/>
      <c r="IH260" s="339"/>
      <c r="II260" s="339"/>
      <c r="IJ260" s="339"/>
      <c r="IK260" s="339"/>
      <c r="IL260" s="339"/>
      <c r="IM260" s="339"/>
      <c r="IN260" s="339"/>
      <c r="IO260" s="339"/>
      <c r="IP260" s="339"/>
      <c r="IQ260" s="339"/>
      <c r="IR260" s="339"/>
      <c r="IS260" s="339"/>
      <c r="IT260" s="339"/>
      <c r="IU260" s="339"/>
      <c r="IV260" s="339"/>
      <c r="IW260" s="339"/>
      <c r="IX260" s="339"/>
      <c r="IY260" s="339"/>
      <c r="IZ260" s="339"/>
      <c r="JA260" s="339"/>
      <c r="JB260" s="339"/>
      <c r="JC260" s="339"/>
      <c r="JD260" s="339"/>
      <c r="JE260" s="339"/>
      <c r="JF260" s="339"/>
      <c r="JG260" s="339"/>
      <c r="JH260" s="339"/>
      <c r="JI260" s="339"/>
      <c r="JJ260" s="339"/>
      <c r="JK260" s="339"/>
      <c r="JL260" s="339"/>
      <c r="JM260" s="339"/>
      <c r="JN260" s="339"/>
      <c r="JO260" s="339"/>
      <c r="JP260" s="339"/>
      <c r="JQ260" s="339"/>
      <c r="JR260" s="339"/>
      <c r="JS260" s="339"/>
      <c r="JT260" s="339"/>
      <c r="JU260" s="339"/>
      <c r="JV260" s="339"/>
      <c r="JW260" s="339"/>
      <c r="JX260" s="339"/>
      <c r="JY260" s="339"/>
      <c r="JZ260" s="339"/>
      <c r="KA260" s="339"/>
      <c r="KB260" s="339"/>
      <c r="KC260" s="339"/>
      <c r="KD260" s="339"/>
      <c r="KE260" s="339"/>
      <c r="KF260" s="339"/>
      <c r="KG260" s="339"/>
      <c r="KH260" s="339"/>
      <c r="KI260" s="339"/>
      <c r="KJ260" s="339"/>
      <c r="KK260" s="339"/>
      <c r="KL260" s="339"/>
      <c r="KM260" s="339"/>
      <c r="KN260" s="339"/>
      <c r="KO260" s="339"/>
      <c r="KP260" s="339"/>
      <c r="KQ260" s="339"/>
      <c r="KR260" s="339"/>
      <c r="KS260" s="339"/>
      <c r="KT260" s="339"/>
      <c r="KU260" s="339"/>
      <c r="KV260" s="339"/>
      <c r="KW260" s="339"/>
      <c r="KX260" s="339"/>
      <c r="KY260" s="339"/>
      <c r="KZ260" s="339"/>
      <c r="LA260" s="339"/>
      <c r="LB260" s="339"/>
      <c r="LC260" s="339"/>
    </row>
    <row r="261" spans="1:315" x14ac:dyDescent="0.25">
      <c r="A261" s="631"/>
      <c r="B261" s="631"/>
      <c r="C261" s="631"/>
      <c r="D261" s="631"/>
      <c r="E261" s="631"/>
      <c r="F261" s="632"/>
      <c r="G261" s="632"/>
      <c r="H261" s="339"/>
      <c r="I261" s="219"/>
      <c r="J261" s="219"/>
      <c r="K261" s="219"/>
      <c r="L261" s="339"/>
      <c r="M261" s="219"/>
      <c r="N261" s="625"/>
      <c r="O261" s="625"/>
      <c r="P261" s="219"/>
      <c r="Q261" s="625"/>
      <c r="R261" s="339"/>
      <c r="S261" s="339"/>
      <c r="T261" s="33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626"/>
      <c r="AU261" s="219"/>
      <c r="AV261" s="219"/>
      <c r="AW261" s="219"/>
      <c r="AX261" s="219"/>
      <c r="AY261" s="339"/>
      <c r="AZ261" s="627"/>
      <c r="BA261" s="627"/>
      <c r="BB261" s="219"/>
      <c r="BC261" s="339"/>
      <c r="BD261" s="339"/>
      <c r="BE261" s="339"/>
      <c r="BF261" s="339"/>
      <c r="BG261" s="339"/>
      <c r="BH261" s="339"/>
      <c r="BI261" s="339"/>
      <c r="BJ261" s="440"/>
      <c r="BK261" s="440"/>
      <c r="BL261" s="339"/>
      <c r="BM261" s="339"/>
      <c r="BN261" s="339"/>
      <c r="BO261" s="339"/>
      <c r="BP261" s="339"/>
      <c r="BQ261" s="339"/>
      <c r="BR261" s="339"/>
      <c r="BS261" s="339"/>
      <c r="BT261" s="339"/>
      <c r="BU261" s="339"/>
      <c r="BV261" s="339"/>
      <c r="BW261" s="339"/>
      <c r="BX261" s="339"/>
      <c r="BY261" s="339"/>
      <c r="BZ261" s="339"/>
      <c r="CA261" s="339"/>
      <c r="CB261" s="339"/>
      <c r="CC261" s="339"/>
      <c r="CD261" s="339"/>
      <c r="CE261" s="339"/>
      <c r="CF261" s="339"/>
      <c r="CG261" s="339"/>
      <c r="CH261" s="339"/>
      <c r="CI261" s="339"/>
      <c r="CJ261" s="339"/>
      <c r="CK261" s="339"/>
      <c r="CL261" s="339"/>
      <c r="CM261" s="339"/>
      <c r="CN261" s="339"/>
      <c r="CO261" s="339"/>
      <c r="CP261" s="339"/>
      <c r="CQ261" s="339"/>
      <c r="CR261" s="339"/>
      <c r="CS261" s="339"/>
      <c r="CT261" s="339"/>
      <c r="CU261" s="339"/>
      <c r="CV261" s="339"/>
      <c r="CW261" s="339"/>
      <c r="CX261" s="339"/>
      <c r="CY261" s="339"/>
      <c r="CZ261" s="339"/>
      <c r="DA261" s="339"/>
      <c r="DB261" s="339"/>
      <c r="DC261" s="339"/>
      <c r="DD261" s="339"/>
      <c r="DE261" s="339"/>
      <c r="DF261" s="339"/>
      <c r="DG261" s="339"/>
      <c r="DH261" s="339"/>
      <c r="DI261" s="339"/>
      <c r="DJ261" s="339"/>
      <c r="DK261" s="339"/>
      <c r="DL261" s="339"/>
      <c r="DM261" s="339"/>
      <c r="DN261" s="339"/>
      <c r="DO261" s="339"/>
      <c r="DP261" s="339"/>
      <c r="DQ261" s="339"/>
      <c r="DR261" s="339"/>
      <c r="DS261" s="339"/>
      <c r="DT261" s="339"/>
      <c r="DU261" s="339"/>
      <c r="DV261" s="339"/>
      <c r="DW261" s="339"/>
      <c r="DX261" s="339"/>
      <c r="DY261" s="339"/>
      <c r="DZ261" s="339"/>
      <c r="EA261" s="339"/>
      <c r="EB261" s="339"/>
      <c r="EC261" s="339"/>
      <c r="ED261" s="339"/>
      <c r="EE261" s="339"/>
      <c r="EF261" s="339"/>
      <c r="EG261" s="339"/>
      <c r="EH261" s="339"/>
      <c r="EI261" s="339"/>
      <c r="EJ261" s="339"/>
      <c r="EK261" s="339"/>
      <c r="EL261" s="339"/>
      <c r="EM261" s="339"/>
      <c r="EN261" s="339"/>
      <c r="EO261" s="339"/>
      <c r="EP261" s="339"/>
      <c r="EQ261" s="339"/>
      <c r="ER261" s="339"/>
      <c r="ES261" s="339"/>
      <c r="ET261" s="339"/>
      <c r="EU261" s="339"/>
      <c r="EV261" s="339"/>
      <c r="EW261" s="339"/>
      <c r="EX261" s="339"/>
      <c r="EY261" s="339"/>
      <c r="EZ261" s="339"/>
      <c r="FA261" s="339"/>
      <c r="FB261" s="339"/>
      <c r="FC261" s="339"/>
      <c r="FD261" s="339"/>
      <c r="FE261" s="339"/>
      <c r="FF261" s="339"/>
      <c r="FG261" s="339"/>
      <c r="FH261" s="339"/>
      <c r="FI261" s="339"/>
      <c r="FJ261" s="339"/>
      <c r="FK261" s="339"/>
      <c r="FL261" s="339"/>
      <c r="FM261" s="339"/>
      <c r="FN261" s="339"/>
      <c r="FO261" s="339"/>
      <c r="FP261" s="339"/>
      <c r="FQ261" s="339"/>
      <c r="FR261" s="339"/>
      <c r="FS261" s="339"/>
      <c r="FT261" s="339"/>
      <c r="FU261" s="339"/>
      <c r="FV261" s="339"/>
      <c r="FW261" s="339"/>
      <c r="FX261" s="339"/>
      <c r="FY261" s="339"/>
      <c r="FZ261" s="339"/>
      <c r="GA261" s="339"/>
      <c r="GB261" s="339"/>
      <c r="GC261" s="339"/>
      <c r="GD261" s="339"/>
      <c r="GE261" s="339"/>
      <c r="GF261" s="339"/>
      <c r="GG261" s="339"/>
      <c r="GH261" s="339"/>
      <c r="GI261" s="339"/>
      <c r="GJ261" s="339"/>
      <c r="GK261" s="339"/>
      <c r="GL261" s="339"/>
      <c r="GM261" s="339"/>
      <c r="GN261" s="339"/>
      <c r="GO261" s="339"/>
      <c r="GP261" s="339"/>
      <c r="GQ261" s="339"/>
      <c r="GR261" s="339"/>
      <c r="GS261" s="339"/>
      <c r="GT261" s="339"/>
      <c r="GU261" s="339"/>
      <c r="GV261" s="339"/>
      <c r="GW261" s="339"/>
      <c r="GX261" s="339"/>
      <c r="GY261" s="339"/>
      <c r="GZ261" s="339"/>
      <c r="HA261" s="339"/>
      <c r="HB261" s="339"/>
      <c r="HC261" s="339"/>
      <c r="HD261" s="339"/>
      <c r="HE261" s="339"/>
      <c r="HF261" s="339"/>
      <c r="HG261" s="339"/>
      <c r="HH261" s="339"/>
      <c r="HI261" s="339"/>
      <c r="HJ261" s="339"/>
      <c r="HK261" s="339"/>
      <c r="HL261" s="339"/>
      <c r="HM261" s="339"/>
      <c r="HN261" s="339"/>
      <c r="HO261" s="339"/>
      <c r="HP261" s="339"/>
      <c r="HQ261" s="339"/>
      <c r="HR261" s="339"/>
      <c r="HS261" s="339"/>
      <c r="HT261" s="339"/>
      <c r="HU261" s="339"/>
      <c r="HV261" s="339"/>
      <c r="HW261" s="339"/>
      <c r="HX261" s="339"/>
      <c r="HY261" s="339"/>
      <c r="HZ261" s="339"/>
      <c r="IA261" s="339"/>
      <c r="IB261" s="339"/>
      <c r="IC261" s="339"/>
      <c r="ID261" s="339"/>
      <c r="IE261" s="339"/>
      <c r="IF261" s="339"/>
      <c r="IG261" s="339"/>
      <c r="IH261" s="339"/>
      <c r="II261" s="339"/>
      <c r="IJ261" s="339"/>
      <c r="IK261" s="339"/>
      <c r="IL261" s="339"/>
      <c r="IM261" s="339"/>
      <c r="IN261" s="339"/>
      <c r="IO261" s="339"/>
      <c r="IP261" s="339"/>
      <c r="IQ261" s="339"/>
      <c r="IR261" s="339"/>
      <c r="IS261" s="339"/>
      <c r="IT261" s="339"/>
      <c r="IU261" s="339"/>
      <c r="IV261" s="339"/>
      <c r="IW261" s="339"/>
      <c r="IX261" s="339"/>
      <c r="IY261" s="339"/>
      <c r="IZ261" s="339"/>
      <c r="JA261" s="339"/>
      <c r="JB261" s="339"/>
      <c r="JC261" s="339"/>
      <c r="JD261" s="339"/>
      <c r="JE261" s="339"/>
      <c r="JF261" s="339"/>
      <c r="JG261" s="339"/>
      <c r="JH261" s="339"/>
      <c r="JI261" s="339"/>
      <c r="JJ261" s="339"/>
      <c r="JK261" s="339"/>
      <c r="JL261" s="339"/>
      <c r="JM261" s="339"/>
      <c r="JN261" s="339"/>
      <c r="JO261" s="339"/>
      <c r="JP261" s="339"/>
      <c r="JQ261" s="339"/>
      <c r="JR261" s="339"/>
      <c r="JS261" s="339"/>
      <c r="JT261" s="339"/>
      <c r="JU261" s="339"/>
      <c r="JV261" s="339"/>
      <c r="JW261" s="339"/>
      <c r="JX261" s="339"/>
      <c r="JY261" s="339"/>
      <c r="JZ261" s="339"/>
      <c r="KA261" s="339"/>
      <c r="KB261" s="339"/>
      <c r="KC261" s="339"/>
      <c r="KD261" s="339"/>
      <c r="KE261" s="339"/>
      <c r="KF261" s="339"/>
      <c r="KG261" s="339"/>
      <c r="KH261" s="339"/>
      <c r="KI261" s="339"/>
      <c r="KJ261" s="339"/>
      <c r="KK261" s="339"/>
      <c r="KL261" s="339"/>
      <c r="KM261" s="339"/>
      <c r="KN261" s="339"/>
      <c r="KO261" s="339"/>
      <c r="KP261" s="339"/>
      <c r="KQ261" s="339"/>
      <c r="KR261" s="339"/>
      <c r="KS261" s="339"/>
      <c r="KT261" s="339"/>
      <c r="KU261" s="339"/>
      <c r="KV261" s="339"/>
      <c r="KW261" s="339"/>
      <c r="KX261" s="339"/>
      <c r="KY261" s="339"/>
      <c r="KZ261" s="339"/>
      <c r="LA261" s="339"/>
      <c r="LB261" s="339"/>
      <c r="LC261" s="339"/>
    </row>
    <row r="262" spans="1:315" x14ac:dyDescent="0.25">
      <c r="A262" s="631"/>
      <c r="B262" s="631"/>
      <c r="C262" s="631"/>
      <c r="D262" s="631"/>
      <c r="E262" s="631"/>
      <c r="F262" s="632"/>
      <c r="G262" s="632"/>
      <c r="H262" s="339"/>
      <c r="I262" s="219"/>
      <c r="J262" s="219"/>
      <c r="K262" s="219"/>
      <c r="L262" s="339"/>
      <c r="M262" s="219"/>
      <c r="N262" s="625"/>
      <c r="O262" s="625"/>
      <c r="P262" s="219"/>
      <c r="Q262" s="625"/>
      <c r="R262" s="339"/>
      <c r="S262" s="339"/>
      <c r="T262" s="33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626"/>
      <c r="AU262" s="219"/>
      <c r="AV262" s="219"/>
      <c r="AW262" s="219"/>
      <c r="AX262" s="219"/>
      <c r="AY262" s="339"/>
      <c r="AZ262" s="627"/>
      <c r="BA262" s="627"/>
      <c r="BB262" s="219"/>
      <c r="BC262" s="339"/>
      <c r="BD262" s="339"/>
      <c r="BE262" s="339"/>
      <c r="BF262" s="339"/>
      <c r="BG262" s="339"/>
      <c r="BH262" s="339"/>
      <c r="BI262" s="339"/>
      <c r="BJ262" s="440"/>
      <c r="BK262" s="440"/>
      <c r="BL262" s="339"/>
      <c r="BM262" s="339"/>
      <c r="BN262" s="339"/>
      <c r="BO262" s="339"/>
      <c r="BP262" s="339"/>
      <c r="BQ262" s="339"/>
      <c r="BR262" s="339"/>
      <c r="BS262" s="339"/>
      <c r="BT262" s="339"/>
      <c r="BU262" s="339"/>
      <c r="BV262" s="339"/>
      <c r="BW262" s="339"/>
      <c r="BX262" s="339"/>
      <c r="BY262" s="339"/>
      <c r="BZ262" s="339"/>
      <c r="CA262" s="339"/>
      <c r="CB262" s="339"/>
      <c r="CC262" s="339"/>
      <c r="CD262" s="339"/>
      <c r="CE262" s="339"/>
      <c r="CF262" s="339"/>
      <c r="CG262" s="339"/>
      <c r="CH262" s="339"/>
      <c r="CI262" s="339"/>
      <c r="CJ262" s="339"/>
      <c r="CK262" s="339"/>
      <c r="CL262" s="339"/>
      <c r="CM262" s="339"/>
      <c r="CN262" s="339"/>
      <c r="CO262" s="339"/>
      <c r="CP262" s="339"/>
      <c r="CQ262" s="339"/>
      <c r="CR262" s="339"/>
      <c r="CS262" s="339"/>
      <c r="CT262" s="339"/>
      <c r="CU262" s="339"/>
      <c r="CV262" s="339"/>
      <c r="CW262" s="339"/>
      <c r="CX262" s="339"/>
      <c r="CY262" s="339"/>
      <c r="CZ262" s="339"/>
      <c r="DA262" s="339"/>
      <c r="DB262" s="339"/>
      <c r="DC262" s="339"/>
      <c r="DD262" s="339"/>
      <c r="DE262" s="339"/>
      <c r="DF262" s="339"/>
      <c r="DG262" s="339"/>
      <c r="DH262" s="339"/>
      <c r="DI262" s="339"/>
      <c r="DJ262" s="339"/>
      <c r="DK262" s="339"/>
      <c r="DL262" s="339"/>
      <c r="DM262" s="339"/>
      <c r="DN262" s="339"/>
      <c r="DO262" s="339"/>
      <c r="DP262" s="339"/>
      <c r="DQ262" s="339"/>
      <c r="DR262" s="339"/>
      <c r="DS262" s="339"/>
      <c r="DT262" s="339"/>
      <c r="DU262" s="339"/>
      <c r="DV262" s="339"/>
      <c r="DW262" s="339"/>
      <c r="DX262" s="339"/>
      <c r="DY262" s="339"/>
      <c r="DZ262" s="339"/>
      <c r="EA262" s="339"/>
      <c r="EB262" s="339"/>
      <c r="EC262" s="339"/>
      <c r="ED262" s="339"/>
      <c r="EE262" s="339"/>
      <c r="EF262" s="339"/>
      <c r="EG262" s="339"/>
      <c r="EH262" s="339"/>
      <c r="EI262" s="339"/>
      <c r="EJ262" s="339"/>
      <c r="EK262" s="339"/>
      <c r="EL262" s="339"/>
      <c r="EM262" s="339"/>
      <c r="EN262" s="339"/>
      <c r="EO262" s="339"/>
      <c r="EP262" s="339"/>
      <c r="EQ262" s="339"/>
      <c r="ER262" s="339"/>
      <c r="ES262" s="339"/>
      <c r="ET262" s="339"/>
      <c r="EU262" s="339"/>
      <c r="EV262" s="339"/>
      <c r="EW262" s="339"/>
      <c r="EX262" s="339"/>
      <c r="EY262" s="339"/>
      <c r="EZ262" s="339"/>
      <c r="FA262" s="339"/>
      <c r="FB262" s="339"/>
      <c r="FC262" s="339"/>
      <c r="FD262" s="339"/>
      <c r="FE262" s="339"/>
      <c r="FF262" s="339"/>
      <c r="FG262" s="339"/>
      <c r="FH262" s="339"/>
      <c r="FI262" s="339"/>
      <c r="FJ262" s="339"/>
      <c r="FK262" s="339"/>
      <c r="FL262" s="339"/>
      <c r="FM262" s="339"/>
      <c r="FN262" s="339"/>
      <c r="FO262" s="339"/>
      <c r="FP262" s="339"/>
      <c r="FQ262" s="339"/>
      <c r="FR262" s="339"/>
      <c r="FS262" s="339"/>
      <c r="FT262" s="339"/>
      <c r="FU262" s="339"/>
      <c r="FV262" s="339"/>
      <c r="FW262" s="339"/>
      <c r="FX262" s="339"/>
      <c r="FY262" s="339"/>
      <c r="FZ262" s="339"/>
      <c r="GA262" s="339"/>
      <c r="GB262" s="339"/>
      <c r="GC262" s="339"/>
      <c r="GD262" s="339"/>
      <c r="GE262" s="339"/>
      <c r="GF262" s="339"/>
      <c r="GG262" s="339"/>
      <c r="GH262" s="339"/>
      <c r="GI262" s="339"/>
      <c r="GJ262" s="339"/>
      <c r="GK262" s="339"/>
      <c r="GL262" s="339"/>
      <c r="GM262" s="339"/>
      <c r="GN262" s="339"/>
      <c r="GO262" s="339"/>
      <c r="GP262" s="339"/>
      <c r="GQ262" s="339"/>
      <c r="GR262" s="339"/>
      <c r="GS262" s="339"/>
      <c r="GT262" s="339"/>
      <c r="GU262" s="339"/>
      <c r="GV262" s="339"/>
      <c r="GW262" s="339"/>
      <c r="GX262" s="339"/>
      <c r="GY262" s="339"/>
      <c r="GZ262" s="339"/>
      <c r="HA262" s="339"/>
      <c r="HB262" s="339"/>
      <c r="HC262" s="339"/>
      <c r="HD262" s="339"/>
      <c r="HE262" s="339"/>
      <c r="HF262" s="339"/>
      <c r="HG262" s="339"/>
      <c r="HH262" s="339"/>
      <c r="HI262" s="339"/>
      <c r="HJ262" s="339"/>
      <c r="HK262" s="339"/>
      <c r="HL262" s="339"/>
      <c r="HM262" s="339"/>
      <c r="HN262" s="339"/>
      <c r="HO262" s="339"/>
      <c r="HP262" s="339"/>
      <c r="HQ262" s="339"/>
      <c r="HR262" s="339"/>
      <c r="HS262" s="339"/>
      <c r="HT262" s="339"/>
      <c r="HU262" s="339"/>
      <c r="HV262" s="339"/>
      <c r="HW262" s="339"/>
      <c r="HX262" s="339"/>
      <c r="HY262" s="339"/>
      <c r="HZ262" s="339"/>
      <c r="IA262" s="339"/>
      <c r="IB262" s="339"/>
      <c r="IC262" s="339"/>
      <c r="ID262" s="339"/>
      <c r="IE262" s="339"/>
      <c r="IF262" s="339"/>
      <c r="IG262" s="339"/>
      <c r="IH262" s="339"/>
      <c r="II262" s="339"/>
      <c r="IJ262" s="339"/>
      <c r="IK262" s="339"/>
      <c r="IL262" s="339"/>
      <c r="IM262" s="339"/>
      <c r="IN262" s="339"/>
      <c r="IO262" s="339"/>
      <c r="IP262" s="339"/>
      <c r="IQ262" s="339"/>
      <c r="IR262" s="339"/>
      <c r="IS262" s="339"/>
      <c r="IT262" s="339"/>
      <c r="IU262" s="339"/>
      <c r="IV262" s="339"/>
      <c r="IW262" s="339"/>
      <c r="IX262" s="339"/>
      <c r="IY262" s="339"/>
      <c r="IZ262" s="339"/>
      <c r="JA262" s="339"/>
      <c r="JB262" s="339"/>
      <c r="JC262" s="339"/>
      <c r="JD262" s="339"/>
      <c r="JE262" s="339"/>
      <c r="JF262" s="339"/>
      <c r="JG262" s="339"/>
      <c r="JH262" s="339"/>
      <c r="JI262" s="339"/>
      <c r="JJ262" s="339"/>
      <c r="JK262" s="339"/>
      <c r="JL262" s="339"/>
      <c r="JM262" s="339"/>
      <c r="JN262" s="339"/>
      <c r="JO262" s="339"/>
      <c r="JP262" s="339"/>
      <c r="JQ262" s="339"/>
      <c r="JR262" s="339"/>
      <c r="JS262" s="339"/>
      <c r="JT262" s="339"/>
      <c r="JU262" s="339"/>
      <c r="JV262" s="339"/>
      <c r="JW262" s="339"/>
      <c r="JX262" s="339"/>
      <c r="JY262" s="339"/>
      <c r="JZ262" s="339"/>
      <c r="KA262" s="339"/>
      <c r="KB262" s="339"/>
      <c r="KC262" s="339"/>
      <c r="KD262" s="339"/>
      <c r="KE262" s="339"/>
      <c r="KF262" s="339"/>
      <c r="KG262" s="339"/>
      <c r="KH262" s="339"/>
      <c r="KI262" s="339"/>
      <c r="KJ262" s="339"/>
      <c r="KK262" s="339"/>
      <c r="KL262" s="339"/>
      <c r="KM262" s="339"/>
      <c r="KN262" s="339"/>
      <c r="KO262" s="339"/>
      <c r="KP262" s="339"/>
      <c r="KQ262" s="339"/>
      <c r="KR262" s="339"/>
      <c r="KS262" s="339"/>
      <c r="KT262" s="339"/>
      <c r="KU262" s="339"/>
      <c r="KV262" s="339"/>
      <c r="KW262" s="339"/>
      <c r="KX262" s="339"/>
      <c r="KY262" s="339"/>
      <c r="KZ262" s="339"/>
      <c r="LA262" s="339"/>
      <c r="LB262" s="339"/>
      <c r="LC262" s="339"/>
    </row>
    <row r="263" spans="1:315" x14ac:dyDescent="0.25">
      <c r="A263" s="631"/>
      <c r="B263" s="631"/>
      <c r="C263" s="631"/>
      <c r="D263" s="631"/>
      <c r="E263" s="631"/>
      <c r="F263" s="632"/>
      <c r="G263" s="632"/>
      <c r="H263" s="339"/>
      <c r="I263" s="219"/>
      <c r="J263" s="219"/>
      <c r="K263" s="219"/>
      <c r="L263" s="339"/>
      <c r="M263" s="219"/>
      <c r="N263" s="625"/>
      <c r="O263" s="625"/>
      <c r="P263" s="219"/>
      <c r="Q263" s="625"/>
      <c r="R263" s="339"/>
      <c r="S263" s="339"/>
      <c r="T263" s="33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626"/>
      <c r="AU263" s="219"/>
      <c r="AV263" s="219"/>
      <c r="AW263" s="219"/>
      <c r="AX263" s="219"/>
      <c r="AY263" s="339"/>
      <c r="AZ263" s="627"/>
      <c r="BA263" s="627"/>
      <c r="BB263" s="219"/>
      <c r="BC263" s="339"/>
      <c r="BD263" s="339"/>
      <c r="BE263" s="339"/>
      <c r="BF263" s="339"/>
      <c r="BG263" s="339"/>
      <c r="BH263" s="339"/>
      <c r="BI263" s="339"/>
      <c r="BJ263" s="440"/>
      <c r="BK263" s="440"/>
      <c r="BL263" s="339"/>
      <c r="BM263" s="339"/>
      <c r="BN263" s="339"/>
      <c r="BO263" s="339"/>
      <c r="BP263" s="339"/>
      <c r="BQ263" s="339"/>
      <c r="BR263" s="339"/>
      <c r="BS263" s="339"/>
      <c r="BT263" s="339"/>
      <c r="BU263" s="339"/>
      <c r="BV263" s="339"/>
      <c r="BW263" s="339"/>
      <c r="BX263" s="339"/>
      <c r="BY263" s="339"/>
      <c r="BZ263" s="339"/>
      <c r="CA263" s="339"/>
      <c r="CB263" s="339"/>
      <c r="CC263" s="339"/>
      <c r="CD263" s="339"/>
      <c r="CE263" s="339"/>
      <c r="CF263" s="339"/>
      <c r="CG263" s="339"/>
      <c r="CH263" s="339"/>
      <c r="CI263" s="339"/>
      <c r="CJ263" s="339"/>
      <c r="CK263" s="339"/>
      <c r="CL263" s="339"/>
      <c r="CM263" s="339"/>
      <c r="CN263" s="339"/>
      <c r="CO263" s="339"/>
      <c r="CP263" s="339"/>
      <c r="CQ263" s="339"/>
      <c r="CR263" s="339"/>
      <c r="CS263" s="339"/>
      <c r="CT263" s="339"/>
      <c r="CU263" s="339"/>
      <c r="CV263" s="339"/>
      <c r="CW263" s="339"/>
      <c r="CX263" s="339"/>
      <c r="CY263" s="339"/>
      <c r="CZ263" s="339"/>
      <c r="DA263" s="339"/>
      <c r="DB263" s="339"/>
      <c r="DC263" s="339"/>
      <c r="DD263" s="339"/>
      <c r="DE263" s="339"/>
      <c r="DF263" s="339"/>
      <c r="DG263" s="339"/>
      <c r="DH263" s="339"/>
      <c r="DI263" s="339"/>
      <c r="DJ263" s="339"/>
      <c r="DK263" s="339"/>
      <c r="DL263" s="339"/>
      <c r="DM263" s="339"/>
      <c r="DN263" s="339"/>
      <c r="DO263" s="339"/>
      <c r="DP263" s="339"/>
      <c r="DQ263" s="339"/>
      <c r="DR263" s="339"/>
      <c r="DS263" s="339"/>
      <c r="DT263" s="339"/>
      <c r="DU263" s="339"/>
      <c r="DV263" s="339"/>
      <c r="DW263" s="339"/>
      <c r="DX263" s="339"/>
      <c r="DY263" s="339"/>
      <c r="DZ263" s="339"/>
      <c r="EA263" s="339"/>
      <c r="EB263" s="339"/>
      <c r="EC263" s="339"/>
      <c r="ED263" s="339"/>
      <c r="EE263" s="339"/>
      <c r="EF263" s="339"/>
      <c r="EG263" s="339"/>
      <c r="EH263" s="339"/>
      <c r="EI263" s="339"/>
      <c r="EJ263" s="339"/>
      <c r="EK263" s="339"/>
      <c r="EL263" s="339"/>
      <c r="EM263" s="339"/>
      <c r="EN263" s="339"/>
      <c r="EO263" s="339"/>
      <c r="EP263" s="339"/>
      <c r="EQ263" s="339"/>
      <c r="ER263" s="339"/>
      <c r="ES263" s="339"/>
      <c r="ET263" s="339"/>
      <c r="EU263" s="339"/>
      <c r="EV263" s="339"/>
      <c r="EW263" s="339"/>
      <c r="EX263" s="339"/>
      <c r="EY263" s="339"/>
      <c r="EZ263" s="339"/>
      <c r="FA263" s="339"/>
      <c r="FB263" s="339"/>
      <c r="FC263" s="339"/>
      <c r="FD263" s="339"/>
      <c r="FE263" s="339"/>
      <c r="FF263" s="339"/>
      <c r="FG263" s="339"/>
      <c r="FH263" s="339"/>
      <c r="FI263" s="339"/>
      <c r="FJ263" s="339"/>
      <c r="FK263" s="339"/>
      <c r="FL263" s="339"/>
      <c r="FM263" s="339"/>
      <c r="FN263" s="339"/>
      <c r="FO263" s="339"/>
      <c r="FP263" s="339"/>
      <c r="FQ263" s="339"/>
      <c r="FR263" s="339"/>
      <c r="FS263" s="339"/>
      <c r="FT263" s="339"/>
      <c r="FU263" s="339"/>
      <c r="FV263" s="339"/>
      <c r="FW263" s="339"/>
      <c r="FX263" s="339"/>
      <c r="FY263" s="339"/>
      <c r="FZ263" s="339"/>
      <c r="GA263" s="339"/>
      <c r="GB263" s="339"/>
      <c r="GC263" s="339"/>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339"/>
      <c r="HT263" s="339"/>
      <c r="HU263" s="339"/>
      <c r="HV263" s="339"/>
      <c r="HW263" s="339"/>
      <c r="HX263" s="339"/>
      <c r="HY263" s="339"/>
      <c r="HZ263" s="339"/>
      <c r="IA263" s="339"/>
      <c r="IB263" s="339"/>
      <c r="IC263" s="339"/>
      <c r="ID263" s="339"/>
      <c r="IE263" s="339"/>
      <c r="IF263" s="339"/>
      <c r="IG263" s="339"/>
      <c r="IH263" s="339"/>
      <c r="II263" s="339"/>
      <c r="IJ263" s="339"/>
      <c r="IK263" s="339"/>
      <c r="IL263" s="339"/>
      <c r="IM263" s="339"/>
      <c r="IN263" s="339"/>
      <c r="IO263" s="339"/>
      <c r="IP263" s="339"/>
      <c r="IQ263" s="339"/>
      <c r="IR263" s="339"/>
      <c r="IS263" s="339"/>
      <c r="IT263" s="339"/>
      <c r="IU263" s="339"/>
      <c r="IV263" s="339"/>
      <c r="IW263" s="339"/>
      <c r="IX263" s="339"/>
      <c r="IY263" s="339"/>
      <c r="IZ263" s="339"/>
      <c r="JA263" s="339"/>
      <c r="JB263" s="339"/>
      <c r="JC263" s="339"/>
      <c r="JD263" s="339"/>
      <c r="JE263" s="339"/>
      <c r="JF263" s="339"/>
      <c r="JG263" s="339"/>
      <c r="JH263" s="339"/>
      <c r="JI263" s="339"/>
      <c r="JJ263" s="339"/>
      <c r="JK263" s="339"/>
      <c r="JL263" s="339"/>
      <c r="JM263" s="339"/>
      <c r="JN263" s="339"/>
      <c r="JO263" s="339"/>
      <c r="JP263" s="339"/>
      <c r="JQ263" s="339"/>
      <c r="JR263" s="339"/>
      <c r="JS263" s="339"/>
      <c r="JT263" s="339"/>
      <c r="JU263" s="339"/>
      <c r="JV263" s="339"/>
      <c r="JW263" s="339"/>
      <c r="JX263" s="339"/>
      <c r="JY263" s="339"/>
      <c r="JZ263" s="339"/>
      <c r="KA263" s="339"/>
      <c r="KB263" s="339"/>
      <c r="KC263" s="339"/>
      <c r="KD263" s="339"/>
      <c r="KE263" s="339"/>
      <c r="KF263" s="339"/>
      <c r="KG263" s="339"/>
      <c r="KH263" s="339"/>
      <c r="KI263" s="339"/>
      <c r="KJ263" s="339"/>
      <c r="KK263" s="339"/>
      <c r="KL263" s="339"/>
      <c r="KM263" s="339"/>
      <c r="KN263" s="339"/>
      <c r="KO263" s="339"/>
      <c r="KP263" s="339"/>
      <c r="KQ263" s="339"/>
      <c r="KR263" s="339"/>
      <c r="KS263" s="339"/>
      <c r="KT263" s="339"/>
      <c r="KU263" s="339"/>
      <c r="KV263" s="339"/>
      <c r="KW263" s="339"/>
      <c r="KX263" s="339"/>
      <c r="KY263" s="339"/>
      <c r="KZ263" s="339"/>
      <c r="LA263" s="339"/>
      <c r="LB263" s="339"/>
      <c r="LC263" s="339"/>
    </row>
    <row r="264" spans="1:315" x14ac:dyDescent="0.25">
      <c r="A264" s="631"/>
      <c r="B264" s="631"/>
      <c r="C264" s="631"/>
      <c r="D264" s="631"/>
      <c r="E264" s="631"/>
      <c r="F264" s="632"/>
      <c r="G264" s="632"/>
      <c r="H264" s="339"/>
      <c r="I264" s="219"/>
      <c r="J264" s="219"/>
      <c r="K264" s="219"/>
      <c r="L264" s="339"/>
      <c r="M264" s="219"/>
      <c r="N264" s="625"/>
      <c r="O264" s="625"/>
      <c r="P264" s="219"/>
      <c r="Q264" s="625"/>
      <c r="R264" s="339"/>
      <c r="S264" s="339"/>
      <c r="T264" s="33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219"/>
      <c r="AT264" s="626"/>
      <c r="AU264" s="219"/>
      <c r="AV264" s="219"/>
      <c r="AW264" s="219"/>
      <c r="AX264" s="219"/>
      <c r="AY264" s="339"/>
      <c r="AZ264" s="627"/>
      <c r="BA264" s="627"/>
      <c r="BB264" s="219"/>
      <c r="BC264" s="339"/>
      <c r="BD264" s="339"/>
      <c r="BE264" s="339"/>
      <c r="BF264" s="339"/>
      <c r="BG264" s="339"/>
      <c r="BH264" s="339"/>
      <c r="BI264" s="339"/>
      <c r="BJ264" s="440"/>
      <c r="BK264" s="440"/>
      <c r="BL264" s="339"/>
      <c r="BM264" s="339"/>
      <c r="BN264" s="339"/>
      <c r="BO264" s="339"/>
      <c r="BP264" s="339"/>
      <c r="BQ264" s="339"/>
      <c r="BR264" s="339"/>
      <c r="BS264" s="339"/>
      <c r="BT264" s="339"/>
      <c r="BU264" s="339"/>
      <c r="BV264" s="339"/>
      <c r="BW264" s="339"/>
      <c r="BX264" s="339"/>
      <c r="BY264" s="339"/>
      <c r="BZ264" s="339"/>
      <c r="CA264" s="339"/>
      <c r="CB264" s="339"/>
      <c r="CC264" s="339"/>
      <c r="CD264" s="339"/>
      <c r="CE264" s="339"/>
      <c r="CF264" s="339"/>
      <c r="CG264" s="339"/>
      <c r="CH264" s="339"/>
      <c r="CI264" s="339"/>
      <c r="CJ264" s="339"/>
      <c r="CK264" s="339"/>
      <c r="CL264" s="339"/>
      <c r="CM264" s="339"/>
      <c r="CN264" s="339"/>
      <c r="CO264" s="339"/>
      <c r="CP264" s="339"/>
      <c r="CQ264" s="339"/>
      <c r="CR264" s="339"/>
      <c r="CS264" s="339"/>
      <c r="CT264" s="339"/>
      <c r="CU264" s="339"/>
      <c r="CV264" s="339"/>
      <c r="CW264" s="339"/>
      <c r="CX264" s="339"/>
      <c r="CY264" s="339"/>
      <c r="CZ264" s="339"/>
      <c r="DA264" s="339"/>
      <c r="DB264" s="339"/>
      <c r="DC264" s="339"/>
      <c r="DD264" s="339"/>
      <c r="DE264" s="339"/>
      <c r="DF264" s="339"/>
      <c r="DG264" s="339"/>
      <c r="DH264" s="339"/>
      <c r="DI264" s="339"/>
      <c r="DJ264" s="339"/>
      <c r="DK264" s="339"/>
      <c r="DL264" s="339"/>
      <c r="DM264" s="339"/>
      <c r="DN264" s="339"/>
      <c r="DO264" s="339"/>
      <c r="DP264" s="339"/>
      <c r="DQ264" s="339"/>
      <c r="DR264" s="339"/>
      <c r="DS264" s="339"/>
      <c r="DT264" s="339"/>
      <c r="DU264" s="339"/>
      <c r="DV264" s="339"/>
      <c r="DW264" s="339"/>
      <c r="DX264" s="339"/>
      <c r="DY264" s="339"/>
      <c r="DZ264" s="339"/>
      <c r="EA264" s="339"/>
      <c r="EB264" s="339"/>
      <c r="EC264" s="339"/>
      <c r="ED264" s="339"/>
      <c r="EE264" s="339"/>
      <c r="EF264" s="339"/>
      <c r="EG264" s="339"/>
      <c r="EH264" s="339"/>
      <c r="EI264" s="339"/>
      <c r="EJ264" s="339"/>
      <c r="EK264" s="339"/>
      <c r="EL264" s="339"/>
      <c r="EM264" s="339"/>
      <c r="EN264" s="339"/>
      <c r="EO264" s="339"/>
      <c r="EP264" s="339"/>
      <c r="EQ264" s="339"/>
      <c r="ER264" s="339"/>
      <c r="ES264" s="339"/>
      <c r="ET264" s="339"/>
      <c r="EU264" s="339"/>
      <c r="EV264" s="339"/>
      <c r="EW264" s="339"/>
      <c r="EX264" s="339"/>
      <c r="EY264" s="339"/>
      <c r="EZ264" s="339"/>
      <c r="FA264" s="339"/>
      <c r="FB264" s="339"/>
      <c r="FC264" s="339"/>
      <c r="FD264" s="339"/>
      <c r="FE264" s="339"/>
      <c r="FF264" s="339"/>
      <c r="FG264" s="339"/>
      <c r="FH264" s="339"/>
      <c r="FI264" s="339"/>
      <c r="FJ264" s="339"/>
      <c r="FK264" s="339"/>
      <c r="FL264" s="339"/>
      <c r="FM264" s="339"/>
      <c r="FN264" s="339"/>
      <c r="FO264" s="339"/>
      <c r="FP264" s="339"/>
      <c r="FQ264" s="339"/>
      <c r="FR264" s="339"/>
      <c r="FS264" s="339"/>
      <c r="FT264" s="339"/>
      <c r="FU264" s="339"/>
      <c r="FV264" s="339"/>
      <c r="FW264" s="339"/>
      <c r="FX264" s="339"/>
      <c r="FY264" s="339"/>
      <c r="FZ264" s="339"/>
      <c r="GA264" s="339"/>
      <c r="GB264" s="339"/>
      <c r="GC264" s="339"/>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c r="HS264" s="339"/>
      <c r="HT264" s="339"/>
      <c r="HU264" s="339"/>
      <c r="HV264" s="339"/>
      <c r="HW264" s="339"/>
      <c r="HX264" s="339"/>
      <c r="HY264" s="339"/>
      <c r="HZ264" s="339"/>
      <c r="IA264" s="339"/>
      <c r="IB264" s="339"/>
      <c r="IC264" s="339"/>
      <c r="ID264" s="339"/>
      <c r="IE264" s="339"/>
      <c r="IF264" s="339"/>
      <c r="IG264" s="339"/>
      <c r="IH264" s="339"/>
      <c r="II264" s="339"/>
      <c r="IJ264" s="339"/>
      <c r="IK264" s="339"/>
      <c r="IL264" s="339"/>
      <c r="IM264" s="339"/>
      <c r="IN264" s="339"/>
      <c r="IO264" s="339"/>
      <c r="IP264" s="339"/>
      <c r="IQ264" s="339"/>
      <c r="IR264" s="339"/>
      <c r="IS264" s="339"/>
      <c r="IT264" s="339"/>
      <c r="IU264" s="339"/>
      <c r="IV264" s="339"/>
      <c r="IW264" s="339"/>
      <c r="IX264" s="339"/>
      <c r="IY264" s="339"/>
      <c r="IZ264" s="339"/>
      <c r="JA264" s="339"/>
      <c r="JB264" s="339"/>
      <c r="JC264" s="339"/>
      <c r="JD264" s="339"/>
      <c r="JE264" s="339"/>
      <c r="JF264" s="339"/>
      <c r="JG264" s="339"/>
      <c r="JH264" s="339"/>
      <c r="JI264" s="339"/>
      <c r="JJ264" s="339"/>
      <c r="JK264" s="339"/>
      <c r="JL264" s="339"/>
      <c r="JM264" s="339"/>
      <c r="JN264" s="339"/>
      <c r="JO264" s="339"/>
      <c r="JP264" s="339"/>
      <c r="JQ264" s="339"/>
      <c r="JR264" s="339"/>
      <c r="JS264" s="339"/>
      <c r="JT264" s="339"/>
      <c r="JU264" s="339"/>
      <c r="JV264" s="339"/>
      <c r="JW264" s="339"/>
      <c r="JX264" s="339"/>
      <c r="JY264" s="339"/>
      <c r="JZ264" s="339"/>
      <c r="KA264" s="339"/>
      <c r="KB264" s="339"/>
      <c r="KC264" s="339"/>
      <c r="KD264" s="339"/>
      <c r="KE264" s="339"/>
      <c r="KF264" s="339"/>
      <c r="KG264" s="339"/>
      <c r="KH264" s="339"/>
      <c r="KI264" s="339"/>
      <c r="KJ264" s="339"/>
      <c r="KK264" s="339"/>
      <c r="KL264" s="339"/>
      <c r="KM264" s="339"/>
      <c r="KN264" s="339"/>
      <c r="KO264" s="339"/>
      <c r="KP264" s="339"/>
      <c r="KQ264" s="339"/>
      <c r="KR264" s="339"/>
      <c r="KS264" s="339"/>
      <c r="KT264" s="339"/>
      <c r="KU264" s="339"/>
      <c r="KV264" s="339"/>
      <c r="KW264" s="339"/>
      <c r="KX264" s="339"/>
      <c r="KY264" s="339"/>
      <c r="KZ264" s="339"/>
      <c r="LA264" s="339"/>
      <c r="LB264" s="339"/>
      <c r="LC264" s="339"/>
    </row>
    <row r="265" spans="1:315" x14ac:dyDescent="0.25">
      <c r="A265" s="631"/>
      <c r="B265" s="631"/>
      <c r="C265" s="631"/>
      <c r="D265" s="631"/>
      <c r="E265" s="631"/>
      <c r="F265" s="632"/>
      <c r="G265" s="632"/>
      <c r="H265" s="339"/>
      <c r="I265" s="219"/>
      <c r="J265" s="219"/>
      <c r="K265" s="219"/>
      <c r="L265" s="339"/>
      <c r="M265" s="219"/>
      <c r="N265" s="625"/>
      <c r="O265" s="625"/>
      <c r="P265" s="219"/>
      <c r="Q265" s="625"/>
      <c r="R265" s="339"/>
      <c r="S265" s="339"/>
      <c r="T265" s="33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626"/>
      <c r="AU265" s="219"/>
      <c r="AV265" s="219"/>
      <c r="AW265" s="219"/>
      <c r="AX265" s="219"/>
      <c r="AY265" s="339"/>
      <c r="AZ265" s="627"/>
      <c r="BA265" s="627"/>
      <c r="BB265" s="219"/>
      <c r="BC265" s="339"/>
      <c r="BD265" s="339"/>
      <c r="BE265" s="339"/>
      <c r="BF265" s="339"/>
      <c r="BG265" s="339"/>
      <c r="BH265" s="339"/>
      <c r="BI265" s="339"/>
      <c r="BJ265" s="440"/>
      <c r="BK265" s="440"/>
      <c r="BL265" s="339"/>
      <c r="BM265" s="339"/>
      <c r="BN265" s="339"/>
      <c r="BO265" s="339"/>
      <c r="BP265" s="339"/>
      <c r="BQ265" s="339"/>
      <c r="BR265" s="339"/>
      <c r="BS265" s="339"/>
      <c r="BT265" s="339"/>
      <c r="BU265" s="339"/>
      <c r="BV265" s="339"/>
      <c r="BW265" s="339"/>
      <c r="BX265" s="339"/>
      <c r="BY265" s="339"/>
      <c r="BZ265" s="339"/>
      <c r="CA265" s="339"/>
      <c r="CB265" s="339"/>
      <c r="CC265" s="339"/>
      <c r="CD265" s="339"/>
      <c r="CE265" s="339"/>
      <c r="CF265" s="339"/>
      <c r="CG265" s="339"/>
      <c r="CH265" s="339"/>
      <c r="CI265" s="339"/>
      <c r="CJ265" s="339"/>
      <c r="CK265" s="339"/>
      <c r="CL265" s="339"/>
      <c r="CM265" s="339"/>
      <c r="CN265" s="339"/>
      <c r="CO265" s="339"/>
      <c r="CP265" s="339"/>
      <c r="CQ265" s="339"/>
      <c r="CR265" s="339"/>
      <c r="CS265" s="339"/>
      <c r="CT265" s="339"/>
      <c r="CU265" s="339"/>
      <c r="CV265" s="339"/>
      <c r="CW265" s="339"/>
      <c r="CX265" s="339"/>
      <c r="CY265" s="339"/>
      <c r="CZ265" s="339"/>
      <c r="DA265" s="339"/>
      <c r="DB265" s="339"/>
      <c r="DC265" s="339"/>
      <c r="DD265" s="339"/>
      <c r="DE265" s="339"/>
      <c r="DF265" s="339"/>
      <c r="DG265" s="339"/>
      <c r="DH265" s="339"/>
      <c r="DI265" s="339"/>
      <c r="DJ265" s="339"/>
      <c r="DK265" s="339"/>
      <c r="DL265" s="339"/>
      <c r="DM265" s="339"/>
      <c r="DN265" s="339"/>
      <c r="DO265" s="339"/>
      <c r="DP265" s="339"/>
      <c r="DQ265" s="339"/>
      <c r="DR265" s="339"/>
      <c r="DS265" s="339"/>
      <c r="DT265" s="339"/>
      <c r="DU265" s="339"/>
      <c r="DV265" s="339"/>
      <c r="DW265" s="339"/>
      <c r="DX265" s="339"/>
      <c r="DY265" s="339"/>
      <c r="DZ265" s="339"/>
      <c r="EA265" s="339"/>
      <c r="EB265" s="339"/>
      <c r="EC265" s="339"/>
      <c r="ED265" s="339"/>
      <c r="EE265" s="339"/>
      <c r="EF265" s="339"/>
      <c r="EG265" s="339"/>
      <c r="EH265" s="339"/>
      <c r="EI265" s="339"/>
      <c r="EJ265" s="339"/>
      <c r="EK265" s="339"/>
      <c r="EL265" s="339"/>
      <c r="EM265" s="339"/>
      <c r="EN265" s="339"/>
      <c r="EO265" s="339"/>
      <c r="EP265" s="339"/>
      <c r="EQ265" s="339"/>
      <c r="ER265" s="339"/>
      <c r="ES265" s="339"/>
      <c r="ET265" s="339"/>
      <c r="EU265" s="339"/>
      <c r="EV265" s="339"/>
      <c r="EW265" s="339"/>
      <c r="EX265" s="339"/>
      <c r="EY265" s="339"/>
      <c r="EZ265" s="339"/>
      <c r="FA265" s="339"/>
      <c r="FB265" s="339"/>
      <c r="FC265" s="339"/>
      <c r="FD265" s="339"/>
      <c r="FE265" s="339"/>
      <c r="FF265" s="339"/>
      <c r="FG265" s="339"/>
      <c r="FH265" s="339"/>
      <c r="FI265" s="339"/>
      <c r="FJ265" s="339"/>
      <c r="FK265" s="339"/>
      <c r="FL265" s="339"/>
      <c r="FM265" s="339"/>
      <c r="FN265" s="339"/>
      <c r="FO265" s="339"/>
      <c r="FP265" s="339"/>
      <c r="FQ265" s="339"/>
      <c r="FR265" s="339"/>
      <c r="FS265" s="339"/>
      <c r="FT265" s="339"/>
      <c r="FU265" s="339"/>
      <c r="FV265" s="339"/>
      <c r="FW265" s="339"/>
      <c r="FX265" s="339"/>
      <c r="FY265" s="339"/>
      <c r="FZ265" s="339"/>
      <c r="GA265" s="339"/>
      <c r="GB265" s="339"/>
      <c r="GC265" s="339"/>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c r="HS265" s="339"/>
      <c r="HT265" s="339"/>
      <c r="HU265" s="339"/>
      <c r="HV265" s="339"/>
      <c r="HW265" s="339"/>
      <c r="HX265" s="339"/>
      <c r="HY265" s="339"/>
      <c r="HZ265" s="339"/>
      <c r="IA265" s="339"/>
      <c r="IB265" s="339"/>
      <c r="IC265" s="339"/>
      <c r="ID265" s="339"/>
      <c r="IE265" s="339"/>
      <c r="IF265" s="339"/>
      <c r="IG265" s="339"/>
      <c r="IH265" s="339"/>
      <c r="II265" s="339"/>
      <c r="IJ265" s="339"/>
      <c r="IK265" s="339"/>
      <c r="IL265" s="339"/>
      <c r="IM265" s="339"/>
      <c r="IN265" s="339"/>
      <c r="IO265" s="339"/>
      <c r="IP265" s="339"/>
      <c r="IQ265" s="339"/>
      <c r="IR265" s="339"/>
      <c r="IS265" s="339"/>
      <c r="IT265" s="339"/>
      <c r="IU265" s="339"/>
      <c r="IV265" s="339"/>
      <c r="IW265" s="339"/>
      <c r="IX265" s="339"/>
      <c r="IY265" s="339"/>
      <c r="IZ265" s="339"/>
      <c r="JA265" s="339"/>
      <c r="JB265" s="339"/>
      <c r="JC265" s="339"/>
      <c r="JD265" s="339"/>
      <c r="JE265" s="339"/>
      <c r="JF265" s="339"/>
      <c r="JG265" s="339"/>
      <c r="JH265" s="339"/>
      <c r="JI265" s="339"/>
      <c r="JJ265" s="339"/>
      <c r="JK265" s="339"/>
      <c r="JL265" s="339"/>
      <c r="JM265" s="339"/>
      <c r="JN265" s="339"/>
      <c r="JO265" s="339"/>
      <c r="JP265" s="339"/>
      <c r="JQ265" s="339"/>
      <c r="JR265" s="339"/>
      <c r="JS265" s="339"/>
      <c r="JT265" s="339"/>
      <c r="JU265" s="339"/>
      <c r="JV265" s="339"/>
      <c r="JW265" s="339"/>
      <c r="JX265" s="339"/>
      <c r="JY265" s="339"/>
      <c r="JZ265" s="339"/>
      <c r="KA265" s="339"/>
      <c r="KB265" s="339"/>
      <c r="KC265" s="339"/>
      <c r="KD265" s="339"/>
      <c r="KE265" s="339"/>
      <c r="KF265" s="339"/>
      <c r="KG265" s="339"/>
      <c r="KH265" s="339"/>
      <c r="KI265" s="339"/>
      <c r="KJ265" s="339"/>
      <c r="KK265" s="339"/>
      <c r="KL265" s="339"/>
      <c r="KM265" s="339"/>
      <c r="KN265" s="339"/>
      <c r="KO265" s="339"/>
      <c r="KP265" s="339"/>
      <c r="KQ265" s="339"/>
      <c r="KR265" s="339"/>
      <c r="KS265" s="339"/>
      <c r="KT265" s="339"/>
      <c r="KU265" s="339"/>
      <c r="KV265" s="339"/>
      <c r="KW265" s="339"/>
      <c r="KX265" s="339"/>
      <c r="KY265" s="339"/>
      <c r="KZ265" s="339"/>
      <c r="LA265" s="339"/>
      <c r="LB265" s="339"/>
      <c r="LC265" s="339"/>
    </row>
    <row r="266" spans="1:315" x14ac:dyDescent="0.25">
      <c r="A266" s="631"/>
      <c r="B266" s="631"/>
      <c r="C266" s="631"/>
      <c r="D266" s="631"/>
      <c r="E266" s="631"/>
      <c r="F266" s="632"/>
      <c r="G266" s="632"/>
      <c r="H266" s="339"/>
      <c r="I266" s="219"/>
      <c r="J266" s="219"/>
      <c r="K266" s="219"/>
      <c r="L266" s="339"/>
      <c r="M266" s="219"/>
      <c r="N266" s="625"/>
      <c r="O266" s="625"/>
      <c r="P266" s="219"/>
      <c r="Q266" s="625"/>
      <c r="R266" s="339"/>
      <c r="S266" s="339"/>
      <c r="T266" s="33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626"/>
      <c r="AU266" s="219"/>
      <c r="AV266" s="219"/>
      <c r="AW266" s="219"/>
      <c r="AX266" s="219"/>
      <c r="AY266" s="339"/>
      <c r="AZ266" s="627"/>
      <c r="BA266" s="627"/>
      <c r="BB266" s="219"/>
      <c r="BC266" s="339"/>
      <c r="BD266" s="339"/>
      <c r="BE266" s="339"/>
      <c r="BF266" s="339"/>
      <c r="BG266" s="339"/>
      <c r="BH266" s="339"/>
      <c r="BI266" s="339"/>
      <c r="BJ266" s="440"/>
      <c r="BK266" s="440"/>
      <c r="BL266" s="339"/>
      <c r="BM266" s="339"/>
      <c r="BN266" s="339"/>
      <c r="BO266" s="339"/>
      <c r="BP266" s="339"/>
      <c r="BQ266" s="339"/>
      <c r="BR266" s="339"/>
      <c r="BS266" s="339"/>
      <c r="BT266" s="339"/>
      <c r="BU266" s="339"/>
      <c r="BV266" s="339"/>
      <c r="BW266" s="339"/>
      <c r="BX266" s="339"/>
      <c r="BY266" s="339"/>
      <c r="BZ266" s="339"/>
      <c r="CA266" s="339"/>
      <c r="CB266" s="339"/>
      <c r="CC266" s="339"/>
      <c r="CD266" s="339"/>
      <c r="CE266" s="339"/>
      <c r="CF266" s="339"/>
      <c r="CG266" s="339"/>
      <c r="CH266" s="339"/>
      <c r="CI266" s="339"/>
      <c r="CJ266" s="339"/>
      <c r="CK266" s="339"/>
      <c r="CL266" s="339"/>
      <c r="CM266" s="339"/>
      <c r="CN266" s="339"/>
      <c r="CO266" s="339"/>
      <c r="CP266" s="339"/>
      <c r="CQ266" s="339"/>
      <c r="CR266" s="339"/>
      <c r="CS266" s="339"/>
      <c r="CT266" s="339"/>
      <c r="CU266" s="339"/>
      <c r="CV266" s="339"/>
      <c r="CW266" s="339"/>
      <c r="CX266" s="339"/>
      <c r="CY266" s="339"/>
      <c r="CZ266" s="339"/>
      <c r="DA266" s="339"/>
      <c r="DB266" s="339"/>
      <c r="DC266" s="339"/>
      <c r="DD266" s="339"/>
      <c r="DE266" s="339"/>
      <c r="DF266" s="339"/>
      <c r="DG266" s="339"/>
      <c r="DH266" s="339"/>
      <c r="DI266" s="339"/>
      <c r="DJ266" s="339"/>
      <c r="DK266" s="339"/>
      <c r="DL266" s="339"/>
      <c r="DM266" s="339"/>
      <c r="DN266" s="339"/>
      <c r="DO266" s="339"/>
      <c r="DP266" s="339"/>
      <c r="DQ266" s="339"/>
      <c r="DR266" s="339"/>
      <c r="DS266" s="339"/>
      <c r="DT266" s="339"/>
      <c r="DU266" s="339"/>
      <c r="DV266" s="339"/>
      <c r="DW266" s="339"/>
      <c r="DX266" s="339"/>
      <c r="DY266" s="339"/>
      <c r="DZ266" s="339"/>
      <c r="EA266" s="339"/>
      <c r="EB266" s="339"/>
      <c r="EC266" s="339"/>
      <c r="ED266" s="339"/>
      <c r="EE266" s="339"/>
      <c r="EF266" s="339"/>
      <c r="EG266" s="339"/>
      <c r="EH266" s="339"/>
      <c r="EI266" s="339"/>
      <c r="EJ266" s="339"/>
      <c r="EK266" s="339"/>
      <c r="EL266" s="339"/>
      <c r="EM266" s="339"/>
      <c r="EN266" s="339"/>
      <c r="EO266" s="339"/>
      <c r="EP266" s="339"/>
      <c r="EQ266" s="339"/>
      <c r="ER266" s="339"/>
      <c r="ES266" s="339"/>
      <c r="ET266" s="339"/>
      <c r="EU266" s="339"/>
      <c r="EV266" s="339"/>
      <c r="EW266" s="339"/>
      <c r="EX266" s="339"/>
      <c r="EY266" s="339"/>
      <c r="EZ266" s="339"/>
      <c r="FA266" s="339"/>
      <c r="FB266" s="339"/>
      <c r="FC266" s="339"/>
      <c r="FD266" s="339"/>
      <c r="FE266" s="339"/>
      <c r="FF266" s="339"/>
      <c r="FG266" s="339"/>
      <c r="FH266" s="339"/>
      <c r="FI266" s="339"/>
      <c r="FJ266" s="339"/>
      <c r="FK266" s="339"/>
      <c r="FL266" s="339"/>
      <c r="FM266" s="339"/>
      <c r="FN266" s="339"/>
      <c r="FO266" s="339"/>
      <c r="FP266" s="339"/>
      <c r="FQ266" s="339"/>
      <c r="FR266" s="339"/>
      <c r="FS266" s="339"/>
      <c r="FT266" s="339"/>
      <c r="FU266" s="339"/>
      <c r="FV266" s="339"/>
      <c r="FW266" s="339"/>
      <c r="FX266" s="339"/>
      <c r="FY266" s="339"/>
      <c r="FZ266" s="339"/>
      <c r="GA266" s="339"/>
      <c r="GB266" s="339"/>
      <c r="GC266" s="339"/>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c r="HS266" s="339"/>
      <c r="HT266" s="339"/>
      <c r="HU266" s="339"/>
      <c r="HV266" s="339"/>
      <c r="HW266" s="339"/>
      <c r="HX266" s="339"/>
      <c r="HY266" s="339"/>
      <c r="HZ266" s="339"/>
      <c r="IA266" s="339"/>
      <c r="IB266" s="339"/>
      <c r="IC266" s="339"/>
      <c r="ID266" s="339"/>
      <c r="IE266" s="339"/>
      <c r="IF266" s="339"/>
      <c r="IG266" s="339"/>
      <c r="IH266" s="339"/>
      <c r="II266" s="339"/>
      <c r="IJ266" s="339"/>
      <c r="IK266" s="339"/>
      <c r="IL266" s="339"/>
      <c r="IM266" s="339"/>
      <c r="IN266" s="339"/>
      <c r="IO266" s="339"/>
      <c r="IP266" s="339"/>
      <c r="IQ266" s="339"/>
      <c r="IR266" s="339"/>
      <c r="IS266" s="339"/>
      <c r="IT266" s="339"/>
      <c r="IU266" s="339"/>
      <c r="IV266" s="339"/>
      <c r="IW266" s="339"/>
      <c r="IX266" s="339"/>
      <c r="IY266" s="339"/>
      <c r="IZ266" s="339"/>
      <c r="JA266" s="339"/>
      <c r="JB266" s="339"/>
      <c r="JC266" s="339"/>
      <c r="JD266" s="339"/>
      <c r="JE266" s="339"/>
      <c r="JF266" s="339"/>
      <c r="JG266" s="339"/>
      <c r="JH266" s="339"/>
      <c r="JI266" s="339"/>
      <c r="JJ266" s="339"/>
      <c r="JK266" s="339"/>
      <c r="JL266" s="339"/>
      <c r="JM266" s="339"/>
      <c r="JN266" s="339"/>
      <c r="JO266" s="339"/>
      <c r="JP266" s="339"/>
      <c r="JQ266" s="339"/>
      <c r="JR266" s="339"/>
      <c r="JS266" s="339"/>
      <c r="JT266" s="339"/>
      <c r="JU266" s="339"/>
      <c r="JV266" s="339"/>
      <c r="JW266" s="339"/>
      <c r="JX266" s="339"/>
      <c r="JY266" s="339"/>
      <c r="JZ266" s="339"/>
      <c r="KA266" s="339"/>
      <c r="KB266" s="339"/>
      <c r="KC266" s="339"/>
      <c r="KD266" s="339"/>
      <c r="KE266" s="339"/>
      <c r="KF266" s="339"/>
      <c r="KG266" s="339"/>
      <c r="KH266" s="339"/>
      <c r="KI266" s="339"/>
      <c r="KJ266" s="339"/>
      <c r="KK266" s="339"/>
      <c r="KL266" s="339"/>
      <c r="KM266" s="339"/>
      <c r="KN266" s="339"/>
      <c r="KO266" s="339"/>
      <c r="KP266" s="339"/>
      <c r="KQ266" s="339"/>
      <c r="KR266" s="339"/>
      <c r="KS266" s="339"/>
      <c r="KT266" s="339"/>
      <c r="KU266" s="339"/>
      <c r="KV266" s="339"/>
      <c r="KW266" s="339"/>
      <c r="KX266" s="339"/>
      <c r="KY266" s="339"/>
      <c r="KZ266" s="339"/>
      <c r="LA266" s="339"/>
      <c r="LB266" s="339"/>
      <c r="LC266" s="339"/>
    </row>
    <row r="267" spans="1:315" x14ac:dyDescent="0.25">
      <c r="A267" s="631"/>
      <c r="B267" s="631"/>
      <c r="C267" s="631"/>
      <c r="D267" s="631"/>
      <c r="E267" s="631"/>
      <c r="F267" s="632"/>
      <c r="G267" s="632"/>
      <c r="H267" s="339"/>
      <c r="I267" s="219"/>
      <c r="J267" s="219"/>
      <c r="K267" s="219"/>
      <c r="L267" s="339"/>
      <c r="M267" s="219"/>
      <c r="N267" s="625"/>
      <c r="O267" s="625"/>
      <c r="P267" s="219"/>
      <c r="Q267" s="625"/>
      <c r="R267" s="339"/>
      <c r="S267" s="339"/>
      <c r="T267" s="33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626"/>
      <c r="AU267" s="219"/>
      <c r="AV267" s="219"/>
      <c r="AW267" s="219"/>
      <c r="AX267" s="219"/>
      <c r="AY267" s="339"/>
      <c r="AZ267" s="627"/>
      <c r="BA267" s="627"/>
      <c r="BB267" s="219"/>
      <c r="BC267" s="339"/>
      <c r="BD267" s="339"/>
      <c r="BE267" s="339"/>
      <c r="BF267" s="339"/>
      <c r="BG267" s="339"/>
      <c r="BH267" s="339"/>
      <c r="BI267" s="339"/>
      <c r="BJ267" s="440"/>
      <c r="BK267" s="440"/>
      <c r="BL267" s="339"/>
      <c r="BM267" s="339"/>
      <c r="BN267" s="339"/>
      <c r="BO267" s="339"/>
      <c r="BP267" s="339"/>
      <c r="BQ267" s="339"/>
      <c r="BR267" s="339"/>
      <c r="BS267" s="339"/>
      <c r="BT267" s="339"/>
      <c r="BU267" s="339"/>
      <c r="BV267" s="339"/>
      <c r="BW267" s="339"/>
      <c r="BX267" s="339"/>
      <c r="BY267" s="339"/>
      <c r="BZ267" s="339"/>
      <c r="CA267" s="339"/>
      <c r="CB267" s="339"/>
      <c r="CC267" s="339"/>
      <c r="CD267" s="339"/>
      <c r="CE267" s="339"/>
      <c r="CF267" s="339"/>
      <c r="CG267" s="339"/>
      <c r="CH267" s="339"/>
      <c r="CI267" s="339"/>
      <c r="CJ267" s="339"/>
      <c r="CK267" s="339"/>
      <c r="CL267" s="339"/>
      <c r="CM267" s="339"/>
      <c r="CN267" s="339"/>
      <c r="CO267" s="339"/>
      <c r="CP267" s="339"/>
      <c r="CQ267" s="339"/>
      <c r="CR267" s="339"/>
      <c r="CS267" s="339"/>
      <c r="CT267" s="339"/>
      <c r="CU267" s="339"/>
      <c r="CV267" s="339"/>
      <c r="CW267" s="339"/>
      <c r="CX267" s="339"/>
      <c r="CY267" s="339"/>
      <c r="CZ267" s="339"/>
      <c r="DA267" s="339"/>
      <c r="DB267" s="339"/>
      <c r="DC267" s="339"/>
      <c r="DD267" s="339"/>
      <c r="DE267" s="339"/>
      <c r="DF267" s="339"/>
      <c r="DG267" s="339"/>
      <c r="DH267" s="339"/>
      <c r="DI267" s="339"/>
      <c r="DJ267" s="339"/>
      <c r="DK267" s="339"/>
      <c r="DL267" s="339"/>
      <c r="DM267" s="339"/>
      <c r="DN267" s="339"/>
      <c r="DO267" s="339"/>
      <c r="DP267" s="339"/>
      <c r="DQ267" s="339"/>
      <c r="DR267" s="339"/>
      <c r="DS267" s="339"/>
      <c r="DT267" s="339"/>
      <c r="DU267" s="339"/>
      <c r="DV267" s="339"/>
      <c r="DW267" s="339"/>
      <c r="DX267" s="339"/>
      <c r="DY267" s="339"/>
      <c r="DZ267" s="339"/>
      <c r="EA267" s="339"/>
      <c r="EB267" s="339"/>
      <c r="EC267" s="339"/>
      <c r="ED267" s="339"/>
      <c r="EE267" s="339"/>
      <c r="EF267" s="339"/>
      <c r="EG267" s="339"/>
      <c r="EH267" s="339"/>
      <c r="EI267" s="339"/>
      <c r="EJ267" s="339"/>
      <c r="EK267" s="339"/>
      <c r="EL267" s="339"/>
      <c r="EM267" s="339"/>
      <c r="EN267" s="339"/>
      <c r="EO267" s="339"/>
      <c r="EP267" s="339"/>
      <c r="EQ267" s="339"/>
      <c r="ER267" s="339"/>
      <c r="ES267" s="339"/>
      <c r="ET267" s="339"/>
      <c r="EU267" s="339"/>
      <c r="EV267" s="339"/>
      <c r="EW267" s="339"/>
      <c r="EX267" s="339"/>
      <c r="EY267" s="339"/>
      <c r="EZ267" s="339"/>
      <c r="FA267" s="339"/>
      <c r="FB267" s="339"/>
      <c r="FC267" s="339"/>
      <c r="FD267" s="339"/>
      <c r="FE267" s="339"/>
      <c r="FF267" s="339"/>
      <c r="FG267" s="339"/>
      <c r="FH267" s="339"/>
      <c r="FI267" s="339"/>
      <c r="FJ267" s="339"/>
      <c r="FK267" s="339"/>
      <c r="FL267" s="339"/>
      <c r="FM267" s="339"/>
      <c r="FN267" s="339"/>
      <c r="FO267" s="339"/>
      <c r="FP267" s="339"/>
      <c r="FQ267" s="339"/>
      <c r="FR267" s="339"/>
      <c r="FS267" s="339"/>
      <c r="FT267" s="339"/>
      <c r="FU267" s="339"/>
      <c r="FV267" s="339"/>
      <c r="FW267" s="339"/>
      <c r="FX267" s="339"/>
      <c r="FY267" s="339"/>
      <c r="FZ267" s="339"/>
      <c r="GA267" s="339"/>
      <c r="GB267" s="339"/>
      <c r="GC267" s="339"/>
      <c r="GD267" s="339"/>
      <c r="GE267" s="339"/>
      <c r="GF267" s="339"/>
      <c r="GG267" s="339"/>
      <c r="GH267" s="339"/>
      <c r="GI267" s="339"/>
      <c r="GJ267" s="339"/>
      <c r="GK267" s="339"/>
      <c r="GL267" s="339"/>
      <c r="GM267" s="339"/>
      <c r="GN267" s="339"/>
      <c r="GO267" s="339"/>
      <c r="GP267" s="339"/>
      <c r="GQ267" s="339"/>
      <c r="GR267" s="339"/>
      <c r="GS267" s="339"/>
      <c r="GT267" s="339"/>
      <c r="GU267" s="339"/>
      <c r="GV267" s="339"/>
      <c r="GW267" s="339"/>
      <c r="GX267" s="339"/>
      <c r="GY267" s="339"/>
      <c r="GZ267" s="339"/>
      <c r="HA267" s="339"/>
      <c r="HB267" s="339"/>
      <c r="HC267" s="339"/>
      <c r="HD267" s="339"/>
      <c r="HE267" s="339"/>
      <c r="HF267" s="339"/>
      <c r="HG267" s="339"/>
      <c r="HH267" s="339"/>
      <c r="HI267" s="339"/>
      <c r="HJ267" s="339"/>
      <c r="HK267" s="339"/>
      <c r="HL267" s="339"/>
      <c r="HM267" s="339"/>
      <c r="HN267" s="339"/>
      <c r="HO267" s="339"/>
      <c r="HP267" s="339"/>
      <c r="HQ267" s="339"/>
      <c r="HR267" s="339"/>
      <c r="HS267" s="339"/>
      <c r="HT267" s="339"/>
      <c r="HU267" s="339"/>
      <c r="HV267" s="339"/>
      <c r="HW267" s="339"/>
      <c r="HX267" s="339"/>
      <c r="HY267" s="339"/>
      <c r="HZ267" s="339"/>
      <c r="IA267" s="339"/>
      <c r="IB267" s="339"/>
      <c r="IC267" s="339"/>
      <c r="ID267" s="339"/>
      <c r="IE267" s="339"/>
      <c r="IF267" s="339"/>
      <c r="IG267" s="339"/>
      <c r="IH267" s="339"/>
      <c r="II267" s="339"/>
      <c r="IJ267" s="339"/>
      <c r="IK267" s="339"/>
      <c r="IL267" s="339"/>
      <c r="IM267" s="339"/>
      <c r="IN267" s="339"/>
      <c r="IO267" s="339"/>
      <c r="IP267" s="339"/>
      <c r="IQ267" s="339"/>
      <c r="IR267" s="339"/>
      <c r="IS267" s="339"/>
      <c r="IT267" s="339"/>
      <c r="IU267" s="339"/>
      <c r="IV267" s="339"/>
      <c r="IW267" s="339"/>
      <c r="IX267" s="339"/>
      <c r="IY267" s="339"/>
      <c r="IZ267" s="339"/>
      <c r="JA267" s="339"/>
      <c r="JB267" s="339"/>
      <c r="JC267" s="339"/>
      <c r="JD267" s="339"/>
      <c r="JE267" s="339"/>
      <c r="JF267" s="339"/>
      <c r="JG267" s="339"/>
      <c r="JH267" s="339"/>
      <c r="JI267" s="339"/>
      <c r="JJ267" s="339"/>
      <c r="JK267" s="339"/>
      <c r="JL267" s="339"/>
      <c r="JM267" s="339"/>
      <c r="JN267" s="339"/>
      <c r="JO267" s="339"/>
      <c r="JP267" s="339"/>
      <c r="JQ267" s="339"/>
      <c r="JR267" s="339"/>
      <c r="JS267" s="339"/>
      <c r="JT267" s="339"/>
      <c r="JU267" s="339"/>
      <c r="JV267" s="339"/>
      <c r="JW267" s="339"/>
      <c r="JX267" s="339"/>
      <c r="JY267" s="339"/>
      <c r="JZ267" s="339"/>
      <c r="KA267" s="339"/>
      <c r="KB267" s="339"/>
      <c r="KC267" s="339"/>
      <c r="KD267" s="339"/>
      <c r="KE267" s="339"/>
      <c r="KF267" s="339"/>
      <c r="KG267" s="339"/>
      <c r="KH267" s="339"/>
      <c r="KI267" s="339"/>
      <c r="KJ267" s="339"/>
      <c r="KK267" s="339"/>
      <c r="KL267" s="339"/>
      <c r="KM267" s="339"/>
      <c r="KN267" s="339"/>
      <c r="KO267" s="339"/>
      <c r="KP267" s="339"/>
      <c r="KQ267" s="339"/>
      <c r="KR267" s="339"/>
      <c r="KS267" s="339"/>
      <c r="KT267" s="339"/>
      <c r="KU267" s="339"/>
      <c r="KV267" s="339"/>
      <c r="KW267" s="339"/>
      <c r="KX267" s="339"/>
      <c r="KY267" s="339"/>
      <c r="KZ267" s="339"/>
      <c r="LA267" s="339"/>
      <c r="LB267" s="339"/>
      <c r="LC267" s="339"/>
    </row>
    <row r="268" spans="1:315" x14ac:dyDescent="0.25">
      <c r="A268" s="631"/>
      <c r="B268" s="631"/>
      <c r="C268" s="631"/>
      <c r="D268" s="631"/>
      <c r="E268" s="631"/>
      <c r="F268" s="632"/>
      <c r="G268" s="632"/>
      <c r="H268" s="339"/>
      <c r="I268" s="219"/>
      <c r="J268" s="219"/>
      <c r="K268" s="219"/>
      <c r="L268" s="339"/>
      <c r="M268" s="219"/>
      <c r="N268" s="625"/>
      <c r="O268" s="625"/>
      <c r="P268" s="219"/>
      <c r="Q268" s="625"/>
      <c r="R268" s="339"/>
      <c r="S268" s="339"/>
      <c r="T268" s="33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626"/>
      <c r="AU268" s="219"/>
      <c r="AV268" s="219"/>
      <c r="AW268" s="219"/>
      <c r="AX268" s="219"/>
      <c r="AY268" s="339"/>
      <c r="AZ268" s="627"/>
      <c r="BA268" s="627"/>
      <c r="BB268" s="219"/>
      <c r="BC268" s="339"/>
      <c r="BD268" s="339"/>
      <c r="BE268" s="339"/>
      <c r="BF268" s="339"/>
      <c r="BG268" s="339"/>
      <c r="BH268" s="339"/>
      <c r="BI268" s="339"/>
      <c r="BJ268" s="440"/>
      <c r="BK268" s="440"/>
      <c r="BL268" s="339"/>
      <c r="BM268" s="339"/>
      <c r="BN268" s="339"/>
      <c r="BO268" s="339"/>
      <c r="BP268" s="339"/>
      <c r="BQ268" s="339"/>
      <c r="BR268" s="339"/>
      <c r="BS268" s="339"/>
      <c r="BT268" s="339"/>
      <c r="BU268" s="339"/>
      <c r="BV268" s="339"/>
      <c r="BW268" s="339"/>
      <c r="BX268" s="339"/>
      <c r="BY268" s="339"/>
      <c r="BZ268" s="339"/>
      <c r="CA268" s="339"/>
      <c r="CB268" s="339"/>
      <c r="CC268" s="339"/>
      <c r="CD268" s="339"/>
      <c r="CE268" s="339"/>
      <c r="CF268" s="339"/>
      <c r="CG268" s="339"/>
      <c r="CH268" s="339"/>
      <c r="CI268" s="339"/>
      <c r="CJ268" s="339"/>
      <c r="CK268" s="339"/>
      <c r="CL268" s="339"/>
      <c r="CM268" s="339"/>
      <c r="CN268" s="339"/>
      <c r="CO268" s="339"/>
      <c r="CP268" s="339"/>
      <c r="CQ268" s="339"/>
      <c r="CR268" s="339"/>
      <c r="CS268" s="339"/>
      <c r="CT268" s="339"/>
      <c r="CU268" s="339"/>
      <c r="CV268" s="339"/>
      <c r="CW268" s="339"/>
      <c r="CX268" s="339"/>
      <c r="CY268" s="339"/>
      <c r="CZ268" s="339"/>
      <c r="DA268" s="339"/>
      <c r="DB268" s="339"/>
      <c r="DC268" s="339"/>
      <c r="DD268" s="339"/>
      <c r="DE268" s="339"/>
      <c r="DF268" s="339"/>
      <c r="DG268" s="339"/>
      <c r="DH268" s="339"/>
      <c r="DI268" s="339"/>
      <c r="DJ268" s="339"/>
      <c r="DK268" s="339"/>
      <c r="DL268" s="339"/>
      <c r="DM268" s="339"/>
      <c r="DN268" s="339"/>
      <c r="DO268" s="339"/>
      <c r="DP268" s="339"/>
      <c r="DQ268" s="339"/>
      <c r="DR268" s="339"/>
      <c r="DS268" s="339"/>
      <c r="DT268" s="339"/>
      <c r="DU268" s="339"/>
      <c r="DV268" s="339"/>
      <c r="DW268" s="339"/>
      <c r="DX268" s="339"/>
      <c r="DY268" s="339"/>
      <c r="DZ268" s="339"/>
      <c r="EA268" s="339"/>
      <c r="EB268" s="339"/>
      <c r="EC268" s="339"/>
      <c r="ED268" s="339"/>
      <c r="EE268" s="339"/>
      <c r="EF268" s="339"/>
      <c r="EG268" s="339"/>
      <c r="EH268" s="339"/>
      <c r="EI268" s="339"/>
      <c r="EJ268" s="339"/>
      <c r="EK268" s="339"/>
      <c r="EL268" s="339"/>
      <c r="EM268" s="339"/>
      <c r="EN268" s="339"/>
      <c r="EO268" s="339"/>
      <c r="EP268" s="339"/>
      <c r="EQ268" s="339"/>
      <c r="ER268" s="339"/>
      <c r="ES268" s="339"/>
      <c r="ET268" s="339"/>
      <c r="EU268" s="339"/>
      <c r="EV268" s="339"/>
      <c r="EW268" s="339"/>
      <c r="EX268" s="339"/>
      <c r="EY268" s="339"/>
      <c r="EZ268" s="339"/>
      <c r="FA268" s="339"/>
      <c r="FB268" s="339"/>
      <c r="FC268" s="339"/>
      <c r="FD268" s="339"/>
      <c r="FE268" s="339"/>
      <c r="FF268" s="339"/>
      <c r="FG268" s="339"/>
      <c r="FH268" s="339"/>
      <c r="FI268" s="339"/>
      <c r="FJ268" s="339"/>
      <c r="FK268" s="339"/>
      <c r="FL268" s="339"/>
      <c r="FM268" s="339"/>
      <c r="FN268" s="339"/>
      <c r="FO268" s="339"/>
      <c r="FP268" s="339"/>
      <c r="FQ268" s="339"/>
      <c r="FR268" s="339"/>
      <c r="FS268" s="339"/>
      <c r="FT268" s="339"/>
      <c r="FU268" s="339"/>
      <c r="FV268" s="339"/>
      <c r="FW268" s="339"/>
      <c r="FX268" s="339"/>
      <c r="FY268" s="339"/>
      <c r="FZ268" s="339"/>
      <c r="GA268" s="339"/>
      <c r="GB268" s="339"/>
      <c r="GC268" s="339"/>
      <c r="GD268" s="339"/>
      <c r="GE268" s="339"/>
      <c r="GF268" s="339"/>
      <c r="GG268" s="339"/>
      <c r="GH268" s="339"/>
      <c r="GI268" s="339"/>
      <c r="GJ268" s="339"/>
      <c r="GK268" s="339"/>
      <c r="GL268" s="339"/>
      <c r="GM268" s="339"/>
      <c r="GN268" s="339"/>
      <c r="GO268" s="339"/>
      <c r="GP268" s="339"/>
      <c r="GQ268" s="339"/>
      <c r="GR268" s="339"/>
      <c r="GS268" s="339"/>
      <c r="GT268" s="339"/>
      <c r="GU268" s="339"/>
      <c r="GV268" s="339"/>
      <c r="GW268" s="339"/>
      <c r="GX268" s="339"/>
      <c r="GY268" s="339"/>
      <c r="GZ268" s="339"/>
      <c r="HA268" s="339"/>
      <c r="HB268" s="339"/>
      <c r="HC268" s="339"/>
      <c r="HD268" s="339"/>
      <c r="HE268" s="339"/>
      <c r="HF268" s="339"/>
      <c r="HG268" s="339"/>
      <c r="HH268" s="339"/>
      <c r="HI268" s="339"/>
      <c r="HJ268" s="339"/>
      <c r="HK268" s="339"/>
      <c r="HL268" s="339"/>
      <c r="HM268" s="339"/>
      <c r="HN268" s="339"/>
      <c r="HO268" s="339"/>
      <c r="HP268" s="339"/>
      <c r="HQ268" s="339"/>
      <c r="HR268" s="339"/>
      <c r="HS268" s="339"/>
      <c r="HT268" s="339"/>
      <c r="HU268" s="339"/>
      <c r="HV268" s="339"/>
      <c r="HW268" s="339"/>
      <c r="HX268" s="339"/>
      <c r="HY268" s="339"/>
      <c r="HZ268" s="339"/>
      <c r="IA268" s="339"/>
      <c r="IB268" s="339"/>
      <c r="IC268" s="339"/>
      <c r="ID268" s="339"/>
      <c r="IE268" s="339"/>
      <c r="IF268" s="339"/>
      <c r="IG268" s="339"/>
      <c r="IH268" s="339"/>
      <c r="II268" s="339"/>
      <c r="IJ268" s="339"/>
      <c r="IK268" s="339"/>
      <c r="IL268" s="339"/>
      <c r="IM268" s="339"/>
      <c r="IN268" s="339"/>
      <c r="IO268" s="339"/>
      <c r="IP268" s="339"/>
      <c r="IQ268" s="339"/>
      <c r="IR268" s="339"/>
      <c r="IS268" s="339"/>
      <c r="IT268" s="339"/>
      <c r="IU268" s="339"/>
      <c r="IV268" s="339"/>
      <c r="IW268" s="339"/>
      <c r="IX268" s="339"/>
      <c r="IY268" s="339"/>
      <c r="IZ268" s="339"/>
      <c r="JA268" s="339"/>
      <c r="JB268" s="339"/>
      <c r="JC268" s="339"/>
      <c r="JD268" s="339"/>
      <c r="JE268" s="339"/>
      <c r="JF268" s="339"/>
      <c r="JG268" s="339"/>
      <c r="JH268" s="339"/>
      <c r="JI268" s="339"/>
      <c r="JJ268" s="339"/>
      <c r="JK268" s="339"/>
      <c r="JL268" s="339"/>
      <c r="JM268" s="339"/>
      <c r="JN268" s="339"/>
      <c r="JO268" s="339"/>
      <c r="JP268" s="339"/>
      <c r="JQ268" s="339"/>
      <c r="JR268" s="339"/>
      <c r="JS268" s="339"/>
      <c r="JT268" s="339"/>
      <c r="JU268" s="339"/>
      <c r="JV268" s="339"/>
      <c r="JW268" s="339"/>
      <c r="JX268" s="339"/>
      <c r="JY268" s="339"/>
      <c r="JZ268" s="339"/>
      <c r="KA268" s="339"/>
      <c r="KB268" s="339"/>
      <c r="KC268" s="339"/>
      <c r="KD268" s="339"/>
      <c r="KE268" s="339"/>
      <c r="KF268" s="339"/>
      <c r="KG268" s="339"/>
      <c r="KH268" s="339"/>
      <c r="KI268" s="339"/>
      <c r="KJ268" s="339"/>
      <c r="KK268" s="339"/>
      <c r="KL268" s="339"/>
      <c r="KM268" s="339"/>
      <c r="KN268" s="339"/>
      <c r="KO268" s="339"/>
      <c r="KP268" s="339"/>
      <c r="KQ268" s="339"/>
      <c r="KR268" s="339"/>
      <c r="KS268" s="339"/>
      <c r="KT268" s="339"/>
      <c r="KU268" s="339"/>
      <c r="KV268" s="339"/>
      <c r="KW268" s="339"/>
      <c r="KX268" s="339"/>
      <c r="KY268" s="339"/>
      <c r="KZ268" s="339"/>
      <c r="LA268" s="339"/>
      <c r="LB268" s="339"/>
      <c r="LC268" s="339"/>
    </row>
    <row r="269" spans="1:315" x14ac:dyDescent="0.25">
      <c r="A269" s="631"/>
      <c r="B269" s="631"/>
      <c r="C269" s="631"/>
      <c r="D269" s="631"/>
      <c r="E269" s="631"/>
      <c r="F269" s="632"/>
      <c r="G269" s="632"/>
      <c r="H269" s="339"/>
      <c r="I269" s="219"/>
      <c r="J269" s="219"/>
      <c r="K269" s="219"/>
      <c r="L269" s="339"/>
      <c r="M269" s="219"/>
      <c r="N269" s="625"/>
      <c r="O269" s="625"/>
      <c r="P269" s="219"/>
      <c r="Q269" s="625"/>
      <c r="R269" s="339"/>
      <c r="S269" s="339"/>
      <c r="T269" s="33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626"/>
      <c r="AU269" s="219"/>
      <c r="AV269" s="219"/>
      <c r="AW269" s="219"/>
      <c r="AX269" s="219"/>
      <c r="AY269" s="339"/>
      <c r="AZ269" s="627"/>
      <c r="BA269" s="627"/>
      <c r="BB269" s="219"/>
      <c r="BC269" s="339"/>
      <c r="BD269" s="339"/>
      <c r="BE269" s="339"/>
      <c r="BF269" s="339"/>
      <c r="BG269" s="339"/>
      <c r="BH269" s="339"/>
      <c r="BI269" s="339"/>
      <c r="BJ269" s="440"/>
      <c r="BK269" s="440"/>
      <c r="BL269" s="339"/>
      <c r="BM269" s="339"/>
      <c r="BN269" s="339"/>
      <c r="BO269" s="339"/>
      <c r="BP269" s="339"/>
      <c r="BQ269" s="339"/>
      <c r="BR269" s="339"/>
      <c r="BS269" s="339"/>
      <c r="BT269" s="339"/>
      <c r="BU269" s="339"/>
      <c r="BV269" s="339"/>
      <c r="BW269" s="339"/>
      <c r="BX269" s="339"/>
      <c r="BY269" s="339"/>
      <c r="BZ269" s="339"/>
      <c r="CA269" s="339"/>
      <c r="CB269" s="339"/>
      <c r="CC269" s="339"/>
      <c r="CD269" s="339"/>
      <c r="CE269" s="339"/>
      <c r="CF269" s="339"/>
      <c r="CG269" s="339"/>
      <c r="CH269" s="339"/>
      <c r="CI269" s="339"/>
      <c r="CJ269" s="339"/>
      <c r="CK269" s="339"/>
      <c r="CL269" s="339"/>
      <c r="CM269" s="339"/>
      <c r="CN269" s="339"/>
      <c r="CO269" s="339"/>
      <c r="CP269" s="339"/>
      <c r="CQ269" s="339"/>
      <c r="CR269" s="339"/>
      <c r="CS269" s="339"/>
      <c r="CT269" s="339"/>
      <c r="CU269" s="339"/>
      <c r="CV269" s="339"/>
      <c r="CW269" s="339"/>
      <c r="CX269" s="339"/>
      <c r="CY269" s="339"/>
      <c r="CZ269" s="339"/>
      <c r="DA269" s="339"/>
      <c r="DB269" s="339"/>
      <c r="DC269" s="339"/>
      <c r="DD269" s="339"/>
      <c r="DE269" s="339"/>
      <c r="DF269" s="339"/>
      <c r="DG269" s="339"/>
      <c r="DH269" s="339"/>
      <c r="DI269" s="339"/>
      <c r="DJ269" s="339"/>
      <c r="DK269" s="339"/>
      <c r="DL269" s="339"/>
      <c r="DM269" s="339"/>
      <c r="DN269" s="339"/>
      <c r="DO269" s="339"/>
      <c r="DP269" s="339"/>
      <c r="DQ269" s="339"/>
      <c r="DR269" s="339"/>
      <c r="DS269" s="339"/>
      <c r="DT269" s="339"/>
      <c r="DU269" s="339"/>
      <c r="DV269" s="339"/>
      <c r="DW269" s="339"/>
      <c r="DX269" s="339"/>
      <c r="DY269" s="339"/>
      <c r="DZ269" s="339"/>
      <c r="EA269" s="339"/>
      <c r="EB269" s="339"/>
      <c r="EC269" s="339"/>
      <c r="ED269" s="339"/>
      <c r="EE269" s="339"/>
      <c r="EF269" s="339"/>
      <c r="EG269" s="339"/>
      <c r="EH269" s="339"/>
      <c r="EI269" s="339"/>
      <c r="EJ269" s="339"/>
      <c r="EK269" s="339"/>
      <c r="EL269" s="339"/>
      <c r="EM269" s="339"/>
      <c r="EN269" s="339"/>
      <c r="EO269" s="339"/>
      <c r="EP269" s="339"/>
      <c r="EQ269" s="339"/>
      <c r="ER269" s="339"/>
      <c r="ES269" s="339"/>
      <c r="ET269" s="339"/>
      <c r="EU269" s="339"/>
      <c r="EV269" s="339"/>
      <c r="EW269" s="339"/>
      <c r="EX269" s="339"/>
      <c r="EY269" s="339"/>
      <c r="EZ269" s="339"/>
      <c r="FA269" s="339"/>
      <c r="FB269" s="339"/>
      <c r="FC269" s="339"/>
      <c r="FD269" s="339"/>
      <c r="FE269" s="339"/>
      <c r="FF269" s="339"/>
      <c r="FG269" s="339"/>
      <c r="FH269" s="339"/>
      <c r="FI269" s="339"/>
      <c r="FJ269" s="339"/>
      <c r="FK269" s="339"/>
      <c r="FL269" s="339"/>
      <c r="FM269" s="339"/>
      <c r="FN269" s="339"/>
      <c r="FO269" s="339"/>
      <c r="FP269" s="339"/>
      <c r="FQ269" s="339"/>
      <c r="FR269" s="339"/>
      <c r="FS269" s="339"/>
      <c r="FT269" s="339"/>
      <c r="FU269" s="339"/>
      <c r="FV269" s="339"/>
      <c r="FW269" s="339"/>
      <c r="FX269" s="339"/>
      <c r="FY269" s="339"/>
      <c r="FZ269" s="339"/>
      <c r="GA269" s="339"/>
      <c r="GB269" s="339"/>
      <c r="GC269" s="339"/>
      <c r="GD269" s="339"/>
      <c r="GE269" s="339"/>
      <c r="GF269" s="339"/>
      <c r="GG269" s="339"/>
      <c r="GH269" s="339"/>
      <c r="GI269" s="339"/>
      <c r="GJ269" s="339"/>
      <c r="GK269" s="339"/>
      <c r="GL269" s="339"/>
      <c r="GM269" s="339"/>
      <c r="GN269" s="339"/>
      <c r="GO269" s="339"/>
      <c r="GP269" s="339"/>
      <c r="GQ269" s="339"/>
      <c r="GR269" s="339"/>
      <c r="GS269" s="339"/>
      <c r="GT269" s="339"/>
      <c r="GU269" s="339"/>
      <c r="GV269" s="339"/>
      <c r="GW269" s="339"/>
      <c r="GX269" s="339"/>
      <c r="GY269" s="339"/>
      <c r="GZ269" s="339"/>
      <c r="HA269" s="339"/>
      <c r="HB269" s="339"/>
      <c r="HC269" s="339"/>
      <c r="HD269" s="339"/>
      <c r="HE269" s="339"/>
      <c r="HF269" s="339"/>
      <c r="HG269" s="339"/>
      <c r="HH269" s="339"/>
      <c r="HI269" s="339"/>
      <c r="HJ269" s="339"/>
      <c r="HK269" s="339"/>
      <c r="HL269" s="339"/>
      <c r="HM269" s="339"/>
      <c r="HN269" s="339"/>
      <c r="HO269" s="339"/>
      <c r="HP269" s="339"/>
      <c r="HQ269" s="339"/>
      <c r="HR269" s="339"/>
      <c r="HS269" s="339"/>
      <c r="HT269" s="339"/>
      <c r="HU269" s="339"/>
      <c r="HV269" s="339"/>
      <c r="HW269" s="339"/>
      <c r="HX269" s="339"/>
      <c r="HY269" s="339"/>
      <c r="HZ269" s="339"/>
      <c r="IA269" s="339"/>
      <c r="IB269" s="339"/>
      <c r="IC269" s="339"/>
      <c r="ID269" s="339"/>
      <c r="IE269" s="339"/>
      <c r="IF269" s="339"/>
      <c r="IG269" s="339"/>
      <c r="IH269" s="339"/>
      <c r="II269" s="339"/>
      <c r="IJ269" s="339"/>
      <c r="IK269" s="339"/>
      <c r="IL269" s="339"/>
      <c r="IM269" s="339"/>
      <c r="IN269" s="339"/>
      <c r="IO269" s="339"/>
      <c r="IP269" s="339"/>
      <c r="IQ269" s="339"/>
      <c r="IR269" s="339"/>
      <c r="IS269" s="339"/>
      <c r="IT269" s="339"/>
      <c r="IU269" s="339"/>
      <c r="IV269" s="339"/>
      <c r="IW269" s="339"/>
      <c r="IX269" s="339"/>
      <c r="IY269" s="339"/>
      <c r="IZ269" s="339"/>
      <c r="JA269" s="339"/>
      <c r="JB269" s="339"/>
      <c r="JC269" s="339"/>
      <c r="JD269" s="339"/>
      <c r="JE269" s="339"/>
      <c r="JF269" s="339"/>
      <c r="JG269" s="339"/>
      <c r="JH269" s="339"/>
      <c r="JI269" s="339"/>
      <c r="JJ269" s="339"/>
      <c r="JK269" s="339"/>
      <c r="JL269" s="339"/>
      <c r="JM269" s="339"/>
      <c r="JN269" s="339"/>
      <c r="JO269" s="339"/>
      <c r="JP269" s="339"/>
      <c r="JQ269" s="339"/>
      <c r="JR269" s="339"/>
      <c r="JS269" s="339"/>
      <c r="JT269" s="339"/>
      <c r="JU269" s="339"/>
      <c r="JV269" s="339"/>
      <c r="JW269" s="339"/>
      <c r="JX269" s="339"/>
      <c r="JY269" s="339"/>
      <c r="JZ269" s="339"/>
      <c r="KA269" s="339"/>
      <c r="KB269" s="339"/>
      <c r="KC269" s="339"/>
      <c r="KD269" s="339"/>
      <c r="KE269" s="339"/>
      <c r="KF269" s="339"/>
      <c r="KG269" s="339"/>
      <c r="KH269" s="339"/>
      <c r="KI269" s="339"/>
      <c r="KJ269" s="339"/>
      <c r="KK269" s="339"/>
      <c r="KL269" s="339"/>
      <c r="KM269" s="339"/>
      <c r="KN269" s="339"/>
      <c r="KO269" s="339"/>
      <c r="KP269" s="339"/>
      <c r="KQ269" s="339"/>
      <c r="KR269" s="339"/>
      <c r="KS269" s="339"/>
      <c r="KT269" s="339"/>
      <c r="KU269" s="339"/>
      <c r="KV269" s="339"/>
      <c r="KW269" s="339"/>
      <c r="KX269" s="339"/>
      <c r="KY269" s="339"/>
      <c r="KZ269" s="339"/>
      <c r="LA269" s="339"/>
      <c r="LB269" s="339"/>
      <c r="LC269" s="339"/>
    </row>
    <row r="270" spans="1:315" x14ac:dyDescent="0.25">
      <c r="A270" s="631"/>
      <c r="B270" s="631"/>
      <c r="C270" s="631"/>
      <c r="D270" s="631"/>
      <c r="E270" s="631"/>
      <c r="F270" s="632"/>
      <c r="G270" s="632"/>
      <c r="H270" s="339"/>
      <c r="I270" s="219"/>
      <c r="J270" s="219"/>
      <c r="K270" s="219"/>
      <c r="L270" s="339"/>
      <c r="M270" s="219"/>
      <c r="N270" s="625"/>
      <c r="O270" s="625"/>
      <c r="P270" s="219"/>
      <c r="Q270" s="625"/>
      <c r="R270" s="339"/>
      <c r="S270" s="339"/>
      <c r="T270" s="33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626"/>
      <c r="AU270" s="219"/>
      <c r="AV270" s="219"/>
      <c r="AW270" s="219"/>
      <c r="AX270" s="219"/>
      <c r="AY270" s="339"/>
      <c r="AZ270" s="627"/>
      <c r="BA270" s="627"/>
      <c r="BB270" s="219"/>
      <c r="BC270" s="339"/>
      <c r="BD270" s="339"/>
      <c r="BE270" s="339"/>
      <c r="BF270" s="339"/>
      <c r="BG270" s="339"/>
      <c r="BH270" s="339"/>
      <c r="BI270" s="339"/>
      <c r="BJ270" s="440"/>
      <c r="BK270" s="440"/>
      <c r="BL270" s="339"/>
      <c r="BM270" s="339"/>
      <c r="BN270" s="339"/>
      <c r="BO270" s="339"/>
      <c r="BP270" s="339"/>
      <c r="BQ270" s="339"/>
      <c r="BR270" s="339"/>
      <c r="BS270" s="339"/>
      <c r="BT270" s="339"/>
      <c r="BU270" s="339"/>
      <c r="BV270" s="339"/>
      <c r="BW270" s="339"/>
      <c r="BX270" s="339"/>
      <c r="BY270" s="339"/>
      <c r="BZ270" s="339"/>
      <c r="CA270" s="339"/>
      <c r="CB270" s="339"/>
      <c r="CC270" s="339"/>
      <c r="CD270" s="339"/>
      <c r="CE270" s="339"/>
      <c r="CF270" s="339"/>
      <c r="CG270" s="339"/>
      <c r="CH270" s="339"/>
      <c r="CI270" s="339"/>
      <c r="CJ270" s="339"/>
      <c r="CK270" s="339"/>
      <c r="CL270" s="339"/>
      <c r="CM270" s="339"/>
      <c r="CN270" s="339"/>
      <c r="CO270" s="339"/>
      <c r="CP270" s="339"/>
      <c r="CQ270" s="339"/>
      <c r="CR270" s="339"/>
      <c r="CS270" s="339"/>
      <c r="CT270" s="339"/>
      <c r="CU270" s="339"/>
      <c r="CV270" s="339"/>
      <c r="CW270" s="339"/>
      <c r="CX270" s="339"/>
      <c r="CY270" s="339"/>
      <c r="CZ270" s="339"/>
      <c r="DA270" s="339"/>
      <c r="DB270" s="339"/>
      <c r="DC270" s="339"/>
      <c r="DD270" s="339"/>
      <c r="DE270" s="339"/>
      <c r="DF270" s="339"/>
      <c r="DG270" s="339"/>
      <c r="DH270" s="339"/>
      <c r="DI270" s="339"/>
      <c r="DJ270" s="339"/>
      <c r="DK270" s="339"/>
      <c r="DL270" s="339"/>
      <c r="DM270" s="339"/>
      <c r="DN270" s="339"/>
      <c r="DO270" s="339"/>
      <c r="DP270" s="339"/>
      <c r="DQ270" s="339"/>
      <c r="DR270" s="339"/>
      <c r="DS270" s="339"/>
      <c r="DT270" s="339"/>
      <c r="DU270" s="339"/>
      <c r="DV270" s="339"/>
      <c r="DW270" s="339"/>
      <c r="DX270" s="339"/>
      <c r="DY270" s="339"/>
      <c r="DZ270" s="339"/>
      <c r="EA270" s="339"/>
      <c r="EB270" s="339"/>
      <c r="EC270" s="339"/>
      <c r="ED270" s="339"/>
      <c r="EE270" s="339"/>
      <c r="EF270" s="339"/>
      <c r="EG270" s="339"/>
      <c r="EH270" s="339"/>
      <c r="EI270" s="339"/>
      <c r="EJ270" s="339"/>
      <c r="EK270" s="339"/>
      <c r="EL270" s="339"/>
      <c r="EM270" s="339"/>
      <c r="EN270" s="339"/>
      <c r="EO270" s="339"/>
      <c r="EP270" s="339"/>
      <c r="EQ270" s="339"/>
      <c r="ER270" s="339"/>
      <c r="ES270" s="339"/>
      <c r="ET270" s="339"/>
      <c r="EU270" s="339"/>
      <c r="EV270" s="339"/>
      <c r="EW270" s="339"/>
      <c r="EX270" s="339"/>
      <c r="EY270" s="339"/>
      <c r="EZ270" s="339"/>
      <c r="FA270" s="339"/>
      <c r="FB270" s="339"/>
      <c r="FC270" s="339"/>
      <c r="FD270" s="339"/>
      <c r="FE270" s="339"/>
      <c r="FF270" s="339"/>
      <c r="FG270" s="339"/>
      <c r="FH270" s="339"/>
      <c r="FI270" s="339"/>
      <c r="FJ270" s="339"/>
      <c r="FK270" s="339"/>
      <c r="FL270" s="339"/>
      <c r="FM270" s="339"/>
      <c r="FN270" s="339"/>
      <c r="FO270" s="339"/>
      <c r="FP270" s="339"/>
      <c r="FQ270" s="339"/>
      <c r="FR270" s="339"/>
      <c r="FS270" s="339"/>
      <c r="FT270" s="339"/>
      <c r="FU270" s="339"/>
      <c r="FV270" s="339"/>
      <c r="FW270" s="339"/>
      <c r="FX270" s="339"/>
      <c r="FY270" s="339"/>
      <c r="FZ270" s="339"/>
      <c r="GA270" s="339"/>
      <c r="GB270" s="339"/>
      <c r="GC270" s="339"/>
      <c r="GD270" s="339"/>
      <c r="GE270" s="339"/>
      <c r="GF270" s="339"/>
      <c r="GG270" s="339"/>
      <c r="GH270" s="339"/>
      <c r="GI270" s="339"/>
      <c r="GJ270" s="339"/>
      <c r="GK270" s="339"/>
      <c r="GL270" s="339"/>
      <c r="GM270" s="339"/>
      <c r="GN270" s="339"/>
      <c r="GO270" s="339"/>
      <c r="GP270" s="339"/>
      <c r="GQ270" s="339"/>
      <c r="GR270" s="339"/>
      <c r="GS270" s="339"/>
      <c r="GT270" s="339"/>
      <c r="GU270" s="339"/>
      <c r="GV270" s="339"/>
      <c r="GW270" s="339"/>
      <c r="GX270" s="339"/>
      <c r="GY270" s="339"/>
      <c r="GZ270" s="339"/>
      <c r="HA270" s="339"/>
      <c r="HB270" s="339"/>
      <c r="HC270" s="339"/>
      <c r="HD270" s="339"/>
      <c r="HE270" s="339"/>
      <c r="HF270" s="339"/>
      <c r="HG270" s="339"/>
      <c r="HH270" s="339"/>
      <c r="HI270" s="339"/>
      <c r="HJ270" s="339"/>
      <c r="HK270" s="339"/>
      <c r="HL270" s="339"/>
      <c r="HM270" s="339"/>
      <c r="HN270" s="339"/>
      <c r="HO270" s="339"/>
      <c r="HP270" s="339"/>
      <c r="HQ270" s="339"/>
      <c r="HR270" s="339"/>
      <c r="HS270" s="339"/>
      <c r="HT270" s="339"/>
      <c r="HU270" s="339"/>
      <c r="HV270" s="339"/>
      <c r="HW270" s="339"/>
      <c r="HX270" s="339"/>
      <c r="HY270" s="339"/>
      <c r="HZ270" s="339"/>
      <c r="IA270" s="339"/>
      <c r="IB270" s="339"/>
      <c r="IC270" s="339"/>
      <c r="ID270" s="339"/>
      <c r="IE270" s="339"/>
      <c r="IF270" s="339"/>
      <c r="IG270" s="339"/>
      <c r="IH270" s="339"/>
      <c r="II270" s="339"/>
      <c r="IJ270" s="339"/>
      <c r="IK270" s="339"/>
      <c r="IL270" s="339"/>
      <c r="IM270" s="339"/>
      <c r="IN270" s="339"/>
      <c r="IO270" s="339"/>
      <c r="IP270" s="339"/>
      <c r="IQ270" s="339"/>
      <c r="IR270" s="339"/>
      <c r="IS270" s="339"/>
      <c r="IT270" s="339"/>
      <c r="IU270" s="339"/>
      <c r="IV270" s="339"/>
      <c r="IW270" s="339"/>
      <c r="IX270" s="339"/>
      <c r="IY270" s="339"/>
      <c r="IZ270" s="339"/>
      <c r="JA270" s="339"/>
      <c r="JB270" s="339"/>
      <c r="JC270" s="339"/>
      <c r="JD270" s="339"/>
      <c r="JE270" s="339"/>
      <c r="JF270" s="339"/>
      <c r="JG270" s="339"/>
      <c r="JH270" s="339"/>
      <c r="JI270" s="339"/>
      <c r="JJ270" s="339"/>
      <c r="JK270" s="339"/>
      <c r="JL270" s="339"/>
      <c r="JM270" s="339"/>
      <c r="JN270" s="339"/>
      <c r="JO270" s="339"/>
      <c r="JP270" s="339"/>
      <c r="JQ270" s="339"/>
      <c r="JR270" s="339"/>
      <c r="JS270" s="339"/>
      <c r="JT270" s="339"/>
      <c r="JU270" s="339"/>
      <c r="JV270" s="339"/>
      <c r="JW270" s="339"/>
      <c r="JX270" s="339"/>
      <c r="JY270" s="339"/>
      <c r="JZ270" s="339"/>
      <c r="KA270" s="339"/>
      <c r="KB270" s="339"/>
      <c r="KC270" s="339"/>
      <c r="KD270" s="339"/>
      <c r="KE270" s="339"/>
      <c r="KF270" s="339"/>
      <c r="KG270" s="339"/>
      <c r="KH270" s="339"/>
      <c r="KI270" s="339"/>
      <c r="KJ270" s="339"/>
      <c r="KK270" s="339"/>
      <c r="KL270" s="339"/>
      <c r="KM270" s="339"/>
      <c r="KN270" s="339"/>
      <c r="KO270" s="339"/>
      <c r="KP270" s="339"/>
      <c r="KQ270" s="339"/>
      <c r="KR270" s="339"/>
      <c r="KS270" s="339"/>
      <c r="KT270" s="339"/>
      <c r="KU270" s="339"/>
      <c r="KV270" s="339"/>
      <c r="KW270" s="339"/>
      <c r="KX270" s="339"/>
      <c r="KY270" s="339"/>
      <c r="KZ270" s="339"/>
      <c r="LA270" s="339"/>
      <c r="LB270" s="339"/>
      <c r="LC270" s="339"/>
    </row>
    <row r="271" spans="1:315" x14ac:dyDescent="0.25">
      <c r="A271" s="631"/>
      <c r="B271" s="631"/>
      <c r="C271" s="631"/>
      <c r="D271" s="631"/>
      <c r="E271" s="631"/>
      <c r="F271" s="632"/>
      <c r="G271" s="632"/>
      <c r="H271" s="339"/>
      <c r="I271" s="219"/>
      <c r="J271" s="219"/>
      <c r="K271" s="219"/>
      <c r="L271" s="339"/>
      <c r="M271" s="219"/>
      <c r="N271" s="625"/>
      <c r="O271" s="625"/>
      <c r="P271" s="219"/>
      <c r="Q271" s="625"/>
      <c r="R271" s="339"/>
      <c r="S271" s="339"/>
      <c r="T271" s="33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626"/>
      <c r="AU271" s="219"/>
      <c r="AV271" s="219"/>
      <c r="AW271" s="219"/>
      <c r="AX271" s="219"/>
      <c r="AY271" s="339"/>
      <c r="AZ271" s="627"/>
      <c r="BA271" s="627"/>
      <c r="BB271" s="219"/>
      <c r="BC271" s="339"/>
      <c r="BD271" s="339"/>
      <c r="BE271" s="339"/>
      <c r="BF271" s="339"/>
      <c r="BG271" s="339"/>
      <c r="BH271" s="339"/>
      <c r="BI271" s="339"/>
      <c r="BJ271" s="440"/>
      <c r="BK271" s="440"/>
      <c r="BL271" s="339"/>
      <c r="BM271" s="339"/>
      <c r="BN271" s="339"/>
      <c r="BO271" s="339"/>
      <c r="BP271" s="339"/>
      <c r="BQ271" s="339"/>
      <c r="BR271" s="339"/>
      <c r="BS271" s="339"/>
      <c r="BT271" s="339"/>
      <c r="BU271" s="339"/>
      <c r="BV271" s="339"/>
      <c r="BW271" s="339"/>
      <c r="BX271" s="339"/>
      <c r="BY271" s="339"/>
      <c r="BZ271" s="339"/>
      <c r="CA271" s="339"/>
      <c r="CB271" s="339"/>
      <c r="CC271" s="339"/>
      <c r="CD271" s="339"/>
      <c r="CE271" s="339"/>
      <c r="CF271" s="339"/>
      <c r="CG271" s="339"/>
      <c r="CH271" s="339"/>
      <c r="CI271" s="339"/>
      <c r="CJ271" s="339"/>
      <c r="CK271" s="339"/>
      <c r="CL271" s="339"/>
      <c r="CM271" s="339"/>
      <c r="CN271" s="339"/>
      <c r="CO271" s="339"/>
      <c r="CP271" s="339"/>
      <c r="CQ271" s="339"/>
      <c r="CR271" s="339"/>
      <c r="CS271" s="339"/>
      <c r="CT271" s="339"/>
      <c r="CU271" s="339"/>
      <c r="CV271" s="339"/>
      <c r="CW271" s="339"/>
      <c r="CX271" s="339"/>
      <c r="CY271" s="339"/>
      <c r="CZ271" s="339"/>
      <c r="DA271" s="339"/>
      <c r="DB271" s="339"/>
      <c r="DC271" s="339"/>
      <c r="DD271" s="339"/>
      <c r="DE271" s="339"/>
      <c r="DF271" s="339"/>
      <c r="DG271" s="339"/>
      <c r="DH271" s="339"/>
      <c r="DI271" s="339"/>
      <c r="DJ271" s="339"/>
      <c r="DK271" s="339"/>
      <c r="DL271" s="339"/>
      <c r="DM271" s="339"/>
      <c r="DN271" s="339"/>
      <c r="DO271" s="339"/>
      <c r="DP271" s="339"/>
      <c r="DQ271" s="339"/>
      <c r="DR271" s="339"/>
      <c r="DS271" s="339"/>
      <c r="DT271" s="339"/>
      <c r="DU271" s="339"/>
      <c r="DV271" s="339"/>
      <c r="DW271" s="339"/>
      <c r="DX271" s="339"/>
      <c r="DY271" s="339"/>
      <c r="DZ271" s="339"/>
      <c r="EA271" s="339"/>
      <c r="EB271" s="339"/>
      <c r="EC271" s="339"/>
      <c r="ED271" s="339"/>
      <c r="EE271" s="339"/>
      <c r="EF271" s="339"/>
      <c r="EG271" s="339"/>
      <c r="EH271" s="339"/>
      <c r="EI271" s="339"/>
      <c r="EJ271" s="339"/>
      <c r="EK271" s="339"/>
      <c r="EL271" s="339"/>
      <c r="EM271" s="339"/>
      <c r="EN271" s="339"/>
      <c r="EO271" s="339"/>
      <c r="EP271" s="339"/>
      <c r="EQ271" s="339"/>
      <c r="ER271" s="339"/>
      <c r="ES271" s="339"/>
      <c r="ET271" s="339"/>
      <c r="EU271" s="339"/>
      <c r="EV271" s="339"/>
      <c r="EW271" s="339"/>
      <c r="EX271" s="339"/>
      <c r="EY271" s="339"/>
      <c r="EZ271" s="339"/>
      <c r="FA271" s="339"/>
      <c r="FB271" s="339"/>
      <c r="FC271" s="339"/>
      <c r="FD271" s="339"/>
      <c r="FE271" s="339"/>
      <c r="FF271" s="339"/>
      <c r="FG271" s="339"/>
      <c r="FH271" s="339"/>
      <c r="FI271" s="339"/>
      <c r="FJ271" s="339"/>
      <c r="FK271" s="339"/>
      <c r="FL271" s="339"/>
      <c r="FM271" s="339"/>
      <c r="FN271" s="339"/>
      <c r="FO271" s="339"/>
      <c r="FP271" s="339"/>
      <c r="FQ271" s="339"/>
      <c r="FR271" s="339"/>
      <c r="FS271" s="339"/>
      <c r="FT271" s="339"/>
      <c r="FU271" s="339"/>
      <c r="FV271" s="339"/>
      <c r="FW271" s="339"/>
      <c r="FX271" s="339"/>
      <c r="FY271" s="339"/>
      <c r="FZ271" s="339"/>
      <c r="GA271" s="339"/>
      <c r="GB271" s="339"/>
      <c r="GC271" s="339"/>
      <c r="GD271" s="339"/>
      <c r="GE271" s="339"/>
      <c r="GF271" s="339"/>
      <c r="GG271" s="339"/>
      <c r="GH271" s="339"/>
      <c r="GI271" s="339"/>
      <c r="GJ271" s="339"/>
      <c r="GK271" s="339"/>
      <c r="GL271" s="339"/>
      <c r="GM271" s="339"/>
      <c r="GN271" s="339"/>
      <c r="GO271" s="339"/>
      <c r="GP271" s="339"/>
      <c r="GQ271" s="339"/>
      <c r="GR271" s="339"/>
      <c r="GS271" s="339"/>
      <c r="GT271" s="339"/>
      <c r="GU271" s="339"/>
      <c r="GV271" s="339"/>
      <c r="GW271" s="339"/>
      <c r="GX271" s="339"/>
      <c r="GY271" s="339"/>
      <c r="GZ271" s="339"/>
      <c r="HA271" s="339"/>
      <c r="HB271" s="339"/>
      <c r="HC271" s="339"/>
      <c r="HD271" s="339"/>
      <c r="HE271" s="339"/>
      <c r="HF271" s="339"/>
      <c r="HG271" s="339"/>
      <c r="HH271" s="339"/>
      <c r="HI271" s="339"/>
      <c r="HJ271" s="339"/>
      <c r="HK271" s="339"/>
      <c r="HL271" s="339"/>
      <c r="HM271" s="339"/>
      <c r="HN271" s="339"/>
      <c r="HO271" s="339"/>
      <c r="HP271" s="339"/>
      <c r="HQ271" s="339"/>
      <c r="HR271" s="339"/>
      <c r="HS271" s="339"/>
      <c r="HT271" s="339"/>
      <c r="HU271" s="339"/>
      <c r="HV271" s="339"/>
      <c r="HW271" s="339"/>
      <c r="HX271" s="339"/>
      <c r="HY271" s="339"/>
      <c r="HZ271" s="339"/>
      <c r="IA271" s="339"/>
      <c r="IB271" s="339"/>
      <c r="IC271" s="339"/>
      <c r="ID271" s="339"/>
      <c r="IE271" s="339"/>
      <c r="IF271" s="339"/>
      <c r="IG271" s="339"/>
      <c r="IH271" s="339"/>
      <c r="II271" s="339"/>
      <c r="IJ271" s="339"/>
      <c r="IK271" s="339"/>
      <c r="IL271" s="339"/>
      <c r="IM271" s="339"/>
      <c r="IN271" s="339"/>
      <c r="IO271" s="339"/>
      <c r="IP271" s="339"/>
      <c r="IQ271" s="339"/>
      <c r="IR271" s="339"/>
      <c r="IS271" s="339"/>
      <c r="IT271" s="339"/>
      <c r="IU271" s="339"/>
      <c r="IV271" s="339"/>
      <c r="IW271" s="339"/>
      <c r="IX271" s="339"/>
      <c r="IY271" s="339"/>
      <c r="IZ271" s="339"/>
      <c r="JA271" s="339"/>
      <c r="JB271" s="339"/>
      <c r="JC271" s="339"/>
      <c r="JD271" s="339"/>
      <c r="JE271" s="339"/>
      <c r="JF271" s="339"/>
      <c r="JG271" s="339"/>
      <c r="JH271" s="339"/>
      <c r="JI271" s="339"/>
      <c r="JJ271" s="339"/>
      <c r="JK271" s="339"/>
      <c r="JL271" s="339"/>
      <c r="JM271" s="339"/>
      <c r="JN271" s="339"/>
      <c r="JO271" s="339"/>
      <c r="JP271" s="339"/>
      <c r="JQ271" s="339"/>
      <c r="JR271" s="339"/>
      <c r="JS271" s="339"/>
      <c r="JT271" s="339"/>
      <c r="JU271" s="339"/>
      <c r="JV271" s="339"/>
      <c r="JW271" s="339"/>
      <c r="JX271" s="339"/>
      <c r="JY271" s="339"/>
      <c r="JZ271" s="339"/>
      <c r="KA271" s="339"/>
      <c r="KB271" s="339"/>
      <c r="KC271" s="339"/>
      <c r="KD271" s="339"/>
      <c r="KE271" s="339"/>
      <c r="KF271" s="339"/>
      <c r="KG271" s="339"/>
      <c r="KH271" s="339"/>
      <c r="KI271" s="339"/>
      <c r="KJ271" s="339"/>
      <c r="KK271" s="339"/>
      <c r="KL271" s="339"/>
      <c r="KM271" s="339"/>
      <c r="KN271" s="339"/>
      <c r="KO271" s="339"/>
      <c r="KP271" s="339"/>
      <c r="KQ271" s="339"/>
      <c r="KR271" s="339"/>
      <c r="KS271" s="339"/>
      <c r="KT271" s="339"/>
      <c r="KU271" s="339"/>
      <c r="KV271" s="339"/>
      <c r="KW271" s="339"/>
      <c r="KX271" s="339"/>
      <c r="KY271" s="339"/>
      <c r="KZ271" s="339"/>
      <c r="LA271" s="339"/>
      <c r="LB271" s="339"/>
      <c r="LC271" s="339"/>
    </row>
    <row r="272" spans="1:315" x14ac:dyDescent="0.25">
      <c r="A272" s="631"/>
      <c r="B272" s="631"/>
      <c r="C272" s="631"/>
      <c r="D272" s="631"/>
      <c r="E272" s="631"/>
      <c r="F272" s="632"/>
      <c r="G272" s="632"/>
      <c r="H272" s="339"/>
      <c r="I272" s="219"/>
      <c r="J272" s="219"/>
      <c r="K272" s="219"/>
      <c r="L272" s="339"/>
      <c r="M272" s="219"/>
      <c r="N272" s="625"/>
      <c r="O272" s="625"/>
      <c r="P272" s="219"/>
      <c r="Q272" s="625"/>
      <c r="R272" s="339"/>
      <c r="S272" s="339"/>
      <c r="T272" s="33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626"/>
      <c r="AU272" s="219"/>
      <c r="AV272" s="219"/>
      <c r="AW272" s="219"/>
      <c r="AX272" s="219"/>
      <c r="AY272" s="339"/>
      <c r="AZ272" s="627"/>
      <c r="BA272" s="627"/>
      <c r="BB272" s="219"/>
      <c r="BC272" s="339"/>
      <c r="BD272" s="339"/>
      <c r="BE272" s="339"/>
      <c r="BF272" s="339"/>
      <c r="BG272" s="339"/>
      <c r="BH272" s="339"/>
      <c r="BI272" s="339"/>
      <c r="BJ272" s="440"/>
      <c r="BK272" s="440"/>
      <c r="BL272" s="339"/>
      <c r="BM272" s="339"/>
      <c r="BN272" s="339"/>
      <c r="BO272" s="339"/>
      <c r="BP272" s="339"/>
      <c r="BQ272" s="339"/>
      <c r="BR272" s="339"/>
      <c r="BS272" s="339"/>
      <c r="BT272" s="339"/>
      <c r="BU272" s="339"/>
      <c r="BV272" s="339"/>
      <c r="BW272" s="339"/>
      <c r="BX272" s="339"/>
      <c r="BY272" s="339"/>
      <c r="BZ272" s="339"/>
      <c r="CA272" s="339"/>
      <c r="CB272" s="339"/>
      <c r="CC272" s="339"/>
      <c r="CD272" s="339"/>
      <c r="CE272" s="339"/>
      <c r="CF272" s="339"/>
      <c r="CG272" s="339"/>
      <c r="CH272" s="339"/>
      <c r="CI272" s="339"/>
      <c r="CJ272" s="339"/>
      <c r="CK272" s="339"/>
      <c r="CL272" s="339"/>
      <c r="CM272" s="339"/>
      <c r="CN272" s="339"/>
      <c r="CO272" s="339"/>
      <c r="CP272" s="339"/>
      <c r="CQ272" s="339"/>
      <c r="CR272" s="339"/>
      <c r="CS272" s="339"/>
      <c r="CT272" s="339"/>
      <c r="CU272" s="339"/>
      <c r="CV272" s="339"/>
      <c r="CW272" s="339"/>
      <c r="CX272" s="339"/>
      <c r="CY272" s="339"/>
      <c r="CZ272" s="339"/>
      <c r="DA272" s="339"/>
      <c r="DB272" s="339"/>
      <c r="DC272" s="339"/>
      <c r="DD272" s="339"/>
      <c r="DE272" s="339"/>
      <c r="DF272" s="339"/>
      <c r="DG272" s="339"/>
      <c r="DH272" s="339"/>
      <c r="DI272" s="339"/>
      <c r="DJ272" s="339"/>
      <c r="DK272" s="339"/>
      <c r="DL272" s="339"/>
      <c r="DM272" s="339"/>
      <c r="DN272" s="339"/>
      <c r="DO272" s="339"/>
      <c r="DP272" s="339"/>
      <c r="DQ272" s="339"/>
      <c r="DR272" s="339"/>
      <c r="DS272" s="339"/>
      <c r="DT272" s="339"/>
      <c r="DU272" s="339"/>
      <c r="DV272" s="339"/>
      <c r="DW272" s="339"/>
      <c r="DX272" s="339"/>
      <c r="DY272" s="339"/>
      <c r="DZ272" s="339"/>
      <c r="EA272" s="339"/>
      <c r="EB272" s="339"/>
      <c r="EC272" s="339"/>
      <c r="ED272" s="339"/>
      <c r="EE272" s="339"/>
      <c r="EF272" s="339"/>
      <c r="EG272" s="339"/>
      <c r="EH272" s="339"/>
      <c r="EI272" s="339"/>
      <c r="EJ272" s="339"/>
      <c r="EK272" s="339"/>
      <c r="EL272" s="339"/>
      <c r="EM272" s="339"/>
      <c r="EN272" s="339"/>
      <c r="EO272" s="339"/>
      <c r="EP272" s="339"/>
      <c r="EQ272" s="339"/>
      <c r="ER272" s="339"/>
      <c r="ES272" s="339"/>
      <c r="ET272" s="339"/>
      <c r="EU272" s="339"/>
      <c r="EV272" s="339"/>
      <c r="EW272" s="339"/>
      <c r="EX272" s="339"/>
      <c r="EY272" s="339"/>
      <c r="EZ272" s="339"/>
      <c r="FA272" s="339"/>
      <c r="FB272" s="339"/>
      <c r="FC272" s="339"/>
      <c r="FD272" s="339"/>
      <c r="FE272" s="339"/>
      <c r="FF272" s="339"/>
      <c r="FG272" s="339"/>
      <c r="FH272" s="339"/>
      <c r="FI272" s="339"/>
      <c r="FJ272" s="339"/>
      <c r="FK272" s="339"/>
      <c r="FL272" s="339"/>
      <c r="FM272" s="339"/>
      <c r="FN272" s="339"/>
      <c r="FO272" s="339"/>
      <c r="FP272" s="339"/>
      <c r="FQ272" s="339"/>
      <c r="FR272" s="339"/>
      <c r="FS272" s="339"/>
      <c r="FT272" s="339"/>
      <c r="FU272" s="339"/>
      <c r="FV272" s="339"/>
      <c r="FW272" s="339"/>
      <c r="FX272" s="339"/>
      <c r="FY272" s="339"/>
      <c r="FZ272" s="339"/>
      <c r="GA272" s="339"/>
      <c r="GB272" s="339"/>
      <c r="GC272" s="339"/>
      <c r="GD272" s="339"/>
      <c r="GE272" s="339"/>
      <c r="GF272" s="339"/>
      <c r="GG272" s="339"/>
      <c r="GH272" s="339"/>
      <c r="GI272" s="339"/>
      <c r="GJ272" s="339"/>
      <c r="GK272" s="339"/>
      <c r="GL272" s="339"/>
      <c r="GM272" s="339"/>
      <c r="GN272" s="339"/>
      <c r="GO272" s="339"/>
      <c r="GP272" s="339"/>
      <c r="GQ272" s="339"/>
      <c r="GR272" s="339"/>
      <c r="GS272" s="339"/>
      <c r="GT272" s="339"/>
      <c r="GU272" s="339"/>
      <c r="GV272" s="339"/>
      <c r="GW272" s="339"/>
      <c r="GX272" s="339"/>
      <c r="GY272" s="339"/>
      <c r="GZ272" s="339"/>
      <c r="HA272" s="339"/>
      <c r="HB272" s="339"/>
      <c r="HC272" s="339"/>
      <c r="HD272" s="339"/>
      <c r="HE272" s="339"/>
      <c r="HF272" s="339"/>
      <c r="HG272" s="339"/>
      <c r="HH272" s="339"/>
      <c r="HI272" s="339"/>
      <c r="HJ272" s="339"/>
      <c r="HK272" s="339"/>
      <c r="HL272" s="339"/>
      <c r="HM272" s="339"/>
      <c r="HN272" s="339"/>
      <c r="HO272" s="339"/>
      <c r="HP272" s="339"/>
      <c r="HQ272" s="339"/>
      <c r="HR272" s="339"/>
      <c r="HS272" s="339"/>
      <c r="HT272" s="339"/>
      <c r="HU272" s="339"/>
      <c r="HV272" s="339"/>
      <c r="HW272" s="339"/>
      <c r="HX272" s="339"/>
      <c r="HY272" s="339"/>
      <c r="HZ272" s="339"/>
      <c r="IA272" s="339"/>
      <c r="IB272" s="339"/>
      <c r="IC272" s="339"/>
      <c r="ID272" s="339"/>
      <c r="IE272" s="339"/>
      <c r="IF272" s="339"/>
      <c r="IG272" s="339"/>
      <c r="IH272" s="339"/>
      <c r="II272" s="339"/>
      <c r="IJ272" s="339"/>
      <c r="IK272" s="339"/>
      <c r="IL272" s="339"/>
      <c r="IM272" s="339"/>
      <c r="IN272" s="339"/>
      <c r="IO272" s="339"/>
      <c r="IP272" s="339"/>
      <c r="IQ272" s="339"/>
      <c r="IR272" s="339"/>
      <c r="IS272" s="339"/>
      <c r="IT272" s="339"/>
      <c r="IU272" s="339"/>
      <c r="IV272" s="339"/>
      <c r="IW272" s="339"/>
      <c r="IX272" s="339"/>
      <c r="IY272" s="339"/>
      <c r="IZ272" s="339"/>
      <c r="JA272" s="339"/>
      <c r="JB272" s="339"/>
      <c r="JC272" s="339"/>
      <c r="JD272" s="339"/>
      <c r="JE272" s="339"/>
      <c r="JF272" s="339"/>
      <c r="JG272" s="339"/>
      <c r="JH272" s="339"/>
      <c r="JI272" s="339"/>
      <c r="JJ272" s="339"/>
      <c r="JK272" s="339"/>
      <c r="JL272" s="339"/>
      <c r="JM272" s="339"/>
      <c r="JN272" s="339"/>
      <c r="JO272" s="339"/>
      <c r="JP272" s="339"/>
      <c r="JQ272" s="339"/>
      <c r="JR272" s="339"/>
      <c r="JS272" s="339"/>
      <c r="JT272" s="339"/>
      <c r="JU272" s="339"/>
      <c r="JV272" s="339"/>
      <c r="JW272" s="339"/>
      <c r="JX272" s="339"/>
      <c r="JY272" s="339"/>
      <c r="JZ272" s="339"/>
      <c r="KA272" s="339"/>
      <c r="KB272" s="339"/>
      <c r="KC272" s="339"/>
      <c r="KD272" s="339"/>
      <c r="KE272" s="339"/>
      <c r="KF272" s="339"/>
      <c r="KG272" s="339"/>
      <c r="KH272" s="339"/>
      <c r="KI272" s="339"/>
      <c r="KJ272" s="339"/>
      <c r="KK272" s="339"/>
      <c r="KL272" s="339"/>
      <c r="KM272" s="339"/>
      <c r="KN272" s="339"/>
      <c r="KO272" s="339"/>
      <c r="KP272" s="339"/>
      <c r="KQ272" s="339"/>
      <c r="KR272" s="339"/>
      <c r="KS272" s="339"/>
      <c r="KT272" s="339"/>
      <c r="KU272" s="339"/>
      <c r="KV272" s="339"/>
      <c r="KW272" s="339"/>
      <c r="KX272" s="339"/>
      <c r="KY272" s="339"/>
      <c r="KZ272" s="339"/>
      <c r="LA272" s="339"/>
      <c r="LB272" s="339"/>
      <c r="LC272" s="339"/>
    </row>
    <row r="273" spans="1:315" x14ac:dyDescent="0.25">
      <c r="A273" s="631"/>
      <c r="B273" s="631"/>
      <c r="C273" s="631"/>
      <c r="D273" s="631"/>
      <c r="E273" s="631"/>
      <c r="F273" s="632"/>
      <c r="G273" s="632"/>
      <c r="H273" s="339"/>
      <c r="I273" s="219"/>
      <c r="J273" s="219"/>
      <c r="K273" s="219"/>
      <c r="L273" s="339"/>
      <c r="M273" s="219"/>
      <c r="N273" s="625"/>
      <c r="O273" s="625"/>
      <c r="P273" s="219"/>
      <c r="Q273" s="625"/>
      <c r="R273" s="339"/>
      <c r="S273" s="339"/>
      <c r="T273" s="33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626"/>
      <c r="AU273" s="219"/>
      <c r="AV273" s="219"/>
      <c r="AW273" s="219"/>
      <c r="AX273" s="219"/>
      <c r="AY273" s="339"/>
      <c r="AZ273" s="627"/>
      <c r="BA273" s="627"/>
      <c r="BB273" s="219"/>
      <c r="BC273" s="339"/>
      <c r="BD273" s="339"/>
      <c r="BE273" s="339"/>
      <c r="BF273" s="339"/>
      <c r="BG273" s="339"/>
      <c r="BH273" s="339"/>
      <c r="BI273" s="339"/>
      <c r="BJ273" s="440"/>
      <c r="BK273" s="440"/>
      <c r="BL273" s="339"/>
      <c r="BM273" s="339"/>
      <c r="BN273" s="339"/>
      <c r="BO273" s="339"/>
      <c r="BP273" s="339"/>
      <c r="BQ273" s="339"/>
      <c r="BR273" s="339"/>
      <c r="BS273" s="339"/>
      <c r="BT273" s="339"/>
      <c r="BU273" s="339"/>
      <c r="BV273" s="339"/>
      <c r="BW273" s="339"/>
      <c r="BX273" s="339"/>
      <c r="BY273" s="339"/>
      <c r="BZ273" s="339"/>
      <c r="CA273" s="339"/>
      <c r="CB273" s="339"/>
      <c r="CC273" s="339"/>
      <c r="CD273" s="339"/>
      <c r="CE273" s="339"/>
      <c r="CF273" s="339"/>
      <c r="CG273" s="339"/>
      <c r="CH273" s="339"/>
      <c r="CI273" s="339"/>
      <c r="CJ273" s="339"/>
      <c r="CK273" s="339"/>
      <c r="CL273" s="339"/>
      <c r="CM273" s="339"/>
      <c r="CN273" s="339"/>
      <c r="CO273" s="339"/>
      <c r="CP273" s="339"/>
      <c r="CQ273" s="339"/>
      <c r="CR273" s="339"/>
      <c r="CS273" s="339"/>
      <c r="CT273" s="339"/>
      <c r="CU273" s="339"/>
      <c r="CV273" s="339"/>
      <c r="CW273" s="339"/>
      <c r="CX273" s="339"/>
      <c r="CY273" s="339"/>
      <c r="CZ273" s="339"/>
      <c r="DA273" s="339"/>
      <c r="DB273" s="339"/>
      <c r="DC273" s="339"/>
      <c r="DD273" s="339"/>
      <c r="DE273" s="339"/>
      <c r="DF273" s="339"/>
      <c r="DG273" s="339"/>
      <c r="DH273" s="339"/>
      <c r="DI273" s="339"/>
      <c r="DJ273" s="339"/>
      <c r="DK273" s="339"/>
      <c r="DL273" s="339"/>
      <c r="DM273" s="339"/>
      <c r="DN273" s="339"/>
      <c r="DO273" s="339"/>
      <c r="DP273" s="339"/>
      <c r="DQ273" s="339"/>
      <c r="DR273" s="339"/>
      <c r="DS273" s="339"/>
      <c r="DT273" s="339"/>
      <c r="DU273" s="339"/>
      <c r="DV273" s="339"/>
      <c r="DW273" s="339"/>
      <c r="DX273" s="339"/>
      <c r="DY273" s="339"/>
      <c r="DZ273" s="339"/>
      <c r="EA273" s="339"/>
      <c r="EB273" s="339"/>
      <c r="EC273" s="339"/>
      <c r="ED273" s="339"/>
      <c r="EE273" s="339"/>
      <c r="EF273" s="339"/>
      <c r="EG273" s="339"/>
      <c r="EH273" s="339"/>
      <c r="EI273" s="339"/>
      <c r="EJ273" s="339"/>
      <c r="EK273" s="339"/>
      <c r="EL273" s="339"/>
      <c r="EM273" s="339"/>
      <c r="EN273" s="339"/>
      <c r="EO273" s="339"/>
      <c r="EP273" s="339"/>
      <c r="EQ273" s="339"/>
      <c r="ER273" s="339"/>
      <c r="ES273" s="339"/>
      <c r="ET273" s="339"/>
      <c r="EU273" s="339"/>
      <c r="EV273" s="339"/>
      <c r="EW273" s="339"/>
      <c r="EX273" s="339"/>
      <c r="EY273" s="339"/>
      <c r="EZ273" s="339"/>
      <c r="FA273" s="339"/>
      <c r="FB273" s="339"/>
      <c r="FC273" s="339"/>
      <c r="FD273" s="339"/>
      <c r="FE273" s="339"/>
      <c r="FF273" s="339"/>
      <c r="FG273" s="339"/>
      <c r="FH273" s="339"/>
      <c r="FI273" s="339"/>
      <c r="FJ273" s="339"/>
      <c r="FK273" s="339"/>
      <c r="FL273" s="339"/>
      <c r="FM273" s="339"/>
      <c r="FN273" s="339"/>
      <c r="FO273" s="339"/>
      <c r="FP273" s="339"/>
      <c r="FQ273" s="339"/>
      <c r="FR273" s="339"/>
      <c r="FS273" s="339"/>
      <c r="FT273" s="339"/>
      <c r="FU273" s="339"/>
      <c r="FV273" s="339"/>
      <c r="FW273" s="339"/>
      <c r="FX273" s="339"/>
      <c r="FY273" s="339"/>
      <c r="FZ273" s="339"/>
      <c r="GA273" s="339"/>
      <c r="GB273" s="339"/>
      <c r="GC273" s="339"/>
      <c r="GD273" s="339"/>
      <c r="GE273" s="339"/>
      <c r="GF273" s="339"/>
      <c r="GG273" s="339"/>
      <c r="GH273" s="339"/>
      <c r="GI273" s="339"/>
      <c r="GJ273" s="339"/>
      <c r="GK273" s="339"/>
      <c r="GL273" s="339"/>
      <c r="GM273" s="339"/>
      <c r="GN273" s="339"/>
      <c r="GO273" s="339"/>
      <c r="GP273" s="339"/>
      <c r="GQ273" s="339"/>
      <c r="GR273" s="339"/>
      <c r="GS273" s="339"/>
      <c r="GT273" s="339"/>
      <c r="GU273" s="339"/>
      <c r="GV273" s="339"/>
      <c r="GW273" s="339"/>
      <c r="GX273" s="339"/>
      <c r="GY273" s="339"/>
      <c r="GZ273" s="339"/>
      <c r="HA273" s="339"/>
      <c r="HB273" s="339"/>
      <c r="HC273" s="339"/>
      <c r="HD273" s="339"/>
      <c r="HE273" s="339"/>
      <c r="HF273" s="339"/>
      <c r="HG273" s="339"/>
      <c r="HH273" s="339"/>
      <c r="HI273" s="339"/>
      <c r="HJ273" s="339"/>
      <c r="HK273" s="339"/>
      <c r="HL273" s="339"/>
      <c r="HM273" s="339"/>
      <c r="HN273" s="339"/>
      <c r="HO273" s="339"/>
      <c r="HP273" s="339"/>
      <c r="HQ273" s="339"/>
      <c r="HR273" s="339"/>
      <c r="HS273" s="339"/>
      <c r="HT273" s="339"/>
      <c r="HU273" s="339"/>
      <c r="HV273" s="339"/>
      <c r="HW273" s="339"/>
      <c r="HX273" s="339"/>
      <c r="HY273" s="339"/>
      <c r="HZ273" s="339"/>
      <c r="IA273" s="339"/>
      <c r="IB273" s="339"/>
      <c r="IC273" s="339"/>
      <c r="ID273" s="339"/>
      <c r="IE273" s="339"/>
      <c r="IF273" s="339"/>
      <c r="IG273" s="339"/>
      <c r="IH273" s="339"/>
      <c r="II273" s="339"/>
      <c r="IJ273" s="339"/>
      <c r="IK273" s="339"/>
      <c r="IL273" s="339"/>
      <c r="IM273" s="339"/>
      <c r="IN273" s="339"/>
      <c r="IO273" s="339"/>
      <c r="IP273" s="339"/>
      <c r="IQ273" s="339"/>
      <c r="IR273" s="339"/>
      <c r="IS273" s="339"/>
      <c r="IT273" s="339"/>
      <c r="IU273" s="339"/>
      <c r="IV273" s="339"/>
      <c r="IW273" s="339"/>
      <c r="IX273" s="339"/>
      <c r="IY273" s="339"/>
      <c r="IZ273" s="339"/>
      <c r="JA273" s="339"/>
      <c r="JB273" s="339"/>
      <c r="JC273" s="339"/>
      <c r="JD273" s="339"/>
      <c r="JE273" s="339"/>
      <c r="JF273" s="339"/>
      <c r="JG273" s="339"/>
      <c r="JH273" s="339"/>
      <c r="JI273" s="339"/>
      <c r="JJ273" s="339"/>
      <c r="JK273" s="339"/>
      <c r="JL273" s="339"/>
      <c r="JM273" s="339"/>
      <c r="JN273" s="339"/>
      <c r="JO273" s="339"/>
      <c r="JP273" s="339"/>
      <c r="JQ273" s="339"/>
      <c r="JR273" s="339"/>
      <c r="JS273" s="339"/>
      <c r="JT273" s="339"/>
      <c r="JU273" s="339"/>
      <c r="JV273" s="339"/>
      <c r="JW273" s="339"/>
      <c r="JX273" s="339"/>
      <c r="JY273" s="339"/>
      <c r="JZ273" s="339"/>
      <c r="KA273" s="339"/>
      <c r="KB273" s="339"/>
      <c r="KC273" s="339"/>
      <c r="KD273" s="339"/>
      <c r="KE273" s="339"/>
      <c r="KF273" s="339"/>
      <c r="KG273" s="339"/>
      <c r="KH273" s="339"/>
      <c r="KI273" s="339"/>
      <c r="KJ273" s="339"/>
      <c r="KK273" s="339"/>
      <c r="KL273" s="339"/>
      <c r="KM273" s="339"/>
      <c r="KN273" s="339"/>
      <c r="KO273" s="339"/>
      <c r="KP273" s="339"/>
      <c r="KQ273" s="339"/>
      <c r="KR273" s="339"/>
      <c r="KS273" s="339"/>
      <c r="KT273" s="339"/>
      <c r="KU273" s="339"/>
      <c r="KV273" s="339"/>
      <c r="KW273" s="339"/>
      <c r="KX273" s="339"/>
      <c r="KY273" s="339"/>
      <c r="KZ273" s="339"/>
      <c r="LA273" s="339"/>
      <c r="LB273" s="339"/>
      <c r="LC273" s="339"/>
    </row>
    <row r="274" spans="1:315" x14ac:dyDescent="0.25">
      <c r="A274" s="631"/>
      <c r="B274" s="631"/>
      <c r="C274" s="631"/>
      <c r="D274" s="631"/>
      <c r="E274" s="631"/>
      <c r="F274" s="632"/>
      <c r="G274" s="632"/>
      <c r="H274" s="339"/>
      <c r="I274" s="219"/>
      <c r="J274" s="219"/>
      <c r="K274" s="219"/>
      <c r="L274" s="339"/>
      <c r="M274" s="219"/>
      <c r="N274" s="625"/>
      <c r="O274" s="625"/>
      <c r="P274" s="219"/>
      <c r="Q274" s="625"/>
      <c r="R274" s="339"/>
      <c r="S274" s="339"/>
      <c r="T274" s="33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626"/>
      <c r="AU274" s="219"/>
      <c r="AV274" s="219"/>
      <c r="AW274" s="219"/>
      <c r="AX274" s="219"/>
      <c r="AY274" s="339"/>
      <c r="AZ274" s="627"/>
      <c r="BA274" s="627"/>
      <c r="BB274" s="219"/>
      <c r="BC274" s="339"/>
      <c r="BD274" s="339"/>
      <c r="BE274" s="339"/>
      <c r="BF274" s="339"/>
      <c r="BG274" s="339"/>
      <c r="BH274" s="339"/>
      <c r="BI274" s="339"/>
      <c r="BJ274" s="440"/>
      <c r="BK274" s="440"/>
      <c r="BL274" s="339"/>
      <c r="BM274" s="339"/>
      <c r="BN274" s="339"/>
      <c r="BO274" s="339"/>
      <c r="BP274" s="339"/>
      <c r="BQ274" s="339"/>
      <c r="BR274" s="339"/>
      <c r="BS274" s="339"/>
      <c r="BT274" s="339"/>
      <c r="BU274" s="339"/>
      <c r="BV274" s="339"/>
      <c r="BW274" s="339"/>
      <c r="BX274" s="339"/>
      <c r="BY274" s="339"/>
      <c r="BZ274" s="339"/>
      <c r="CA274" s="339"/>
      <c r="CB274" s="339"/>
      <c r="CC274" s="339"/>
      <c r="CD274" s="339"/>
      <c r="CE274" s="339"/>
      <c r="CF274" s="339"/>
      <c r="CG274" s="339"/>
      <c r="CH274" s="339"/>
      <c r="CI274" s="339"/>
      <c r="CJ274" s="339"/>
      <c r="CK274" s="339"/>
      <c r="CL274" s="339"/>
      <c r="CM274" s="339"/>
      <c r="CN274" s="339"/>
      <c r="CO274" s="339"/>
      <c r="CP274" s="339"/>
      <c r="CQ274" s="339"/>
      <c r="CR274" s="339"/>
      <c r="CS274" s="339"/>
      <c r="CT274" s="339"/>
      <c r="CU274" s="339"/>
      <c r="CV274" s="339"/>
      <c r="CW274" s="339"/>
      <c r="CX274" s="339"/>
      <c r="CY274" s="339"/>
      <c r="CZ274" s="339"/>
      <c r="DA274" s="339"/>
      <c r="DB274" s="339"/>
      <c r="DC274" s="339"/>
      <c r="DD274" s="339"/>
      <c r="DE274" s="339"/>
      <c r="DF274" s="339"/>
      <c r="DG274" s="339"/>
      <c r="DH274" s="339"/>
      <c r="DI274" s="339"/>
      <c r="DJ274" s="339"/>
      <c r="DK274" s="339"/>
      <c r="DL274" s="339"/>
      <c r="DM274" s="339"/>
      <c r="DN274" s="339"/>
      <c r="DO274" s="339"/>
      <c r="DP274" s="339"/>
      <c r="DQ274" s="339"/>
      <c r="DR274" s="339"/>
      <c r="DS274" s="339"/>
      <c r="DT274" s="339"/>
      <c r="DU274" s="339"/>
      <c r="DV274" s="339"/>
      <c r="DW274" s="339"/>
      <c r="DX274" s="339"/>
      <c r="DY274" s="339"/>
      <c r="DZ274" s="339"/>
      <c r="EA274" s="339"/>
      <c r="EB274" s="339"/>
      <c r="EC274" s="339"/>
      <c r="ED274" s="339"/>
      <c r="EE274" s="339"/>
      <c r="EF274" s="339"/>
      <c r="EG274" s="339"/>
      <c r="EH274" s="339"/>
      <c r="EI274" s="339"/>
      <c r="EJ274" s="339"/>
      <c r="EK274" s="339"/>
      <c r="EL274" s="339"/>
      <c r="EM274" s="339"/>
      <c r="EN274" s="339"/>
      <c r="EO274" s="339"/>
      <c r="EP274" s="339"/>
      <c r="EQ274" s="339"/>
      <c r="ER274" s="339"/>
      <c r="ES274" s="339"/>
      <c r="ET274" s="339"/>
      <c r="EU274" s="339"/>
      <c r="EV274" s="339"/>
      <c r="EW274" s="339"/>
      <c r="EX274" s="339"/>
      <c r="EY274" s="339"/>
      <c r="EZ274" s="339"/>
      <c r="FA274" s="339"/>
      <c r="FB274" s="339"/>
      <c r="FC274" s="339"/>
      <c r="FD274" s="339"/>
      <c r="FE274" s="339"/>
      <c r="FF274" s="339"/>
      <c r="FG274" s="339"/>
      <c r="FH274" s="339"/>
      <c r="FI274" s="339"/>
      <c r="FJ274" s="339"/>
      <c r="FK274" s="339"/>
      <c r="FL274" s="339"/>
      <c r="FM274" s="339"/>
      <c r="FN274" s="339"/>
      <c r="FO274" s="339"/>
      <c r="FP274" s="339"/>
      <c r="FQ274" s="339"/>
      <c r="FR274" s="339"/>
      <c r="FS274" s="339"/>
      <c r="FT274" s="339"/>
      <c r="FU274" s="339"/>
      <c r="FV274" s="339"/>
      <c r="FW274" s="339"/>
      <c r="FX274" s="339"/>
      <c r="FY274" s="339"/>
      <c r="FZ274" s="339"/>
      <c r="GA274" s="339"/>
      <c r="GB274" s="339"/>
      <c r="GC274" s="339"/>
      <c r="GD274" s="339"/>
      <c r="GE274" s="339"/>
      <c r="GF274" s="339"/>
      <c r="GG274" s="339"/>
      <c r="GH274" s="339"/>
      <c r="GI274" s="339"/>
      <c r="GJ274" s="339"/>
      <c r="GK274" s="339"/>
      <c r="GL274" s="339"/>
      <c r="GM274" s="339"/>
      <c r="GN274" s="339"/>
      <c r="GO274" s="339"/>
      <c r="GP274" s="339"/>
      <c r="GQ274" s="339"/>
      <c r="GR274" s="339"/>
      <c r="GS274" s="339"/>
      <c r="GT274" s="339"/>
      <c r="GU274" s="339"/>
      <c r="GV274" s="339"/>
      <c r="GW274" s="339"/>
      <c r="GX274" s="339"/>
      <c r="GY274" s="339"/>
      <c r="GZ274" s="339"/>
      <c r="HA274" s="339"/>
      <c r="HB274" s="339"/>
      <c r="HC274" s="339"/>
      <c r="HD274" s="339"/>
      <c r="HE274" s="339"/>
      <c r="HF274" s="339"/>
      <c r="HG274" s="339"/>
      <c r="HH274" s="339"/>
      <c r="HI274" s="339"/>
      <c r="HJ274" s="339"/>
      <c r="HK274" s="339"/>
      <c r="HL274" s="339"/>
      <c r="HM274" s="339"/>
      <c r="HN274" s="339"/>
      <c r="HO274" s="339"/>
      <c r="HP274" s="339"/>
      <c r="HQ274" s="339"/>
      <c r="HR274" s="339"/>
      <c r="HS274" s="339"/>
      <c r="HT274" s="339"/>
      <c r="HU274" s="339"/>
      <c r="HV274" s="339"/>
      <c r="HW274" s="339"/>
      <c r="HX274" s="339"/>
      <c r="HY274" s="339"/>
      <c r="HZ274" s="339"/>
      <c r="IA274" s="339"/>
      <c r="IB274" s="339"/>
      <c r="IC274" s="339"/>
      <c r="ID274" s="339"/>
      <c r="IE274" s="339"/>
      <c r="IF274" s="339"/>
      <c r="IG274" s="339"/>
      <c r="IH274" s="339"/>
      <c r="II274" s="339"/>
      <c r="IJ274" s="339"/>
      <c r="IK274" s="339"/>
      <c r="IL274" s="339"/>
      <c r="IM274" s="339"/>
      <c r="IN274" s="339"/>
      <c r="IO274" s="339"/>
      <c r="IP274" s="339"/>
      <c r="IQ274" s="339"/>
      <c r="IR274" s="339"/>
      <c r="IS274" s="339"/>
      <c r="IT274" s="339"/>
      <c r="IU274" s="339"/>
      <c r="IV274" s="339"/>
      <c r="IW274" s="339"/>
      <c r="IX274" s="339"/>
      <c r="IY274" s="339"/>
      <c r="IZ274" s="339"/>
      <c r="JA274" s="339"/>
      <c r="JB274" s="339"/>
      <c r="JC274" s="339"/>
      <c r="JD274" s="339"/>
      <c r="JE274" s="339"/>
      <c r="JF274" s="339"/>
      <c r="JG274" s="339"/>
      <c r="JH274" s="339"/>
      <c r="JI274" s="339"/>
      <c r="JJ274" s="339"/>
      <c r="JK274" s="339"/>
      <c r="JL274" s="339"/>
      <c r="JM274" s="339"/>
      <c r="JN274" s="339"/>
      <c r="JO274" s="339"/>
      <c r="JP274" s="339"/>
      <c r="JQ274" s="339"/>
      <c r="JR274" s="339"/>
      <c r="JS274" s="339"/>
      <c r="JT274" s="339"/>
      <c r="JU274" s="339"/>
      <c r="JV274" s="339"/>
      <c r="JW274" s="339"/>
      <c r="JX274" s="339"/>
      <c r="JY274" s="339"/>
      <c r="JZ274" s="339"/>
      <c r="KA274" s="339"/>
      <c r="KB274" s="339"/>
      <c r="KC274" s="339"/>
      <c r="KD274" s="339"/>
      <c r="KE274" s="339"/>
      <c r="KF274" s="339"/>
      <c r="KG274" s="339"/>
      <c r="KH274" s="339"/>
      <c r="KI274" s="339"/>
      <c r="KJ274" s="339"/>
      <c r="KK274" s="339"/>
      <c r="KL274" s="339"/>
      <c r="KM274" s="339"/>
      <c r="KN274" s="339"/>
      <c r="KO274" s="339"/>
      <c r="KP274" s="339"/>
      <c r="KQ274" s="339"/>
      <c r="KR274" s="339"/>
      <c r="KS274" s="339"/>
      <c r="KT274" s="339"/>
      <c r="KU274" s="339"/>
      <c r="KV274" s="339"/>
      <c r="KW274" s="339"/>
      <c r="KX274" s="339"/>
      <c r="KY274" s="339"/>
      <c r="KZ274" s="339"/>
      <c r="LA274" s="339"/>
      <c r="LB274" s="339"/>
      <c r="LC274" s="339"/>
    </row>
    <row r="275" spans="1:315" x14ac:dyDescent="0.25">
      <c r="A275" s="631"/>
      <c r="B275" s="631"/>
      <c r="C275" s="631"/>
      <c r="D275" s="631"/>
      <c r="E275" s="631"/>
      <c r="F275" s="632"/>
      <c r="G275" s="632"/>
      <c r="H275" s="339"/>
      <c r="I275" s="219"/>
      <c r="J275" s="219"/>
      <c r="K275" s="219"/>
      <c r="L275" s="339"/>
      <c r="M275" s="219"/>
      <c r="N275" s="625"/>
      <c r="O275" s="625"/>
      <c r="P275" s="219"/>
      <c r="Q275" s="625"/>
      <c r="R275" s="339"/>
      <c r="S275" s="339"/>
      <c r="T275" s="339"/>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c r="AQ275" s="219"/>
      <c r="AR275" s="219"/>
      <c r="AS275" s="219"/>
      <c r="AT275" s="626"/>
      <c r="AU275" s="219"/>
      <c r="AV275" s="219"/>
      <c r="AW275" s="219"/>
      <c r="AX275" s="219"/>
      <c r="AY275" s="339"/>
      <c r="AZ275" s="627"/>
      <c r="BA275" s="627"/>
      <c r="BB275" s="219"/>
      <c r="BC275" s="339"/>
      <c r="BD275" s="339"/>
      <c r="BE275" s="339"/>
      <c r="BF275" s="339"/>
      <c r="BG275" s="339"/>
      <c r="BH275" s="339"/>
      <c r="BI275" s="339"/>
      <c r="BJ275" s="440"/>
      <c r="BK275" s="440"/>
      <c r="BL275" s="339"/>
      <c r="BM275" s="339"/>
      <c r="BN275" s="339"/>
      <c r="BO275" s="339"/>
      <c r="BP275" s="339"/>
      <c r="BQ275" s="339"/>
      <c r="BR275" s="339"/>
      <c r="BS275" s="339"/>
      <c r="BT275" s="339"/>
      <c r="BU275" s="339"/>
      <c r="BV275" s="339"/>
      <c r="BW275" s="339"/>
      <c r="BX275" s="339"/>
      <c r="BY275" s="339"/>
      <c r="BZ275" s="339"/>
      <c r="CA275" s="339"/>
      <c r="CB275" s="339"/>
      <c r="CC275" s="339"/>
      <c r="CD275" s="339"/>
      <c r="CE275" s="339"/>
      <c r="CF275" s="339"/>
      <c r="CG275" s="339"/>
      <c r="CH275" s="339"/>
      <c r="CI275" s="339"/>
      <c r="CJ275" s="339"/>
      <c r="CK275" s="339"/>
      <c r="CL275" s="339"/>
      <c r="CM275" s="339"/>
      <c r="CN275" s="339"/>
      <c r="CO275" s="339"/>
      <c r="CP275" s="339"/>
      <c r="CQ275" s="339"/>
      <c r="CR275" s="339"/>
      <c r="CS275" s="339"/>
      <c r="CT275" s="339"/>
      <c r="CU275" s="339"/>
      <c r="CV275" s="339"/>
      <c r="CW275" s="339"/>
      <c r="CX275" s="339"/>
      <c r="CY275" s="339"/>
      <c r="CZ275" s="339"/>
      <c r="DA275" s="339"/>
      <c r="DB275" s="339"/>
      <c r="DC275" s="339"/>
      <c r="DD275" s="339"/>
      <c r="DE275" s="339"/>
      <c r="DF275" s="339"/>
      <c r="DG275" s="339"/>
      <c r="DH275" s="339"/>
      <c r="DI275" s="339"/>
      <c r="DJ275" s="339"/>
      <c r="DK275" s="339"/>
      <c r="DL275" s="339"/>
      <c r="DM275" s="339"/>
      <c r="DN275" s="339"/>
      <c r="DO275" s="339"/>
      <c r="DP275" s="339"/>
      <c r="DQ275" s="339"/>
      <c r="DR275" s="339"/>
      <c r="DS275" s="339"/>
      <c r="DT275" s="339"/>
      <c r="DU275" s="339"/>
      <c r="DV275" s="339"/>
      <c r="DW275" s="339"/>
      <c r="DX275" s="339"/>
      <c r="DY275" s="339"/>
      <c r="DZ275" s="339"/>
      <c r="EA275" s="339"/>
      <c r="EB275" s="339"/>
      <c r="EC275" s="339"/>
      <c r="ED275" s="339"/>
      <c r="EE275" s="339"/>
      <c r="EF275" s="339"/>
      <c r="EG275" s="339"/>
      <c r="EH275" s="339"/>
      <c r="EI275" s="339"/>
      <c r="EJ275" s="339"/>
      <c r="EK275" s="339"/>
      <c r="EL275" s="339"/>
      <c r="EM275" s="339"/>
      <c r="EN275" s="339"/>
      <c r="EO275" s="339"/>
      <c r="EP275" s="339"/>
      <c r="EQ275" s="339"/>
      <c r="ER275" s="339"/>
      <c r="ES275" s="339"/>
      <c r="ET275" s="339"/>
      <c r="EU275" s="339"/>
      <c r="EV275" s="339"/>
      <c r="EW275" s="339"/>
      <c r="EX275" s="339"/>
      <c r="EY275" s="339"/>
      <c r="EZ275" s="339"/>
      <c r="FA275" s="339"/>
      <c r="FB275" s="339"/>
      <c r="FC275" s="339"/>
      <c r="FD275" s="339"/>
      <c r="FE275" s="339"/>
      <c r="FF275" s="339"/>
      <c r="FG275" s="339"/>
      <c r="FH275" s="339"/>
      <c r="FI275" s="339"/>
      <c r="FJ275" s="339"/>
      <c r="FK275" s="339"/>
      <c r="FL275" s="339"/>
      <c r="FM275" s="339"/>
      <c r="FN275" s="339"/>
      <c r="FO275" s="339"/>
      <c r="FP275" s="339"/>
      <c r="FQ275" s="339"/>
      <c r="FR275" s="339"/>
      <c r="FS275" s="339"/>
      <c r="FT275" s="339"/>
      <c r="FU275" s="339"/>
      <c r="FV275" s="339"/>
      <c r="FW275" s="339"/>
      <c r="FX275" s="339"/>
      <c r="FY275" s="339"/>
      <c r="FZ275" s="339"/>
      <c r="GA275" s="339"/>
      <c r="GB275" s="339"/>
      <c r="GC275" s="339"/>
      <c r="GD275" s="339"/>
      <c r="GE275" s="339"/>
      <c r="GF275" s="339"/>
      <c r="GG275" s="339"/>
      <c r="GH275" s="339"/>
      <c r="GI275" s="339"/>
      <c r="GJ275" s="339"/>
      <c r="GK275" s="339"/>
      <c r="GL275" s="339"/>
      <c r="GM275" s="339"/>
      <c r="GN275" s="339"/>
      <c r="GO275" s="339"/>
      <c r="GP275" s="339"/>
      <c r="GQ275" s="339"/>
      <c r="GR275" s="339"/>
      <c r="GS275" s="339"/>
      <c r="GT275" s="339"/>
      <c r="GU275" s="339"/>
      <c r="GV275" s="339"/>
      <c r="GW275" s="339"/>
      <c r="GX275" s="339"/>
      <c r="GY275" s="339"/>
      <c r="GZ275" s="339"/>
      <c r="HA275" s="339"/>
      <c r="HB275" s="339"/>
      <c r="HC275" s="339"/>
      <c r="HD275" s="339"/>
      <c r="HE275" s="339"/>
      <c r="HF275" s="339"/>
      <c r="HG275" s="339"/>
      <c r="HH275" s="339"/>
      <c r="HI275" s="339"/>
      <c r="HJ275" s="339"/>
      <c r="HK275" s="339"/>
      <c r="HL275" s="339"/>
      <c r="HM275" s="339"/>
      <c r="HN275" s="339"/>
      <c r="HO275" s="339"/>
      <c r="HP275" s="339"/>
      <c r="HQ275" s="339"/>
      <c r="HR275" s="339"/>
      <c r="HS275" s="339"/>
      <c r="HT275" s="339"/>
      <c r="HU275" s="339"/>
      <c r="HV275" s="339"/>
      <c r="HW275" s="339"/>
      <c r="HX275" s="339"/>
      <c r="HY275" s="339"/>
      <c r="HZ275" s="339"/>
      <c r="IA275" s="339"/>
      <c r="IB275" s="339"/>
      <c r="IC275" s="339"/>
      <c r="ID275" s="339"/>
      <c r="IE275" s="339"/>
      <c r="IF275" s="339"/>
      <c r="IG275" s="339"/>
      <c r="IH275" s="339"/>
      <c r="II275" s="339"/>
      <c r="IJ275" s="339"/>
      <c r="IK275" s="339"/>
      <c r="IL275" s="339"/>
      <c r="IM275" s="339"/>
      <c r="IN275" s="339"/>
      <c r="IO275" s="339"/>
      <c r="IP275" s="339"/>
      <c r="IQ275" s="339"/>
      <c r="IR275" s="339"/>
      <c r="IS275" s="339"/>
      <c r="IT275" s="339"/>
      <c r="IU275" s="339"/>
      <c r="IV275" s="339"/>
      <c r="IW275" s="339"/>
      <c r="IX275" s="339"/>
      <c r="IY275" s="339"/>
      <c r="IZ275" s="339"/>
      <c r="JA275" s="339"/>
      <c r="JB275" s="339"/>
      <c r="JC275" s="339"/>
      <c r="JD275" s="339"/>
      <c r="JE275" s="339"/>
      <c r="JF275" s="339"/>
      <c r="JG275" s="339"/>
      <c r="JH275" s="339"/>
      <c r="JI275" s="339"/>
      <c r="JJ275" s="339"/>
      <c r="JK275" s="339"/>
      <c r="JL275" s="339"/>
      <c r="JM275" s="339"/>
      <c r="JN275" s="339"/>
      <c r="JO275" s="339"/>
      <c r="JP275" s="339"/>
      <c r="JQ275" s="339"/>
      <c r="JR275" s="339"/>
      <c r="JS275" s="339"/>
      <c r="JT275" s="339"/>
      <c r="JU275" s="339"/>
      <c r="JV275" s="339"/>
      <c r="JW275" s="339"/>
      <c r="JX275" s="339"/>
      <c r="JY275" s="339"/>
      <c r="JZ275" s="339"/>
      <c r="KA275" s="339"/>
      <c r="KB275" s="339"/>
      <c r="KC275" s="339"/>
      <c r="KD275" s="339"/>
      <c r="KE275" s="339"/>
      <c r="KF275" s="339"/>
      <c r="KG275" s="339"/>
      <c r="KH275" s="339"/>
      <c r="KI275" s="339"/>
      <c r="KJ275" s="339"/>
      <c r="KK275" s="339"/>
      <c r="KL275" s="339"/>
      <c r="KM275" s="339"/>
      <c r="KN275" s="339"/>
      <c r="KO275" s="339"/>
      <c r="KP275" s="339"/>
      <c r="KQ275" s="339"/>
      <c r="KR275" s="339"/>
      <c r="KS275" s="339"/>
      <c r="KT275" s="339"/>
      <c r="KU275" s="339"/>
      <c r="KV275" s="339"/>
      <c r="KW275" s="339"/>
      <c r="KX275" s="339"/>
      <c r="KY275" s="339"/>
      <c r="KZ275" s="339"/>
      <c r="LA275" s="339"/>
      <c r="LB275" s="339"/>
      <c r="LC275" s="339"/>
    </row>
    <row r="276" spans="1:315" x14ac:dyDescent="0.25">
      <c r="A276" s="631"/>
      <c r="B276" s="631"/>
      <c r="C276" s="631"/>
      <c r="D276" s="631"/>
      <c r="E276" s="631"/>
      <c r="F276" s="632"/>
      <c r="G276" s="632"/>
      <c r="H276" s="339"/>
      <c r="I276" s="219"/>
      <c r="J276" s="219"/>
      <c r="K276" s="219"/>
      <c r="L276" s="339"/>
      <c r="M276" s="219"/>
      <c r="N276" s="625"/>
      <c r="O276" s="625"/>
      <c r="P276" s="219"/>
      <c r="Q276" s="625"/>
      <c r="R276" s="339"/>
      <c r="S276" s="339"/>
      <c r="T276" s="33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219"/>
      <c r="AT276" s="626"/>
      <c r="AU276" s="219"/>
      <c r="AV276" s="219"/>
      <c r="AW276" s="219"/>
      <c r="AX276" s="219"/>
      <c r="AY276" s="339"/>
      <c r="AZ276" s="627"/>
      <c r="BA276" s="627"/>
      <c r="BB276" s="219"/>
      <c r="BC276" s="339"/>
      <c r="BD276" s="339"/>
      <c r="BE276" s="339"/>
      <c r="BF276" s="339"/>
      <c r="BG276" s="339"/>
      <c r="BH276" s="339"/>
      <c r="BI276" s="339"/>
      <c r="BJ276" s="440"/>
      <c r="BK276" s="440"/>
      <c r="BL276" s="339"/>
      <c r="BM276" s="339"/>
      <c r="BN276" s="339"/>
      <c r="BO276" s="339"/>
      <c r="BP276" s="339"/>
      <c r="BQ276" s="339"/>
      <c r="BR276" s="339"/>
      <c r="BS276" s="339"/>
      <c r="BT276" s="339"/>
      <c r="BU276" s="339"/>
      <c r="BV276" s="339"/>
      <c r="BW276" s="339"/>
      <c r="BX276" s="339"/>
      <c r="BY276" s="339"/>
      <c r="BZ276" s="339"/>
      <c r="CA276" s="339"/>
      <c r="CB276" s="339"/>
      <c r="CC276" s="339"/>
      <c r="CD276" s="339"/>
      <c r="CE276" s="339"/>
      <c r="CF276" s="339"/>
      <c r="CG276" s="339"/>
      <c r="CH276" s="339"/>
      <c r="CI276" s="339"/>
      <c r="CJ276" s="339"/>
      <c r="CK276" s="339"/>
      <c r="CL276" s="339"/>
      <c r="CM276" s="339"/>
      <c r="CN276" s="339"/>
      <c r="CO276" s="339"/>
      <c r="CP276" s="339"/>
      <c r="CQ276" s="339"/>
      <c r="CR276" s="339"/>
      <c r="CS276" s="339"/>
      <c r="CT276" s="339"/>
      <c r="CU276" s="339"/>
      <c r="CV276" s="339"/>
      <c r="CW276" s="339"/>
      <c r="CX276" s="339"/>
      <c r="CY276" s="339"/>
      <c r="CZ276" s="339"/>
      <c r="DA276" s="339"/>
      <c r="DB276" s="339"/>
      <c r="DC276" s="339"/>
      <c r="DD276" s="339"/>
      <c r="DE276" s="339"/>
      <c r="DF276" s="339"/>
      <c r="DG276" s="339"/>
      <c r="DH276" s="339"/>
      <c r="DI276" s="339"/>
      <c r="DJ276" s="339"/>
      <c r="DK276" s="339"/>
      <c r="DL276" s="339"/>
      <c r="DM276" s="339"/>
      <c r="DN276" s="339"/>
      <c r="DO276" s="339"/>
      <c r="DP276" s="339"/>
      <c r="DQ276" s="339"/>
      <c r="DR276" s="339"/>
      <c r="DS276" s="339"/>
      <c r="DT276" s="339"/>
      <c r="DU276" s="339"/>
      <c r="DV276" s="339"/>
      <c r="DW276" s="339"/>
      <c r="DX276" s="339"/>
      <c r="DY276" s="339"/>
      <c r="DZ276" s="339"/>
      <c r="EA276" s="339"/>
      <c r="EB276" s="339"/>
      <c r="EC276" s="339"/>
      <c r="ED276" s="339"/>
      <c r="EE276" s="339"/>
      <c r="EF276" s="339"/>
      <c r="EG276" s="339"/>
      <c r="EH276" s="339"/>
      <c r="EI276" s="339"/>
      <c r="EJ276" s="339"/>
      <c r="EK276" s="339"/>
      <c r="EL276" s="339"/>
      <c r="EM276" s="339"/>
      <c r="EN276" s="339"/>
      <c r="EO276" s="339"/>
      <c r="EP276" s="339"/>
      <c r="EQ276" s="339"/>
      <c r="ER276" s="339"/>
      <c r="ES276" s="339"/>
      <c r="ET276" s="339"/>
      <c r="EU276" s="339"/>
      <c r="EV276" s="339"/>
      <c r="EW276" s="339"/>
      <c r="EX276" s="339"/>
      <c r="EY276" s="339"/>
      <c r="EZ276" s="339"/>
      <c r="FA276" s="339"/>
      <c r="FB276" s="339"/>
      <c r="FC276" s="339"/>
      <c r="FD276" s="339"/>
      <c r="FE276" s="339"/>
      <c r="FF276" s="339"/>
      <c r="FG276" s="339"/>
      <c r="FH276" s="339"/>
      <c r="FI276" s="339"/>
      <c r="FJ276" s="339"/>
      <c r="FK276" s="339"/>
      <c r="FL276" s="339"/>
      <c r="FM276" s="339"/>
      <c r="FN276" s="339"/>
      <c r="FO276" s="339"/>
      <c r="FP276" s="339"/>
      <c r="FQ276" s="339"/>
      <c r="FR276" s="339"/>
      <c r="FS276" s="339"/>
      <c r="FT276" s="339"/>
      <c r="FU276" s="339"/>
      <c r="FV276" s="339"/>
      <c r="FW276" s="339"/>
      <c r="FX276" s="339"/>
      <c r="FY276" s="339"/>
      <c r="FZ276" s="339"/>
      <c r="GA276" s="339"/>
      <c r="GB276" s="339"/>
      <c r="GC276" s="339"/>
      <c r="GD276" s="339"/>
      <c r="GE276" s="339"/>
      <c r="GF276" s="339"/>
      <c r="GG276" s="339"/>
      <c r="GH276" s="339"/>
      <c r="GI276" s="339"/>
      <c r="GJ276" s="339"/>
      <c r="GK276" s="339"/>
      <c r="GL276" s="339"/>
      <c r="GM276" s="339"/>
      <c r="GN276" s="339"/>
      <c r="GO276" s="339"/>
      <c r="GP276" s="339"/>
      <c r="GQ276" s="339"/>
      <c r="GR276" s="339"/>
      <c r="GS276" s="339"/>
      <c r="GT276" s="339"/>
      <c r="GU276" s="339"/>
      <c r="GV276" s="339"/>
      <c r="GW276" s="339"/>
      <c r="GX276" s="339"/>
      <c r="GY276" s="339"/>
      <c r="GZ276" s="339"/>
      <c r="HA276" s="339"/>
      <c r="HB276" s="339"/>
      <c r="HC276" s="339"/>
      <c r="HD276" s="339"/>
      <c r="HE276" s="339"/>
      <c r="HF276" s="339"/>
      <c r="HG276" s="339"/>
      <c r="HH276" s="339"/>
      <c r="HI276" s="339"/>
      <c r="HJ276" s="339"/>
      <c r="HK276" s="339"/>
      <c r="HL276" s="339"/>
      <c r="HM276" s="339"/>
      <c r="HN276" s="339"/>
      <c r="HO276" s="339"/>
      <c r="HP276" s="339"/>
      <c r="HQ276" s="339"/>
      <c r="HR276" s="339"/>
      <c r="HS276" s="339"/>
      <c r="HT276" s="339"/>
      <c r="HU276" s="339"/>
      <c r="HV276" s="339"/>
      <c r="HW276" s="339"/>
      <c r="HX276" s="339"/>
      <c r="HY276" s="339"/>
      <c r="HZ276" s="339"/>
      <c r="IA276" s="339"/>
      <c r="IB276" s="339"/>
      <c r="IC276" s="339"/>
      <c r="ID276" s="339"/>
      <c r="IE276" s="339"/>
      <c r="IF276" s="339"/>
      <c r="IG276" s="339"/>
      <c r="IH276" s="339"/>
      <c r="II276" s="339"/>
      <c r="IJ276" s="339"/>
      <c r="IK276" s="339"/>
      <c r="IL276" s="339"/>
      <c r="IM276" s="339"/>
      <c r="IN276" s="339"/>
      <c r="IO276" s="339"/>
      <c r="IP276" s="339"/>
      <c r="IQ276" s="339"/>
      <c r="IR276" s="339"/>
      <c r="IS276" s="339"/>
      <c r="IT276" s="339"/>
      <c r="IU276" s="339"/>
      <c r="IV276" s="339"/>
      <c r="IW276" s="339"/>
      <c r="IX276" s="339"/>
      <c r="IY276" s="339"/>
      <c r="IZ276" s="339"/>
      <c r="JA276" s="339"/>
      <c r="JB276" s="339"/>
      <c r="JC276" s="339"/>
      <c r="JD276" s="339"/>
      <c r="JE276" s="339"/>
      <c r="JF276" s="339"/>
      <c r="JG276" s="339"/>
      <c r="JH276" s="339"/>
      <c r="JI276" s="339"/>
      <c r="JJ276" s="339"/>
      <c r="JK276" s="339"/>
      <c r="JL276" s="339"/>
      <c r="JM276" s="339"/>
      <c r="JN276" s="339"/>
      <c r="JO276" s="339"/>
      <c r="JP276" s="339"/>
      <c r="JQ276" s="339"/>
      <c r="JR276" s="339"/>
      <c r="JS276" s="339"/>
      <c r="JT276" s="339"/>
      <c r="JU276" s="339"/>
      <c r="JV276" s="339"/>
      <c r="JW276" s="339"/>
      <c r="JX276" s="339"/>
      <c r="JY276" s="339"/>
      <c r="JZ276" s="339"/>
      <c r="KA276" s="339"/>
      <c r="KB276" s="339"/>
      <c r="KC276" s="339"/>
      <c r="KD276" s="339"/>
      <c r="KE276" s="339"/>
      <c r="KF276" s="339"/>
      <c r="KG276" s="339"/>
      <c r="KH276" s="339"/>
      <c r="KI276" s="339"/>
      <c r="KJ276" s="339"/>
      <c r="KK276" s="339"/>
      <c r="KL276" s="339"/>
      <c r="KM276" s="339"/>
      <c r="KN276" s="339"/>
      <c r="KO276" s="339"/>
      <c r="KP276" s="339"/>
      <c r="KQ276" s="339"/>
      <c r="KR276" s="339"/>
      <c r="KS276" s="339"/>
      <c r="KT276" s="339"/>
      <c r="KU276" s="339"/>
      <c r="KV276" s="339"/>
      <c r="KW276" s="339"/>
      <c r="KX276" s="339"/>
      <c r="KY276" s="339"/>
      <c r="KZ276" s="339"/>
      <c r="LA276" s="339"/>
      <c r="LB276" s="339"/>
      <c r="LC276" s="339"/>
    </row>
    <row r="277" spans="1:315" x14ac:dyDescent="0.25">
      <c r="A277" s="631"/>
      <c r="B277" s="631"/>
      <c r="C277" s="631"/>
      <c r="D277" s="631"/>
      <c r="E277" s="631"/>
      <c r="F277" s="632"/>
      <c r="G277" s="632"/>
      <c r="H277" s="339"/>
      <c r="I277" s="219"/>
      <c r="J277" s="219"/>
      <c r="K277" s="219"/>
      <c r="L277" s="339"/>
      <c r="M277" s="219"/>
      <c r="N277" s="625"/>
      <c r="O277" s="625"/>
      <c r="P277" s="219"/>
      <c r="Q277" s="625"/>
      <c r="R277" s="339"/>
      <c r="S277" s="339"/>
      <c r="T277" s="339"/>
      <c r="U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626"/>
      <c r="AU277" s="219"/>
      <c r="AV277" s="219"/>
      <c r="AW277" s="219"/>
      <c r="AX277" s="219"/>
      <c r="AY277" s="339"/>
      <c r="AZ277" s="627"/>
      <c r="BA277" s="627"/>
      <c r="BB277" s="219"/>
      <c r="BC277" s="339"/>
      <c r="BD277" s="339"/>
      <c r="BE277" s="339"/>
      <c r="BF277" s="339"/>
      <c r="BG277" s="339"/>
      <c r="BH277" s="339"/>
      <c r="BI277" s="339"/>
      <c r="BJ277" s="440"/>
      <c r="BK277" s="440"/>
      <c r="BL277" s="339"/>
      <c r="BM277" s="339"/>
      <c r="BN277" s="339"/>
      <c r="BO277" s="339"/>
      <c r="BP277" s="339"/>
      <c r="BQ277" s="339"/>
      <c r="BR277" s="339"/>
      <c r="BS277" s="339"/>
      <c r="BT277" s="339"/>
      <c r="BU277" s="339"/>
      <c r="BV277" s="339"/>
      <c r="BW277" s="339"/>
      <c r="BX277" s="339"/>
      <c r="BY277" s="339"/>
      <c r="BZ277" s="339"/>
      <c r="CA277" s="339"/>
      <c r="CB277" s="339"/>
      <c r="CC277" s="339"/>
      <c r="CD277" s="339"/>
      <c r="CE277" s="339"/>
      <c r="CF277" s="339"/>
      <c r="CG277" s="339"/>
      <c r="CH277" s="339"/>
      <c r="CI277" s="339"/>
      <c r="CJ277" s="339"/>
      <c r="CK277" s="339"/>
      <c r="CL277" s="339"/>
      <c r="CM277" s="339"/>
      <c r="CN277" s="339"/>
      <c r="CO277" s="339"/>
      <c r="CP277" s="339"/>
      <c r="CQ277" s="339"/>
      <c r="CR277" s="339"/>
      <c r="CS277" s="339"/>
      <c r="CT277" s="339"/>
      <c r="CU277" s="339"/>
      <c r="CV277" s="339"/>
      <c r="CW277" s="339"/>
      <c r="CX277" s="339"/>
      <c r="CY277" s="339"/>
      <c r="CZ277" s="339"/>
      <c r="DA277" s="339"/>
      <c r="DB277" s="339"/>
      <c r="DC277" s="339"/>
      <c r="DD277" s="339"/>
      <c r="DE277" s="339"/>
      <c r="DF277" s="339"/>
      <c r="DG277" s="339"/>
      <c r="DH277" s="339"/>
      <c r="DI277" s="339"/>
      <c r="DJ277" s="339"/>
      <c r="DK277" s="339"/>
      <c r="DL277" s="339"/>
      <c r="DM277" s="339"/>
      <c r="DN277" s="339"/>
      <c r="DO277" s="339"/>
      <c r="DP277" s="339"/>
      <c r="DQ277" s="339"/>
      <c r="DR277" s="339"/>
      <c r="DS277" s="339"/>
      <c r="DT277" s="339"/>
      <c r="DU277" s="339"/>
      <c r="DV277" s="339"/>
      <c r="DW277" s="339"/>
      <c r="DX277" s="339"/>
      <c r="DY277" s="339"/>
      <c r="DZ277" s="339"/>
      <c r="EA277" s="339"/>
      <c r="EB277" s="339"/>
      <c r="EC277" s="339"/>
      <c r="ED277" s="339"/>
      <c r="EE277" s="339"/>
      <c r="EF277" s="339"/>
      <c r="EG277" s="339"/>
      <c r="EH277" s="339"/>
      <c r="EI277" s="339"/>
      <c r="EJ277" s="339"/>
      <c r="EK277" s="339"/>
      <c r="EL277" s="339"/>
      <c r="EM277" s="339"/>
      <c r="EN277" s="339"/>
      <c r="EO277" s="339"/>
      <c r="EP277" s="339"/>
      <c r="EQ277" s="339"/>
      <c r="ER277" s="339"/>
      <c r="ES277" s="339"/>
      <c r="ET277" s="339"/>
      <c r="EU277" s="339"/>
      <c r="EV277" s="339"/>
      <c r="EW277" s="339"/>
      <c r="EX277" s="339"/>
      <c r="EY277" s="339"/>
      <c r="EZ277" s="339"/>
      <c r="FA277" s="339"/>
      <c r="FB277" s="339"/>
      <c r="FC277" s="339"/>
      <c r="FD277" s="339"/>
      <c r="FE277" s="339"/>
      <c r="FF277" s="339"/>
      <c r="FG277" s="339"/>
      <c r="FH277" s="339"/>
      <c r="FI277" s="339"/>
      <c r="FJ277" s="339"/>
      <c r="FK277" s="339"/>
      <c r="FL277" s="339"/>
      <c r="FM277" s="339"/>
      <c r="FN277" s="339"/>
      <c r="FO277" s="339"/>
      <c r="FP277" s="339"/>
      <c r="FQ277" s="339"/>
      <c r="FR277" s="339"/>
      <c r="FS277" s="339"/>
      <c r="FT277" s="339"/>
      <c r="FU277" s="339"/>
      <c r="FV277" s="339"/>
      <c r="FW277" s="339"/>
      <c r="FX277" s="339"/>
      <c r="FY277" s="339"/>
      <c r="FZ277" s="339"/>
      <c r="GA277" s="339"/>
      <c r="GB277" s="339"/>
      <c r="GC277" s="339"/>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339"/>
      <c r="HT277" s="339"/>
      <c r="HU277" s="339"/>
      <c r="HV277" s="339"/>
      <c r="HW277" s="339"/>
      <c r="HX277" s="339"/>
      <c r="HY277" s="339"/>
      <c r="HZ277" s="339"/>
      <c r="IA277" s="339"/>
      <c r="IB277" s="339"/>
      <c r="IC277" s="339"/>
      <c r="ID277" s="339"/>
      <c r="IE277" s="339"/>
      <c r="IF277" s="339"/>
      <c r="IG277" s="339"/>
      <c r="IH277" s="339"/>
      <c r="II277" s="339"/>
      <c r="IJ277" s="339"/>
      <c r="IK277" s="339"/>
      <c r="IL277" s="339"/>
      <c r="IM277" s="339"/>
      <c r="IN277" s="339"/>
      <c r="IO277" s="339"/>
      <c r="IP277" s="339"/>
      <c r="IQ277" s="339"/>
      <c r="IR277" s="339"/>
      <c r="IS277" s="339"/>
      <c r="IT277" s="339"/>
      <c r="IU277" s="339"/>
      <c r="IV277" s="339"/>
      <c r="IW277" s="339"/>
      <c r="IX277" s="339"/>
      <c r="IY277" s="339"/>
      <c r="IZ277" s="339"/>
      <c r="JA277" s="339"/>
      <c r="JB277" s="339"/>
      <c r="JC277" s="339"/>
      <c r="JD277" s="339"/>
      <c r="JE277" s="339"/>
      <c r="JF277" s="339"/>
      <c r="JG277" s="339"/>
      <c r="JH277" s="339"/>
      <c r="JI277" s="339"/>
      <c r="JJ277" s="339"/>
      <c r="JK277" s="339"/>
      <c r="JL277" s="339"/>
      <c r="JM277" s="339"/>
      <c r="JN277" s="339"/>
      <c r="JO277" s="339"/>
      <c r="JP277" s="339"/>
      <c r="JQ277" s="339"/>
      <c r="JR277" s="339"/>
      <c r="JS277" s="339"/>
      <c r="JT277" s="339"/>
      <c r="JU277" s="339"/>
      <c r="JV277" s="339"/>
      <c r="JW277" s="339"/>
      <c r="JX277" s="339"/>
      <c r="JY277" s="339"/>
      <c r="JZ277" s="339"/>
      <c r="KA277" s="339"/>
      <c r="KB277" s="339"/>
      <c r="KC277" s="339"/>
      <c r="KD277" s="339"/>
      <c r="KE277" s="339"/>
      <c r="KF277" s="339"/>
      <c r="KG277" s="339"/>
      <c r="KH277" s="339"/>
      <c r="KI277" s="339"/>
      <c r="KJ277" s="339"/>
      <c r="KK277" s="339"/>
      <c r="KL277" s="339"/>
      <c r="KM277" s="339"/>
      <c r="KN277" s="339"/>
      <c r="KO277" s="339"/>
      <c r="KP277" s="339"/>
      <c r="KQ277" s="339"/>
      <c r="KR277" s="339"/>
      <c r="KS277" s="339"/>
      <c r="KT277" s="339"/>
      <c r="KU277" s="339"/>
      <c r="KV277" s="339"/>
      <c r="KW277" s="339"/>
      <c r="KX277" s="339"/>
      <c r="KY277" s="339"/>
      <c r="KZ277" s="339"/>
      <c r="LA277" s="339"/>
      <c r="LB277" s="339"/>
      <c r="LC277" s="339"/>
    </row>
    <row r="278" spans="1:315" x14ac:dyDescent="0.25">
      <c r="A278" s="631"/>
      <c r="B278" s="631"/>
      <c r="C278" s="631"/>
      <c r="D278" s="631"/>
      <c r="E278" s="631"/>
      <c r="F278" s="632"/>
      <c r="G278" s="632"/>
      <c r="H278" s="339"/>
      <c r="I278" s="219"/>
      <c r="J278" s="219"/>
      <c r="K278" s="219"/>
      <c r="L278" s="339"/>
      <c r="M278" s="219"/>
      <c r="N278" s="625"/>
      <c r="O278" s="625"/>
      <c r="P278" s="219"/>
      <c r="Q278" s="625"/>
      <c r="R278" s="339"/>
      <c r="S278" s="339"/>
      <c r="T278" s="33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626"/>
      <c r="AU278" s="219"/>
      <c r="AV278" s="219"/>
      <c r="AW278" s="219"/>
      <c r="AX278" s="219"/>
      <c r="AY278" s="339"/>
      <c r="AZ278" s="627"/>
      <c r="BA278" s="627"/>
      <c r="BB278" s="219"/>
      <c r="BC278" s="339"/>
      <c r="BD278" s="339"/>
      <c r="BE278" s="339"/>
      <c r="BF278" s="339"/>
      <c r="BG278" s="339"/>
      <c r="BH278" s="339"/>
      <c r="BI278" s="339"/>
      <c r="BJ278" s="440"/>
      <c r="BK278" s="440"/>
      <c r="BL278" s="339"/>
      <c r="BM278" s="339"/>
      <c r="BN278" s="339"/>
      <c r="BO278" s="339"/>
      <c r="BP278" s="339"/>
      <c r="BQ278" s="339"/>
      <c r="BR278" s="339"/>
      <c r="BS278" s="339"/>
      <c r="BT278" s="339"/>
      <c r="BU278" s="339"/>
      <c r="BV278" s="339"/>
      <c r="BW278" s="339"/>
      <c r="BX278" s="339"/>
      <c r="BY278" s="339"/>
      <c r="BZ278" s="339"/>
      <c r="CA278" s="339"/>
      <c r="CB278" s="339"/>
      <c r="CC278" s="339"/>
      <c r="CD278" s="339"/>
      <c r="CE278" s="339"/>
      <c r="CF278" s="339"/>
      <c r="CG278" s="339"/>
      <c r="CH278" s="339"/>
      <c r="CI278" s="339"/>
      <c r="CJ278" s="339"/>
      <c r="CK278" s="339"/>
      <c r="CL278" s="339"/>
      <c r="CM278" s="339"/>
      <c r="CN278" s="339"/>
      <c r="CO278" s="339"/>
      <c r="CP278" s="339"/>
      <c r="CQ278" s="339"/>
      <c r="CR278" s="339"/>
      <c r="CS278" s="339"/>
      <c r="CT278" s="339"/>
      <c r="CU278" s="339"/>
      <c r="CV278" s="339"/>
      <c r="CW278" s="339"/>
      <c r="CX278" s="339"/>
      <c r="CY278" s="339"/>
      <c r="CZ278" s="339"/>
      <c r="DA278" s="339"/>
      <c r="DB278" s="339"/>
      <c r="DC278" s="339"/>
      <c r="DD278" s="339"/>
      <c r="DE278" s="339"/>
      <c r="DF278" s="339"/>
      <c r="DG278" s="339"/>
      <c r="DH278" s="339"/>
      <c r="DI278" s="339"/>
      <c r="DJ278" s="339"/>
      <c r="DK278" s="339"/>
      <c r="DL278" s="339"/>
      <c r="DM278" s="339"/>
      <c r="DN278" s="339"/>
      <c r="DO278" s="339"/>
      <c r="DP278" s="339"/>
      <c r="DQ278" s="339"/>
      <c r="DR278" s="339"/>
      <c r="DS278" s="339"/>
      <c r="DT278" s="339"/>
      <c r="DU278" s="339"/>
      <c r="DV278" s="339"/>
      <c r="DW278" s="339"/>
      <c r="DX278" s="339"/>
      <c r="DY278" s="339"/>
      <c r="DZ278" s="339"/>
      <c r="EA278" s="339"/>
      <c r="EB278" s="339"/>
      <c r="EC278" s="339"/>
      <c r="ED278" s="339"/>
      <c r="EE278" s="339"/>
      <c r="EF278" s="339"/>
      <c r="EG278" s="339"/>
      <c r="EH278" s="339"/>
      <c r="EI278" s="339"/>
      <c r="EJ278" s="339"/>
      <c r="EK278" s="339"/>
      <c r="EL278" s="339"/>
      <c r="EM278" s="339"/>
      <c r="EN278" s="339"/>
      <c r="EO278" s="339"/>
      <c r="EP278" s="339"/>
      <c r="EQ278" s="339"/>
      <c r="ER278" s="339"/>
      <c r="ES278" s="339"/>
      <c r="ET278" s="339"/>
      <c r="EU278" s="339"/>
      <c r="EV278" s="339"/>
      <c r="EW278" s="339"/>
      <c r="EX278" s="339"/>
      <c r="EY278" s="339"/>
      <c r="EZ278" s="339"/>
      <c r="FA278" s="339"/>
      <c r="FB278" s="339"/>
      <c r="FC278" s="339"/>
      <c r="FD278" s="339"/>
      <c r="FE278" s="339"/>
      <c r="FF278" s="339"/>
      <c r="FG278" s="339"/>
      <c r="FH278" s="339"/>
      <c r="FI278" s="339"/>
      <c r="FJ278" s="339"/>
      <c r="FK278" s="339"/>
      <c r="FL278" s="339"/>
      <c r="FM278" s="339"/>
      <c r="FN278" s="339"/>
      <c r="FO278" s="339"/>
      <c r="FP278" s="339"/>
      <c r="FQ278" s="339"/>
      <c r="FR278" s="339"/>
      <c r="FS278" s="339"/>
      <c r="FT278" s="339"/>
      <c r="FU278" s="339"/>
      <c r="FV278" s="339"/>
      <c r="FW278" s="339"/>
      <c r="FX278" s="339"/>
      <c r="FY278" s="339"/>
      <c r="FZ278" s="339"/>
      <c r="GA278" s="339"/>
      <c r="GB278" s="339"/>
      <c r="GC278" s="339"/>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c r="HS278" s="339"/>
      <c r="HT278" s="339"/>
      <c r="HU278" s="339"/>
      <c r="HV278" s="339"/>
      <c r="HW278" s="339"/>
      <c r="HX278" s="339"/>
      <c r="HY278" s="339"/>
      <c r="HZ278" s="339"/>
      <c r="IA278" s="339"/>
      <c r="IB278" s="339"/>
      <c r="IC278" s="339"/>
      <c r="ID278" s="339"/>
      <c r="IE278" s="339"/>
      <c r="IF278" s="339"/>
      <c r="IG278" s="339"/>
      <c r="IH278" s="339"/>
      <c r="II278" s="339"/>
      <c r="IJ278" s="339"/>
      <c r="IK278" s="339"/>
      <c r="IL278" s="339"/>
      <c r="IM278" s="339"/>
      <c r="IN278" s="339"/>
      <c r="IO278" s="339"/>
      <c r="IP278" s="339"/>
      <c r="IQ278" s="339"/>
      <c r="IR278" s="339"/>
      <c r="IS278" s="339"/>
      <c r="IT278" s="339"/>
      <c r="IU278" s="339"/>
      <c r="IV278" s="339"/>
      <c r="IW278" s="339"/>
      <c r="IX278" s="339"/>
      <c r="IY278" s="339"/>
      <c r="IZ278" s="339"/>
      <c r="JA278" s="339"/>
      <c r="JB278" s="339"/>
      <c r="JC278" s="339"/>
      <c r="JD278" s="339"/>
      <c r="JE278" s="339"/>
      <c r="JF278" s="339"/>
      <c r="JG278" s="339"/>
      <c r="JH278" s="339"/>
      <c r="JI278" s="339"/>
      <c r="JJ278" s="339"/>
      <c r="JK278" s="339"/>
      <c r="JL278" s="339"/>
      <c r="JM278" s="339"/>
      <c r="JN278" s="339"/>
      <c r="JO278" s="339"/>
      <c r="JP278" s="339"/>
      <c r="JQ278" s="339"/>
      <c r="JR278" s="339"/>
      <c r="JS278" s="339"/>
      <c r="JT278" s="339"/>
      <c r="JU278" s="339"/>
      <c r="JV278" s="339"/>
      <c r="JW278" s="339"/>
      <c r="JX278" s="339"/>
      <c r="JY278" s="339"/>
      <c r="JZ278" s="339"/>
      <c r="KA278" s="339"/>
      <c r="KB278" s="339"/>
      <c r="KC278" s="339"/>
      <c r="KD278" s="339"/>
      <c r="KE278" s="339"/>
      <c r="KF278" s="339"/>
      <c r="KG278" s="339"/>
      <c r="KH278" s="339"/>
      <c r="KI278" s="339"/>
      <c r="KJ278" s="339"/>
      <c r="KK278" s="339"/>
      <c r="KL278" s="339"/>
      <c r="KM278" s="339"/>
      <c r="KN278" s="339"/>
      <c r="KO278" s="339"/>
      <c r="KP278" s="339"/>
      <c r="KQ278" s="339"/>
      <c r="KR278" s="339"/>
      <c r="KS278" s="339"/>
      <c r="KT278" s="339"/>
      <c r="KU278" s="339"/>
      <c r="KV278" s="339"/>
      <c r="KW278" s="339"/>
      <c r="KX278" s="339"/>
      <c r="KY278" s="339"/>
      <c r="KZ278" s="339"/>
      <c r="LA278" s="339"/>
      <c r="LB278" s="339"/>
      <c r="LC278" s="339"/>
    </row>
    <row r="279" spans="1:315" x14ac:dyDescent="0.25">
      <c r="A279" s="631"/>
      <c r="B279" s="631"/>
      <c r="C279" s="631"/>
      <c r="D279" s="631"/>
      <c r="E279" s="631"/>
      <c r="F279" s="632"/>
      <c r="G279" s="632"/>
      <c r="H279" s="339"/>
      <c r="I279" s="219"/>
      <c r="J279" s="219"/>
      <c r="K279" s="219"/>
      <c r="L279" s="339"/>
      <c r="M279" s="219"/>
      <c r="N279" s="625"/>
      <c r="O279" s="625"/>
      <c r="P279" s="219"/>
      <c r="Q279" s="625"/>
      <c r="R279" s="339"/>
      <c r="S279" s="339"/>
      <c r="T279" s="339"/>
      <c r="U279" s="219"/>
      <c r="V279" s="219"/>
      <c r="W279" s="219"/>
      <c r="X279" s="219"/>
      <c r="Y279" s="219"/>
      <c r="Z279" s="219"/>
      <c r="AA279" s="219"/>
      <c r="AB279" s="219"/>
      <c r="AC279" s="219"/>
      <c r="AD279" s="219"/>
      <c r="AE279" s="219"/>
      <c r="AF279" s="219"/>
      <c r="AG279" s="219"/>
      <c r="AH279" s="219"/>
      <c r="AI279" s="219"/>
      <c r="AJ279" s="219"/>
      <c r="AK279" s="219"/>
      <c r="AL279" s="219"/>
      <c r="AM279" s="219"/>
      <c r="AN279" s="219"/>
      <c r="AO279" s="219"/>
      <c r="AP279" s="219"/>
      <c r="AQ279" s="219"/>
      <c r="AR279" s="219"/>
      <c r="AS279" s="219"/>
      <c r="AT279" s="626"/>
      <c r="AU279" s="219"/>
      <c r="AV279" s="219"/>
      <c r="AW279" s="219"/>
      <c r="AX279" s="219"/>
      <c r="AY279" s="339"/>
      <c r="AZ279" s="627"/>
      <c r="BA279" s="627"/>
      <c r="BB279" s="219"/>
      <c r="BC279" s="339"/>
      <c r="BD279" s="339"/>
      <c r="BE279" s="339"/>
      <c r="BF279" s="339"/>
      <c r="BG279" s="339"/>
      <c r="BH279" s="339"/>
      <c r="BI279" s="339"/>
      <c r="BJ279" s="440"/>
      <c r="BK279" s="440"/>
      <c r="BL279" s="339"/>
      <c r="BM279" s="339"/>
      <c r="BN279" s="339"/>
      <c r="BO279" s="339"/>
      <c r="BP279" s="339"/>
      <c r="BQ279" s="339"/>
      <c r="BR279" s="339"/>
      <c r="BS279" s="339"/>
      <c r="BT279" s="339"/>
      <c r="BU279" s="339"/>
      <c r="BV279" s="339"/>
      <c r="BW279" s="339"/>
      <c r="BX279" s="339"/>
      <c r="BY279" s="339"/>
      <c r="BZ279" s="339"/>
      <c r="CA279" s="339"/>
      <c r="CB279" s="339"/>
      <c r="CC279" s="339"/>
      <c r="CD279" s="339"/>
      <c r="CE279" s="339"/>
      <c r="CF279" s="339"/>
      <c r="CG279" s="339"/>
      <c r="CH279" s="339"/>
      <c r="CI279" s="339"/>
      <c r="CJ279" s="339"/>
      <c r="CK279" s="339"/>
      <c r="CL279" s="339"/>
      <c r="CM279" s="339"/>
      <c r="CN279" s="339"/>
      <c r="CO279" s="339"/>
      <c r="CP279" s="339"/>
      <c r="CQ279" s="339"/>
      <c r="CR279" s="339"/>
      <c r="CS279" s="339"/>
      <c r="CT279" s="339"/>
      <c r="CU279" s="339"/>
      <c r="CV279" s="339"/>
      <c r="CW279" s="339"/>
      <c r="CX279" s="339"/>
      <c r="CY279" s="339"/>
      <c r="CZ279" s="339"/>
      <c r="DA279" s="339"/>
      <c r="DB279" s="339"/>
      <c r="DC279" s="339"/>
      <c r="DD279" s="339"/>
      <c r="DE279" s="339"/>
      <c r="DF279" s="339"/>
      <c r="DG279" s="339"/>
      <c r="DH279" s="339"/>
      <c r="DI279" s="339"/>
      <c r="DJ279" s="339"/>
      <c r="DK279" s="339"/>
      <c r="DL279" s="339"/>
      <c r="DM279" s="339"/>
      <c r="DN279" s="339"/>
      <c r="DO279" s="339"/>
      <c r="DP279" s="339"/>
      <c r="DQ279" s="339"/>
      <c r="DR279" s="339"/>
      <c r="DS279" s="339"/>
      <c r="DT279" s="339"/>
      <c r="DU279" s="339"/>
      <c r="DV279" s="339"/>
      <c r="DW279" s="339"/>
      <c r="DX279" s="339"/>
      <c r="DY279" s="339"/>
      <c r="DZ279" s="339"/>
      <c r="EA279" s="339"/>
      <c r="EB279" s="339"/>
      <c r="EC279" s="339"/>
      <c r="ED279" s="339"/>
      <c r="EE279" s="339"/>
      <c r="EF279" s="339"/>
      <c r="EG279" s="339"/>
      <c r="EH279" s="339"/>
      <c r="EI279" s="339"/>
      <c r="EJ279" s="339"/>
      <c r="EK279" s="339"/>
      <c r="EL279" s="339"/>
      <c r="EM279" s="339"/>
      <c r="EN279" s="339"/>
      <c r="EO279" s="339"/>
      <c r="EP279" s="339"/>
      <c r="EQ279" s="339"/>
      <c r="ER279" s="339"/>
      <c r="ES279" s="339"/>
      <c r="ET279" s="339"/>
      <c r="EU279" s="339"/>
      <c r="EV279" s="339"/>
      <c r="EW279" s="339"/>
      <c r="EX279" s="339"/>
      <c r="EY279" s="339"/>
      <c r="EZ279" s="339"/>
      <c r="FA279" s="339"/>
      <c r="FB279" s="339"/>
      <c r="FC279" s="339"/>
      <c r="FD279" s="339"/>
      <c r="FE279" s="339"/>
      <c r="FF279" s="339"/>
      <c r="FG279" s="339"/>
      <c r="FH279" s="339"/>
      <c r="FI279" s="339"/>
      <c r="FJ279" s="339"/>
      <c r="FK279" s="339"/>
      <c r="FL279" s="339"/>
      <c r="FM279" s="339"/>
      <c r="FN279" s="339"/>
      <c r="FO279" s="339"/>
      <c r="FP279" s="339"/>
      <c r="FQ279" s="339"/>
      <c r="FR279" s="339"/>
      <c r="FS279" s="339"/>
      <c r="FT279" s="339"/>
      <c r="FU279" s="339"/>
      <c r="FV279" s="339"/>
      <c r="FW279" s="339"/>
      <c r="FX279" s="339"/>
      <c r="FY279" s="339"/>
      <c r="FZ279" s="339"/>
      <c r="GA279" s="339"/>
      <c r="GB279" s="339"/>
      <c r="GC279" s="339"/>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c r="HS279" s="339"/>
      <c r="HT279" s="339"/>
      <c r="HU279" s="339"/>
      <c r="HV279" s="339"/>
      <c r="HW279" s="339"/>
      <c r="HX279" s="339"/>
      <c r="HY279" s="339"/>
      <c r="HZ279" s="339"/>
      <c r="IA279" s="339"/>
      <c r="IB279" s="339"/>
      <c r="IC279" s="339"/>
      <c r="ID279" s="339"/>
      <c r="IE279" s="339"/>
      <c r="IF279" s="339"/>
      <c r="IG279" s="339"/>
      <c r="IH279" s="339"/>
      <c r="II279" s="339"/>
      <c r="IJ279" s="339"/>
      <c r="IK279" s="339"/>
      <c r="IL279" s="339"/>
      <c r="IM279" s="339"/>
      <c r="IN279" s="339"/>
      <c r="IO279" s="339"/>
      <c r="IP279" s="339"/>
      <c r="IQ279" s="339"/>
      <c r="IR279" s="339"/>
      <c r="IS279" s="339"/>
      <c r="IT279" s="339"/>
      <c r="IU279" s="339"/>
      <c r="IV279" s="339"/>
      <c r="IW279" s="339"/>
      <c r="IX279" s="339"/>
      <c r="IY279" s="339"/>
      <c r="IZ279" s="339"/>
      <c r="JA279" s="339"/>
      <c r="JB279" s="339"/>
      <c r="JC279" s="339"/>
      <c r="JD279" s="339"/>
      <c r="JE279" s="339"/>
      <c r="JF279" s="339"/>
      <c r="JG279" s="339"/>
      <c r="JH279" s="339"/>
      <c r="JI279" s="339"/>
      <c r="JJ279" s="339"/>
      <c r="JK279" s="339"/>
      <c r="JL279" s="339"/>
      <c r="JM279" s="339"/>
      <c r="JN279" s="339"/>
      <c r="JO279" s="339"/>
      <c r="JP279" s="339"/>
      <c r="JQ279" s="339"/>
      <c r="JR279" s="339"/>
      <c r="JS279" s="339"/>
      <c r="JT279" s="339"/>
      <c r="JU279" s="339"/>
      <c r="JV279" s="339"/>
      <c r="JW279" s="339"/>
      <c r="JX279" s="339"/>
      <c r="JY279" s="339"/>
      <c r="JZ279" s="339"/>
      <c r="KA279" s="339"/>
      <c r="KB279" s="339"/>
      <c r="KC279" s="339"/>
      <c r="KD279" s="339"/>
      <c r="KE279" s="339"/>
      <c r="KF279" s="339"/>
      <c r="KG279" s="339"/>
      <c r="KH279" s="339"/>
      <c r="KI279" s="339"/>
      <c r="KJ279" s="339"/>
      <c r="KK279" s="339"/>
      <c r="KL279" s="339"/>
      <c r="KM279" s="339"/>
      <c r="KN279" s="339"/>
      <c r="KO279" s="339"/>
      <c r="KP279" s="339"/>
      <c r="KQ279" s="339"/>
      <c r="KR279" s="339"/>
      <c r="KS279" s="339"/>
      <c r="KT279" s="339"/>
      <c r="KU279" s="339"/>
      <c r="KV279" s="339"/>
      <c r="KW279" s="339"/>
      <c r="KX279" s="339"/>
      <c r="KY279" s="339"/>
      <c r="KZ279" s="339"/>
      <c r="LA279" s="339"/>
      <c r="LB279" s="339"/>
      <c r="LC279" s="339"/>
    </row>
    <row r="280" spans="1:315" x14ac:dyDescent="0.25">
      <c r="A280" s="631"/>
      <c r="B280" s="631"/>
      <c r="C280" s="631"/>
      <c r="D280" s="631"/>
      <c r="E280" s="631"/>
      <c r="F280" s="632"/>
      <c r="G280" s="632"/>
      <c r="H280" s="339"/>
      <c r="I280" s="219"/>
      <c r="J280" s="219"/>
      <c r="K280" s="219"/>
      <c r="L280" s="339"/>
      <c r="M280" s="219"/>
      <c r="N280" s="625"/>
      <c r="O280" s="625"/>
      <c r="P280" s="219"/>
      <c r="Q280" s="625"/>
      <c r="R280" s="339"/>
      <c r="S280" s="339"/>
      <c r="T280" s="339"/>
      <c r="U280" s="219"/>
      <c r="V280" s="219"/>
      <c r="W280" s="219"/>
      <c r="X280" s="219"/>
      <c r="Y280" s="219"/>
      <c r="Z280" s="219"/>
      <c r="AA280" s="219"/>
      <c r="AB280" s="219"/>
      <c r="AC280" s="219"/>
      <c r="AD280" s="219"/>
      <c r="AE280" s="219"/>
      <c r="AF280" s="219"/>
      <c r="AG280" s="219"/>
      <c r="AH280" s="219"/>
      <c r="AI280" s="219"/>
      <c r="AJ280" s="219"/>
      <c r="AK280" s="219"/>
      <c r="AL280" s="219"/>
      <c r="AM280" s="219"/>
      <c r="AN280" s="219"/>
      <c r="AO280" s="219"/>
      <c r="AP280" s="219"/>
      <c r="AQ280" s="219"/>
      <c r="AR280" s="219"/>
      <c r="AS280" s="219"/>
      <c r="AT280" s="626"/>
      <c r="AU280" s="219"/>
      <c r="AV280" s="219"/>
      <c r="AW280" s="219"/>
      <c r="AX280" s="219"/>
      <c r="AY280" s="339"/>
      <c r="AZ280" s="627"/>
      <c r="BA280" s="627"/>
      <c r="BB280" s="219"/>
      <c r="BC280" s="339"/>
      <c r="BD280" s="339"/>
      <c r="BE280" s="339"/>
      <c r="BF280" s="339"/>
      <c r="BG280" s="339"/>
      <c r="BH280" s="339"/>
      <c r="BI280" s="339"/>
      <c r="BJ280" s="440"/>
      <c r="BK280" s="440"/>
      <c r="BL280" s="339"/>
      <c r="BM280" s="339"/>
      <c r="BN280" s="339"/>
      <c r="BO280" s="339"/>
      <c r="BP280" s="339"/>
      <c r="BQ280" s="339"/>
      <c r="BR280" s="339"/>
      <c r="BS280" s="339"/>
      <c r="BT280" s="339"/>
      <c r="BU280" s="339"/>
      <c r="BV280" s="339"/>
      <c r="BW280" s="339"/>
      <c r="BX280" s="339"/>
      <c r="BY280" s="339"/>
      <c r="BZ280" s="339"/>
      <c r="CA280" s="339"/>
      <c r="CB280" s="339"/>
      <c r="CC280" s="339"/>
      <c r="CD280" s="339"/>
      <c r="CE280" s="339"/>
      <c r="CF280" s="339"/>
      <c r="CG280" s="339"/>
      <c r="CH280" s="339"/>
      <c r="CI280" s="339"/>
      <c r="CJ280" s="339"/>
      <c r="CK280" s="339"/>
      <c r="CL280" s="339"/>
      <c r="CM280" s="339"/>
      <c r="CN280" s="339"/>
      <c r="CO280" s="339"/>
      <c r="CP280" s="339"/>
      <c r="CQ280" s="339"/>
      <c r="CR280" s="339"/>
      <c r="CS280" s="339"/>
      <c r="CT280" s="339"/>
      <c r="CU280" s="339"/>
      <c r="CV280" s="339"/>
      <c r="CW280" s="339"/>
      <c r="CX280" s="339"/>
      <c r="CY280" s="339"/>
      <c r="CZ280" s="339"/>
      <c r="DA280" s="339"/>
      <c r="DB280" s="339"/>
      <c r="DC280" s="339"/>
      <c r="DD280" s="339"/>
      <c r="DE280" s="339"/>
      <c r="DF280" s="339"/>
      <c r="DG280" s="339"/>
      <c r="DH280" s="339"/>
      <c r="DI280" s="339"/>
      <c r="DJ280" s="339"/>
      <c r="DK280" s="339"/>
      <c r="DL280" s="339"/>
      <c r="DM280" s="339"/>
      <c r="DN280" s="339"/>
      <c r="DO280" s="339"/>
      <c r="DP280" s="339"/>
      <c r="DQ280" s="339"/>
      <c r="DR280" s="339"/>
      <c r="DS280" s="339"/>
      <c r="DT280" s="339"/>
      <c r="DU280" s="339"/>
      <c r="DV280" s="339"/>
      <c r="DW280" s="339"/>
      <c r="DX280" s="339"/>
      <c r="DY280" s="339"/>
      <c r="DZ280" s="339"/>
      <c r="EA280" s="339"/>
      <c r="EB280" s="339"/>
      <c r="EC280" s="339"/>
      <c r="ED280" s="339"/>
      <c r="EE280" s="339"/>
      <c r="EF280" s="339"/>
      <c r="EG280" s="339"/>
      <c r="EH280" s="339"/>
      <c r="EI280" s="339"/>
      <c r="EJ280" s="339"/>
      <c r="EK280" s="339"/>
      <c r="EL280" s="339"/>
      <c r="EM280" s="339"/>
      <c r="EN280" s="339"/>
      <c r="EO280" s="339"/>
      <c r="EP280" s="339"/>
      <c r="EQ280" s="339"/>
      <c r="ER280" s="339"/>
      <c r="ES280" s="339"/>
      <c r="ET280" s="339"/>
      <c r="EU280" s="339"/>
      <c r="EV280" s="339"/>
      <c r="EW280" s="339"/>
      <c r="EX280" s="339"/>
      <c r="EY280" s="339"/>
      <c r="EZ280" s="339"/>
      <c r="FA280" s="339"/>
      <c r="FB280" s="339"/>
      <c r="FC280" s="339"/>
      <c r="FD280" s="339"/>
      <c r="FE280" s="339"/>
      <c r="FF280" s="339"/>
      <c r="FG280" s="339"/>
      <c r="FH280" s="339"/>
      <c r="FI280" s="339"/>
      <c r="FJ280" s="339"/>
      <c r="FK280" s="339"/>
      <c r="FL280" s="339"/>
      <c r="FM280" s="339"/>
      <c r="FN280" s="339"/>
      <c r="FO280" s="339"/>
      <c r="FP280" s="339"/>
      <c r="FQ280" s="339"/>
      <c r="FR280" s="339"/>
      <c r="FS280" s="339"/>
      <c r="FT280" s="339"/>
      <c r="FU280" s="339"/>
      <c r="FV280" s="339"/>
      <c r="FW280" s="339"/>
      <c r="FX280" s="339"/>
      <c r="FY280" s="339"/>
      <c r="FZ280" s="339"/>
      <c r="GA280" s="339"/>
      <c r="GB280" s="339"/>
      <c r="GC280" s="339"/>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c r="HS280" s="339"/>
      <c r="HT280" s="339"/>
      <c r="HU280" s="339"/>
      <c r="HV280" s="339"/>
      <c r="HW280" s="339"/>
      <c r="HX280" s="339"/>
      <c r="HY280" s="339"/>
      <c r="HZ280" s="339"/>
      <c r="IA280" s="339"/>
      <c r="IB280" s="339"/>
      <c r="IC280" s="339"/>
      <c r="ID280" s="339"/>
      <c r="IE280" s="339"/>
      <c r="IF280" s="339"/>
      <c r="IG280" s="339"/>
      <c r="IH280" s="339"/>
      <c r="II280" s="339"/>
      <c r="IJ280" s="339"/>
      <c r="IK280" s="339"/>
      <c r="IL280" s="339"/>
      <c r="IM280" s="339"/>
      <c r="IN280" s="339"/>
      <c r="IO280" s="339"/>
      <c r="IP280" s="339"/>
      <c r="IQ280" s="339"/>
      <c r="IR280" s="339"/>
      <c r="IS280" s="339"/>
      <c r="IT280" s="339"/>
      <c r="IU280" s="339"/>
      <c r="IV280" s="339"/>
      <c r="IW280" s="339"/>
      <c r="IX280" s="339"/>
      <c r="IY280" s="339"/>
      <c r="IZ280" s="339"/>
      <c r="JA280" s="339"/>
      <c r="JB280" s="339"/>
      <c r="JC280" s="339"/>
      <c r="JD280" s="339"/>
      <c r="JE280" s="339"/>
      <c r="JF280" s="339"/>
      <c r="JG280" s="339"/>
      <c r="JH280" s="339"/>
      <c r="JI280" s="339"/>
      <c r="JJ280" s="339"/>
      <c r="JK280" s="339"/>
      <c r="JL280" s="339"/>
      <c r="JM280" s="339"/>
      <c r="JN280" s="339"/>
      <c r="JO280" s="339"/>
      <c r="JP280" s="339"/>
      <c r="JQ280" s="339"/>
      <c r="JR280" s="339"/>
      <c r="JS280" s="339"/>
      <c r="JT280" s="339"/>
      <c r="JU280" s="339"/>
      <c r="JV280" s="339"/>
      <c r="JW280" s="339"/>
      <c r="JX280" s="339"/>
      <c r="JY280" s="339"/>
      <c r="JZ280" s="339"/>
      <c r="KA280" s="339"/>
      <c r="KB280" s="339"/>
      <c r="KC280" s="339"/>
      <c r="KD280" s="339"/>
      <c r="KE280" s="339"/>
      <c r="KF280" s="339"/>
      <c r="KG280" s="339"/>
      <c r="KH280" s="339"/>
      <c r="KI280" s="339"/>
      <c r="KJ280" s="339"/>
      <c r="KK280" s="339"/>
      <c r="KL280" s="339"/>
      <c r="KM280" s="339"/>
      <c r="KN280" s="339"/>
      <c r="KO280" s="339"/>
      <c r="KP280" s="339"/>
      <c r="KQ280" s="339"/>
      <c r="KR280" s="339"/>
      <c r="KS280" s="339"/>
      <c r="KT280" s="339"/>
      <c r="KU280" s="339"/>
      <c r="KV280" s="339"/>
      <c r="KW280" s="339"/>
      <c r="KX280" s="339"/>
      <c r="KY280" s="339"/>
      <c r="KZ280" s="339"/>
      <c r="LA280" s="339"/>
      <c r="LB280" s="339"/>
      <c r="LC280" s="339"/>
    </row>
    <row r="281" spans="1:315" x14ac:dyDescent="0.25">
      <c r="A281" s="631"/>
      <c r="B281" s="631"/>
      <c r="C281" s="631"/>
      <c r="D281" s="631"/>
      <c r="E281" s="631"/>
      <c r="F281" s="632"/>
      <c r="G281" s="632"/>
      <c r="H281" s="339"/>
      <c r="I281" s="219"/>
      <c r="J281" s="219"/>
      <c r="K281" s="219"/>
      <c r="L281" s="339"/>
      <c r="M281" s="219"/>
      <c r="N281" s="625"/>
      <c r="O281" s="625"/>
      <c r="P281" s="219"/>
      <c r="Q281" s="625"/>
      <c r="R281" s="339"/>
      <c r="S281" s="339"/>
      <c r="T281" s="339"/>
      <c r="U281" s="219"/>
      <c r="V281" s="219"/>
      <c r="W281" s="219"/>
      <c r="X281" s="219"/>
      <c r="Y281" s="219"/>
      <c r="Z281" s="219"/>
      <c r="AA281" s="219"/>
      <c r="AB281" s="219"/>
      <c r="AC281" s="219"/>
      <c r="AD281" s="219"/>
      <c r="AE281" s="219"/>
      <c r="AF281" s="219"/>
      <c r="AG281" s="219"/>
      <c r="AH281" s="219"/>
      <c r="AI281" s="219"/>
      <c r="AJ281" s="219"/>
      <c r="AK281" s="219"/>
      <c r="AL281" s="219"/>
      <c r="AM281" s="219"/>
      <c r="AN281" s="219"/>
      <c r="AO281" s="219"/>
      <c r="AP281" s="219"/>
      <c r="AQ281" s="219"/>
      <c r="AR281" s="219"/>
      <c r="AS281" s="219"/>
      <c r="AT281" s="626"/>
      <c r="AU281" s="219"/>
      <c r="AV281" s="219"/>
      <c r="AW281" s="219"/>
      <c r="AX281" s="219"/>
      <c r="AY281" s="339"/>
      <c r="AZ281" s="627"/>
      <c r="BA281" s="627"/>
      <c r="BB281" s="219"/>
      <c r="BC281" s="339"/>
      <c r="BD281" s="339"/>
      <c r="BE281" s="339"/>
      <c r="BF281" s="339"/>
      <c r="BG281" s="339"/>
      <c r="BH281" s="339"/>
      <c r="BI281" s="339"/>
      <c r="BJ281" s="440"/>
      <c r="BK281" s="440"/>
      <c r="BL281" s="339"/>
      <c r="BM281" s="339"/>
      <c r="BN281" s="339"/>
      <c r="BO281" s="339"/>
      <c r="BP281" s="339"/>
      <c r="BQ281" s="339"/>
      <c r="BR281" s="339"/>
      <c r="BS281" s="339"/>
      <c r="BT281" s="339"/>
      <c r="BU281" s="339"/>
      <c r="BV281" s="339"/>
      <c r="BW281" s="339"/>
      <c r="BX281" s="339"/>
      <c r="BY281" s="339"/>
      <c r="BZ281" s="339"/>
      <c r="CA281" s="339"/>
      <c r="CB281" s="339"/>
      <c r="CC281" s="339"/>
      <c r="CD281" s="339"/>
      <c r="CE281" s="339"/>
      <c r="CF281" s="339"/>
      <c r="CG281" s="339"/>
      <c r="CH281" s="339"/>
      <c r="CI281" s="339"/>
      <c r="CJ281" s="339"/>
      <c r="CK281" s="339"/>
      <c r="CL281" s="339"/>
      <c r="CM281" s="339"/>
      <c r="CN281" s="339"/>
      <c r="CO281" s="339"/>
      <c r="CP281" s="339"/>
      <c r="CQ281" s="339"/>
      <c r="CR281" s="339"/>
      <c r="CS281" s="339"/>
      <c r="CT281" s="339"/>
      <c r="CU281" s="339"/>
      <c r="CV281" s="339"/>
      <c r="CW281" s="339"/>
      <c r="CX281" s="339"/>
      <c r="CY281" s="339"/>
      <c r="CZ281" s="339"/>
      <c r="DA281" s="339"/>
      <c r="DB281" s="339"/>
      <c r="DC281" s="339"/>
      <c r="DD281" s="339"/>
      <c r="DE281" s="339"/>
      <c r="DF281" s="339"/>
      <c r="DG281" s="339"/>
      <c r="DH281" s="339"/>
      <c r="DI281" s="339"/>
      <c r="DJ281" s="339"/>
      <c r="DK281" s="339"/>
      <c r="DL281" s="339"/>
      <c r="DM281" s="339"/>
      <c r="DN281" s="339"/>
      <c r="DO281" s="339"/>
      <c r="DP281" s="339"/>
      <c r="DQ281" s="339"/>
      <c r="DR281" s="339"/>
      <c r="DS281" s="339"/>
      <c r="DT281" s="339"/>
      <c r="DU281" s="339"/>
      <c r="DV281" s="339"/>
      <c r="DW281" s="339"/>
      <c r="DX281" s="339"/>
      <c r="DY281" s="339"/>
      <c r="DZ281" s="339"/>
      <c r="EA281" s="339"/>
      <c r="EB281" s="339"/>
      <c r="EC281" s="339"/>
      <c r="ED281" s="339"/>
      <c r="EE281" s="339"/>
      <c r="EF281" s="339"/>
      <c r="EG281" s="339"/>
      <c r="EH281" s="339"/>
      <c r="EI281" s="339"/>
      <c r="EJ281" s="339"/>
      <c r="EK281" s="339"/>
      <c r="EL281" s="339"/>
      <c r="EM281" s="339"/>
      <c r="EN281" s="339"/>
      <c r="EO281" s="339"/>
      <c r="EP281" s="339"/>
      <c r="EQ281" s="339"/>
      <c r="ER281" s="339"/>
      <c r="ES281" s="339"/>
      <c r="ET281" s="339"/>
      <c r="EU281" s="339"/>
      <c r="EV281" s="339"/>
      <c r="EW281" s="339"/>
      <c r="EX281" s="339"/>
      <c r="EY281" s="339"/>
      <c r="EZ281" s="339"/>
      <c r="FA281" s="339"/>
      <c r="FB281" s="339"/>
      <c r="FC281" s="339"/>
      <c r="FD281" s="339"/>
      <c r="FE281" s="339"/>
      <c r="FF281" s="339"/>
      <c r="FG281" s="339"/>
      <c r="FH281" s="339"/>
      <c r="FI281" s="339"/>
      <c r="FJ281" s="339"/>
      <c r="FK281" s="339"/>
      <c r="FL281" s="339"/>
      <c r="FM281" s="339"/>
      <c r="FN281" s="339"/>
      <c r="FO281" s="339"/>
      <c r="FP281" s="339"/>
      <c r="FQ281" s="339"/>
      <c r="FR281" s="339"/>
      <c r="FS281" s="339"/>
      <c r="FT281" s="339"/>
      <c r="FU281" s="339"/>
      <c r="FV281" s="339"/>
      <c r="FW281" s="339"/>
      <c r="FX281" s="339"/>
      <c r="FY281" s="339"/>
      <c r="FZ281" s="339"/>
      <c r="GA281" s="339"/>
      <c r="GB281" s="339"/>
      <c r="GC281" s="339"/>
      <c r="GD281" s="339"/>
      <c r="GE281" s="339"/>
      <c r="GF281" s="339"/>
      <c r="GG281" s="339"/>
      <c r="GH281" s="339"/>
      <c r="GI281" s="339"/>
      <c r="GJ281" s="339"/>
      <c r="GK281" s="339"/>
      <c r="GL281" s="339"/>
      <c r="GM281" s="339"/>
      <c r="GN281" s="339"/>
      <c r="GO281" s="339"/>
      <c r="GP281" s="339"/>
      <c r="GQ281" s="339"/>
      <c r="GR281" s="339"/>
      <c r="GS281" s="339"/>
      <c r="GT281" s="339"/>
      <c r="GU281" s="339"/>
      <c r="GV281" s="339"/>
      <c r="GW281" s="339"/>
      <c r="GX281" s="339"/>
      <c r="GY281" s="339"/>
      <c r="GZ281" s="339"/>
      <c r="HA281" s="339"/>
      <c r="HB281" s="339"/>
      <c r="HC281" s="339"/>
      <c r="HD281" s="339"/>
      <c r="HE281" s="339"/>
      <c r="HF281" s="339"/>
      <c r="HG281" s="339"/>
      <c r="HH281" s="339"/>
      <c r="HI281" s="339"/>
      <c r="HJ281" s="339"/>
      <c r="HK281" s="339"/>
      <c r="HL281" s="339"/>
      <c r="HM281" s="339"/>
      <c r="HN281" s="339"/>
      <c r="HO281" s="339"/>
      <c r="HP281" s="339"/>
      <c r="HQ281" s="339"/>
      <c r="HR281" s="339"/>
      <c r="HS281" s="339"/>
      <c r="HT281" s="339"/>
      <c r="HU281" s="339"/>
      <c r="HV281" s="339"/>
      <c r="HW281" s="339"/>
      <c r="HX281" s="339"/>
      <c r="HY281" s="339"/>
      <c r="HZ281" s="339"/>
      <c r="IA281" s="339"/>
      <c r="IB281" s="339"/>
      <c r="IC281" s="339"/>
      <c r="ID281" s="339"/>
      <c r="IE281" s="339"/>
      <c r="IF281" s="339"/>
      <c r="IG281" s="339"/>
      <c r="IH281" s="339"/>
      <c r="II281" s="339"/>
      <c r="IJ281" s="339"/>
      <c r="IK281" s="339"/>
      <c r="IL281" s="339"/>
      <c r="IM281" s="339"/>
      <c r="IN281" s="339"/>
      <c r="IO281" s="339"/>
      <c r="IP281" s="339"/>
      <c r="IQ281" s="339"/>
      <c r="IR281" s="339"/>
      <c r="IS281" s="339"/>
      <c r="IT281" s="339"/>
      <c r="IU281" s="339"/>
      <c r="IV281" s="339"/>
      <c r="IW281" s="339"/>
      <c r="IX281" s="339"/>
      <c r="IY281" s="339"/>
      <c r="IZ281" s="339"/>
      <c r="JA281" s="339"/>
      <c r="JB281" s="339"/>
      <c r="JC281" s="339"/>
      <c r="JD281" s="339"/>
      <c r="JE281" s="339"/>
      <c r="JF281" s="339"/>
      <c r="JG281" s="339"/>
      <c r="JH281" s="339"/>
      <c r="JI281" s="339"/>
      <c r="JJ281" s="339"/>
      <c r="JK281" s="339"/>
      <c r="JL281" s="339"/>
      <c r="JM281" s="339"/>
      <c r="JN281" s="339"/>
      <c r="JO281" s="339"/>
      <c r="JP281" s="339"/>
      <c r="JQ281" s="339"/>
      <c r="JR281" s="339"/>
      <c r="JS281" s="339"/>
      <c r="JT281" s="339"/>
      <c r="JU281" s="339"/>
      <c r="JV281" s="339"/>
      <c r="JW281" s="339"/>
      <c r="JX281" s="339"/>
      <c r="JY281" s="339"/>
      <c r="JZ281" s="339"/>
      <c r="KA281" s="339"/>
      <c r="KB281" s="339"/>
      <c r="KC281" s="339"/>
      <c r="KD281" s="339"/>
      <c r="KE281" s="339"/>
      <c r="KF281" s="339"/>
      <c r="KG281" s="339"/>
      <c r="KH281" s="339"/>
      <c r="KI281" s="339"/>
      <c r="KJ281" s="339"/>
      <c r="KK281" s="339"/>
      <c r="KL281" s="339"/>
      <c r="KM281" s="339"/>
      <c r="KN281" s="339"/>
      <c r="KO281" s="339"/>
      <c r="KP281" s="339"/>
      <c r="KQ281" s="339"/>
      <c r="KR281" s="339"/>
      <c r="KS281" s="339"/>
      <c r="KT281" s="339"/>
      <c r="KU281" s="339"/>
      <c r="KV281" s="339"/>
      <c r="KW281" s="339"/>
      <c r="KX281" s="339"/>
      <c r="KY281" s="339"/>
      <c r="KZ281" s="339"/>
      <c r="LA281" s="339"/>
      <c r="LB281" s="339"/>
      <c r="LC281" s="339"/>
    </row>
    <row r="282" spans="1:315" x14ac:dyDescent="0.25">
      <c r="A282" s="631"/>
      <c r="B282" s="631"/>
      <c r="C282" s="631"/>
      <c r="D282" s="631"/>
      <c r="E282" s="631"/>
      <c r="F282" s="632"/>
      <c r="G282" s="632"/>
      <c r="H282" s="339"/>
      <c r="I282" s="219"/>
      <c r="J282" s="219"/>
      <c r="K282" s="219"/>
      <c r="L282" s="339"/>
      <c r="M282" s="219"/>
      <c r="N282" s="625"/>
      <c r="O282" s="625"/>
      <c r="P282" s="219"/>
      <c r="Q282" s="625"/>
      <c r="R282" s="339"/>
      <c r="S282" s="339"/>
      <c r="T282" s="33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626"/>
      <c r="AU282" s="219"/>
      <c r="AV282" s="219"/>
      <c r="AW282" s="219"/>
      <c r="AX282" s="219"/>
      <c r="AY282" s="339"/>
      <c r="AZ282" s="627"/>
      <c r="BA282" s="627"/>
      <c r="BB282" s="219"/>
      <c r="BC282" s="339"/>
      <c r="BD282" s="339"/>
      <c r="BE282" s="339"/>
      <c r="BF282" s="339"/>
      <c r="BG282" s="339"/>
      <c r="BH282" s="339"/>
      <c r="BI282" s="339"/>
      <c r="BJ282" s="440"/>
      <c r="BK282" s="440"/>
      <c r="BL282" s="339"/>
      <c r="BM282" s="339"/>
      <c r="BN282" s="339"/>
      <c r="BO282" s="339"/>
      <c r="BP282" s="339"/>
      <c r="BQ282" s="339"/>
      <c r="BR282" s="339"/>
      <c r="BS282" s="339"/>
      <c r="BT282" s="339"/>
      <c r="BU282" s="339"/>
      <c r="BV282" s="339"/>
      <c r="BW282" s="339"/>
      <c r="BX282" s="339"/>
      <c r="BY282" s="339"/>
      <c r="BZ282" s="339"/>
      <c r="CA282" s="339"/>
      <c r="CB282" s="339"/>
      <c r="CC282" s="339"/>
      <c r="CD282" s="339"/>
      <c r="CE282" s="339"/>
      <c r="CF282" s="339"/>
      <c r="CG282" s="339"/>
      <c r="CH282" s="339"/>
      <c r="CI282" s="339"/>
      <c r="CJ282" s="339"/>
      <c r="CK282" s="339"/>
      <c r="CL282" s="339"/>
      <c r="CM282" s="339"/>
      <c r="CN282" s="339"/>
      <c r="CO282" s="339"/>
      <c r="CP282" s="339"/>
      <c r="CQ282" s="339"/>
      <c r="CR282" s="339"/>
      <c r="CS282" s="339"/>
      <c r="CT282" s="339"/>
      <c r="CU282" s="339"/>
      <c r="CV282" s="339"/>
      <c r="CW282" s="339"/>
      <c r="CX282" s="339"/>
      <c r="CY282" s="339"/>
      <c r="CZ282" s="339"/>
      <c r="DA282" s="339"/>
      <c r="DB282" s="339"/>
      <c r="DC282" s="339"/>
      <c r="DD282" s="339"/>
      <c r="DE282" s="339"/>
      <c r="DF282" s="339"/>
      <c r="DG282" s="339"/>
      <c r="DH282" s="339"/>
      <c r="DI282" s="339"/>
      <c r="DJ282" s="339"/>
      <c r="DK282" s="339"/>
      <c r="DL282" s="339"/>
      <c r="DM282" s="339"/>
      <c r="DN282" s="339"/>
      <c r="DO282" s="339"/>
      <c r="DP282" s="339"/>
      <c r="DQ282" s="339"/>
      <c r="DR282" s="339"/>
      <c r="DS282" s="339"/>
      <c r="DT282" s="339"/>
      <c r="DU282" s="339"/>
      <c r="DV282" s="339"/>
      <c r="DW282" s="339"/>
      <c r="DX282" s="339"/>
      <c r="DY282" s="339"/>
      <c r="DZ282" s="339"/>
      <c r="EA282" s="339"/>
      <c r="EB282" s="339"/>
      <c r="EC282" s="339"/>
      <c r="ED282" s="339"/>
      <c r="EE282" s="339"/>
      <c r="EF282" s="339"/>
      <c r="EG282" s="339"/>
      <c r="EH282" s="339"/>
      <c r="EI282" s="339"/>
      <c r="EJ282" s="339"/>
      <c r="EK282" s="339"/>
      <c r="EL282" s="339"/>
      <c r="EM282" s="339"/>
      <c r="EN282" s="339"/>
      <c r="EO282" s="339"/>
      <c r="EP282" s="339"/>
      <c r="EQ282" s="339"/>
      <c r="ER282" s="339"/>
      <c r="ES282" s="339"/>
      <c r="ET282" s="339"/>
      <c r="EU282" s="339"/>
      <c r="EV282" s="339"/>
      <c r="EW282" s="339"/>
      <c r="EX282" s="339"/>
      <c r="EY282" s="339"/>
      <c r="EZ282" s="339"/>
      <c r="FA282" s="339"/>
      <c r="FB282" s="339"/>
      <c r="FC282" s="339"/>
      <c r="FD282" s="339"/>
      <c r="FE282" s="339"/>
      <c r="FF282" s="339"/>
      <c r="FG282" s="339"/>
      <c r="FH282" s="339"/>
      <c r="FI282" s="339"/>
      <c r="FJ282" s="339"/>
      <c r="FK282" s="339"/>
      <c r="FL282" s="339"/>
      <c r="FM282" s="339"/>
      <c r="FN282" s="339"/>
      <c r="FO282" s="339"/>
      <c r="FP282" s="339"/>
      <c r="FQ282" s="339"/>
      <c r="FR282" s="339"/>
      <c r="FS282" s="339"/>
      <c r="FT282" s="339"/>
      <c r="FU282" s="339"/>
      <c r="FV282" s="339"/>
      <c r="FW282" s="339"/>
      <c r="FX282" s="339"/>
      <c r="FY282" s="339"/>
      <c r="FZ282" s="339"/>
      <c r="GA282" s="339"/>
      <c r="GB282" s="339"/>
      <c r="GC282" s="339"/>
      <c r="GD282" s="339"/>
      <c r="GE282" s="339"/>
      <c r="GF282" s="339"/>
      <c r="GG282" s="339"/>
      <c r="GH282" s="339"/>
      <c r="GI282" s="339"/>
      <c r="GJ282" s="339"/>
      <c r="GK282" s="339"/>
      <c r="GL282" s="339"/>
      <c r="GM282" s="339"/>
      <c r="GN282" s="339"/>
      <c r="GO282" s="339"/>
      <c r="GP282" s="339"/>
      <c r="GQ282" s="339"/>
      <c r="GR282" s="339"/>
      <c r="GS282" s="339"/>
      <c r="GT282" s="339"/>
      <c r="GU282" s="339"/>
      <c r="GV282" s="339"/>
      <c r="GW282" s="339"/>
      <c r="GX282" s="339"/>
      <c r="GY282" s="339"/>
      <c r="GZ282" s="339"/>
      <c r="HA282" s="339"/>
      <c r="HB282" s="339"/>
      <c r="HC282" s="339"/>
      <c r="HD282" s="339"/>
      <c r="HE282" s="339"/>
      <c r="HF282" s="339"/>
      <c r="HG282" s="339"/>
      <c r="HH282" s="339"/>
      <c r="HI282" s="339"/>
      <c r="HJ282" s="339"/>
      <c r="HK282" s="339"/>
      <c r="HL282" s="339"/>
      <c r="HM282" s="339"/>
      <c r="HN282" s="339"/>
      <c r="HO282" s="339"/>
      <c r="HP282" s="339"/>
      <c r="HQ282" s="339"/>
      <c r="HR282" s="339"/>
      <c r="HS282" s="339"/>
      <c r="HT282" s="339"/>
      <c r="HU282" s="339"/>
      <c r="HV282" s="339"/>
      <c r="HW282" s="339"/>
      <c r="HX282" s="339"/>
      <c r="HY282" s="339"/>
      <c r="HZ282" s="339"/>
      <c r="IA282" s="339"/>
      <c r="IB282" s="339"/>
      <c r="IC282" s="339"/>
      <c r="ID282" s="339"/>
      <c r="IE282" s="339"/>
      <c r="IF282" s="339"/>
      <c r="IG282" s="339"/>
      <c r="IH282" s="339"/>
      <c r="II282" s="339"/>
      <c r="IJ282" s="339"/>
      <c r="IK282" s="339"/>
      <c r="IL282" s="339"/>
      <c r="IM282" s="339"/>
      <c r="IN282" s="339"/>
      <c r="IO282" s="339"/>
      <c r="IP282" s="339"/>
      <c r="IQ282" s="339"/>
      <c r="IR282" s="339"/>
      <c r="IS282" s="339"/>
      <c r="IT282" s="339"/>
      <c r="IU282" s="339"/>
      <c r="IV282" s="339"/>
      <c r="IW282" s="339"/>
      <c r="IX282" s="339"/>
      <c r="IY282" s="339"/>
      <c r="IZ282" s="339"/>
      <c r="JA282" s="339"/>
      <c r="JB282" s="339"/>
      <c r="JC282" s="339"/>
      <c r="JD282" s="339"/>
      <c r="JE282" s="339"/>
      <c r="JF282" s="339"/>
      <c r="JG282" s="339"/>
      <c r="JH282" s="339"/>
      <c r="JI282" s="339"/>
      <c r="JJ282" s="339"/>
      <c r="JK282" s="339"/>
      <c r="JL282" s="339"/>
      <c r="JM282" s="339"/>
      <c r="JN282" s="339"/>
      <c r="JO282" s="339"/>
      <c r="JP282" s="339"/>
      <c r="JQ282" s="339"/>
      <c r="JR282" s="339"/>
      <c r="JS282" s="339"/>
      <c r="JT282" s="339"/>
      <c r="JU282" s="339"/>
      <c r="JV282" s="339"/>
      <c r="JW282" s="339"/>
      <c r="JX282" s="339"/>
      <c r="JY282" s="339"/>
      <c r="JZ282" s="339"/>
      <c r="KA282" s="339"/>
      <c r="KB282" s="339"/>
      <c r="KC282" s="339"/>
      <c r="KD282" s="339"/>
      <c r="KE282" s="339"/>
      <c r="KF282" s="339"/>
      <c r="KG282" s="339"/>
      <c r="KH282" s="339"/>
      <c r="KI282" s="339"/>
      <c r="KJ282" s="339"/>
      <c r="KK282" s="339"/>
      <c r="KL282" s="339"/>
      <c r="KM282" s="339"/>
      <c r="KN282" s="339"/>
      <c r="KO282" s="339"/>
      <c r="KP282" s="339"/>
      <c r="KQ282" s="339"/>
      <c r="KR282" s="339"/>
      <c r="KS282" s="339"/>
      <c r="KT282" s="339"/>
      <c r="KU282" s="339"/>
      <c r="KV282" s="339"/>
      <c r="KW282" s="339"/>
      <c r="KX282" s="339"/>
      <c r="KY282" s="339"/>
      <c r="KZ282" s="339"/>
      <c r="LA282" s="339"/>
      <c r="LB282" s="339"/>
      <c r="LC282" s="339"/>
    </row>
    <row r="283" spans="1:315" x14ac:dyDescent="0.25">
      <c r="A283" s="631"/>
      <c r="B283" s="631"/>
      <c r="C283" s="631"/>
      <c r="D283" s="631"/>
      <c r="E283" s="631"/>
      <c r="F283" s="632"/>
      <c r="G283" s="632"/>
      <c r="H283" s="339"/>
      <c r="I283" s="219"/>
      <c r="J283" s="219"/>
      <c r="K283" s="219"/>
      <c r="L283" s="339"/>
      <c r="M283" s="219"/>
      <c r="N283" s="625"/>
      <c r="O283" s="625"/>
      <c r="P283" s="219"/>
      <c r="Q283" s="625"/>
      <c r="R283" s="339"/>
      <c r="S283" s="339"/>
      <c r="T283" s="33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626"/>
      <c r="AU283" s="219"/>
      <c r="AV283" s="219"/>
      <c r="AW283" s="219"/>
      <c r="AX283" s="219"/>
      <c r="AY283" s="339"/>
      <c r="AZ283" s="627"/>
      <c r="BA283" s="627"/>
      <c r="BB283" s="219"/>
      <c r="BC283" s="339"/>
      <c r="BD283" s="339"/>
      <c r="BE283" s="339"/>
      <c r="BF283" s="339"/>
      <c r="BG283" s="339"/>
      <c r="BH283" s="339"/>
      <c r="BI283" s="339"/>
      <c r="BJ283" s="440"/>
      <c r="BK283" s="440"/>
      <c r="BL283" s="339"/>
      <c r="BM283" s="339"/>
      <c r="BN283" s="339"/>
      <c r="BO283" s="339"/>
      <c r="BP283" s="339"/>
      <c r="BQ283" s="339"/>
      <c r="BR283" s="339"/>
      <c r="BS283" s="339"/>
      <c r="BT283" s="339"/>
      <c r="BU283" s="339"/>
      <c r="BV283" s="339"/>
      <c r="BW283" s="339"/>
      <c r="BX283" s="339"/>
      <c r="BY283" s="339"/>
      <c r="BZ283" s="339"/>
      <c r="CA283" s="339"/>
      <c r="CB283" s="339"/>
      <c r="CC283" s="339"/>
      <c r="CD283" s="339"/>
      <c r="CE283" s="339"/>
      <c r="CF283" s="339"/>
      <c r="CG283" s="339"/>
      <c r="CH283" s="339"/>
      <c r="CI283" s="339"/>
      <c r="CJ283" s="339"/>
      <c r="CK283" s="339"/>
      <c r="CL283" s="339"/>
      <c r="CM283" s="339"/>
      <c r="CN283" s="339"/>
      <c r="CO283" s="339"/>
      <c r="CP283" s="339"/>
      <c r="CQ283" s="339"/>
      <c r="CR283" s="339"/>
      <c r="CS283" s="339"/>
      <c r="CT283" s="339"/>
      <c r="CU283" s="339"/>
      <c r="CV283" s="339"/>
      <c r="CW283" s="339"/>
      <c r="CX283" s="339"/>
      <c r="CY283" s="339"/>
      <c r="CZ283" s="339"/>
      <c r="DA283" s="339"/>
      <c r="DB283" s="339"/>
      <c r="DC283" s="339"/>
      <c r="DD283" s="339"/>
      <c r="DE283" s="339"/>
      <c r="DF283" s="339"/>
      <c r="DG283" s="339"/>
      <c r="DH283" s="339"/>
      <c r="DI283" s="339"/>
      <c r="DJ283" s="339"/>
      <c r="DK283" s="339"/>
      <c r="DL283" s="339"/>
      <c r="DM283" s="339"/>
      <c r="DN283" s="339"/>
      <c r="DO283" s="339"/>
      <c r="DP283" s="339"/>
      <c r="DQ283" s="339"/>
      <c r="DR283" s="339"/>
      <c r="DS283" s="339"/>
      <c r="DT283" s="339"/>
      <c r="DU283" s="339"/>
      <c r="DV283" s="339"/>
      <c r="DW283" s="339"/>
      <c r="DX283" s="339"/>
      <c r="DY283" s="339"/>
      <c r="DZ283" s="339"/>
      <c r="EA283" s="339"/>
      <c r="EB283" s="339"/>
      <c r="EC283" s="339"/>
      <c r="ED283" s="339"/>
      <c r="EE283" s="339"/>
      <c r="EF283" s="339"/>
      <c r="EG283" s="339"/>
      <c r="EH283" s="339"/>
      <c r="EI283" s="339"/>
      <c r="EJ283" s="339"/>
      <c r="EK283" s="339"/>
      <c r="EL283" s="339"/>
      <c r="EM283" s="339"/>
      <c r="EN283" s="339"/>
      <c r="EO283" s="339"/>
      <c r="EP283" s="339"/>
      <c r="EQ283" s="339"/>
      <c r="ER283" s="339"/>
      <c r="ES283" s="339"/>
      <c r="ET283" s="339"/>
      <c r="EU283" s="339"/>
      <c r="EV283" s="339"/>
      <c r="EW283" s="339"/>
      <c r="EX283" s="339"/>
      <c r="EY283" s="339"/>
      <c r="EZ283" s="339"/>
      <c r="FA283" s="339"/>
      <c r="FB283" s="339"/>
      <c r="FC283" s="339"/>
      <c r="FD283" s="339"/>
      <c r="FE283" s="339"/>
      <c r="FF283" s="339"/>
      <c r="FG283" s="339"/>
      <c r="FH283" s="339"/>
      <c r="FI283" s="339"/>
      <c r="FJ283" s="339"/>
      <c r="FK283" s="339"/>
      <c r="FL283" s="339"/>
      <c r="FM283" s="339"/>
      <c r="FN283" s="339"/>
      <c r="FO283" s="339"/>
      <c r="FP283" s="339"/>
      <c r="FQ283" s="339"/>
      <c r="FR283" s="339"/>
      <c r="FS283" s="339"/>
      <c r="FT283" s="339"/>
      <c r="FU283" s="339"/>
      <c r="FV283" s="339"/>
      <c r="FW283" s="339"/>
      <c r="FX283" s="339"/>
      <c r="FY283" s="339"/>
      <c r="FZ283" s="339"/>
      <c r="GA283" s="339"/>
      <c r="GB283" s="339"/>
      <c r="GC283" s="339"/>
      <c r="GD283" s="339"/>
      <c r="GE283" s="339"/>
      <c r="GF283" s="339"/>
      <c r="GG283" s="339"/>
      <c r="GH283" s="339"/>
      <c r="GI283" s="339"/>
      <c r="GJ283" s="339"/>
      <c r="GK283" s="339"/>
      <c r="GL283" s="339"/>
      <c r="GM283" s="339"/>
      <c r="GN283" s="339"/>
      <c r="GO283" s="339"/>
      <c r="GP283" s="339"/>
      <c r="GQ283" s="339"/>
      <c r="GR283" s="339"/>
      <c r="GS283" s="339"/>
      <c r="GT283" s="339"/>
      <c r="GU283" s="339"/>
      <c r="GV283" s="339"/>
      <c r="GW283" s="339"/>
      <c r="GX283" s="339"/>
      <c r="GY283" s="339"/>
      <c r="GZ283" s="339"/>
      <c r="HA283" s="339"/>
      <c r="HB283" s="339"/>
      <c r="HC283" s="339"/>
      <c r="HD283" s="339"/>
      <c r="HE283" s="339"/>
      <c r="HF283" s="339"/>
      <c r="HG283" s="339"/>
      <c r="HH283" s="339"/>
      <c r="HI283" s="339"/>
      <c r="HJ283" s="339"/>
      <c r="HK283" s="339"/>
      <c r="HL283" s="339"/>
      <c r="HM283" s="339"/>
      <c r="HN283" s="339"/>
      <c r="HO283" s="339"/>
      <c r="HP283" s="339"/>
      <c r="HQ283" s="339"/>
      <c r="HR283" s="339"/>
      <c r="HS283" s="339"/>
      <c r="HT283" s="339"/>
      <c r="HU283" s="339"/>
      <c r="HV283" s="339"/>
      <c r="HW283" s="339"/>
      <c r="HX283" s="339"/>
      <c r="HY283" s="339"/>
      <c r="HZ283" s="339"/>
      <c r="IA283" s="339"/>
      <c r="IB283" s="339"/>
      <c r="IC283" s="339"/>
      <c r="ID283" s="339"/>
      <c r="IE283" s="339"/>
      <c r="IF283" s="339"/>
      <c r="IG283" s="339"/>
      <c r="IH283" s="339"/>
      <c r="II283" s="339"/>
      <c r="IJ283" s="339"/>
      <c r="IK283" s="339"/>
      <c r="IL283" s="339"/>
      <c r="IM283" s="339"/>
      <c r="IN283" s="339"/>
      <c r="IO283" s="339"/>
      <c r="IP283" s="339"/>
      <c r="IQ283" s="339"/>
      <c r="IR283" s="339"/>
      <c r="IS283" s="339"/>
      <c r="IT283" s="339"/>
      <c r="IU283" s="339"/>
      <c r="IV283" s="339"/>
      <c r="IW283" s="339"/>
      <c r="IX283" s="339"/>
      <c r="IY283" s="339"/>
      <c r="IZ283" s="339"/>
      <c r="JA283" s="339"/>
      <c r="JB283" s="339"/>
      <c r="JC283" s="339"/>
      <c r="JD283" s="339"/>
      <c r="JE283" s="339"/>
      <c r="JF283" s="339"/>
      <c r="JG283" s="339"/>
      <c r="JH283" s="339"/>
      <c r="JI283" s="339"/>
      <c r="JJ283" s="339"/>
      <c r="JK283" s="339"/>
      <c r="JL283" s="339"/>
      <c r="JM283" s="339"/>
      <c r="JN283" s="339"/>
      <c r="JO283" s="339"/>
      <c r="JP283" s="339"/>
      <c r="JQ283" s="339"/>
      <c r="JR283" s="339"/>
      <c r="JS283" s="339"/>
      <c r="JT283" s="339"/>
      <c r="JU283" s="339"/>
      <c r="JV283" s="339"/>
      <c r="JW283" s="339"/>
      <c r="JX283" s="339"/>
      <c r="JY283" s="339"/>
      <c r="JZ283" s="339"/>
      <c r="KA283" s="339"/>
      <c r="KB283" s="339"/>
      <c r="KC283" s="339"/>
      <c r="KD283" s="339"/>
      <c r="KE283" s="339"/>
      <c r="KF283" s="339"/>
      <c r="KG283" s="339"/>
      <c r="KH283" s="339"/>
      <c r="KI283" s="339"/>
      <c r="KJ283" s="339"/>
      <c r="KK283" s="339"/>
      <c r="KL283" s="339"/>
      <c r="KM283" s="339"/>
      <c r="KN283" s="339"/>
      <c r="KO283" s="339"/>
      <c r="KP283" s="339"/>
      <c r="KQ283" s="339"/>
      <c r="KR283" s="339"/>
      <c r="KS283" s="339"/>
      <c r="KT283" s="339"/>
      <c r="KU283" s="339"/>
      <c r="KV283" s="339"/>
      <c r="KW283" s="339"/>
      <c r="KX283" s="339"/>
      <c r="KY283" s="339"/>
      <c r="KZ283" s="339"/>
      <c r="LA283" s="339"/>
      <c r="LB283" s="339"/>
      <c r="LC283" s="339"/>
    </row>
    <row r="284" spans="1:315" x14ac:dyDescent="0.25">
      <c r="A284" s="631"/>
      <c r="B284" s="631"/>
      <c r="C284" s="631"/>
      <c r="D284" s="631"/>
      <c r="E284" s="631"/>
      <c r="F284" s="632"/>
      <c r="G284" s="632"/>
      <c r="H284" s="339"/>
      <c r="I284" s="219"/>
      <c r="J284" s="219"/>
      <c r="K284" s="219"/>
      <c r="L284" s="339"/>
      <c r="M284" s="219"/>
      <c r="N284" s="625"/>
      <c r="O284" s="625"/>
      <c r="P284" s="219"/>
      <c r="Q284" s="625"/>
      <c r="R284" s="339"/>
      <c r="S284" s="339"/>
      <c r="T284" s="33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626"/>
      <c r="AU284" s="219"/>
      <c r="AV284" s="219"/>
      <c r="AW284" s="219"/>
      <c r="AX284" s="219"/>
      <c r="AY284" s="339"/>
      <c r="AZ284" s="627"/>
      <c r="BA284" s="627"/>
      <c r="BB284" s="219"/>
      <c r="BC284" s="339"/>
      <c r="BD284" s="339"/>
      <c r="BE284" s="339"/>
      <c r="BF284" s="339"/>
      <c r="BG284" s="339"/>
      <c r="BH284" s="339"/>
      <c r="BI284" s="339"/>
      <c r="BJ284" s="440"/>
      <c r="BK284" s="440"/>
      <c r="BL284" s="339"/>
      <c r="BM284" s="339"/>
      <c r="BN284" s="339"/>
      <c r="BO284" s="339"/>
      <c r="BP284" s="339"/>
      <c r="BQ284" s="339"/>
      <c r="BR284" s="339"/>
      <c r="BS284" s="339"/>
      <c r="BT284" s="339"/>
      <c r="BU284" s="339"/>
      <c r="BV284" s="339"/>
      <c r="BW284" s="339"/>
      <c r="BX284" s="339"/>
      <c r="BY284" s="339"/>
      <c r="BZ284" s="339"/>
      <c r="CA284" s="339"/>
      <c r="CB284" s="339"/>
      <c r="CC284" s="339"/>
      <c r="CD284" s="339"/>
      <c r="CE284" s="339"/>
      <c r="CF284" s="339"/>
      <c r="CG284" s="339"/>
      <c r="CH284" s="339"/>
      <c r="CI284" s="339"/>
      <c r="CJ284" s="339"/>
      <c r="CK284" s="339"/>
      <c r="CL284" s="339"/>
      <c r="CM284" s="339"/>
      <c r="CN284" s="339"/>
      <c r="CO284" s="339"/>
      <c r="CP284" s="339"/>
      <c r="CQ284" s="339"/>
      <c r="CR284" s="339"/>
      <c r="CS284" s="339"/>
      <c r="CT284" s="339"/>
      <c r="CU284" s="339"/>
      <c r="CV284" s="339"/>
      <c r="CW284" s="339"/>
      <c r="CX284" s="339"/>
      <c r="CY284" s="339"/>
      <c r="CZ284" s="339"/>
      <c r="DA284" s="339"/>
      <c r="DB284" s="339"/>
      <c r="DC284" s="339"/>
      <c r="DD284" s="339"/>
      <c r="DE284" s="339"/>
      <c r="DF284" s="339"/>
      <c r="DG284" s="339"/>
      <c r="DH284" s="339"/>
      <c r="DI284" s="339"/>
      <c r="DJ284" s="339"/>
      <c r="DK284" s="339"/>
      <c r="DL284" s="339"/>
      <c r="DM284" s="339"/>
      <c r="DN284" s="339"/>
      <c r="DO284" s="339"/>
      <c r="DP284" s="339"/>
      <c r="DQ284" s="339"/>
      <c r="DR284" s="339"/>
      <c r="DS284" s="339"/>
      <c r="DT284" s="339"/>
      <c r="DU284" s="339"/>
      <c r="DV284" s="339"/>
      <c r="DW284" s="339"/>
      <c r="DX284" s="339"/>
      <c r="DY284" s="339"/>
      <c r="DZ284" s="339"/>
      <c r="EA284" s="339"/>
      <c r="EB284" s="339"/>
      <c r="EC284" s="339"/>
      <c r="ED284" s="339"/>
      <c r="EE284" s="339"/>
      <c r="EF284" s="339"/>
      <c r="EG284" s="339"/>
      <c r="EH284" s="339"/>
      <c r="EI284" s="339"/>
      <c r="EJ284" s="339"/>
      <c r="EK284" s="339"/>
      <c r="EL284" s="339"/>
      <c r="EM284" s="339"/>
      <c r="EN284" s="339"/>
      <c r="EO284" s="339"/>
      <c r="EP284" s="339"/>
      <c r="EQ284" s="339"/>
      <c r="ER284" s="339"/>
      <c r="ES284" s="339"/>
      <c r="ET284" s="339"/>
      <c r="EU284" s="339"/>
      <c r="EV284" s="339"/>
      <c r="EW284" s="339"/>
      <c r="EX284" s="339"/>
      <c r="EY284" s="339"/>
      <c r="EZ284" s="339"/>
      <c r="FA284" s="339"/>
      <c r="FB284" s="339"/>
      <c r="FC284" s="339"/>
      <c r="FD284" s="339"/>
      <c r="FE284" s="339"/>
      <c r="FF284" s="339"/>
      <c r="FG284" s="339"/>
      <c r="FH284" s="339"/>
      <c r="FI284" s="339"/>
      <c r="FJ284" s="339"/>
      <c r="FK284" s="339"/>
      <c r="FL284" s="339"/>
      <c r="FM284" s="339"/>
      <c r="FN284" s="339"/>
      <c r="FO284" s="339"/>
      <c r="FP284" s="339"/>
      <c r="FQ284" s="339"/>
      <c r="FR284" s="339"/>
      <c r="FS284" s="339"/>
      <c r="FT284" s="339"/>
      <c r="FU284" s="339"/>
      <c r="FV284" s="339"/>
      <c r="FW284" s="339"/>
      <c r="FX284" s="339"/>
      <c r="FY284" s="339"/>
      <c r="FZ284" s="339"/>
      <c r="GA284" s="339"/>
      <c r="GB284" s="339"/>
      <c r="GC284" s="339"/>
      <c r="GD284" s="339"/>
      <c r="GE284" s="339"/>
      <c r="GF284" s="339"/>
      <c r="GG284" s="339"/>
      <c r="GH284" s="339"/>
      <c r="GI284" s="339"/>
      <c r="GJ284" s="339"/>
      <c r="GK284" s="339"/>
      <c r="GL284" s="339"/>
      <c r="GM284" s="339"/>
      <c r="GN284" s="339"/>
      <c r="GO284" s="339"/>
      <c r="GP284" s="339"/>
      <c r="GQ284" s="339"/>
      <c r="GR284" s="339"/>
      <c r="GS284" s="339"/>
      <c r="GT284" s="339"/>
      <c r="GU284" s="339"/>
      <c r="GV284" s="339"/>
      <c r="GW284" s="339"/>
      <c r="GX284" s="339"/>
      <c r="GY284" s="339"/>
      <c r="GZ284" s="339"/>
      <c r="HA284" s="339"/>
      <c r="HB284" s="339"/>
      <c r="HC284" s="339"/>
      <c r="HD284" s="339"/>
      <c r="HE284" s="339"/>
      <c r="HF284" s="339"/>
      <c r="HG284" s="339"/>
      <c r="HH284" s="339"/>
      <c r="HI284" s="339"/>
      <c r="HJ284" s="339"/>
      <c r="HK284" s="339"/>
      <c r="HL284" s="339"/>
      <c r="HM284" s="339"/>
      <c r="HN284" s="339"/>
      <c r="HO284" s="339"/>
      <c r="HP284" s="339"/>
      <c r="HQ284" s="339"/>
      <c r="HR284" s="339"/>
      <c r="HS284" s="339"/>
      <c r="HT284" s="339"/>
      <c r="HU284" s="339"/>
      <c r="HV284" s="339"/>
      <c r="HW284" s="339"/>
      <c r="HX284" s="339"/>
      <c r="HY284" s="339"/>
      <c r="HZ284" s="339"/>
      <c r="IA284" s="339"/>
      <c r="IB284" s="339"/>
      <c r="IC284" s="339"/>
      <c r="ID284" s="339"/>
      <c r="IE284" s="339"/>
      <c r="IF284" s="339"/>
      <c r="IG284" s="339"/>
      <c r="IH284" s="339"/>
      <c r="II284" s="339"/>
      <c r="IJ284" s="339"/>
      <c r="IK284" s="339"/>
      <c r="IL284" s="339"/>
      <c r="IM284" s="339"/>
      <c r="IN284" s="339"/>
      <c r="IO284" s="339"/>
      <c r="IP284" s="339"/>
      <c r="IQ284" s="339"/>
      <c r="IR284" s="339"/>
      <c r="IS284" s="339"/>
      <c r="IT284" s="339"/>
      <c r="IU284" s="339"/>
      <c r="IV284" s="339"/>
      <c r="IW284" s="339"/>
      <c r="IX284" s="339"/>
      <c r="IY284" s="339"/>
      <c r="IZ284" s="339"/>
      <c r="JA284" s="339"/>
      <c r="JB284" s="339"/>
      <c r="JC284" s="339"/>
      <c r="JD284" s="339"/>
      <c r="JE284" s="339"/>
      <c r="JF284" s="339"/>
      <c r="JG284" s="339"/>
      <c r="JH284" s="339"/>
      <c r="JI284" s="339"/>
      <c r="JJ284" s="339"/>
      <c r="JK284" s="339"/>
      <c r="JL284" s="339"/>
      <c r="JM284" s="339"/>
      <c r="JN284" s="339"/>
      <c r="JO284" s="339"/>
      <c r="JP284" s="339"/>
      <c r="JQ284" s="339"/>
      <c r="JR284" s="339"/>
      <c r="JS284" s="339"/>
      <c r="JT284" s="339"/>
      <c r="JU284" s="339"/>
      <c r="JV284" s="339"/>
      <c r="JW284" s="339"/>
      <c r="JX284" s="339"/>
      <c r="JY284" s="339"/>
      <c r="JZ284" s="339"/>
      <c r="KA284" s="339"/>
      <c r="KB284" s="339"/>
      <c r="KC284" s="339"/>
      <c r="KD284" s="339"/>
      <c r="KE284" s="339"/>
      <c r="KF284" s="339"/>
      <c r="KG284" s="339"/>
      <c r="KH284" s="339"/>
      <c r="KI284" s="339"/>
      <c r="KJ284" s="339"/>
      <c r="KK284" s="339"/>
      <c r="KL284" s="339"/>
      <c r="KM284" s="339"/>
      <c r="KN284" s="339"/>
      <c r="KO284" s="339"/>
      <c r="KP284" s="339"/>
      <c r="KQ284" s="339"/>
      <c r="KR284" s="339"/>
      <c r="KS284" s="339"/>
      <c r="KT284" s="339"/>
      <c r="KU284" s="339"/>
      <c r="KV284" s="339"/>
      <c r="KW284" s="339"/>
      <c r="KX284" s="339"/>
      <c r="KY284" s="339"/>
      <c r="KZ284" s="339"/>
      <c r="LA284" s="339"/>
      <c r="LB284" s="339"/>
      <c r="LC284" s="339"/>
    </row>
    <row r="285" spans="1:315" x14ac:dyDescent="0.25">
      <c r="A285" s="631"/>
      <c r="B285" s="631"/>
      <c r="C285" s="631"/>
      <c r="D285" s="631"/>
      <c r="E285" s="631"/>
      <c r="F285" s="632"/>
      <c r="G285" s="632"/>
      <c r="H285" s="339"/>
      <c r="I285" s="219"/>
      <c r="J285" s="219"/>
      <c r="K285" s="219"/>
      <c r="L285" s="339"/>
      <c r="M285" s="219"/>
      <c r="N285" s="625"/>
      <c r="O285" s="625"/>
      <c r="P285" s="219"/>
      <c r="Q285" s="625"/>
      <c r="R285" s="339"/>
      <c r="S285" s="339"/>
      <c r="T285" s="33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626"/>
      <c r="AU285" s="219"/>
      <c r="AV285" s="219"/>
      <c r="AW285" s="219"/>
      <c r="AX285" s="219"/>
      <c r="AY285" s="339"/>
      <c r="AZ285" s="627"/>
      <c r="BA285" s="627"/>
      <c r="BB285" s="219"/>
      <c r="BC285" s="339"/>
      <c r="BD285" s="339"/>
      <c r="BE285" s="339"/>
      <c r="BF285" s="339"/>
      <c r="BG285" s="339"/>
      <c r="BH285" s="339"/>
      <c r="BI285" s="339"/>
      <c r="BJ285" s="440"/>
      <c r="BK285" s="440"/>
      <c r="BL285" s="339"/>
      <c r="BM285" s="339"/>
      <c r="BN285" s="339"/>
      <c r="BO285" s="339"/>
      <c r="BP285" s="339"/>
      <c r="BQ285" s="339"/>
      <c r="BR285" s="339"/>
      <c r="BS285" s="339"/>
      <c r="BT285" s="339"/>
      <c r="BU285" s="339"/>
      <c r="BV285" s="339"/>
      <c r="BW285" s="339"/>
      <c r="BX285" s="339"/>
      <c r="BY285" s="339"/>
      <c r="BZ285" s="339"/>
      <c r="CA285" s="339"/>
      <c r="CB285" s="339"/>
      <c r="CC285" s="339"/>
      <c r="CD285" s="339"/>
      <c r="CE285" s="339"/>
      <c r="CF285" s="339"/>
      <c r="CG285" s="339"/>
      <c r="CH285" s="339"/>
      <c r="CI285" s="339"/>
      <c r="CJ285" s="339"/>
      <c r="CK285" s="339"/>
      <c r="CL285" s="339"/>
      <c r="CM285" s="339"/>
      <c r="CN285" s="339"/>
      <c r="CO285" s="339"/>
      <c r="CP285" s="339"/>
      <c r="CQ285" s="339"/>
      <c r="CR285" s="339"/>
      <c r="CS285" s="339"/>
      <c r="CT285" s="339"/>
      <c r="CU285" s="339"/>
      <c r="CV285" s="339"/>
      <c r="CW285" s="339"/>
      <c r="CX285" s="339"/>
      <c r="CY285" s="339"/>
      <c r="CZ285" s="339"/>
      <c r="DA285" s="339"/>
      <c r="DB285" s="339"/>
      <c r="DC285" s="339"/>
      <c r="DD285" s="339"/>
      <c r="DE285" s="339"/>
      <c r="DF285" s="339"/>
      <c r="DG285" s="339"/>
      <c r="DH285" s="339"/>
      <c r="DI285" s="339"/>
      <c r="DJ285" s="339"/>
      <c r="DK285" s="339"/>
      <c r="DL285" s="339"/>
      <c r="DM285" s="339"/>
      <c r="DN285" s="339"/>
      <c r="DO285" s="339"/>
      <c r="DP285" s="339"/>
      <c r="DQ285" s="339"/>
      <c r="DR285" s="339"/>
      <c r="DS285" s="339"/>
      <c r="DT285" s="339"/>
      <c r="DU285" s="339"/>
      <c r="DV285" s="339"/>
      <c r="DW285" s="339"/>
      <c r="DX285" s="339"/>
      <c r="DY285" s="339"/>
      <c r="DZ285" s="339"/>
      <c r="EA285" s="339"/>
      <c r="EB285" s="339"/>
      <c r="EC285" s="339"/>
      <c r="ED285" s="339"/>
      <c r="EE285" s="339"/>
      <c r="EF285" s="339"/>
      <c r="EG285" s="339"/>
      <c r="EH285" s="339"/>
      <c r="EI285" s="339"/>
      <c r="EJ285" s="339"/>
      <c r="EK285" s="339"/>
      <c r="EL285" s="339"/>
      <c r="EM285" s="339"/>
      <c r="EN285" s="339"/>
      <c r="EO285" s="339"/>
      <c r="EP285" s="339"/>
      <c r="EQ285" s="339"/>
      <c r="ER285" s="339"/>
      <c r="ES285" s="339"/>
      <c r="ET285" s="339"/>
      <c r="EU285" s="339"/>
      <c r="EV285" s="339"/>
      <c r="EW285" s="339"/>
      <c r="EX285" s="339"/>
      <c r="EY285" s="339"/>
      <c r="EZ285" s="339"/>
      <c r="FA285" s="339"/>
      <c r="FB285" s="339"/>
      <c r="FC285" s="339"/>
      <c r="FD285" s="339"/>
      <c r="FE285" s="339"/>
      <c r="FF285" s="339"/>
      <c r="FG285" s="339"/>
      <c r="FH285" s="339"/>
      <c r="FI285" s="339"/>
      <c r="FJ285" s="339"/>
      <c r="FK285" s="339"/>
      <c r="FL285" s="339"/>
      <c r="FM285" s="339"/>
      <c r="FN285" s="339"/>
      <c r="FO285" s="339"/>
      <c r="FP285" s="339"/>
      <c r="FQ285" s="339"/>
      <c r="FR285" s="339"/>
      <c r="FS285" s="339"/>
      <c r="FT285" s="339"/>
      <c r="FU285" s="339"/>
      <c r="FV285" s="339"/>
      <c r="FW285" s="339"/>
      <c r="FX285" s="339"/>
      <c r="FY285" s="339"/>
      <c r="FZ285" s="339"/>
      <c r="GA285" s="339"/>
      <c r="GB285" s="339"/>
      <c r="GC285" s="339"/>
      <c r="GD285" s="339"/>
      <c r="GE285" s="339"/>
      <c r="GF285" s="339"/>
      <c r="GG285" s="339"/>
      <c r="GH285" s="339"/>
      <c r="GI285" s="339"/>
      <c r="GJ285" s="339"/>
      <c r="GK285" s="339"/>
      <c r="GL285" s="339"/>
      <c r="GM285" s="339"/>
      <c r="GN285" s="339"/>
      <c r="GO285" s="339"/>
      <c r="GP285" s="339"/>
      <c r="GQ285" s="339"/>
      <c r="GR285" s="339"/>
      <c r="GS285" s="339"/>
      <c r="GT285" s="339"/>
      <c r="GU285" s="339"/>
      <c r="GV285" s="339"/>
      <c r="GW285" s="339"/>
      <c r="GX285" s="339"/>
      <c r="GY285" s="339"/>
      <c r="GZ285" s="339"/>
      <c r="HA285" s="339"/>
      <c r="HB285" s="339"/>
      <c r="HC285" s="339"/>
      <c r="HD285" s="339"/>
      <c r="HE285" s="339"/>
      <c r="HF285" s="339"/>
      <c r="HG285" s="339"/>
      <c r="HH285" s="339"/>
      <c r="HI285" s="339"/>
      <c r="HJ285" s="339"/>
      <c r="HK285" s="339"/>
      <c r="HL285" s="339"/>
      <c r="HM285" s="339"/>
      <c r="HN285" s="339"/>
      <c r="HO285" s="339"/>
      <c r="HP285" s="339"/>
      <c r="HQ285" s="339"/>
      <c r="HR285" s="339"/>
      <c r="HS285" s="339"/>
      <c r="HT285" s="339"/>
      <c r="HU285" s="339"/>
      <c r="HV285" s="339"/>
      <c r="HW285" s="339"/>
      <c r="HX285" s="339"/>
      <c r="HY285" s="339"/>
      <c r="HZ285" s="339"/>
      <c r="IA285" s="339"/>
      <c r="IB285" s="339"/>
      <c r="IC285" s="339"/>
      <c r="ID285" s="339"/>
      <c r="IE285" s="339"/>
      <c r="IF285" s="339"/>
      <c r="IG285" s="339"/>
      <c r="IH285" s="339"/>
      <c r="II285" s="339"/>
      <c r="IJ285" s="339"/>
      <c r="IK285" s="339"/>
      <c r="IL285" s="339"/>
      <c r="IM285" s="339"/>
      <c r="IN285" s="339"/>
      <c r="IO285" s="339"/>
      <c r="IP285" s="339"/>
      <c r="IQ285" s="339"/>
      <c r="IR285" s="339"/>
      <c r="IS285" s="339"/>
      <c r="IT285" s="339"/>
      <c r="IU285" s="339"/>
      <c r="IV285" s="339"/>
      <c r="IW285" s="339"/>
      <c r="IX285" s="339"/>
      <c r="IY285" s="339"/>
      <c r="IZ285" s="339"/>
      <c r="JA285" s="339"/>
      <c r="JB285" s="339"/>
      <c r="JC285" s="339"/>
      <c r="JD285" s="339"/>
      <c r="JE285" s="339"/>
      <c r="JF285" s="339"/>
      <c r="JG285" s="339"/>
      <c r="JH285" s="339"/>
      <c r="JI285" s="339"/>
      <c r="JJ285" s="339"/>
      <c r="JK285" s="339"/>
      <c r="JL285" s="339"/>
      <c r="JM285" s="339"/>
      <c r="JN285" s="339"/>
      <c r="JO285" s="339"/>
      <c r="JP285" s="339"/>
      <c r="JQ285" s="339"/>
      <c r="JR285" s="339"/>
      <c r="JS285" s="339"/>
      <c r="JT285" s="339"/>
      <c r="JU285" s="339"/>
      <c r="JV285" s="339"/>
      <c r="JW285" s="339"/>
      <c r="JX285" s="339"/>
      <c r="JY285" s="339"/>
      <c r="JZ285" s="339"/>
      <c r="KA285" s="339"/>
      <c r="KB285" s="339"/>
      <c r="KC285" s="339"/>
      <c r="KD285" s="339"/>
      <c r="KE285" s="339"/>
      <c r="KF285" s="339"/>
      <c r="KG285" s="339"/>
      <c r="KH285" s="339"/>
      <c r="KI285" s="339"/>
      <c r="KJ285" s="339"/>
      <c r="KK285" s="339"/>
      <c r="KL285" s="339"/>
      <c r="KM285" s="339"/>
      <c r="KN285" s="339"/>
      <c r="KO285" s="339"/>
      <c r="KP285" s="339"/>
      <c r="KQ285" s="339"/>
      <c r="KR285" s="339"/>
      <c r="KS285" s="339"/>
      <c r="KT285" s="339"/>
      <c r="KU285" s="339"/>
      <c r="KV285" s="339"/>
      <c r="KW285" s="339"/>
      <c r="KX285" s="339"/>
      <c r="KY285" s="339"/>
      <c r="KZ285" s="339"/>
      <c r="LA285" s="339"/>
      <c r="LB285" s="339"/>
      <c r="LC285" s="339"/>
    </row>
    <row r="286" spans="1:315" x14ac:dyDescent="0.25">
      <c r="A286" s="631"/>
      <c r="B286" s="631"/>
      <c r="C286" s="631"/>
      <c r="D286" s="631"/>
      <c r="E286" s="631"/>
      <c r="F286" s="632"/>
      <c r="G286" s="632"/>
      <c r="H286" s="339"/>
      <c r="I286" s="219"/>
      <c r="J286" s="219"/>
      <c r="K286" s="219"/>
      <c r="L286" s="339"/>
      <c r="M286" s="219"/>
      <c r="N286" s="625"/>
      <c r="O286" s="625"/>
      <c r="P286" s="219"/>
      <c r="Q286" s="625"/>
      <c r="R286" s="339"/>
      <c r="S286" s="339"/>
      <c r="T286" s="33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626"/>
      <c r="AU286" s="219"/>
      <c r="AV286" s="219"/>
      <c r="AW286" s="219"/>
      <c r="AX286" s="219"/>
      <c r="AY286" s="339"/>
      <c r="AZ286" s="627"/>
      <c r="BA286" s="627"/>
      <c r="BB286" s="219"/>
      <c r="BC286" s="339"/>
      <c r="BD286" s="339"/>
      <c r="BE286" s="339"/>
      <c r="BF286" s="339"/>
      <c r="BG286" s="339"/>
      <c r="BH286" s="339"/>
      <c r="BI286" s="339"/>
      <c r="BJ286" s="440"/>
      <c r="BK286" s="440"/>
      <c r="BL286" s="339"/>
      <c r="BM286" s="339"/>
      <c r="BN286" s="339"/>
      <c r="BO286" s="339"/>
      <c r="BP286" s="339"/>
      <c r="BQ286" s="339"/>
      <c r="BR286" s="339"/>
      <c r="BS286" s="339"/>
      <c r="BT286" s="339"/>
      <c r="BU286" s="339"/>
      <c r="BV286" s="339"/>
      <c r="BW286" s="339"/>
      <c r="BX286" s="339"/>
      <c r="BY286" s="339"/>
      <c r="BZ286" s="339"/>
      <c r="CA286" s="339"/>
      <c r="CB286" s="339"/>
      <c r="CC286" s="339"/>
      <c r="CD286" s="339"/>
      <c r="CE286" s="339"/>
      <c r="CF286" s="339"/>
      <c r="CG286" s="339"/>
      <c r="CH286" s="339"/>
      <c r="CI286" s="339"/>
      <c r="CJ286" s="339"/>
      <c r="CK286" s="339"/>
      <c r="CL286" s="339"/>
      <c r="CM286" s="339"/>
      <c r="CN286" s="339"/>
      <c r="CO286" s="339"/>
      <c r="CP286" s="339"/>
      <c r="CQ286" s="339"/>
      <c r="CR286" s="339"/>
      <c r="CS286" s="339"/>
      <c r="CT286" s="339"/>
      <c r="CU286" s="339"/>
      <c r="CV286" s="339"/>
      <c r="CW286" s="339"/>
      <c r="CX286" s="339"/>
      <c r="CY286" s="339"/>
      <c r="CZ286" s="339"/>
      <c r="DA286" s="339"/>
      <c r="DB286" s="339"/>
      <c r="DC286" s="339"/>
      <c r="DD286" s="339"/>
      <c r="DE286" s="339"/>
      <c r="DF286" s="339"/>
      <c r="DG286" s="339"/>
      <c r="DH286" s="339"/>
      <c r="DI286" s="339"/>
      <c r="DJ286" s="339"/>
      <c r="DK286" s="339"/>
      <c r="DL286" s="339"/>
      <c r="DM286" s="339"/>
      <c r="DN286" s="339"/>
      <c r="DO286" s="339"/>
      <c r="DP286" s="339"/>
      <c r="DQ286" s="339"/>
      <c r="DR286" s="339"/>
      <c r="DS286" s="339"/>
      <c r="DT286" s="339"/>
      <c r="DU286" s="339"/>
      <c r="DV286" s="339"/>
      <c r="DW286" s="339"/>
      <c r="DX286" s="339"/>
      <c r="DY286" s="339"/>
      <c r="DZ286" s="339"/>
      <c r="EA286" s="339"/>
      <c r="EB286" s="339"/>
      <c r="EC286" s="339"/>
      <c r="ED286" s="339"/>
      <c r="EE286" s="339"/>
      <c r="EF286" s="339"/>
      <c r="EG286" s="339"/>
      <c r="EH286" s="339"/>
      <c r="EI286" s="339"/>
      <c r="EJ286" s="339"/>
      <c r="EK286" s="339"/>
      <c r="EL286" s="339"/>
      <c r="EM286" s="339"/>
      <c r="EN286" s="339"/>
      <c r="EO286" s="339"/>
      <c r="EP286" s="339"/>
      <c r="EQ286" s="339"/>
      <c r="ER286" s="339"/>
      <c r="ES286" s="339"/>
      <c r="ET286" s="339"/>
      <c r="EU286" s="339"/>
      <c r="EV286" s="339"/>
      <c r="EW286" s="339"/>
      <c r="EX286" s="339"/>
      <c r="EY286" s="339"/>
      <c r="EZ286" s="339"/>
      <c r="FA286" s="339"/>
      <c r="FB286" s="339"/>
      <c r="FC286" s="339"/>
      <c r="FD286" s="339"/>
      <c r="FE286" s="339"/>
      <c r="FF286" s="339"/>
      <c r="FG286" s="339"/>
      <c r="FH286" s="339"/>
      <c r="FI286" s="339"/>
      <c r="FJ286" s="339"/>
      <c r="FK286" s="339"/>
      <c r="FL286" s="339"/>
      <c r="FM286" s="339"/>
      <c r="FN286" s="339"/>
      <c r="FO286" s="339"/>
      <c r="FP286" s="339"/>
      <c r="FQ286" s="339"/>
      <c r="FR286" s="339"/>
      <c r="FS286" s="339"/>
      <c r="FT286" s="339"/>
      <c r="FU286" s="339"/>
      <c r="FV286" s="339"/>
      <c r="FW286" s="339"/>
      <c r="FX286" s="339"/>
      <c r="FY286" s="339"/>
      <c r="FZ286" s="339"/>
      <c r="GA286" s="339"/>
      <c r="GB286" s="339"/>
      <c r="GC286" s="339"/>
      <c r="GD286" s="339"/>
      <c r="GE286" s="339"/>
      <c r="GF286" s="339"/>
      <c r="GG286" s="339"/>
      <c r="GH286" s="339"/>
      <c r="GI286" s="339"/>
      <c r="GJ286" s="339"/>
      <c r="GK286" s="339"/>
      <c r="GL286" s="339"/>
      <c r="GM286" s="339"/>
      <c r="GN286" s="339"/>
      <c r="GO286" s="339"/>
      <c r="GP286" s="339"/>
      <c r="GQ286" s="339"/>
      <c r="GR286" s="339"/>
      <c r="GS286" s="339"/>
      <c r="GT286" s="339"/>
      <c r="GU286" s="339"/>
      <c r="GV286" s="339"/>
      <c r="GW286" s="339"/>
      <c r="GX286" s="339"/>
      <c r="GY286" s="339"/>
      <c r="GZ286" s="339"/>
      <c r="HA286" s="339"/>
      <c r="HB286" s="339"/>
      <c r="HC286" s="339"/>
      <c r="HD286" s="339"/>
      <c r="HE286" s="339"/>
      <c r="HF286" s="339"/>
      <c r="HG286" s="339"/>
      <c r="HH286" s="339"/>
      <c r="HI286" s="339"/>
      <c r="HJ286" s="339"/>
      <c r="HK286" s="339"/>
      <c r="HL286" s="339"/>
      <c r="HM286" s="339"/>
      <c r="HN286" s="339"/>
      <c r="HO286" s="339"/>
      <c r="HP286" s="339"/>
      <c r="HQ286" s="339"/>
      <c r="HR286" s="339"/>
      <c r="HS286" s="339"/>
      <c r="HT286" s="339"/>
      <c r="HU286" s="339"/>
      <c r="HV286" s="339"/>
      <c r="HW286" s="339"/>
      <c r="HX286" s="339"/>
      <c r="HY286" s="339"/>
      <c r="HZ286" s="339"/>
      <c r="IA286" s="339"/>
      <c r="IB286" s="339"/>
      <c r="IC286" s="339"/>
      <c r="ID286" s="339"/>
      <c r="IE286" s="339"/>
      <c r="IF286" s="339"/>
      <c r="IG286" s="339"/>
      <c r="IH286" s="339"/>
      <c r="II286" s="339"/>
      <c r="IJ286" s="339"/>
      <c r="IK286" s="339"/>
      <c r="IL286" s="339"/>
      <c r="IM286" s="339"/>
      <c r="IN286" s="339"/>
      <c r="IO286" s="339"/>
      <c r="IP286" s="339"/>
      <c r="IQ286" s="339"/>
      <c r="IR286" s="339"/>
      <c r="IS286" s="339"/>
      <c r="IT286" s="339"/>
      <c r="IU286" s="339"/>
      <c r="IV286" s="339"/>
      <c r="IW286" s="339"/>
      <c r="IX286" s="339"/>
      <c r="IY286" s="339"/>
      <c r="IZ286" s="339"/>
      <c r="JA286" s="339"/>
      <c r="JB286" s="339"/>
      <c r="JC286" s="339"/>
      <c r="JD286" s="339"/>
      <c r="JE286" s="339"/>
      <c r="JF286" s="339"/>
      <c r="JG286" s="339"/>
      <c r="JH286" s="339"/>
      <c r="JI286" s="339"/>
      <c r="JJ286" s="339"/>
      <c r="JK286" s="339"/>
      <c r="JL286" s="339"/>
      <c r="JM286" s="339"/>
      <c r="JN286" s="339"/>
      <c r="JO286" s="339"/>
      <c r="JP286" s="339"/>
      <c r="JQ286" s="339"/>
      <c r="JR286" s="339"/>
      <c r="JS286" s="339"/>
      <c r="JT286" s="339"/>
      <c r="JU286" s="339"/>
      <c r="JV286" s="339"/>
      <c r="JW286" s="339"/>
      <c r="JX286" s="339"/>
      <c r="JY286" s="339"/>
      <c r="JZ286" s="339"/>
      <c r="KA286" s="339"/>
      <c r="KB286" s="339"/>
      <c r="KC286" s="339"/>
      <c r="KD286" s="339"/>
      <c r="KE286" s="339"/>
      <c r="KF286" s="339"/>
      <c r="KG286" s="339"/>
      <c r="KH286" s="339"/>
      <c r="KI286" s="339"/>
      <c r="KJ286" s="339"/>
      <c r="KK286" s="339"/>
      <c r="KL286" s="339"/>
      <c r="KM286" s="339"/>
      <c r="KN286" s="339"/>
      <c r="KO286" s="339"/>
      <c r="KP286" s="339"/>
      <c r="KQ286" s="339"/>
      <c r="KR286" s="339"/>
      <c r="KS286" s="339"/>
      <c r="KT286" s="339"/>
      <c r="KU286" s="339"/>
      <c r="KV286" s="339"/>
      <c r="KW286" s="339"/>
      <c r="KX286" s="339"/>
      <c r="KY286" s="339"/>
      <c r="KZ286" s="339"/>
      <c r="LA286" s="339"/>
      <c r="LB286" s="339"/>
      <c r="LC286" s="339"/>
    </row>
    <row r="287" spans="1:315" x14ac:dyDescent="0.25">
      <c r="A287" s="631"/>
      <c r="B287" s="631"/>
      <c r="C287" s="631"/>
      <c r="D287" s="631"/>
      <c r="E287" s="631"/>
      <c r="F287" s="632"/>
      <c r="G287" s="632"/>
      <c r="H287" s="339"/>
      <c r="I287" s="219"/>
      <c r="J287" s="219"/>
      <c r="K287" s="219"/>
      <c r="L287" s="339"/>
      <c r="M287" s="219"/>
      <c r="N287" s="625"/>
      <c r="O287" s="625"/>
      <c r="P287" s="219"/>
      <c r="Q287" s="625"/>
      <c r="R287" s="339"/>
      <c r="S287" s="339"/>
      <c r="T287" s="33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c r="AP287" s="219"/>
      <c r="AQ287" s="219"/>
      <c r="AR287" s="219"/>
      <c r="AS287" s="219"/>
      <c r="AT287" s="626"/>
      <c r="AU287" s="219"/>
      <c r="AV287" s="219"/>
      <c r="AW287" s="219"/>
      <c r="AX287" s="219"/>
      <c r="AY287" s="339"/>
      <c r="AZ287" s="627"/>
      <c r="BA287" s="627"/>
      <c r="BB287" s="219"/>
      <c r="BC287" s="339"/>
      <c r="BD287" s="339"/>
      <c r="BE287" s="339"/>
      <c r="BF287" s="339"/>
      <c r="BG287" s="339"/>
      <c r="BH287" s="339"/>
      <c r="BI287" s="339"/>
      <c r="BJ287" s="440"/>
      <c r="BK287" s="440"/>
      <c r="BL287" s="339"/>
      <c r="BM287" s="339"/>
      <c r="BN287" s="339"/>
      <c r="BO287" s="339"/>
      <c r="BP287" s="339"/>
      <c r="BQ287" s="339"/>
      <c r="BR287" s="339"/>
      <c r="BS287" s="339"/>
      <c r="BT287" s="339"/>
      <c r="BU287" s="339"/>
      <c r="BV287" s="339"/>
      <c r="BW287" s="339"/>
      <c r="BX287" s="339"/>
      <c r="BY287" s="339"/>
      <c r="BZ287" s="339"/>
      <c r="CA287" s="339"/>
      <c r="CB287" s="339"/>
      <c r="CC287" s="339"/>
      <c r="CD287" s="339"/>
      <c r="CE287" s="339"/>
      <c r="CF287" s="339"/>
      <c r="CG287" s="339"/>
      <c r="CH287" s="339"/>
      <c r="CI287" s="339"/>
      <c r="CJ287" s="339"/>
      <c r="CK287" s="339"/>
      <c r="CL287" s="339"/>
      <c r="CM287" s="339"/>
      <c r="CN287" s="339"/>
      <c r="CO287" s="339"/>
      <c r="CP287" s="339"/>
      <c r="CQ287" s="339"/>
      <c r="CR287" s="339"/>
      <c r="CS287" s="339"/>
      <c r="CT287" s="339"/>
      <c r="CU287" s="339"/>
      <c r="CV287" s="339"/>
      <c r="CW287" s="339"/>
      <c r="CX287" s="339"/>
      <c r="CY287" s="339"/>
      <c r="CZ287" s="339"/>
      <c r="DA287" s="339"/>
      <c r="DB287" s="339"/>
      <c r="DC287" s="339"/>
      <c r="DD287" s="339"/>
      <c r="DE287" s="339"/>
      <c r="DF287" s="339"/>
      <c r="DG287" s="339"/>
      <c r="DH287" s="339"/>
      <c r="DI287" s="339"/>
      <c r="DJ287" s="339"/>
      <c r="DK287" s="339"/>
      <c r="DL287" s="339"/>
      <c r="DM287" s="339"/>
      <c r="DN287" s="339"/>
      <c r="DO287" s="339"/>
      <c r="DP287" s="339"/>
      <c r="DQ287" s="339"/>
      <c r="DR287" s="339"/>
      <c r="DS287" s="339"/>
      <c r="DT287" s="339"/>
      <c r="DU287" s="339"/>
      <c r="DV287" s="339"/>
      <c r="DW287" s="339"/>
      <c r="DX287" s="339"/>
      <c r="DY287" s="339"/>
      <c r="DZ287" s="339"/>
      <c r="EA287" s="339"/>
      <c r="EB287" s="339"/>
      <c r="EC287" s="339"/>
      <c r="ED287" s="339"/>
      <c r="EE287" s="339"/>
      <c r="EF287" s="339"/>
      <c r="EG287" s="339"/>
      <c r="EH287" s="339"/>
      <c r="EI287" s="339"/>
      <c r="EJ287" s="339"/>
      <c r="EK287" s="339"/>
      <c r="EL287" s="339"/>
      <c r="EM287" s="339"/>
      <c r="EN287" s="339"/>
      <c r="EO287" s="339"/>
      <c r="EP287" s="339"/>
      <c r="EQ287" s="339"/>
      <c r="ER287" s="339"/>
      <c r="ES287" s="339"/>
      <c r="ET287" s="339"/>
      <c r="EU287" s="339"/>
      <c r="EV287" s="339"/>
      <c r="EW287" s="339"/>
      <c r="EX287" s="339"/>
      <c r="EY287" s="339"/>
      <c r="EZ287" s="339"/>
      <c r="FA287" s="339"/>
      <c r="FB287" s="339"/>
      <c r="FC287" s="339"/>
      <c r="FD287" s="339"/>
      <c r="FE287" s="339"/>
      <c r="FF287" s="339"/>
      <c r="FG287" s="339"/>
      <c r="FH287" s="339"/>
      <c r="FI287" s="339"/>
      <c r="FJ287" s="339"/>
      <c r="FK287" s="339"/>
      <c r="FL287" s="339"/>
      <c r="FM287" s="339"/>
      <c r="FN287" s="339"/>
      <c r="FO287" s="339"/>
      <c r="FP287" s="339"/>
      <c r="FQ287" s="339"/>
      <c r="FR287" s="339"/>
      <c r="FS287" s="339"/>
      <c r="FT287" s="339"/>
      <c r="FU287" s="339"/>
      <c r="FV287" s="339"/>
      <c r="FW287" s="339"/>
      <c r="FX287" s="339"/>
      <c r="FY287" s="339"/>
      <c r="FZ287" s="339"/>
      <c r="GA287" s="339"/>
      <c r="GB287" s="339"/>
      <c r="GC287" s="339"/>
      <c r="GD287" s="339"/>
      <c r="GE287" s="339"/>
      <c r="GF287" s="339"/>
      <c r="GG287" s="339"/>
      <c r="GH287" s="339"/>
      <c r="GI287" s="339"/>
      <c r="GJ287" s="339"/>
      <c r="GK287" s="339"/>
      <c r="GL287" s="339"/>
      <c r="GM287" s="339"/>
      <c r="GN287" s="339"/>
      <c r="GO287" s="339"/>
      <c r="GP287" s="339"/>
      <c r="GQ287" s="339"/>
      <c r="GR287" s="339"/>
      <c r="GS287" s="339"/>
      <c r="GT287" s="339"/>
      <c r="GU287" s="339"/>
      <c r="GV287" s="339"/>
      <c r="GW287" s="339"/>
      <c r="GX287" s="339"/>
      <c r="GY287" s="339"/>
      <c r="GZ287" s="339"/>
      <c r="HA287" s="339"/>
      <c r="HB287" s="339"/>
      <c r="HC287" s="339"/>
      <c r="HD287" s="339"/>
      <c r="HE287" s="339"/>
      <c r="HF287" s="339"/>
      <c r="HG287" s="339"/>
      <c r="HH287" s="339"/>
      <c r="HI287" s="339"/>
      <c r="HJ287" s="339"/>
      <c r="HK287" s="339"/>
      <c r="HL287" s="339"/>
      <c r="HM287" s="339"/>
      <c r="HN287" s="339"/>
      <c r="HO287" s="339"/>
      <c r="HP287" s="339"/>
      <c r="HQ287" s="339"/>
      <c r="HR287" s="339"/>
      <c r="HS287" s="339"/>
      <c r="HT287" s="339"/>
      <c r="HU287" s="339"/>
      <c r="HV287" s="339"/>
      <c r="HW287" s="339"/>
      <c r="HX287" s="339"/>
      <c r="HY287" s="339"/>
      <c r="HZ287" s="339"/>
      <c r="IA287" s="339"/>
      <c r="IB287" s="339"/>
      <c r="IC287" s="339"/>
      <c r="ID287" s="339"/>
      <c r="IE287" s="339"/>
      <c r="IF287" s="339"/>
      <c r="IG287" s="339"/>
      <c r="IH287" s="339"/>
      <c r="II287" s="339"/>
      <c r="IJ287" s="339"/>
      <c r="IK287" s="339"/>
      <c r="IL287" s="339"/>
      <c r="IM287" s="339"/>
      <c r="IN287" s="339"/>
      <c r="IO287" s="339"/>
      <c r="IP287" s="339"/>
      <c r="IQ287" s="339"/>
      <c r="IR287" s="339"/>
      <c r="IS287" s="339"/>
      <c r="IT287" s="339"/>
      <c r="IU287" s="339"/>
      <c r="IV287" s="339"/>
      <c r="IW287" s="339"/>
      <c r="IX287" s="339"/>
      <c r="IY287" s="339"/>
      <c r="IZ287" s="339"/>
      <c r="JA287" s="339"/>
      <c r="JB287" s="339"/>
      <c r="JC287" s="339"/>
      <c r="JD287" s="339"/>
      <c r="JE287" s="339"/>
      <c r="JF287" s="339"/>
      <c r="JG287" s="339"/>
      <c r="JH287" s="339"/>
      <c r="JI287" s="339"/>
      <c r="JJ287" s="339"/>
      <c r="JK287" s="339"/>
      <c r="JL287" s="339"/>
      <c r="JM287" s="339"/>
      <c r="JN287" s="339"/>
      <c r="JO287" s="339"/>
      <c r="JP287" s="339"/>
      <c r="JQ287" s="339"/>
      <c r="JR287" s="339"/>
      <c r="JS287" s="339"/>
      <c r="JT287" s="339"/>
      <c r="JU287" s="339"/>
      <c r="JV287" s="339"/>
      <c r="JW287" s="339"/>
      <c r="JX287" s="339"/>
      <c r="JY287" s="339"/>
      <c r="JZ287" s="339"/>
      <c r="KA287" s="339"/>
      <c r="KB287" s="339"/>
      <c r="KC287" s="339"/>
      <c r="KD287" s="339"/>
      <c r="KE287" s="339"/>
      <c r="KF287" s="339"/>
      <c r="KG287" s="339"/>
      <c r="KH287" s="339"/>
      <c r="KI287" s="339"/>
      <c r="KJ287" s="339"/>
      <c r="KK287" s="339"/>
      <c r="KL287" s="339"/>
      <c r="KM287" s="339"/>
      <c r="KN287" s="339"/>
      <c r="KO287" s="339"/>
      <c r="KP287" s="339"/>
      <c r="KQ287" s="339"/>
      <c r="KR287" s="339"/>
      <c r="KS287" s="339"/>
      <c r="KT287" s="339"/>
      <c r="KU287" s="339"/>
      <c r="KV287" s="339"/>
      <c r="KW287" s="339"/>
      <c r="KX287" s="339"/>
      <c r="KY287" s="339"/>
      <c r="KZ287" s="339"/>
      <c r="LA287" s="339"/>
      <c r="LB287" s="339"/>
      <c r="LC287" s="339"/>
    </row>
    <row r="288" spans="1:315" x14ac:dyDescent="0.25">
      <c r="A288" s="631"/>
      <c r="B288" s="631"/>
      <c r="C288" s="631"/>
      <c r="D288" s="631"/>
      <c r="E288" s="631"/>
      <c r="F288" s="632"/>
      <c r="G288" s="632"/>
      <c r="H288" s="339"/>
      <c r="I288" s="219"/>
      <c r="J288" s="219"/>
      <c r="K288" s="219"/>
      <c r="L288" s="339"/>
      <c r="M288" s="219"/>
      <c r="N288" s="625"/>
      <c r="O288" s="625"/>
      <c r="P288" s="219"/>
      <c r="Q288" s="625"/>
      <c r="R288" s="339"/>
      <c r="S288" s="339"/>
      <c r="T288" s="339"/>
      <c r="U288" s="219"/>
      <c r="V288" s="219"/>
      <c r="W288" s="219"/>
      <c r="X288" s="219"/>
      <c r="Y288" s="219"/>
      <c r="Z288" s="219"/>
      <c r="AA288" s="219"/>
      <c r="AB288" s="219"/>
      <c r="AC288" s="219"/>
      <c r="AD288" s="219"/>
      <c r="AE288" s="219"/>
      <c r="AF288" s="219"/>
      <c r="AG288" s="219"/>
      <c r="AH288" s="219"/>
      <c r="AI288" s="219"/>
      <c r="AJ288" s="219"/>
      <c r="AK288" s="219"/>
      <c r="AL288" s="219"/>
      <c r="AM288" s="219"/>
      <c r="AN288" s="219"/>
      <c r="AO288" s="219"/>
      <c r="AP288" s="219"/>
      <c r="AQ288" s="219"/>
      <c r="AR288" s="219"/>
      <c r="AS288" s="219"/>
      <c r="AT288" s="626"/>
      <c r="AU288" s="219"/>
      <c r="AV288" s="219"/>
      <c r="AW288" s="219"/>
      <c r="AX288" s="219"/>
      <c r="AY288" s="339"/>
      <c r="AZ288" s="627"/>
      <c r="BA288" s="627"/>
      <c r="BB288" s="219"/>
      <c r="BC288" s="339"/>
      <c r="BD288" s="339"/>
      <c r="BE288" s="339"/>
      <c r="BF288" s="339"/>
      <c r="BG288" s="339"/>
      <c r="BH288" s="339"/>
      <c r="BI288" s="339"/>
      <c r="BJ288" s="440"/>
      <c r="BK288" s="440"/>
      <c r="BL288" s="339"/>
      <c r="BM288" s="339"/>
      <c r="BN288" s="339"/>
      <c r="BO288" s="339"/>
      <c r="BP288" s="339"/>
      <c r="BQ288" s="339"/>
      <c r="BR288" s="339"/>
      <c r="BS288" s="339"/>
      <c r="BT288" s="339"/>
      <c r="BU288" s="339"/>
      <c r="BV288" s="339"/>
      <c r="BW288" s="339"/>
      <c r="BX288" s="339"/>
      <c r="BY288" s="339"/>
      <c r="BZ288" s="339"/>
      <c r="CA288" s="339"/>
      <c r="CB288" s="339"/>
      <c r="CC288" s="339"/>
      <c r="CD288" s="339"/>
      <c r="CE288" s="339"/>
      <c r="CF288" s="339"/>
      <c r="CG288" s="339"/>
      <c r="CH288" s="339"/>
      <c r="CI288" s="339"/>
      <c r="CJ288" s="339"/>
      <c r="CK288" s="339"/>
      <c r="CL288" s="339"/>
      <c r="CM288" s="339"/>
      <c r="CN288" s="339"/>
      <c r="CO288" s="339"/>
      <c r="CP288" s="339"/>
      <c r="CQ288" s="339"/>
      <c r="CR288" s="339"/>
      <c r="CS288" s="339"/>
      <c r="CT288" s="339"/>
      <c r="CU288" s="339"/>
      <c r="CV288" s="339"/>
      <c r="CW288" s="339"/>
      <c r="CX288" s="339"/>
      <c r="CY288" s="339"/>
      <c r="CZ288" s="339"/>
      <c r="DA288" s="339"/>
      <c r="DB288" s="339"/>
      <c r="DC288" s="339"/>
      <c r="DD288" s="339"/>
      <c r="DE288" s="339"/>
      <c r="DF288" s="339"/>
      <c r="DG288" s="339"/>
      <c r="DH288" s="339"/>
      <c r="DI288" s="339"/>
      <c r="DJ288" s="339"/>
      <c r="DK288" s="339"/>
      <c r="DL288" s="339"/>
      <c r="DM288" s="339"/>
      <c r="DN288" s="339"/>
      <c r="DO288" s="339"/>
      <c r="DP288" s="339"/>
      <c r="DQ288" s="339"/>
      <c r="DR288" s="339"/>
      <c r="DS288" s="339"/>
      <c r="DT288" s="339"/>
      <c r="DU288" s="339"/>
      <c r="DV288" s="339"/>
      <c r="DW288" s="339"/>
      <c r="DX288" s="339"/>
      <c r="DY288" s="339"/>
      <c r="DZ288" s="339"/>
      <c r="EA288" s="339"/>
      <c r="EB288" s="339"/>
      <c r="EC288" s="339"/>
      <c r="ED288" s="339"/>
      <c r="EE288" s="339"/>
      <c r="EF288" s="339"/>
      <c r="EG288" s="339"/>
      <c r="EH288" s="339"/>
      <c r="EI288" s="339"/>
      <c r="EJ288" s="339"/>
      <c r="EK288" s="339"/>
      <c r="EL288" s="339"/>
      <c r="EM288" s="339"/>
      <c r="EN288" s="339"/>
      <c r="EO288" s="339"/>
      <c r="EP288" s="339"/>
      <c r="EQ288" s="339"/>
      <c r="ER288" s="339"/>
      <c r="ES288" s="339"/>
      <c r="ET288" s="339"/>
      <c r="EU288" s="339"/>
      <c r="EV288" s="339"/>
      <c r="EW288" s="339"/>
      <c r="EX288" s="339"/>
      <c r="EY288" s="339"/>
      <c r="EZ288" s="339"/>
      <c r="FA288" s="339"/>
      <c r="FB288" s="339"/>
      <c r="FC288" s="339"/>
      <c r="FD288" s="339"/>
      <c r="FE288" s="339"/>
      <c r="FF288" s="339"/>
      <c r="FG288" s="339"/>
      <c r="FH288" s="339"/>
      <c r="FI288" s="339"/>
      <c r="FJ288" s="339"/>
      <c r="FK288" s="339"/>
      <c r="FL288" s="339"/>
      <c r="FM288" s="339"/>
      <c r="FN288" s="339"/>
      <c r="FO288" s="339"/>
      <c r="FP288" s="339"/>
      <c r="FQ288" s="339"/>
      <c r="FR288" s="339"/>
      <c r="FS288" s="339"/>
      <c r="FT288" s="339"/>
      <c r="FU288" s="339"/>
      <c r="FV288" s="339"/>
      <c r="FW288" s="339"/>
      <c r="FX288" s="339"/>
      <c r="FY288" s="339"/>
      <c r="FZ288" s="339"/>
      <c r="GA288" s="339"/>
      <c r="GB288" s="339"/>
      <c r="GC288" s="339"/>
      <c r="GD288" s="339"/>
      <c r="GE288" s="339"/>
      <c r="GF288" s="339"/>
      <c r="GG288" s="339"/>
      <c r="GH288" s="339"/>
      <c r="GI288" s="339"/>
      <c r="GJ288" s="339"/>
      <c r="GK288" s="339"/>
      <c r="GL288" s="339"/>
      <c r="GM288" s="339"/>
      <c r="GN288" s="339"/>
      <c r="GO288" s="339"/>
      <c r="GP288" s="339"/>
      <c r="GQ288" s="339"/>
      <c r="GR288" s="339"/>
      <c r="GS288" s="339"/>
      <c r="GT288" s="339"/>
      <c r="GU288" s="339"/>
      <c r="GV288" s="339"/>
      <c r="GW288" s="339"/>
      <c r="GX288" s="339"/>
      <c r="GY288" s="339"/>
      <c r="GZ288" s="339"/>
      <c r="HA288" s="339"/>
      <c r="HB288" s="339"/>
      <c r="HC288" s="339"/>
      <c r="HD288" s="339"/>
      <c r="HE288" s="339"/>
      <c r="HF288" s="339"/>
      <c r="HG288" s="339"/>
      <c r="HH288" s="339"/>
      <c r="HI288" s="339"/>
      <c r="HJ288" s="339"/>
      <c r="HK288" s="339"/>
      <c r="HL288" s="339"/>
      <c r="HM288" s="339"/>
      <c r="HN288" s="339"/>
      <c r="HO288" s="339"/>
      <c r="HP288" s="339"/>
      <c r="HQ288" s="339"/>
      <c r="HR288" s="339"/>
      <c r="HS288" s="339"/>
      <c r="HT288" s="339"/>
      <c r="HU288" s="339"/>
      <c r="HV288" s="339"/>
      <c r="HW288" s="339"/>
      <c r="HX288" s="339"/>
      <c r="HY288" s="339"/>
      <c r="HZ288" s="339"/>
      <c r="IA288" s="339"/>
      <c r="IB288" s="339"/>
      <c r="IC288" s="339"/>
      <c r="ID288" s="339"/>
      <c r="IE288" s="339"/>
      <c r="IF288" s="339"/>
      <c r="IG288" s="339"/>
      <c r="IH288" s="339"/>
      <c r="II288" s="339"/>
      <c r="IJ288" s="339"/>
      <c r="IK288" s="339"/>
      <c r="IL288" s="339"/>
      <c r="IM288" s="339"/>
      <c r="IN288" s="339"/>
      <c r="IO288" s="339"/>
      <c r="IP288" s="339"/>
      <c r="IQ288" s="339"/>
      <c r="IR288" s="339"/>
      <c r="IS288" s="339"/>
      <c r="IT288" s="339"/>
      <c r="IU288" s="339"/>
      <c r="IV288" s="339"/>
      <c r="IW288" s="339"/>
      <c r="IX288" s="339"/>
      <c r="IY288" s="339"/>
      <c r="IZ288" s="339"/>
      <c r="JA288" s="339"/>
      <c r="JB288" s="339"/>
      <c r="JC288" s="339"/>
      <c r="JD288" s="339"/>
      <c r="JE288" s="339"/>
      <c r="JF288" s="339"/>
      <c r="JG288" s="339"/>
      <c r="JH288" s="339"/>
      <c r="JI288" s="339"/>
      <c r="JJ288" s="339"/>
      <c r="JK288" s="339"/>
      <c r="JL288" s="339"/>
      <c r="JM288" s="339"/>
      <c r="JN288" s="339"/>
      <c r="JO288" s="339"/>
      <c r="JP288" s="339"/>
      <c r="JQ288" s="339"/>
      <c r="JR288" s="339"/>
      <c r="JS288" s="339"/>
      <c r="JT288" s="339"/>
      <c r="JU288" s="339"/>
      <c r="JV288" s="339"/>
      <c r="JW288" s="339"/>
      <c r="JX288" s="339"/>
      <c r="JY288" s="339"/>
      <c r="JZ288" s="339"/>
      <c r="KA288" s="339"/>
      <c r="KB288" s="339"/>
      <c r="KC288" s="339"/>
      <c r="KD288" s="339"/>
      <c r="KE288" s="339"/>
      <c r="KF288" s="339"/>
      <c r="KG288" s="339"/>
      <c r="KH288" s="339"/>
      <c r="KI288" s="339"/>
      <c r="KJ288" s="339"/>
      <c r="KK288" s="339"/>
      <c r="KL288" s="339"/>
      <c r="KM288" s="339"/>
      <c r="KN288" s="339"/>
      <c r="KO288" s="339"/>
      <c r="KP288" s="339"/>
      <c r="KQ288" s="339"/>
      <c r="KR288" s="339"/>
      <c r="KS288" s="339"/>
      <c r="KT288" s="339"/>
      <c r="KU288" s="339"/>
      <c r="KV288" s="339"/>
      <c r="KW288" s="339"/>
      <c r="KX288" s="339"/>
      <c r="KY288" s="339"/>
      <c r="KZ288" s="339"/>
      <c r="LA288" s="339"/>
      <c r="LB288" s="339"/>
      <c r="LC288" s="339"/>
    </row>
    <row r="289" spans="1:315" x14ac:dyDescent="0.25">
      <c r="A289" s="631"/>
      <c r="B289" s="631"/>
      <c r="C289" s="631"/>
      <c r="D289" s="631"/>
      <c r="E289" s="631"/>
      <c r="F289" s="632"/>
      <c r="G289" s="632"/>
      <c r="H289" s="339"/>
      <c r="I289" s="219"/>
      <c r="J289" s="219"/>
      <c r="K289" s="219"/>
      <c r="L289" s="339"/>
      <c r="M289" s="219"/>
      <c r="N289" s="625"/>
      <c r="O289" s="625"/>
      <c r="P289" s="219"/>
      <c r="Q289" s="625"/>
      <c r="R289" s="339"/>
      <c r="S289" s="339"/>
      <c r="T289" s="339"/>
      <c r="U289" s="219"/>
      <c r="V289" s="219"/>
      <c r="W289" s="219"/>
      <c r="X289" s="219"/>
      <c r="Y289" s="219"/>
      <c r="Z289" s="219"/>
      <c r="AA289" s="219"/>
      <c r="AB289" s="219"/>
      <c r="AC289" s="219"/>
      <c r="AD289" s="219"/>
      <c r="AE289" s="219"/>
      <c r="AF289" s="219"/>
      <c r="AG289" s="219"/>
      <c r="AH289" s="219"/>
      <c r="AI289" s="219"/>
      <c r="AJ289" s="219"/>
      <c r="AK289" s="219"/>
      <c r="AL289" s="219"/>
      <c r="AM289" s="219"/>
      <c r="AN289" s="219"/>
      <c r="AO289" s="219"/>
      <c r="AP289" s="219"/>
      <c r="AQ289" s="219"/>
      <c r="AR289" s="219"/>
      <c r="AS289" s="219"/>
      <c r="AT289" s="626"/>
      <c r="AU289" s="219"/>
      <c r="AV289" s="219"/>
      <c r="AW289" s="219"/>
      <c r="AX289" s="219"/>
      <c r="AY289" s="339"/>
      <c r="AZ289" s="627"/>
      <c r="BA289" s="627"/>
      <c r="BB289" s="219"/>
      <c r="BC289" s="339"/>
      <c r="BD289" s="339"/>
      <c r="BE289" s="339"/>
      <c r="BF289" s="339"/>
      <c r="BG289" s="339"/>
      <c r="BH289" s="339"/>
      <c r="BI289" s="339"/>
      <c r="BJ289" s="440"/>
      <c r="BK289" s="440"/>
      <c r="BL289" s="339"/>
      <c r="BM289" s="339"/>
      <c r="BN289" s="339"/>
      <c r="BO289" s="339"/>
      <c r="BP289" s="339"/>
      <c r="BQ289" s="339"/>
      <c r="BR289" s="339"/>
      <c r="BS289" s="339"/>
      <c r="BT289" s="339"/>
      <c r="BU289" s="339"/>
      <c r="BV289" s="339"/>
      <c r="BW289" s="339"/>
      <c r="BX289" s="339"/>
      <c r="BY289" s="339"/>
      <c r="BZ289" s="339"/>
      <c r="CA289" s="339"/>
      <c r="CB289" s="339"/>
      <c r="CC289" s="339"/>
      <c r="CD289" s="339"/>
      <c r="CE289" s="339"/>
      <c r="CF289" s="339"/>
      <c r="CG289" s="339"/>
      <c r="CH289" s="339"/>
      <c r="CI289" s="339"/>
      <c r="CJ289" s="339"/>
      <c r="CK289" s="339"/>
      <c r="CL289" s="339"/>
      <c r="CM289" s="339"/>
      <c r="CN289" s="339"/>
      <c r="CO289" s="339"/>
      <c r="CP289" s="339"/>
      <c r="CQ289" s="339"/>
      <c r="CR289" s="339"/>
      <c r="CS289" s="339"/>
      <c r="CT289" s="339"/>
      <c r="CU289" s="339"/>
      <c r="CV289" s="339"/>
      <c r="CW289" s="339"/>
      <c r="CX289" s="339"/>
      <c r="CY289" s="339"/>
      <c r="CZ289" s="339"/>
      <c r="DA289" s="339"/>
      <c r="DB289" s="339"/>
      <c r="DC289" s="339"/>
      <c r="DD289" s="339"/>
      <c r="DE289" s="339"/>
      <c r="DF289" s="339"/>
      <c r="DG289" s="339"/>
      <c r="DH289" s="339"/>
      <c r="DI289" s="339"/>
      <c r="DJ289" s="339"/>
      <c r="DK289" s="339"/>
      <c r="DL289" s="339"/>
      <c r="DM289" s="339"/>
      <c r="DN289" s="339"/>
      <c r="DO289" s="339"/>
      <c r="DP289" s="339"/>
      <c r="DQ289" s="339"/>
      <c r="DR289" s="339"/>
      <c r="DS289" s="339"/>
      <c r="DT289" s="339"/>
      <c r="DU289" s="339"/>
      <c r="DV289" s="339"/>
      <c r="DW289" s="339"/>
      <c r="DX289" s="339"/>
      <c r="DY289" s="339"/>
      <c r="DZ289" s="339"/>
      <c r="EA289" s="339"/>
      <c r="EB289" s="339"/>
      <c r="EC289" s="339"/>
      <c r="ED289" s="339"/>
      <c r="EE289" s="339"/>
      <c r="EF289" s="339"/>
      <c r="EG289" s="339"/>
      <c r="EH289" s="339"/>
      <c r="EI289" s="339"/>
      <c r="EJ289" s="339"/>
      <c r="EK289" s="339"/>
      <c r="EL289" s="339"/>
      <c r="EM289" s="339"/>
      <c r="EN289" s="339"/>
      <c r="EO289" s="339"/>
      <c r="EP289" s="339"/>
      <c r="EQ289" s="339"/>
      <c r="ER289" s="339"/>
      <c r="ES289" s="339"/>
      <c r="ET289" s="339"/>
      <c r="EU289" s="339"/>
      <c r="EV289" s="339"/>
      <c r="EW289" s="339"/>
      <c r="EX289" s="339"/>
      <c r="EY289" s="339"/>
      <c r="EZ289" s="339"/>
      <c r="FA289" s="339"/>
      <c r="FB289" s="339"/>
      <c r="FC289" s="339"/>
      <c r="FD289" s="339"/>
      <c r="FE289" s="339"/>
      <c r="FF289" s="339"/>
      <c r="FG289" s="339"/>
      <c r="FH289" s="339"/>
      <c r="FI289" s="339"/>
      <c r="FJ289" s="339"/>
      <c r="FK289" s="339"/>
      <c r="FL289" s="339"/>
      <c r="FM289" s="339"/>
      <c r="FN289" s="339"/>
      <c r="FO289" s="339"/>
      <c r="FP289" s="339"/>
      <c r="FQ289" s="339"/>
      <c r="FR289" s="339"/>
      <c r="FS289" s="339"/>
      <c r="FT289" s="339"/>
      <c r="FU289" s="339"/>
      <c r="FV289" s="339"/>
      <c r="FW289" s="339"/>
      <c r="FX289" s="339"/>
      <c r="FY289" s="339"/>
      <c r="FZ289" s="339"/>
      <c r="GA289" s="339"/>
      <c r="GB289" s="339"/>
      <c r="GC289" s="339"/>
      <c r="GD289" s="339"/>
      <c r="GE289" s="339"/>
      <c r="GF289" s="339"/>
      <c r="GG289" s="339"/>
      <c r="GH289" s="339"/>
      <c r="GI289" s="339"/>
      <c r="GJ289" s="339"/>
      <c r="GK289" s="339"/>
      <c r="GL289" s="339"/>
      <c r="GM289" s="339"/>
      <c r="GN289" s="339"/>
      <c r="GO289" s="339"/>
      <c r="GP289" s="339"/>
      <c r="GQ289" s="339"/>
      <c r="GR289" s="339"/>
      <c r="GS289" s="339"/>
      <c r="GT289" s="339"/>
      <c r="GU289" s="339"/>
      <c r="GV289" s="339"/>
      <c r="GW289" s="339"/>
      <c r="GX289" s="339"/>
      <c r="GY289" s="339"/>
      <c r="GZ289" s="339"/>
      <c r="HA289" s="339"/>
      <c r="HB289" s="339"/>
      <c r="HC289" s="339"/>
      <c r="HD289" s="339"/>
      <c r="HE289" s="339"/>
      <c r="HF289" s="339"/>
      <c r="HG289" s="339"/>
      <c r="HH289" s="339"/>
      <c r="HI289" s="339"/>
      <c r="HJ289" s="339"/>
      <c r="HK289" s="339"/>
      <c r="HL289" s="339"/>
      <c r="HM289" s="339"/>
      <c r="HN289" s="339"/>
      <c r="HO289" s="339"/>
      <c r="HP289" s="339"/>
      <c r="HQ289" s="339"/>
      <c r="HR289" s="339"/>
      <c r="HS289" s="339"/>
      <c r="HT289" s="339"/>
      <c r="HU289" s="339"/>
      <c r="HV289" s="339"/>
      <c r="HW289" s="339"/>
      <c r="HX289" s="339"/>
      <c r="HY289" s="339"/>
      <c r="HZ289" s="339"/>
      <c r="IA289" s="339"/>
      <c r="IB289" s="339"/>
      <c r="IC289" s="339"/>
      <c r="ID289" s="339"/>
      <c r="IE289" s="339"/>
      <c r="IF289" s="339"/>
      <c r="IG289" s="339"/>
      <c r="IH289" s="339"/>
      <c r="II289" s="339"/>
      <c r="IJ289" s="339"/>
      <c r="IK289" s="339"/>
      <c r="IL289" s="339"/>
      <c r="IM289" s="339"/>
      <c r="IN289" s="339"/>
      <c r="IO289" s="339"/>
      <c r="IP289" s="339"/>
      <c r="IQ289" s="339"/>
      <c r="IR289" s="339"/>
      <c r="IS289" s="339"/>
      <c r="IT289" s="339"/>
      <c r="IU289" s="339"/>
      <c r="IV289" s="339"/>
      <c r="IW289" s="339"/>
      <c r="IX289" s="339"/>
      <c r="IY289" s="339"/>
      <c r="IZ289" s="339"/>
      <c r="JA289" s="339"/>
      <c r="JB289" s="339"/>
      <c r="JC289" s="339"/>
      <c r="JD289" s="339"/>
      <c r="JE289" s="339"/>
      <c r="JF289" s="339"/>
      <c r="JG289" s="339"/>
      <c r="JH289" s="339"/>
      <c r="JI289" s="339"/>
      <c r="JJ289" s="339"/>
      <c r="JK289" s="339"/>
      <c r="JL289" s="339"/>
      <c r="JM289" s="339"/>
      <c r="JN289" s="339"/>
      <c r="JO289" s="339"/>
      <c r="JP289" s="339"/>
      <c r="JQ289" s="339"/>
      <c r="JR289" s="339"/>
      <c r="JS289" s="339"/>
      <c r="JT289" s="339"/>
      <c r="JU289" s="339"/>
      <c r="JV289" s="339"/>
      <c r="JW289" s="339"/>
      <c r="JX289" s="339"/>
      <c r="JY289" s="339"/>
      <c r="JZ289" s="339"/>
      <c r="KA289" s="339"/>
      <c r="KB289" s="339"/>
      <c r="KC289" s="339"/>
      <c r="KD289" s="339"/>
      <c r="KE289" s="339"/>
      <c r="KF289" s="339"/>
      <c r="KG289" s="339"/>
      <c r="KH289" s="339"/>
      <c r="KI289" s="339"/>
      <c r="KJ289" s="339"/>
      <c r="KK289" s="339"/>
      <c r="KL289" s="339"/>
      <c r="KM289" s="339"/>
      <c r="KN289" s="339"/>
      <c r="KO289" s="339"/>
      <c r="KP289" s="339"/>
      <c r="KQ289" s="339"/>
      <c r="KR289" s="339"/>
      <c r="KS289" s="339"/>
      <c r="KT289" s="339"/>
      <c r="KU289" s="339"/>
      <c r="KV289" s="339"/>
      <c r="KW289" s="339"/>
      <c r="KX289" s="339"/>
      <c r="KY289" s="339"/>
      <c r="KZ289" s="339"/>
      <c r="LA289" s="339"/>
      <c r="LB289" s="339"/>
      <c r="LC289" s="339"/>
    </row>
    <row r="290" spans="1:315" x14ac:dyDescent="0.25">
      <c r="A290" s="631"/>
      <c r="B290" s="631"/>
      <c r="C290" s="631"/>
      <c r="D290" s="631"/>
      <c r="E290" s="631"/>
      <c r="F290" s="632"/>
      <c r="G290" s="632"/>
      <c r="H290" s="339"/>
      <c r="I290" s="219"/>
      <c r="J290" s="219"/>
      <c r="K290" s="219"/>
      <c r="L290" s="339"/>
      <c r="M290" s="219"/>
      <c r="N290" s="625"/>
      <c r="O290" s="625"/>
      <c r="P290" s="219"/>
      <c r="Q290" s="625"/>
      <c r="R290" s="339"/>
      <c r="S290" s="339"/>
      <c r="T290" s="33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626"/>
      <c r="AU290" s="219"/>
      <c r="AV290" s="219"/>
      <c r="AW290" s="219"/>
      <c r="AX290" s="219"/>
      <c r="AY290" s="339"/>
      <c r="AZ290" s="627"/>
      <c r="BA290" s="627"/>
      <c r="BB290" s="219"/>
      <c r="BC290" s="339"/>
      <c r="BD290" s="339"/>
      <c r="BE290" s="339"/>
      <c r="BF290" s="339"/>
      <c r="BG290" s="339"/>
      <c r="BH290" s="339"/>
      <c r="BI290" s="339"/>
      <c r="BJ290" s="440"/>
      <c r="BK290" s="440"/>
      <c r="BL290" s="339"/>
      <c r="BM290" s="339"/>
      <c r="BN290" s="339"/>
      <c r="BO290" s="339"/>
      <c r="BP290" s="339"/>
      <c r="BQ290" s="339"/>
      <c r="BR290" s="339"/>
      <c r="BS290" s="339"/>
      <c r="BT290" s="339"/>
      <c r="BU290" s="339"/>
      <c r="BV290" s="339"/>
      <c r="BW290" s="339"/>
      <c r="BX290" s="339"/>
      <c r="BY290" s="339"/>
      <c r="BZ290" s="339"/>
      <c r="CA290" s="339"/>
      <c r="CB290" s="339"/>
      <c r="CC290" s="339"/>
      <c r="CD290" s="339"/>
      <c r="CE290" s="339"/>
      <c r="CF290" s="339"/>
      <c r="CG290" s="339"/>
      <c r="CH290" s="339"/>
      <c r="CI290" s="339"/>
      <c r="CJ290" s="339"/>
      <c r="CK290" s="339"/>
      <c r="CL290" s="339"/>
      <c r="CM290" s="339"/>
      <c r="CN290" s="339"/>
      <c r="CO290" s="339"/>
      <c r="CP290" s="339"/>
      <c r="CQ290" s="339"/>
      <c r="CR290" s="339"/>
      <c r="CS290" s="339"/>
      <c r="CT290" s="339"/>
      <c r="CU290" s="339"/>
      <c r="CV290" s="339"/>
      <c r="CW290" s="339"/>
      <c r="CX290" s="339"/>
      <c r="CY290" s="339"/>
      <c r="CZ290" s="339"/>
      <c r="DA290" s="339"/>
      <c r="DB290" s="339"/>
      <c r="DC290" s="339"/>
      <c r="DD290" s="339"/>
      <c r="DE290" s="339"/>
      <c r="DF290" s="339"/>
      <c r="DG290" s="339"/>
      <c r="DH290" s="339"/>
      <c r="DI290" s="339"/>
      <c r="DJ290" s="339"/>
      <c r="DK290" s="339"/>
      <c r="DL290" s="339"/>
      <c r="DM290" s="339"/>
      <c r="DN290" s="339"/>
      <c r="DO290" s="339"/>
      <c r="DP290" s="339"/>
      <c r="DQ290" s="339"/>
      <c r="DR290" s="339"/>
      <c r="DS290" s="339"/>
      <c r="DT290" s="339"/>
      <c r="DU290" s="339"/>
      <c r="DV290" s="339"/>
      <c r="DW290" s="339"/>
      <c r="DX290" s="339"/>
      <c r="DY290" s="339"/>
      <c r="DZ290" s="339"/>
      <c r="EA290" s="339"/>
      <c r="EB290" s="339"/>
      <c r="EC290" s="339"/>
      <c r="ED290" s="339"/>
      <c r="EE290" s="339"/>
      <c r="EF290" s="339"/>
      <c r="EG290" s="339"/>
      <c r="EH290" s="339"/>
      <c r="EI290" s="339"/>
      <c r="EJ290" s="339"/>
      <c r="EK290" s="339"/>
      <c r="EL290" s="339"/>
      <c r="EM290" s="339"/>
      <c r="EN290" s="339"/>
      <c r="EO290" s="339"/>
      <c r="EP290" s="339"/>
      <c r="EQ290" s="339"/>
      <c r="ER290" s="339"/>
      <c r="ES290" s="339"/>
      <c r="ET290" s="339"/>
      <c r="EU290" s="339"/>
      <c r="EV290" s="339"/>
      <c r="EW290" s="339"/>
      <c r="EX290" s="339"/>
      <c r="EY290" s="339"/>
      <c r="EZ290" s="339"/>
      <c r="FA290" s="339"/>
      <c r="FB290" s="339"/>
      <c r="FC290" s="339"/>
      <c r="FD290" s="339"/>
      <c r="FE290" s="339"/>
      <c r="FF290" s="339"/>
      <c r="FG290" s="339"/>
      <c r="FH290" s="339"/>
      <c r="FI290" s="339"/>
      <c r="FJ290" s="339"/>
      <c r="FK290" s="339"/>
      <c r="FL290" s="339"/>
      <c r="FM290" s="339"/>
      <c r="FN290" s="339"/>
      <c r="FO290" s="339"/>
      <c r="FP290" s="339"/>
      <c r="FQ290" s="339"/>
      <c r="FR290" s="339"/>
      <c r="FS290" s="339"/>
      <c r="FT290" s="339"/>
      <c r="FU290" s="339"/>
      <c r="FV290" s="339"/>
      <c r="FW290" s="339"/>
      <c r="FX290" s="339"/>
      <c r="FY290" s="339"/>
      <c r="FZ290" s="339"/>
      <c r="GA290" s="339"/>
      <c r="GB290" s="339"/>
      <c r="GC290" s="339"/>
      <c r="GD290" s="339"/>
      <c r="GE290" s="339"/>
      <c r="GF290" s="339"/>
      <c r="GG290" s="339"/>
      <c r="GH290" s="339"/>
      <c r="GI290" s="339"/>
      <c r="GJ290" s="339"/>
      <c r="GK290" s="339"/>
      <c r="GL290" s="339"/>
      <c r="GM290" s="339"/>
      <c r="GN290" s="339"/>
      <c r="GO290" s="339"/>
      <c r="GP290" s="339"/>
      <c r="GQ290" s="339"/>
      <c r="GR290" s="339"/>
      <c r="GS290" s="339"/>
      <c r="GT290" s="339"/>
      <c r="GU290" s="339"/>
      <c r="GV290" s="339"/>
      <c r="GW290" s="339"/>
      <c r="GX290" s="339"/>
      <c r="GY290" s="339"/>
      <c r="GZ290" s="339"/>
      <c r="HA290" s="339"/>
      <c r="HB290" s="339"/>
      <c r="HC290" s="339"/>
      <c r="HD290" s="339"/>
      <c r="HE290" s="339"/>
      <c r="HF290" s="339"/>
      <c r="HG290" s="339"/>
      <c r="HH290" s="339"/>
      <c r="HI290" s="339"/>
      <c r="HJ290" s="339"/>
      <c r="HK290" s="339"/>
      <c r="HL290" s="339"/>
      <c r="HM290" s="339"/>
      <c r="HN290" s="339"/>
      <c r="HO290" s="339"/>
      <c r="HP290" s="339"/>
      <c r="HQ290" s="339"/>
      <c r="HR290" s="339"/>
      <c r="HS290" s="339"/>
      <c r="HT290" s="339"/>
      <c r="HU290" s="339"/>
      <c r="HV290" s="339"/>
      <c r="HW290" s="339"/>
      <c r="HX290" s="339"/>
      <c r="HY290" s="339"/>
      <c r="HZ290" s="339"/>
      <c r="IA290" s="339"/>
      <c r="IB290" s="339"/>
      <c r="IC290" s="339"/>
      <c r="ID290" s="339"/>
      <c r="IE290" s="339"/>
      <c r="IF290" s="339"/>
      <c r="IG290" s="339"/>
      <c r="IH290" s="339"/>
      <c r="II290" s="339"/>
      <c r="IJ290" s="339"/>
      <c r="IK290" s="339"/>
      <c r="IL290" s="339"/>
      <c r="IM290" s="339"/>
      <c r="IN290" s="339"/>
      <c r="IO290" s="339"/>
      <c r="IP290" s="339"/>
      <c r="IQ290" s="339"/>
      <c r="IR290" s="339"/>
      <c r="IS290" s="339"/>
      <c r="IT290" s="339"/>
      <c r="IU290" s="339"/>
      <c r="IV290" s="339"/>
      <c r="IW290" s="339"/>
      <c r="IX290" s="339"/>
      <c r="IY290" s="339"/>
      <c r="IZ290" s="339"/>
      <c r="JA290" s="339"/>
      <c r="JB290" s="339"/>
      <c r="JC290" s="339"/>
      <c r="JD290" s="339"/>
      <c r="JE290" s="339"/>
      <c r="JF290" s="339"/>
      <c r="JG290" s="339"/>
      <c r="JH290" s="339"/>
      <c r="JI290" s="339"/>
      <c r="JJ290" s="339"/>
      <c r="JK290" s="339"/>
      <c r="JL290" s="339"/>
      <c r="JM290" s="339"/>
      <c r="JN290" s="339"/>
      <c r="JO290" s="339"/>
      <c r="JP290" s="339"/>
      <c r="JQ290" s="339"/>
      <c r="JR290" s="339"/>
      <c r="JS290" s="339"/>
      <c r="JT290" s="339"/>
      <c r="JU290" s="339"/>
      <c r="JV290" s="339"/>
      <c r="JW290" s="339"/>
      <c r="JX290" s="339"/>
      <c r="JY290" s="339"/>
      <c r="JZ290" s="339"/>
      <c r="KA290" s="339"/>
      <c r="KB290" s="339"/>
      <c r="KC290" s="339"/>
      <c r="KD290" s="339"/>
      <c r="KE290" s="339"/>
      <c r="KF290" s="339"/>
      <c r="KG290" s="339"/>
      <c r="KH290" s="339"/>
      <c r="KI290" s="339"/>
      <c r="KJ290" s="339"/>
      <c r="KK290" s="339"/>
      <c r="KL290" s="339"/>
      <c r="KM290" s="339"/>
      <c r="KN290" s="339"/>
      <c r="KO290" s="339"/>
      <c r="KP290" s="339"/>
      <c r="KQ290" s="339"/>
      <c r="KR290" s="339"/>
      <c r="KS290" s="339"/>
      <c r="KT290" s="339"/>
      <c r="KU290" s="339"/>
      <c r="KV290" s="339"/>
      <c r="KW290" s="339"/>
      <c r="KX290" s="339"/>
      <c r="KY290" s="339"/>
      <c r="KZ290" s="339"/>
      <c r="LA290" s="339"/>
      <c r="LB290" s="339"/>
      <c r="LC290" s="339"/>
    </row>
    <row r="291" spans="1:315" x14ac:dyDescent="0.25">
      <c r="A291" s="631"/>
      <c r="B291" s="631"/>
      <c r="C291" s="631"/>
      <c r="D291" s="631"/>
      <c r="E291" s="631"/>
      <c r="F291" s="632"/>
      <c r="G291" s="632"/>
      <c r="H291" s="339"/>
      <c r="I291" s="219"/>
      <c r="J291" s="219"/>
      <c r="K291" s="219"/>
      <c r="L291" s="339"/>
      <c r="M291" s="219"/>
      <c r="N291" s="625"/>
      <c r="O291" s="625"/>
      <c r="P291" s="219"/>
      <c r="Q291" s="625"/>
      <c r="R291" s="339"/>
      <c r="S291" s="339"/>
      <c r="T291" s="33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c r="AQ291" s="219"/>
      <c r="AR291" s="219"/>
      <c r="AS291" s="219"/>
      <c r="AT291" s="626"/>
      <c r="AU291" s="219"/>
      <c r="AV291" s="219"/>
      <c r="AW291" s="219"/>
      <c r="AX291" s="219"/>
      <c r="AY291" s="339"/>
      <c r="AZ291" s="627"/>
      <c r="BA291" s="627"/>
      <c r="BB291" s="219"/>
      <c r="BC291" s="339"/>
      <c r="BD291" s="339"/>
      <c r="BE291" s="339"/>
      <c r="BF291" s="339"/>
      <c r="BG291" s="339"/>
      <c r="BH291" s="339"/>
      <c r="BI291" s="339"/>
      <c r="BJ291" s="440"/>
      <c r="BK291" s="440"/>
      <c r="BL291" s="339"/>
      <c r="BM291" s="339"/>
      <c r="BN291" s="339"/>
      <c r="BO291" s="339"/>
      <c r="BP291" s="339"/>
      <c r="BQ291" s="339"/>
      <c r="BR291" s="339"/>
      <c r="BS291" s="339"/>
      <c r="BT291" s="339"/>
      <c r="BU291" s="339"/>
      <c r="BV291" s="339"/>
      <c r="BW291" s="339"/>
      <c r="BX291" s="339"/>
      <c r="BY291" s="339"/>
      <c r="BZ291" s="339"/>
      <c r="CA291" s="339"/>
      <c r="CB291" s="339"/>
      <c r="CC291" s="339"/>
      <c r="CD291" s="339"/>
      <c r="CE291" s="339"/>
      <c r="CF291" s="339"/>
      <c r="CG291" s="339"/>
      <c r="CH291" s="339"/>
      <c r="CI291" s="339"/>
      <c r="CJ291" s="339"/>
      <c r="CK291" s="339"/>
      <c r="CL291" s="339"/>
      <c r="CM291" s="339"/>
      <c r="CN291" s="339"/>
      <c r="CO291" s="339"/>
      <c r="CP291" s="339"/>
      <c r="CQ291" s="339"/>
      <c r="CR291" s="339"/>
      <c r="CS291" s="339"/>
      <c r="CT291" s="339"/>
      <c r="CU291" s="339"/>
      <c r="CV291" s="339"/>
      <c r="CW291" s="339"/>
      <c r="CX291" s="339"/>
      <c r="CY291" s="339"/>
      <c r="CZ291" s="339"/>
      <c r="DA291" s="339"/>
      <c r="DB291" s="339"/>
      <c r="DC291" s="339"/>
      <c r="DD291" s="339"/>
      <c r="DE291" s="339"/>
      <c r="DF291" s="339"/>
      <c r="DG291" s="339"/>
      <c r="DH291" s="339"/>
      <c r="DI291" s="339"/>
      <c r="DJ291" s="339"/>
      <c r="DK291" s="339"/>
      <c r="DL291" s="339"/>
      <c r="DM291" s="339"/>
      <c r="DN291" s="339"/>
      <c r="DO291" s="339"/>
      <c r="DP291" s="339"/>
      <c r="DQ291" s="339"/>
      <c r="DR291" s="339"/>
      <c r="DS291" s="339"/>
      <c r="DT291" s="339"/>
      <c r="DU291" s="339"/>
      <c r="DV291" s="339"/>
      <c r="DW291" s="339"/>
      <c r="DX291" s="339"/>
      <c r="DY291" s="339"/>
      <c r="DZ291" s="339"/>
      <c r="EA291" s="339"/>
      <c r="EB291" s="339"/>
      <c r="EC291" s="339"/>
      <c r="ED291" s="339"/>
      <c r="EE291" s="339"/>
      <c r="EF291" s="339"/>
      <c r="EG291" s="339"/>
      <c r="EH291" s="339"/>
      <c r="EI291" s="339"/>
      <c r="EJ291" s="339"/>
      <c r="EK291" s="339"/>
      <c r="EL291" s="339"/>
      <c r="EM291" s="339"/>
      <c r="EN291" s="339"/>
      <c r="EO291" s="339"/>
      <c r="EP291" s="339"/>
      <c r="EQ291" s="339"/>
      <c r="ER291" s="339"/>
      <c r="ES291" s="339"/>
      <c r="ET291" s="339"/>
      <c r="EU291" s="339"/>
      <c r="EV291" s="339"/>
      <c r="EW291" s="339"/>
      <c r="EX291" s="339"/>
      <c r="EY291" s="339"/>
      <c r="EZ291" s="339"/>
      <c r="FA291" s="339"/>
      <c r="FB291" s="339"/>
      <c r="FC291" s="339"/>
      <c r="FD291" s="339"/>
      <c r="FE291" s="339"/>
      <c r="FF291" s="339"/>
      <c r="FG291" s="339"/>
      <c r="FH291" s="339"/>
      <c r="FI291" s="339"/>
      <c r="FJ291" s="339"/>
      <c r="FK291" s="339"/>
      <c r="FL291" s="339"/>
      <c r="FM291" s="339"/>
      <c r="FN291" s="339"/>
      <c r="FO291" s="339"/>
      <c r="FP291" s="339"/>
      <c r="FQ291" s="339"/>
      <c r="FR291" s="339"/>
      <c r="FS291" s="339"/>
      <c r="FT291" s="339"/>
      <c r="FU291" s="339"/>
      <c r="FV291" s="339"/>
      <c r="FW291" s="339"/>
      <c r="FX291" s="339"/>
      <c r="FY291" s="339"/>
      <c r="FZ291" s="339"/>
      <c r="GA291" s="339"/>
      <c r="GB291" s="339"/>
      <c r="GC291" s="339"/>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339"/>
      <c r="HT291" s="339"/>
      <c r="HU291" s="339"/>
      <c r="HV291" s="339"/>
      <c r="HW291" s="339"/>
      <c r="HX291" s="339"/>
      <c r="HY291" s="339"/>
      <c r="HZ291" s="339"/>
      <c r="IA291" s="339"/>
      <c r="IB291" s="339"/>
      <c r="IC291" s="339"/>
      <c r="ID291" s="339"/>
      <c r="IE291" s="339"/>
      <c r="IF291" s="339"/>
      <c r="IG291" s="339"/>
      <c r="IH291" s="339"/>
      <c r="II291" s="339"/>
      <c r="IJ291" s="339"/>
      <c r="IK291" s="339"/>
      <c r="IL291" s="339"/>
      <c r="IM291" s="339"/>
      <c r="IN291" s="339"/>
      <c r="IO291" s="339"/>
      <c r="IP291" s="339"/>
      <c r="IQ291" s="339"/>
      <c r="IR291" s="339"/>
      <c r="IS291" s="339"/>
      <c r="IT291" s="339"/>
      <c r="IU291" s="339"/>
      <c r="IV291" s="339"/>
      <c r="IW291" s="339"/>
      <c r="IX291" s="339"/>
      <c r="IY291" s="339"/>
      <c r="IZ291" s="339"/>
      <c r="JA291" s="339"/>
      <c r="JB291" s="339"/>
      <c r="JC291" s="339"/>
      <c r="JD291" s="339"/>
      <c r="JE291" s="339"/>
      <c r="JF291" s="339"/>
      <c r="JG291" s="339"/>
      <c r="JH291" s="339"/>
      <c r="JI291" s="339"/>
      <c r="JJ291" s="339"/>
      <c r="JK291" s="339"/>
      <c r="JL291" s="339"/>
      <c r="JM291" s="339"/>
      <c r="JN291" s="339"/>
      <c r="JO291" s="339"/>
      <c r="JP291" s="339"/>
      <c r="JQ291" s="339"/>
      <c r="JR291" s="339"/>
      <c r="JS291" s="339"/>
      <c r="JT291" s="339"/>
      <c r="JU291" s="339"/>
      <c r="JV291" s="339"/>
      <c r="JW291" s="339"/>
      <c r="JX291" s="339"/>
      <c r="JY291" s="339"/>
      <c r="JZ291" s="339"/>
      <c r="KA291" s="339"/>
      <c r="KB291" s="339"/>
      <c r="KC291" s="339"/>
      <c r="KD291" s="339"/>
      <c r="KE291" s="339"/>
      <c r="KF291" s="339"/>
      <c r="KG291" s="339"/>
      <c r="KH291" s="339"/>
      <c r="KI291" s="339"/>
      <c r="KJ291" s="339"/>
      <c r="KK291" s="339"/>
      <c r="KL291" s="339"/>
      <c r="KM291" s="339"/>
      <c r="KN291" s="339"/>
      <c r="KO291" s="339"/>
      <c r="KP291" s="339"/>
      <c r="KQ291" s="339"/>
      <c r="KR291" s="339"/>
      <c r="KS291" s="339"/>
      <c r="KT291" s="339"/>
      <c r="KU291" s="339"/>
      <c r="KV291" s="339"/>
      <c r="KW291" s="339"/>
      <c r="KX291" s="339"/>
      <c r="KY291" s="339"/>
      <c r="KZ291" s="339"/>
      <c r="LA291" s="339"/>
      <c r="LB291" s="339"/>
      <c r="LC291" s="339"/>
    </row>
    <row r="292" spans="1:315" x14ac:dyDescent="0.25">
      <c r="A292" s="631"/>
      <c r="B292" s="631"/>
      <c r="C292" s="631"/>
      <c r="D292" s="631"/>
      <c r="E292" s="631"/>
      <c r="F292" s="632"/>
      <c r="G292" s="632"/>
      <c r="H292" s="339"/>
      <c r="I292" s="219"/>
      <c r="J292" s="219"/>
      <c r="K292" s="219"/>
      <c r="L292" s="339"/>
      <c r="M292" s="219"/>
      <c r="N292" s="625"/>
      <c r="O292" s="625"/>
      <c r="P292" s="219"/>
      <c r="Q292" s="625"/>
      <c r="R292" s="339"/>
      <c r="S292" s="339"/>
      <c r="T292" s="33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626"/>
      <c r="AU292" s="219"/>
      <c r="AV292" s="219"/>
      <c r="AW292" s="219"/>
      <c r="AX292" s="219"/>
      <c r="AY292" s="339"/>
      <c r="AZ292" s="627"/>
      <c r="BA292" s="627"/>
      <c r="BB292" s="219"/>
      <c r="BC292" s="339"/>
      <c r="BD292" s="339"/>
      <c r="BE292" s="339"/>
      <c r="BF292" s="339"/>
      <c r="BG292" s="339"/>
      <c r="BH292" s="339"/>
      <c r="BI292" s="339"/>
      <c r="BJ292" s="440"/>
      <c r="BK292" s="440"/>
      <c r="BL292" s="339"/>
      <c r="BM292" s="339"/>
      <c r="BN292" s="339"/>
      <c r="BO292" s="339"/>
      <c r="BP292" s="339"/>
      <c r="BQ292" s="339"/>
      <c r="BR292" s="339"/>
      <c r="BS292" s="339"/>
      <c r="BT292" s="339"/>
      <c r="BU292" s="339"/>
      <c r="BV292" s="339"/>
      <c r="BW292" s="339"/>
      <c r="BX292" s="339"/>
      <c r="BY292" s="339"/>
      <c r="BZ292" s="339"/>
      <c r="CA292" s="339"/>
      <c r="CB292" s="339"/>
      <c r="CC292" s="339"/>
      <c r="CD292" s="339"/>
      <c r="CE292" s="339"/>
      <c r="CF292" s="339"/>
      <c r="CG292" s="339"/>
      <c r="CH292" s="339"/>
      <c r="CI292" s="339"/>
      <c r="CJ292" s="339"/>
      <c r="CK292" s="339"/>
      <c r="CL292" s="339"/>
      <c r="CM292" s="339"/>
      <c r="CN292" s="339"/>
      <c r="CO292" s="339"/>
      <c r="CP292" s="339"/>
      <c r="CQ292" s="339"/>
      <c r="CR292" s="339"/>
      <c r="CS292" s="339"/>
      <c r="CT292" s="339"/>
      <c r="CU292" s="339"/>
      <c r="CV292" s="339"/>
      <c r="CW292" s="339"/>
      <c r="CX292" s="339"/>
      <c r="CY292" s="339"/>
      <c r="CZ292" s="339"/>
      <c r="DA292" s="339"/>
      <c r="DB292" s="339"/>
      <c r="DC292" s="339"/>
      <c r="DD292" s="339"/>
      <c r="DE292" s="339"/>
      <c r="DF292" s="339"/>
      <c r="DG292" s="339"/>
      <c r="DH292" s="339"/>
      <c r="DI292" s="339"/>
      <c r="DJ292" s="339"/>
      <c r="DK292" s="339"/>
      <c r="DL292" s="339"/>
      <c r="DM292" s="339"/>
      <c r="DN292" s="339"/>
      <c r="DO292" s="339"/>
      <c r="DP292" s="339"/>
      <c r="DQ292" s="339"/>
      <c r="DR292" s="339"/>
      <c r="DS292" s="339"/>
      <c r="DT292" s="339"/>
      <c r="DU292" s="339"/>
      <c r="DV292" s="339"/>
      <c r="DW292" s="339"/>
      <c r="DX292" s="339"/>
      <c r="DY292" s="339"/>
      <c r="DZ292" s="339"/>
      <c r="EA292" s="339"/>
      <c r="EB292" s="339"/>
      <c r="EC292" s="339"/>
      <c r="ED292" s="339"/>
      <c r="EE292" s="339"/>
      <c r="EF292" s="339"/>
      <c r="EG292" s="339"/>
      <c r="EH292" s="339"/>
      <c r="EI292" s="339"/>
      <c r="EJ292" s="339"/>
      <c r="EK292" s="339"/>
      <c r="EL292" s="339"/>
      <c r="EM292" s="339"/>
      <c r="EN292" s="339"/>
      <c r="EO292" s="339"/>
      <c r="EP292" s="339"/>
      <c r="EQ292" s="339"/>
      <c r="ER292" s="339"/>
      <c r="ES292" s="339"/>
      <c r="ET292" s="339"/>
      <c r="EU292" s="339"/>
      <c r="EV292" s="339"/>
      <c r="EW292" s="339"/>
      <c r="EX292" s="339"/>
      <c r="EY292" s="339"/>
      <c r="EZ292" s="339"/>
      <c r="FA292" s="339"/>
      <c r="FB292" s="339"/>
      <c r="FC292" s="339"/>
      <c r="FD292" s="339"/>
      <c r="FE292" s="339"/>
      <c r="FF292" s="339"/>
      <c r="FG292" s="339"/>
      <c r="FH292" s="339"/>
      <c r="FI292" s="339"/>
      <c r="FJ292" s="339"/>
      <c r="FK292" s="339"/>
      <c r="FL292" s="339"/>
      <c r="FM292" s="339"/>
      <c r="FN292" s="339"/>
      <c r="FO292" s="339"/>
      <c r="FP292" s="339"/>
      <c r="FQ292" s="339"/>
      <c r="FR292" s="339"/>
      <c r="FS292" s="339"/>
      <c r="FT292" s="339"/>
      <c r="FU292" s="339"/>
      <c r="FV292" s="339"/>
      <c r="FW292" s="339"/>
      <c r="FX292" s="339"/>
      <c r="FY292" s="339"/>
      <c r="FZ292" s="339"/>
      <c r="GA292" s="339"/>
      <c r="GB292" s="339"/>
      <c r="GC292" s="339"/>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c r="HS292" s="339"/>
      <c r="HT292" s="339"/>
      <c r="HU292" s="339"/>
      <c r="HV292" s="339"/>
      <c r="HW292" s="339"/>
      <c r="HX292" s="339"/>
      <c r="HY292" s="339"/>
      <c r="HZ292" s="339"/>
      <c r="IA292" s="339"/>
      <c r="IB292" s="339"/>
      <c r="IC292" s="339"/>
      <c r="ID292" s="339"/>
      <c r="IE292" s="339"/>
      <c r="IF292" s="339"/>
      <c r="IG292" s="339"/>
      <c r="IH292" s="339"/>
      <c r="II292" s="339"/>
      <c r="IJ292" s="339"/>
      <c r="IK292" s="339"/>
      <c r="IL292" s="339"/>
      <c r="IM292" s="339"/>
      <c r="IN292" s="339"/>
      <c r="IO292" s="339"/>
      <c r="IP292" s="339"/>
      <c r="IQ292" s="339"/>
      <c r="IR292" s="339"/>
      <c r="IS292" s="339"/>
      <c r="IT292" s="339"/>
      <c r="IU292" s="339"/>
      <c r="IV292" s="339"/>
      <c r="IW292" s="339"/>
      <c r="IX292" s="339"/>
      <c r="IY292" s="339"/>
      <c r="IZ292" s="339"/>
      <c r="JA292" s="339"/>
      <c r="JB292" s="339"/>
      <c r="JC292" s="339"/>
      <c r="JD292" s="339"/>
      <c r="JE292" s="339"/>
      <c r="JF292" s="339"/>
      <c r="JG292" s="339"/>
      <c r="JH292" s="339"/>
      <c r="JI292" s="339"/>
      <c r="JJ292" s="339"/>
      <c r="JK292" s="339"/>
      <c r="JL292" s="339"/>
      <c r="JM292" s="339"/>
      <c r="JN292" s="339"/>
      <c r="JO292" s="339"/>
      <c r="JP292" s="339"/>
      <c r="JQ292" s="339"/>
      <c r="JR292" s="339"/>
      <c r="JS292" s="339"/>
      <c r="JT292" s="339"/>
      <c r="JU292" s="339"/>
      <c r="JV292" s="339"/>
      <c r="JW292" s="339"/>
      <c r="JX292" s="339"/>
      <c r="JY292" s="339"/>
      <c r="JZ292" s="339"/>
      <c r="KA292" s="339"/>
      <c r="KB292" s="339"/>
      <c r="KC292" s="339"/>
      <c r="KD292" s="339"/>
      <c r="KE292" s="339"/>
      <c r="KF292" s="339"/>
      <c r="KG292" s="339"/>
      <c r="KH292" s="339"/>
      <c r="KI292" s="339"/>
      <c r="KJ292" s="339"/>
      <c r="KK292" s="339"/>
      <c r="KL292" s="339"/>
      <c r="KM292" s="339"/>
      <c r="KN292" s="339"/>
      <c r="KO292" s="339"/>
      <c r="KP292" s="339"/>
      <c r="KQ292" s="339"/>
      <c r="KR292" s="339"/>
      <c r="KS292" s="339"/>
      <c r="KT292" s="339"/>
      <c r="KU292" s="339"/>
      <c r="KV292" s="339"/>
      <c r="KW292" s="339"/>
      <c r="KX292" s="339"/>
      <c r="KY292" s="339"/>
      <c r="KZ292" s="339"/>
      <c r="LA292" s="339"/>
      <c r="LB292" s="339"/>
      <c r="LC292" s="339"/>
    </row>
    <row r="293" spans="1:315" x14ac:dyDescent="0.25">
      <c r="A293" s="631"/>
      <c r="B293" s="631"/>
      <c r="C293" s="631"/>
      <c r="D293" s="631"/>
      <c r="E293" s="631"/>
      <c r="F293" s="632"/>
      <c r="G293" s="632"/>
      <c r="H293" s="339"/>
      <c r="I293" s="219"/>
      <c r="J293" s="219"/>
      <c r="K293" s="219"/>
      <c r="L293" s="339"/>
      <c r="M293" s="219"/>
      <c r="N293" s="625"/>
      <c r="O293" s="625"/>
      <c r="P293" s="219"/>
      <c r="Q293" s="625"/>
      <c r="R293" s="339"/>
      <c r="S293" s="339"/>
      <c r="T293" s="339"/>
      <c r="U293" s="219"/>
      <c r="V293" s="219"/>
      <c r="W293" s="219"/>
      <c r="X293" s="219"/>
      <c r="Y293" s="219"/>
      <c r="Z293" s="219"/>
      <c r="AA293" s="219"/>
      <c r="AB293" s="219"/>
      <c r="AC293" s="219"/>
      <c r="AD293" s="219"/>
      <c r="AE293" s="219"/>
      <c r="AF293" s="219"/>
      <c r="AG293" s="219"/>
      <c r="AH293" s="219"/>
      <c r="AI293" s="219"/>
      <c r="AJ293" s="219"/>
      <c r="AK293" s="219"/>
      <c r="AL293" s="219"/>
      <c r="AM293" s="219"/>
      <c r="AN293" s="219"/>
      <c r="AO293" s="219"/>
      <c r="AP293" s="219"/>
      <c r="AQ293" s="219"/>
      <c r="AR293" s="219"/>
      <c r="AS293" s="219"/>
      <c r="AT293" s="626"/>
      <c r="AU293" s="219"/>
      <c r="AV293" s="219"/>
      <c r="AW293" s="219"/>
      <c r="AX293" s="219"/>
      <c r="AY293" s="339"/>
      <c r="AZ293" s="627"/>
      <c r="BA293" s="627"/>
      <c r="BB293" s="219"/>
      <c r="BC293" s="339"/>
      <c r="BD293" s="339"/>
      <c r="BE293" s="339"/>
      <c r="BF293" s="339"/>
      <c r="BG293" s="339"/>
      <c r="BH293" s="339"/>
      <c r="BI293" s="339"/>
      <c r="BJ293" s="440"/>
      <c r="BK293" s="440"/>
      <c r="BL293" s="339"/>
      <c r="BM293" s="339"/>
      <c r="BN293" s="339"/>
      <c r="BO293" s="339"/>
      <c r="BP293" s="339"/>
      <c r="BQ293" s="339"/>
      <c r="BR293" s="339"/>
      <c r="BS293" s="339"/>
      <c r="BT293" s="339"/>
      <c r="BU293" s="339"/>
      <c r="BV293" s="339"/>
      <c r="BW293" s="339"/>
      <c r="BX293" s="339"/>
      <c r="BY293" s="339"/>
      <c r="BZ293" s="339"/>
      <c r="CA293" s="339"/>
      <c r="CB293" s="339"/>
      <c r="CC293" s="339"/>
      <c r="CD293" s="339"/>
      <c r="CE293" s="339"/>
      <c r="CF293" s="339"/>
      <c r="CG293" s="339"/>
      <c r="CH293" s="339"/>
      <c r="CI293" s="339"/>
      <c r="CJ293" s="339"/>
      <c r="CK293" s="339"/>
      <c r="CL293" s="339"/>
      <c r="CM293" s="339"/>
      <c r="CN293" s="339"/>
      <c r="CO293" s="339"/>
      <c r="CP293" s="339"/>
      <c r="CQ293" s="339"/>
      <c r="CR293" s="339"/>
      <c r="CS293" s="339"/>
      <c r="CT293" s="339"/>
      <c r="CU293" s="339"/>
      <c r="CV293" s="339"/>
      <c r="CW293" s="339"/>
      <c r="CX293" s="339"/>
      <c r="CY293" s="339"/>
      <c r="CZ293" s="339"/>
      <c r="DA293" s="339"/>
      <c r="DB293" s="339"/>
      <c r="DC293" s="339"/>
      <c r="DD293" s="339"/>
      <c r="DE293" s="339"/>
      <c r="DF293" s="339"/>
      <c r="DG293" s="339"/>
      <c r="DH293" s="339"/>
      <c r="DI293" s="339"/>
      <c r="DJ293" s="339"/>
      <c r="DK293" s="339"/>
      <c r="DL293" s="339"/>
      <c r="DM293" s="339"/>
      <c r="DN293" s="339"/>
      <c r="DO293" s="339"/>
      <c r="DP293" s="339"/>
      <c r="DQ293" s="339"/>
      <c r="DR293" s="339"/>
      <c r="DS293" s="339"/>
      <c r="DT293" s="339"/>
      <c r="DU293" s="339"/>
      <c r="DV293" s="339"/>
      <c r="DW293" s="339"/>
      <c r="DX293" s="339"/>
      <c r="DY293" s="339"/>
      <c r="DZ293" s="339"/>
      <c r="EA293" s="339"/>
      <c r="EB293" s="339"/>
      <c r="EC293" s="339"/>
      <c r="ED293" s="339"/>
      <c r="EE293" s="339"/>
      <c r="EF293" s="339"/>
      <c r="EG293" s="339"/>
      <c r="EH293" s="339"/>
      <c r="EI293" s="339"/>
      <c r="EJ293" s="339"/>
      <c r="EK293" s="339"/>
      <c r="EL293" s="339"/>
      <c r="EM293" s="339"/>
      <c r="EN293" s="339"/>
      <c r="EO293" s="339"/>
      <c r="EP293" s="339"/>
      <c r="EQ293" s="339"/>
      <c r="ER293" s="339"/>
      <c r="ES293" s="339"/>
      <c r="ET293" s="339"/>
      <c r="EU293" s="339"/>
      <c r="EV293" s="339"/>
      <c r="EW293" s="339"/>
      <c r="EX293" s="339"/>
      <c r="EY293" s="339"/>
      <c r="EZ293" s="339"/>
      <c r="FA293" s="339"/>
      <c r="FB293" s="339"/>
      <c r="FC293" s="339"/>
      <c r="FD293" s="339"/>
      <c r="FE293" s="339"/>
      <c r="FF293" s="339"/>
      <c r="FG293" s="339"/>
      <c r="FH293" s="339"/>
      <c r="FI293" s="339"/>
      <c r="FJ293" s="339"/>
      <c r="FK293" s="339"/>
      <c r="FL293" s="339"/>
      <c r="FM293" s="339"/>
      <c r="FN293" s="339"/>
      <c r="FO293" s="339"/>
      <c r="FP293" s="339"/>
      <c r="FQ293" s="339"/>
      <c r="FR293" s="339"/>
      <c r="FS293" s="339"/>
      <c r="FT293" s="339"/>
      <c r="FU293" s="339"/>
      <c r="FV293" s="339"/>
      <c r="FW293" s="339"/>
      <c r="FX293" s="339"/>
      <c r="FY293" s="339"/>
      <c r="FZ293" s="339"/>
      <c r="GA293" s="339"/>
      <c r="GB293" s="339"/>
      <c r="GC293" s="339"/>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c r="HS293" s="339"/>
      <c r="HT293" s="339"/>
      <c r="HU293" s="339"/>
      <c r="HV293" s="339"/>
      <c r="HW293" s="339"/>
      <c r="HX293" s="339"/>
      <c r="HY293" s="339"/>
      <c r="HZ293" s="339"/>
      <c r="IA293" s="339"/>
      <c r="IB293" s="339"/>
      <c r="IC293" s="339"/>
      <c r="ID293" s="339"/>
      <c r="IE293" s="339"/>
      <c r="IF293" s="339"/>
      <c r="IG293" s="339"/>
      <c r="IH293" s="339"/>
      <c r="II293" s="339"/>
      <c r="IJ293" s="339"/>
      <c r="IK293" s="339"/>
      <c r="IL293" s="339"/>
      <c r="IM293" s="339"/>
      <c r="IN293" s="339"/>
      <c r="IO293" s="339"/>
      <c r="IP293" s="339"/>
      <c r="IQ293" s="339"/>
      <c r="IR293" s="339"/>
      <c r="IS293" s="339"/>
      <c r="IT293" s="339"/>
      <c r="IU293" s="339"/>
      <c r="IV293" s="339"/>
      <c r="IW293" s="339"/>
      <c r="IX293" s="339"/>
      <c r="IY293" s="339"/>
      <c r="IZ293" s="339"/>
      <c r="JA293" s="339"/>
      <c r="JB293" s="339"/>
      <c r="JC293" s="339"/>
      <c r="JD293" s="339"/>
      <c r="JE293" s="339"/>
      <c r="JF293" s="339"/>
      <c r="JG293" s="339"/>
      <c r="JH293" s="339"/>
      <c r="JI293" s="339"/>
      <c r="JJ293" s="339"/>
      <c r="JK293" s="339"/>
      <c r="JL293" s="339"/>
      <c r="JM293" s="339"/>
      <c r="JN293" s="339"/>
      <c r="JO293" s="339"/>
      <c r="JP293" s="339"/>
      <c r="JQ293" s="339"/>
      <c r="JR293" s="339"/>
      <c r="JS293" s="339"/>
      <c r="JT293" s="339"/>
      <c r="JU293" s="339"/>
      <c r="JV293" s="339"/>
      <c r="JW293" s="339"/>
      <c r="JX293" s="339"/>
      <c r="JY293" s="339"/>
      <c r="JZ293" s="339"/>
      <c r="KA293" s="339"/>
      <c r="KB293" s="339"/>
      <c r="KC293" s="339"/>
      <c r="KD293" s="339"/>
      <c r="KE293" s="339"/>
      <c r="KF293" s="339"/>
      <c r="KG293" s="339"/>
      <c r="KH293" s="339"/>
      <c r="KI293" s="339"/>
      <c r="KJ293" s="339"/>
      <c r="KK293" s="339"/>
      <c r="KL293" s="339"/>
      <c r="KM293" s="339"/>
      <c r="KN293" s="339"/>
      <c r="KO293" s="339"/>
      <c r="KP293" s="339"/>
      <c r="KQ293" s="339"/>
      <c r="KR293" s="339"/>
      <c r="KS293" s="339"/>
      <c r="KT293" s="339"/>
      <c r="KU293" s="339"/>
      <c r="KV293" s="339"/>
      <c r="KW293" s="339"/>
      <c r="KX293" s="339"/>
      <c r="KY293" s="339"/>
      <c r="KZ293" s="339"/>
      <c r="LA293" s="339"/>
      <c r="LB293" s="339"/>
      <c r="LC293" s="339"/>
    </row>
    <row r="294" spans="1:315" x14ac:dyDescent="0.25">
      <c r="A294" s="631"/>
      <c r="B294" s="631"/>
      <c r="C294" s="631"/>
      <c r="D294" s="631"/>
      <c r="E294" s="631"/>
      <c r="F294" s="632"/>
      <c r="G294" s="632"/>
      <c r="H294" s="339"/>
      <c r="I294" s="219"/>
      <c r="J294" s="219"/>
      <c r="K294" s="219"/>
      <c r="L294" s="339"/>
      <c r="M294" s="219"/>
      <c r="N294" s="625"/>
      <c r="O294" s="625"/>
      <c r="P294" s="219"/>
      <c r="Q294" s="625"/>
      <c r="R294" s="339"/>
      <c r="S294" s="339"/>
      <c r="T294" s="33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626"/>
      <c r="AU294" s="219"/>
      <c r="AV294" s="219"/>
      <c r="AW294" s="219"/>
      <c r="AX294" s="219"/>
      <c r="AY294" s="339"/>
      <c r="AZ294" s="627"/>
      <c r="BA294" s="627"/>
      <c r="BB294" s="219"/>
      <c r="BC294" s="339"/>
      <c r="BD294" s="339"/>
      <c r="BE294" s="339"/>
      <c r="BF294" s="339"/>
      <c r="BG294" s="339"/>
      <c r="BH294" s="339"/>
      <c r="BI294" s="339"/>
      <c r="BJ294" s="440"/>
      <c r="BK294" s="440"/>
      <c r="BL294" s="339"/>
      <c r="BM294" s="339"/>
      <c r="BN294" s="339"/>
      <c r="BO294" s="339"/>
      <c r="BP294" s="339"/>
      <c r="BQ294" s="339"/>
      <c r="BR294" s="339"/>
      <c r="BS294" s="339"/>
      <c r="BT294" s="339"/>
      <c r="BU294" s="339"/>
      <c r="BV294" s="339"/>
      <c r="BW294" s="339"/>
      <c r="BX294" s="339"/>
      <c r="BY294" s="339"/>
      <c r="BZ294" s="339"/>
      <c r="CA294" s="339"/>
      <c r="CB294" s="339"/>
      <c r="CC294" s="339"/>
      <c r="CD294" s="339"/>
      <c r="CE294" s="339"/>
      <c r="CF294" s="339"/>
      <c r="CG294" s="339"/>
      <c r="CH294" s="339"/>
      <c r="CI294" s="339"/>
      <c r="CJ294" s="339"/>
      <c r="CK294" s="339"/>
      <c r="CL294" s="339"/>
      <c r="CM294" s="339"/>
      <c r="CN294" s="339"/>
      <c r="CO294" s="339"/>
      <c r="CP294" s="339"/>
      <c r="CQ294" s="339"/>
      <c r="CR294" s="339"/>
      <c r="CS294" s="339"/>
      <c r="CT294" s="339"/>
      <c r="CU294" s="339"/>
      <c r="CV294" s="339"/>
      <c r="CW294" s="339"/>
      <c r="CX294" s="339"/>
      <c r="CY294" s="339"/>
      <c r="CZ294" s="339"/>
      <c r="DA294" s="339"/>
      <c r="DB294" s="339"/>
      <c r="DC294" s="339"/>
      <c r="DD294" s="339"/>
      <c r="DE294" s="339"/>
      <c r="DF294" s="339"/>
      <c r="DG294" s="339"/>
      <c r="DH294" s="339"/>
      <c r="DI294" s="339"/>
      <c r="DJ294" s="339"/>
      <c r="DK294" s="339"/>
      <c r="DL294" s="339"/>
      <c r="DM294" s="339"/>
      <c r="DN294" s="339"/>
      <c r="DO294" s="339"/>
      <c r="DP294" s="339"/>
      <c r="DQ294" s="339"/>
      <c r="DR294" s="339"/>
      <c r="DS294" s="339"/>
      <c r="DT294" s="339"/>
      <c r="DU294" s="339"/>
      <c r="DV294" s="339"/>
      <c r="DW294" s="339"/>
      <c r="DX294" s="339"/>
      <c r="DY294" s="339"/>
      <c r="DZ294" s="339"/>
      <c r="EA294" s="339"/>
      <c r="EB294" s="339"/>
      <c r="EC294" s="339"/>
      <c r="ED294" s="339"/>
      <c r="EE294" s="339"/>
      <c r="EF294" s="339"/>
      <c r="EG294" s="339"/>
      <c r="EH294" s="339"/>
      <c r="EI294" s="339"/>
      <c r="EJ294" s="339"/>
      <c r="EK294" s="339"/>
      <c r="EL294" s="339"/>
      <c r="EM294" s="339"/>
      <c r="EN294" s="339"/>
      <c r="EO294" s="339"/>
      <c r="EP294" s="339"/>
      <c r="EQ294" s="339"/>
      <c r="ER294" s="339"/>
      <c r="ES294" s="339"/>
      <c r="ET294" s="339"/>
      <c r="EU294" s="339"/>
      <c r="EV294" s="339"/>
      <c r="EW294" s="339"/>
      <c r="EX294" s="339"/>
      <c r="EY294" s="339"/>
      <c r="EZ294" s="339"/>
      <c r="FA294" s="339"/>
      <c r="FB294" s="339"/>
      <c r="FC294" s="339"/>
      <c r="FD294" s="339"/>
      <c r="FE294" s="339"/>
      <c r="FF294" s="339"/>
      <c r="FG294" s="339"/>
      <c r="FH294" s="339"/>
      <c r="FI294" s="339"/>
      <c r="FJ294" s="339"/>
      <c r="FK294" s="339"/>
      <c r="FL294" s="339"/>
      <c r="FM294" s="339"/>
      <c r="FN294" s="339"/>
      <c r="FO294" s="339"/>
      <c r="FP294" s="339"/>
      <c r="FQ294" s="339"/>
      <c r="FR294" s="339"/>
      <c r="FS294" s="339"/>
      <c r="FT294" s="339"/>
      <c r="FU294" s="339"/>
      <c r="FV294" s="339"/>
      <c r="FW294" s="339"/>
      <c r="FX294" s="339"/>
      <c r="FY294" s="339"/>
      <c r="FZ294" s="339"/>
      <c r="GA294" s="339"/>
      <c r="GB294" s="339"/>
      <c r="GC294" s="339"/>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c r="HS294" s="339"/>
      <c r="HT294" s="339"/>
      <c r="HU294" s="339"/>
      <c r="HV294" s="339"/>
      <c r="HW294" s="339"/>
      <c r="HX294" s="339"/>
      <c r="HY294" s="339"/>
      <c r="HZ294" s="339"/>
      <c r="IA294" s="339"/>
      <c r="IB294" s="339"/>
      <c r="IC294" s="339"/>
      <c r="ID294" s="339"/>
      <c r="IE294" s="339"/>
      <c r="IF294" s="339"/>
      <c r="IG294" s="339"/>
      <c r="IH294" s="339"/>
      <c r="II294" s="339"/>
      <c r="IJ294" s="339"/>
      <c r="IK294" s="339"/>
      <c r="IL294" s="339"/>
      <c r="IM294" s="339"/>
      <c r="IN294" s="339"/>
      <c r="IO294" s="339"/>
      <c r="IP294" s="339"/>
      <c r="IQ294" s="339"/>
      <c r="IR294" s="339"/>
      <c r="IS294" s="339"/>
      <c r="IT294" s="339"/>
      <c r="IU294" s="339"/>
      <c r="IV294" s="339"/>
      <c r="IW294" s="339"/>
      <c r="IX294" s="339"/>
      <c r="IY294" s="339"/>
      <c r="IZ294" s="339"/>
      <c r="JA294" s="339"/>
      <c r="JB294" s="339"/>
      <c r="JC294" s="339"/>
      <c r="JD294" s="339"/>
      <c r="JE294" s="339"/>
      <c r="JF294" s="339"/>
      <c r="JG294" s="339"/>
      <c r="JH294" s="339"/>
      <c r="JI294" s="339"/>
      <c r="JJ294" s="339"/>
      <c r="JK294" s="339"/>
      <c r="JL294" s="339"/>
      <c r="JM294" s="339"/>
      <c r="JN294" s="339"/>
      <c r="JO294" s="339"/>
      <c r="JP294" s="339"/>
      <c r="JQ294" s="339"/>
      <c r="JR294" s="339"/>
      <c r="JS294" s="339"/>
      <c r="JT294" s="339"/>
      <c r="JU294" s="339"/>
      <c r="JV294" s="339"/>
      <c r="JW294" s="339"/>
      <c r="JX294" s="339"/>
      <c r="JY294" s="339"/>
      <c r="JZ294" s="339"/>
      <c r="KA294" s="339"/>
      <c r="KB294" s="339"/>
      <c r="KC294" s="339"/>
      <c r="KD294" s="339"/>
      <c r="KE294" s="339"/>
      <c r="KF294" s="339"/>
      <c r="KG294" s="339"/>
      <c r="KH294" s="339"/>
      <c r="KI294" s="339"/>
      <c r="KJ294" s="339"/>
      <c r="KK294" s="339"/>
      <c r="KL294" s="339"/>
      <c r="KM294" s="339"/>
      <c r="KN294" s="339"/>
      <c r="KO294" s="339"/>
      <c r="KP294" s="339"/>
      <c r="KQ294" s="339"/>
      <c r="KR294" s="339"/>
      <c r="KS294" s="339"/>
      <c r="KT294" s="339"/>
      <c r="KU294" s="339"/>
      <c r="KV294" s="339"/>
      <c r="KW294" s="339"/>
      <c r="KX294" s="339"/>
      <c r="KY294" s="339"/>
      <c r="KZ294" s="339"/>
      <c r="LA294" s="339"/>
      <c r="LB294" s="339"/>
      <c r="LC294" s="339"/>
    </row>
    <row r="295" spans="1:315" x14ac:dyDescent="0.25">
      <c r="A295" s="631"/>
      <c r="B295" s="631"/>
      <c r="C295" s="631"/>
      <c r="D295" s="631"/>
      <c r="E295" s="631"/>
      <c r="F295" s="632"/>
      <c r="G295" s="632"/>
      <c r="H295" s="339"/>
      <c r="I295" s="219"/>
      <c r="J295" s="219"/>
      <c r="K295" s="219"/>
      <c r="L295" s="339"/>
      <c r="M295" s="219"/>
      <c r="N295" s="625"/>
      <c r="O295" s="625"/>
      <c r="P295" s="219"/>
      <c r="Q295" s="625"/>
      <c r="R295" s="339"/>
      <c r="S295" s="339"/>
      <c r="T295" s="339"/>
      <c r="U295" s="219"/>
      <c r="V295" s="219"/>
      <c r="W295" s="219"/>
      <c r="X295" s="219"/>
      <c r="Y295" s="219"/>
      <c r="Z295" s="219"/>
      <c r="AA295" s="219"/>
      <c r="AB295" s="219"/>
      <c r="AC295" s="219"/>
      <c r="AD295" s="219"/>
      <c r="AE295" s="219"/>
      <c r="AF295" s="219"/>
      <c r="AG295" s="219"/>
      <c r="AH295" s="219"/>
      <c r="AI295" s="219"/>
      <c r="AJ295" s="219"/>
      <c r="AK295" s="219"/>
      <c r="AL295" s="219"/>
      <c r="AM295" s="219"/>
      <c r="AN295" s="219"/>
      <c r="AO295" s="219"/>
      <c r="AP295" s="219"/>
      <c r="AQ295" s="219"/>
      <c r="AR295" s="219"/>
      <c r="AS295" s="219"/>
      <c r="AT295" s="626"/>
      <c r="AU295" s="219"/>
      <c r="AV295" s="219"/>
      <c r="AW295" s="219"/>
      <c r="AX295" s="219"/>
      <c r="AY295" s="339"/>
      <c r="AZ295" s="627"/>
      <c r="BA295" s="627"/>
      <c r="BB295" s="219"/>
      <c r="BC295" s="339"/>
      <c r="BD295" s="339"/>
      <c r="BE295" s="339"/>
      <c r="BF295" s="339"/>
      <c r="BG295" s="339"/>
      <c r="BH295" s="339"/>
      <c r="BI295" s="339"/>
      <c r="BJ295" s="440"/>
      <c r="BK295" s="440"/>
      <c r="BL295" s="339"/>
      <c r="BM295" s="339"/>
      <c r="BN295" s="339"/>
      <c r="BO295" s="339"/>
      <c r="BP295" s="339"/>
      <c r="BQ295" s="339"/>
      <c r="BR295" s="339"/>
      <c r="BS295" s="339"/>
      <c r="BT295" s="339"/>
      <c r="BU295" s="339"/>
      <c r="BV295" s="339"/>
      <c r="BW295" s="339"/>
      <c r="BX295" s="339"/>
      <c r="BY295" s="339"/>
      <c r="BZ295" s="339"/>
      <c r="CA295" s="339"/>
      <c r="CB295" s="339"/>
      <c r="CC295" s="339"/>
      <c r="CD295" s="339"/>
      <c r="CE295" s="339"/>
      <c r="CF295" s="339"/>
      <c r="CG295" s="339"/>
      <c r="CH295" s="339"/>
      <c r="CI295" s="339"/>
      <c r="CJ295" s="339"/>
      <c r="CK295" s="339"/>
      <c r="CL295" s="339"/>
      <c r="CM295" s="339"/>
      <c r="CN295" s="339"/>
      <c r="CO295" s="339"/>
      <c r="CP295" s="339"/>
      <c r="CQ295" s="339"/>
      <c r="CR295" s="339"/>
      <c r="CS295" s="339"/>
      <c r="CT295" s="339"/>
      <c r="CU295" s="339"/>
      <c r="CV295" s="339"/>
      <c r="CW295" s="339"/>
      <c r="CX295" s="339"/>
      <c r="CY295" s="339"/>
      <c r="CZ295" s="339"/>
      <c r="DA295" s="339"/>
      <c r="DB295" s="339"/>
      <c r="DC295" s="339"/>
      <c r="DD295" s="339"/>
      <c r="DE295" s="339"/>
      <c r="DF295" s="339"/>
      <c r="DG295" s="339"/>
      <c r="DH295" s="339"/>
      <c r="DI295" s="339"/>
      <c r="DJ295" s="339"/>
      <c r="DK295" s="339"/>
      <c r="DL295" s="339"/>
      <c r="DM295" s="339"/>
      <c r="DN295" s="339"/>
      <c r="DO295" s="339"/>
      <c r="DP295" s="339"/>
      <c r="DQ295" s="339"/>
      <c r="DR295" s="339"/>
      <c r="DS295" s="339"/>
      <c r="DT295" s="339"/>
      <c r="DU295" s="339"/>
      <c r="DV295" s="339"/>
      <c r="DW295" s="339"/>
      <c r="DX295" s="339"/>
      <c r="DY295" s="339"/>
      <c r="DZ295" s="339"/>
      <c r="EA295" s="339"/>
      <c r="EB295" s="339"/>
      <c r="EC295" s="339"/>
      <c r="ED295" s="339"/>
      <c r="EE295" s="339"/>
      <c r="EF295" s="339"/>
      <c r="EG295" s="339"/>
      <c r="EH295" s="339"/>
      <c r="EI295" s="339"/>
      <c r="EJ295" s="339"/>
      <c r="EK295" s="339"/>
      <c r="EL295" s="339"/>
      <c r="EM295" s="339"/>
      <c r="EN295" s="339"/>
      <c r="EO295" s="339"/>
      <c r="EP295" s="339"/>
      <c r="EQ295" s="339"/>
      <c r="ER295" s="339"/>
      <c r="ES295" s="339"/>
      <c r="ET295" s="339"/>
      <c r="EU295" s="339"/>
      <c r="EV295" s="339"/>
      <c r="EW295" s="339"/>
      <c r="EX295" s="339"/>
      <c r="EY295" s="339"/>
      <c r="EZ295" s="339"/>
      <c r="FA295" s="339"/>
      <c r="FB295" s="339"/>
      <c r="FC295" s="339"/>
      <c r="FD295" s="339"/>
      <c r="FE295" s="339"/>
      <c r="FF295" s="339"/>
      <c r="FG295" s="339"/>
      <c r="FH295" s="339"/>
      <c r="FI295" s="339"/>
      <c r="FJ295" s="339"/>
      <c r="FK295" s="339"/>
      <c r="FL295" s="339"/>
      <c r="FM295" s="339"/>
      <c r="FN295" s="339"/>
      <c r="FO295" s="339"/>
      <c r="FP295" s="339"/>
      <c r="FQ295" s="339"/>
      <c r="FR295" s="339"/>
      <c r="FS295" s="339"/>
      <c r="FT295" s="339"/>
      <c r="FU295" s="339"/>
      <c r="FV295" s="339"/>
      <c r="FW295" s="339"/>
      <c r="FX295" s="339"/>
      <c r="FY295" s="339"/>
      <c r="FZ295" s="339"/>
      <c r="GA295" s="339"/>
      <c r="GB295" s="339"/>
      <c r="GC295" s="339"/>
      <c r="GD295" s="339"/>
      <c r="GE295" s="339"/>
      <c r="GF295" s="339"/>
      <c r="GG295" s="339"/>
      <c r="GH295" s="339"/>
      <c r="GI295" s="339"/>
      <c r="GJ295" s="339"/>
      <c r="GK295" s="339"/>
      <c r="GL295" s="339"/>
      <c r="GM295" s="339"/>
      <c r="GN295" s="339"/>
      <c r="GO295" s="339"/>
      <c r="GP295" s="339"/>
      <c r="GQ295" s="339"/>
      <c r="GR295" s="339"/>
      <c r="GS295" s="339"/>
      <c r="GT295" s="339"/>
      <c r="GU295" s="339"/>
      <c r="GV295" s="339"/>
      <c r="GW295" s="339"/>
      <c r="GX295" s="339"/>
      <c r="GY295" s="339"/>
      <c r="GZ295" s="339"/>
      <c r="HA295" s="339"/>
      <c r="HB295" s="339"/>
      <c r="HC295" s="339"/>
      <c r="HD295" s="339"/>
      <c r="HE295" s="339"/>
      <c r="HF295" s="339"/>
      <c r="HG295" s="339"/>
      <c r="HH295" s="339"/>
      <c r="HI295" s="339"/>
      <c r="HJ295" s="339"/>
      <c r="HK295" s="339"/>
      <c r="HL295" s="339"/>
      <c r="HM295" s="339"/>
      <c r="HN295" s="339"/>
      <c r="HO295" s="339"/>
      <c r="HP295" s="339"/>
      <c r="HQ295" s="339"/>
      <c r="HR295" s="339"/>
      <c r="HS295" s="339"/>
      <c r="HT295" s="339"/>
      <c r="HU295" s="339"/>
      <c r="HV295" s="339"/>
      <c r="HW295" s="339"/>
      <c r="HX295" s="339"/>
      <c r="HY295" s="339"/>
      <c r="HZ295" s="339"/>
      <c r="IA295" s="339"/>
      <c r="IB295" s="339"/>
      <c r="IC295" s="339"/>
      <c r="ID295" s="339"/>
      <c r="IE295" s="339"/>
      <c r="IF295" s="339"/>
      <c r="IG295" s="339"/>
      <c r="IH295" s="339"/>
      <c r="II295" s="339"/>
      <c r="IJ295" s="339"/>
      <c r="IK295" s="339"/>
      <c r="IL295" s="339"/>
      <c r="IM295" s="339"/>
      <c r="IN295" s="339"/>
      <c r="IO295" s="339"/>
      <c r="IP295" s="339"/>
      <c r="IQ295" s="339"/>
      <c r="IR295" s="339"/>
      <c r="IS295" s="339"/>
      <c r="IT295" s="339"/>
      <c r="IU295" s="339"/>
      <c r="IV295" s="339"/>
      <c r="IW295" s="339"/>
      <c r="IX295" s="339"/>
      <c r="IY295" s="339"/>
      <c r="IZ295" s="339"/>
      <c r="JA295" s="339"/>
      <c r="JB295" s="339"/>
      <c r="JC295" s="339"/>
      <c r="JD295" s="339"/>
      <c r="JE295" s="339"/>
      <c r="JF295" s="339"/>
      <c r="JG295" s="339"/>
      <c r="JH295" s="339"/>
      <c r="JI295" s="339"/>
      <c r="JJ295" s="339"/>
      <c r="JK295" s="339"/>
      <c r="JL295" s="339"/>
      <c r="JM295" s="339"/>
      <c r="JN295" s="339"/>
      <c r="JO295" s="339"/>
      <c r="JP295" s="339"/>
      <c r="JQ295" s="339"/>
      <c r="JR295" s="339"/>
      <c r="JS295" s="339"/>
      <c r="JT295" s="339"/>
      <c r="JU295" s="339"/>
      <c r="JV295" s="339"/>
      <c r="JW295" s="339"/>
      <c r="JX295" s="339"/>
      <c r="JY295" s="339"/>
      <c r="JZ295" s="339"/>
      <c r="KA295" s="339"/>
      <c r="KB295" s="339"/>
      <c r="KC295" s="339"/>
      <c r="KD295" s="339"/>
      <c r="KE295" s="339"/>
      <c r="KF295" s="339"/>
      <c r="KG295" s="339"/>
      <c r="KH295" s="339"/>
      <c r="KI295" s="339"/>
      <c r="KJ295" s="339"/>
      <c r="KK295" s="339"/>
      <c r="KL295" s="339"/>
      <c r="KM295" s="339"/>
      <c r="KN295" s="339"/>
      <c r="KO295" s="339"/>
      <c r="KP295" s="339"/>
      <c r="KQ295" s="339"/>
      <c r="KR295" s="339"/>
      <c r="KS295" s="339"/>
      <c r="KT295" s="339"/>
      <c r="KU295" s="339"/>
      <c r="KV295" s="339"/>
      <c r="KW295" s="339"/>
      <c r="KX295" s="339"/>
      <c r="KY295" s="339"/>
      <c r="KZ295" s="339"/>
      <c r="LA295" s="339"/>
      <c r="LB295" s="339"/>
      <c r="LC295" s="339"/>
    </row>
    <row r="296" spans="1:315" x14ac:dyDescent="0.25">
      <c r="A296" s="631"/>
      <c r="B296" s="631"/>
      <c r="C296" s="631"/>
      <c r="D296" s="631"/>
      <c r="E296" s="631"/>
      <c r="F296" s="632"/>
      <c r="G296" s="632"/>
      <c r="H296" s="339"/>
      <c r="I296" s="219"/>
      <c r="J296" s="219"/>
      <c r="K296" s="219"/>
      <c r="L296" s="339"/>
      <c r="M296" s="219"/>
      <c r="N296" s="625"/>
      <c r="O296" s="625"/>
      <c r="P296" s="219"/>
      <c r="Q296" s="625"/>
      <c r="R296" s="339"/>
      <c r="S296" s="339"/>
      <c r="T296" s="33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219"/>
      <c r="AT296" s="626"/>
      <c r="AU296" s="219"/>
      <c r="AV296" s="219"/>
      <c r="AW296" s="219"/>
      <c r="AX296" s="219"/>
      <c r="AY296" s="339"/>
      <c r="AZ296" s="627"/>
      <c r="BA296" s="627"/>
      <c r="BB296" s="219"/>
      <c r="BC296" s="339"/>
      <c r="BD296" s="339"/>
      <c r="BE296" s="339"/>
      <c r="BF296" s="339"/>
      <c r="BG296" s="339"/>
      <c r="BH296" s="339"/>
      <c r="BI296" s="339"/>
      <c r="BJ296" s="440"/>
      <c r="BK296" s="440"/>
      <c r="BL296" s="339"/>
      <c r="BM296" s="339"/>
      <c r="BN296" s="339"/>
      <c r="BO296" s="339"/>
      <c r="BP296" s="339"/>
      <c r="BQ296" s="339"/>
      <c r="BR296" s="339"/>
      <c r="BS296" s="339"/>
      <c r="BT296" s="339"/>
      <c r="BU296" s="339"/>
      <c r="BV296" s="339"/>
      <c r="BW296" s="339"/>
      <c r="BX296" s="339"/>
      <c r="BY296" s="339"/>
      <c r="BZ296" s="339"/>
      <c r="CA296" s="339"/>
      <c r="CB296" s="339"/>
      <c r="CC296" s="339"/>
      <c r="CD296" s="339"/>
      <c r="CE296" s="339"/>
      <c r="CF296" s="339"/>
      <c r="CG296" s="339"/>
      <c r="CH296" s="339"/>
      <c r="CI296" s="339"/>
      <c r="CJ296" s="339"/>
      <c r="CK296" s="339"/>
      <c r="CL296" s="339"/>
      <c r="CM296" s="339"/>
      <c r="CN296" s="339"/>
      <c r="CO296" s="339"/>
      <c r="CP296" s="339"/>
      <c r="CQ296" s="339"/>
      <c r="CR296" s="339"/>
      <c r="CS296" s="339"/>
      <c r="CT296" s="339"/>
      <c r="CU296" s="339"/>
      <c r="CV296" s="339"/>
      <c r="CW296" s="339"/>
      <c r="CX296" s="339"/>
      <c r="CY296" s="339"/>
      <c r="CZ296" s="339"/>
      <c r="DA296" s="339"/>
      <c r="DB296" s="339"/>
      <c r="DC296" s="339"/>
      <c r="DD296" s="339"/>
      <c r="DE296" s="339"/>
      <c r="DF296" s="339"/>
      <c r="DG296" s="339"/>
      <c r="DH296" s="339"/>
      <c r="DI296" s="339"/>
      <c r="DJ296" s="339"/>
      <c r="DK296" s="339"/>
      <c r="DL296" s="339"/>
      <c r="DM296" s="339"/>
      <c r="DN296" s="339"/>
      <c r="DO296" s="339"/>
      <c r="DP296" s="339"/>
      <c r="DQ296" s="339"/>
      <c r="DR296" s="339"/>
      <c r="DS296" s="339"/>
      <c r="DT296" s="339"/>
      <c r="DU296" s="339"/>
      <c r="DV296" s="339"/>
      <c r="DW296" s="339"/>
      <c r="DX296" s="339"/>
      <c r="DY296" s="339"/>
      <c r="DZ296" s="339"/>
      <c r="EA296" s="339"/>
      <c r="EB296" s="339"/>
      <c r="EC296" s="339"/>
      <c r="ED296" s="339"/>
      <c r="EE296" s="339"/>
      <c r="EF296" s="339"/>
      <c r="EG296" s="339"/>
      <c r="EH296" s="339"/>
      <c r="EI296" s="339"/>
      <c r="EJ296" s="339"/>
      <c r="EK296" s="339"/>
      <c r="EL296" s="339"/>
      <c r="EM296" s="339"/>
      <c r="EN296" s="339"/>
      <c r="EO296" s="339"/>
      <c r="EP296" s="339"/>
      <c r="EQ296" s="339"/>
      <c r="ER296" s="339"/>
      <c r="ES296" s="339"/>
      <c r="ET296" s="339"/>
      <c r="EU296" s="339"/>
      <c r="EV296" s="339"/>
      <c r="EW296" s="339"/>
      <c r="EX296" s="339"/>
      <c r="EY296" s="339"/>
      <c r="EZ296" s="339"/>
      <c r="FA296" s="339"/>
      <c r="FB296" s="339"/>
      <c r="FC296" s="339"/>
      <c r="FD296" s="339"/>
      <c r="FE296" s="339"/>
      <c r="FF296" s="339"/>
      <c r="FG296" s="339"/>
      <c r="FH296" s="339"/>
      <c r="FI296" s="339"/>
      <c r="FJ296" s="339"/>
      <c r="FK296" s="339"/>
      <c r="FL296" s="339"/>
      <c r="FM296" s="339"/>
      <c r="FN296" s="339"/>
      <c r="FO296" s="339"/>
      <c r="FP296" s="339"/>
      <c r="FQ296" s="339"/>
      <c r="FR296" s="339"/>
      <c r="FS296" s="339"/>
      <c r="FT296" s="339"/>
      <c r="FU296" s="339"/>
      <c r="FV296" s="339"/>
      <c r="FW296" s="339"/>
      <c r="FX296" s="339"/>
      <c r="FY296" s="339"/>
      <c r="FZ296" s="339"/>
      <c r="GA296" s="339"/>
      <c r="GB296" s="339"/>
      <c r="GC296" s="339"/>
      <c r="GD296" s="339"/>
      <c r="GE296" s="339"/>
      <c r="GF296" s="339"/>
      <c r="GG296" s="339"/>
      <c r="GH296" s="339"/>
      <c r="GI296" s="339"/>
      <c r="GJ296" s="339"/>
      <c r="GK296" s="339"/>
      <c r="GL296" s="339"/>
      <c r="GM296" s="339"/>
      <c r="GN296" s="339"/>
      <c r="GO296" s="339"/>
      <c r="GP296" s="339"/>
      <c r="GQ296" s="339"/>
      <c r="GR296" s="339"/>
      <c r="GS296" s="339"/>
      <c r="GT296" s="339"/>
      <c r="GU296" s="339"/>
      <c r="GV296" s="339"/>
      <c r="GW296" s="339"/>
      <c r="GX296" s="339"/>
      <c r="GY296" s="339"/>
      <c r="GZ296" s="339"/>
      <c r="HA296" s="339"/>
      <c r="HB296" s="339"/>
      <c r="HC296" s="339"/>
      <c r="HD296" s="339"/>
      <c r="HE296" s="339"/>
      <c r="HF296" s="339"/>
      <c r="HG296" s="339"/>
      <c r="HH296" s="339"/>
      <c r="HI296" s="339"/>
      <c r="HJ296" s="339"/>
      <c r="HK296" s="339"/>
      <c r="HL296" s="339"/>
      <c r="HM296" s="339"/>
      <c r="HN296" s="339"/>
      <c r="HO296" s="339"/>
      <c r="HP296" s="339"/>
      <c r="HQ296" s="339"/>
      <c r="HR296" s="339"/>
      <c r="HS296" s="339"/>
      <c r="HT296" s="339"/>
      <c r="HU296" s="339"/>
      <c r="HV296" s="339"/>
      <c r="HW296" s="339"/>
      <c r="HX296" s="339"/>
      <c r="HY296" s="339"/>
      <c r="HZ296" s="339"/>
      <c r="IA296" s="339"/>
      <c r="IB296" s="339"/>
      <c r="IC296" s="339"/>
      <c r="ID296" s="339"/>
      <c r="IE296" s="339"/>
      <c r="IF296" s="339"/>
      <c r="IG296" s="339"/>
      <c r="IH296" s="339"/>
      <c r="II296" s="339"/>
      <c r="IJ296" s="339"/>
      <c r="IK296" s="339"/>
      <c r="IL296" s="339"/>
      <c r="IM296" s="339"/>
      <c r="IN296" s="339"/>
      <c r="IO296" s="339"/>
      <c r="IP296" s="339"/>
      <c r="IQ296" s="339"/>
      <c r="IR296" s="339"/>
      <c r="IS296" s="339"/>
      <c r="IT296" s="339"/>
      <c r="IU296" s="339"/>
      <c r="IV296" s="339"/>
      <c r="IW296" s="339"/>
      <c r="IX296" s="339"/>
      <c r="IY296" s="339"/>
      <c r="IZ296" s="339"/>
      <c r="JA296" s="339"/>
      <c r="JB296" s="339"/>
      <c r="JC296" s="339"/>
      <c r="JD296" s="339"/>
      <c r="JE296" s="339"/>
      <c r="JF296" s="339"/>
      <c r="JG296" s="339"/>
      <c r="JH296" s="339"/>
      <c r="JI296" s="339"/>
      <c r="JJ296" s="339"/>
      <c r="JK296" s="339"/>
      <c r="JL296" s="339"/>
      <c r="JM296" s="339"/>
      <c r="JN296" s="339"/>
      <c r="JO296" s="339"/>
      <c r="JP296" s="339"/>
      <c r="JQ296" s="339"/>
      <c r="JR296" s="339"/>
      <c r="JS296" s="339"/>
      <c r="JT296" s="339"/>
      <c r="JU296" s="339"/>
      <c r="JV296" s="339"/>
      <c r="JW296" s="339"/>
      <c r="JX296" s="339"/>
      <c r="JY296" s="339"/>
      <c r="JZ296" s="339"/>
      <c r="KA296" s="339"/>
      <c r="KB296" s="339"/>
      <c r="KC296" s="339"/>
      <c r="KD296" s="339"/>
      <c r="KE296" s="339"/>
      <c r="KF296" s="339"/>
      <c r="KG296" s="339"/>
      <c r="KH296" s="339"/>
      <c r="KI296" s="339"/>
      <c r="KJ296" s="339"/>
      <c r="KK296" s="339"/>
      <c r="KL296" s="339"/>
      <c r="KM296" s="339"/>
      <c r="KN296" s="339"/>
      <c r="KO296" s="339"/>
      <c r="KP296" s="339"/>
      <c r="KQ296" s="339"/>
      <c r="KR296" s="339"/>
      <c r="KS296" s="339"/>
      <c r="KT296" s="339"/>
      <c r="KU296" s="339"/>
      <c r="KV296" s="339"/>
      <c r="KW296" s="339"/>
      <c r="KX296" s="339"/>
      <c r="KY296" s="339"/>
      <c r="KZ296" s="339"/>
      <c r="LA296" s="339"/>
      <c r="LB296" s="339"/>
      <c r="LC296" s="339"/>
    </row>
    <row r="297" spans="1:315" x14ac:dyDescent="0.25">
      <c r="A297" s="631"/>
      <c r="B297" s="631"/>
      <c r="C297" s="631"/>
      <c r="D297" s="631"/>
      <c r="E297" s="631"/>
      <c r="F297" s="632"/>
      <c r="G297" s="632"/>
      <c r="H297" s="339"/>
      <c r="I297" s="219"/>
      <c r="J297" s="219"/>
      <c r="K297" s="219"/>
      <c r="L297" s="339"/>
      <c r="M297" s="219"/>
      <c r="N297" s="625"/>
      <c r="O297" s="625"/>
      <c r="P297" s="219"/>
      <c r="Q297" s="625"/>
      <c r="R297" s="339"/>
      <c r="S297" s="339"/>
      <c r="T297" s="339"/>
      <c r="U297" s="219"/>
      <c r="V297" s="219"/>
      <c r="W297" s="219"/>
      <c r="X297" s="219"/>
      <c r="Y297" s="219"/>
      <c r="Z297" s="219"/>
      <c r="AA297" s="219"/>
      <c r="AB297" s="219"/>
      <c r="AC297" s="219"/>
      <c r="AD297" s="219"/>
      <c r="AE297" s="219"/>
      <c r="AF297" s="219"/>
      <c r="AG297" s="219"/>
      <c r="AH297" s="219"/>
      <c r="AI297" s="219"/>
      <c r="AJ297" s="219"/>
      <c r="AK297" s="219"/>
      <c r="AL297" s="219"/>
      <c r="AM297" s="219"/>
      <c r="AN297" s="219"/>
      <c r="AO297" s="219"/>
      <c r="AP297" s="219"/>
      <c r="AQ297" s="219"/>
      <c r="AR297" s="219"/>
      <c r="AS297" s="219"/>
      <c r="AT297" s="626"/>
      <c r="AU297" s="219"/>
      <c r="AV297" s="219"/>
      <c r="AW297" s="219"/>
      <c r="AX297" s="219"/>
      <c r="AY297" s="339"/>
      <c r="AZ297" s="627"/>
      <c r="BA297" s="627"/>
      <c r="BB297" s="219"/>
      <c r="BC297" s="339"/>
      <c r="BD297" s="339"/>
      <c r="BE297" s="339"/>
      <c r="BF297" s="339"/>
      <c r="BG297" s="339"/>
      <c r="BH297" s="339"/>
      <c r="BI297" s="339"/>
      <c r="BJ297" s="440"/>
      <c r="BK297" s="440"/>
      <c r="BL297" s="339"/>
      <c r="BM297" s="339"/>
      <c r="BN297" s="339"/>
      <c r="BO297" s="339"/>
      <c r="BP297" s="339"/>
      <c r="BQ297" s="339"/>
      <c r="BR297" s="339"/>
      <c r="BS297" s="339"/>
      <c r="BT297" s="339"/>
      <c r="BU297" s="339"/>
      <c r="BV297" s="339"/>
      <c r="BW297" s="339"/>
      <c r="BX297" s="339"/>
      <c r="BY297" s="339"/>
      <c r="BZ297" s="339"/>
      <c r="CA297" s="339"/>
      <c r="CB297" s="339"/>
      <c r="CC297" s="339"/>
      <c r="CD297" s="339"/>
      <c r="CE297" s="339"/>
      <c r="CF297" s="339"/>
      <c r="CG297" s="339"/>
      <c r="CH297" s="339"/>
      <c r="CI297" s="339"/>
      <c r="CJ297" s="339"/>
      <c r="CK297" s="339"/>
      <c r="CL297" s="339"/>
      <c r="CM297" s="339"/>
      <c r="CN297" s="339"/>
      <c r="CO297" s="339"/>
      <c r="CP297" s="339"/>
      <c r="CQ297" s="339"/>
      <c r="CR297" s="339"/>
      <c r="CS297" s="339"/>
      <c r="CT297" s="339"/>
      <c r="CU297" s="339"/>
      <c r="CV297" s="339"/>
      <c r="CW297" s="339"/>
      <c r="CX297" s="339"/>
      <c r="CY297" s="339"/>
      <c r="CZ297" s="339"/>
      <c r="DA297" s="339"/>
      <c r="DB297" s="339"/>
      <c r="DC297" s="339"/>
      <c r="DD297" s="339"/>
      <c r="DE297" s="339"/>
      <c r="DF297" s="339"/>
      <c r="DG297" s="339"/>
      <c r="DH297" s="339"/>
      <c r="DI297" s="339"/>
      <c r="DJ297" s="339"/>
      <c r="DK297" s="339"/>
      <c r="DL297" s="339"/>
      <c r="DM297" s="339"/>
      <c r="DN297" s="339"/>
      <c r="DO297" s="339"/>
      <c r="DP297" s="339"/>
      <c r="DQ297" s="339"/>
      <c r="DR297" s="339"/>
      <c r="DS297" s="339"/>
      <c r="DT297" s="339"/>
      <c r="DU297" s="339"/>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c r="ET297" s="339"/>
      <c r="EU297" s="339"/>
      <c r="EV297" s="339"/>
      <c r="EW297" s="339"/>
      <c r="EX297" s="339"/>
      <c r="EY297" s="339"/>
      <c r="EZ297" s="339"/>
      <c r="FA297" s="339"/>
      <c r="FB297" s="339"/>
      <c r="FC297" s="339"/>
      <c r="FD297" s="339"/>
      <c r="FE297" s="339"/>
      <c r="FF297" s="339"/>
      <c r="FG297" s="339"/>
      <c r="FH297" s="339"/>
      <c r="FI297" s="339"/>
      <c r="FJ297" s="339"/>
      <c r="FK297" s="339"/>
      <c r="FL297" s="339"/>
      <c r="FM297" s="339"/>
      <c r="FN297" s="339"/>
      <c r="FO297" s="339"/>
      <c r="FP297" s="339"/>
      <c r="FQ297" s="339"/>
      <c r="FR297" s="339"/>
      <c r="FS297" s="339"/>
      <c r="FT297" s="339"/>
      <c r="FU297" s="339"/>
      <c r="FV297" s="339"/>
      <c r="FW297" s="339"/>
      <c r="FX297" s="339"/>
      <c r="FY297" s="339"/>
      <c r="FZ297" s="339"/>
      <c r="GA297" s="339"/>
      <c r="GB297" s="339"/>
      <c r="GC297" s="339"/>
      <c r="GD297" s="339"/>
      <c r="GE297" s="339"/>
      <c r="GF297" s="339"/>
      <c r="GG297" s="339"/>
      <c r="GH297" s="339"/>
      <c r="GI297" s="339"/>
      <c r="GJ297" s="339"/>
      <c r="GK297" s="339"/>
      <c r="GL297" s="339"/>
      <c r="GM297" s="339"/>
      <c r="GN297" s="339"/>
      <c r="GO297" s="339"/>
      <c r="GP297" s="339"/>
      <c r="GQ297" s="339"/>
      <c r="GR297" s="339"/>
      <c r="GS297" s="339"/>
      <c r="GT297" s="339"/>
      <c r="GU297" s="339"/>
      <c r="GV297" s="339"/>
      <c r="GW297" s="339"/>
      <c r="GX297" s="339"/>
      <c r="GY297" s="339"/>
      <c r="GZ297" s="339"/>
      <c r="HA297" s="339"/>
      <c r="HB297" s="339"/>
      <c r="HC297" s="339"/>
      <c r="HD297" s="339"/>
      <c r="HE297" s="339"/>
      <c r="HF297" s="339"/>
      <c r="HG297" s="339"/>
      <c r="HH297" s="339"/>
      <c r="HI297" s="339"/>
      <c r="HJ297" s="339"/>
      <c r="HK297" s="339"/>
      <c r="HL297" s="339"/>
      <c r="HM297" s="339"/>
      <c r="HN297" s="339"/>
      <c r="HO297" s="339"/>
      <c r="HP297" s="339"/>
      <c r="HQ297" s="339"/>
      <c r="HR297" s="339"/>
      <c r="HS297" s="339"/>
      <c r="HT297" s="339"/>
      <c r="HU297" s="339"/>
      <c r="HV297" s="339"/>
      <c r="HW297" s="339"/>
      <c r="HX297" s="339"/>
      <c r="HY297" s="339"/>
      <c r="HZ297" s="339"/>
      <c r="IA297" s="339"/>
      <c r="IB297" s="339"/>
      <c r="IC297" s="339"/>
      <c r="ID297" s="339"/>
      <c r="IE297" s="339"/>
      <c r="IF297" s="339"/>
      <c r="IG297" s="339"/>
      <c r="IH297" s="339"/>
      <c r="II297" s="339"/>
      <c r="IJ297" s="339"/>
      <c r="IK297" s="339"/>
      <c r="IL297" s="339"/>
      <c r="IM297" s="339"/>
      <c r="IN297" s="339"/>
      <c r="IO297" s="339"/>
      <c r="IP297" s="339"/>
      <c r="IQ297" s="339"/>
      <c r="IR297" s="339"/>
      <c r="IS297" s="339"/>
      <c r="IT297" s="339"/>
      <c r="IU297" s="339"/>
      <c r="IV297" s="339"/>
      <c r="IW297" s="339"/>
      <c r="IX297" s="339"/>
      <c r="IY297" s="339"/>
      <c r="IZ297" s="339"/>
      <c r="JA297" s="339"/>
      <c r="JB297" s="339"/>
      <c r="JC297" s="339"/>
      <c r="JD297" s="339"/>
      <c r="JE297" s="339"/>
      <c r="JF297" s="339"/>
      <c r="JG297" s="339"/>
      <c r="JH297" s="339"/>
      <c r="JI297" s="339"/>
      <c r="JJ297" s="339"/>
      <c r="JK297" s="339"/>
      <c r="JL297" s="339"/>
      <c r="JM297" s="339"/>
      <c r="JN297" s="339"/>
      <c r="JO297" s="339"/>
      <c r="JP297" s="339"/>
      <c r="JQ297" s="339"/>
      <c r="JR297" s="339"/>
      <c r="JS297" s="339"/>
      <c r="JT297" s="339"/>
      <c r="JU297" s="339"/>
      <c r="JV297" s="339"/>
      <c r="JW297" s="339"/>
      <c r="JX297" s="339"/>
      <c r="JY297" s="339"/>
      <c r="JZ297" s="339"/>
      <c r="KA297" s="339"/>
      <c r="KB297" s="339"/>
      <c r="KC297" s="339"/>
      <c r="KD297" s="339"/>
      <c r="KE297" s="339"/>
      <c r="KF297" s="339"/>
      <c r="KG297" s="339"/>
      <c r="KH297" s="339"/>
      <c r="KI297" s="339"/>
      <c r="KJ297" s="339"/>
      <c r="KK297" s="339"/>
      <c r="KL297" s="339"/>
      <c r="KM297" s="339"/>
      <c r="KN297" s="339"/>
      <c r="KO297" s="339"/>
      <c r="KP297" s="339"/>
      <c r="KQ297" s="339"/>
      <c r="KR297" s="339"/>
      <c r="KS297" s="339"/>
      <c r="KT297" s="339"/>
      <c r="KU297" s="339"/>
      <c r="KV297" s="339"/>
      <c r="KW297" s="339"/>
      <c r="KX297" s="339"/>
      <c r="KY297" s="339"/>
      <c r="KZ297" s="339"/>
      <c r="LA297" s="339"/>
      <c r="LB297" s="339"/>
      <c r="LC297" s="339"/>
    </row>
    <row r="298" spans="1:315" x14ac:dyDescent="0.25">
      <c r="A298" s="631"/>
      <c r="B298" s="631"/>
      <c r="C298" s="631"/>
      <c r="D298" s="631"/>
      <c r="E298" s="631"/>
      <c r="F298" s="632"/>
      <c r="G298" s="632"/>
      <c r="H298" s="339"/>
      <c r="I298" s="219"/>
      <c r="J298" s="219"/>
      <c r="K298" s="219"/>
      <c r="L298" s="339"/>
      <c r="M298" s="219"/>
      <c r="N298" s="625"/>
      <c r="O298" s="625"/>
      <c r="P298" s="219"/>
      <c r="Q298" s="625"/>
      <c r="R298" s="339"/>
      <c r="S298" s="339"/>
      <c r="T298" s="33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219"/>
      <c r="AT298" s="626"/>
      <c r="AU298" s="219"/>
      <c r="AV298" s="219"/>
      <c r="AW298" s="219"/>
      <c r="AX298" s="219"/>
      <c r="AY298" s="339"/>
      <c r="AZ298" s="627"/>
      <c r="BA298" s="627"/>
      <c r="BB298" s="219"/>
      <c r="BC298" s="339"/>
      <c r="BD298" s="339"/>
      <c r="BE298" s="339"/>
      <c r="BF298" s="339"/>
      <c r="BG298" s="339"/>
      <c r="BH298" s="339"/>
      <c r="BI298" s="339"/>
      <c r="BJ298" s="440"/>
      <c r="BK298" s="440"/>
      <c r="BL298" s="339"/>
      <c r="BM298" s="339"/>
      <c r="BN298" s="339"/>
      <c r="BO298" s="339"/>
      <c r="BP298" s="339"/>
      <c r="BQ298" s="339"/>
      <c r="BR298" s="339"/>
      <c r="BS298" s="339"/>
      <c r="BT298" s="339"/>
      <c r="BU298" s="339"/>
      <c r="BV298" s="339"/>
      <c r="BW298" s="339"/>
      <c r="BX298" s="339"/>
      <c r="BY298" s="339"/>
      <c r="BZ298" s="339"/>
      <c r="CA298" s="339"/>
      <c r="CB298" s="339"/>
      <c r="CC298" s="339"/>
      <c r="CD298" s="339"/>
      <c r="CE298" s="339"/>
      <c r="CF298" s="339"/>
      <c r="CG298" s="339"/>
      <c r="CH298" s="339"/>
      <c r="CI298" s="339"/>
      <c r="CJ298" s="339"/>
      <c r="CK298" s="339"/>
      <c r="CL298" s="339"/>
      <c r="CM298" s="339"/>
      <c r="CN298" s="339"/>
      <c r="CO298" s="339"/>
      <c r="CP298" s="339"/>
      <c r="CQ298" s="339"/>
      <c r="CR298" s="339"/>
      <c r="CS298" s="339"/>
      <c r="CT298" s="339"/>
      <c r="CU298" s="339"/>
      <c r="CV298" s="339"/>
      <c r="CW298" s="339"/>
      <c r="CX298" s="339"/>
      <c r="CY298" s="339"/>
      <c r="CZ298" s="339"/>
      <c r="DA298" s="339"/>
      <c r="DB298" s="339"/>
      <c r="DC298" s="339"/>
      <c r="DD298" s="339"/>
      <c r="DE298" s="339"/>
      <c r="DF298" s="339"/>
      <c r="DG298" s="339"/>
      <c r="DH298" s="339"/>
      <c r="DI298" s="339"/>
      <c r="DJ298" s="339"/>
      <c r="DK298" s="339"/>
      <c r="DL298" s="339"/>
      <c r="DM298" s="339"/>
      <c r="DN298" s="339"/>
      <c r="DO298" s="339"/>
      <c r="DP298" s="339"/>
      <c r="DQ298" s="339"/>
      <c r="DR298" s="339"/>
      <c r="DS298" s="339"/>
      <c r="DT298" s="339"/>
      <c r="DU298" s="339"/>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c r="ET298" s="339"/>
      <c r="EU298" s="339"/>
      <c r="EV298" s="339"/>
      <c r="EW298" s="339"/>
      <c r="EX298" s="339"/>
      <c r="EY298" s="339"/>
      <c r="EZ298" s="339"/>
      <c r="FA298" s="339"/>
      <c r="FB298" s="339"/>
      <c r="FC298" s="339"/>
      <c r="FD298" s="339"/>
      <c r="FE298" s="339"/>
      <c r="FF298" s="339"/>
      <c r="FG298" s="339"/>
      <c r="FH298" s="339"/>
      <c r="FI298" s="339"/>
      <c r="FJ298" s="339"/>
      <c r="FK298" s="339"/>
      <c r="FL298" s="339"/>
      <c r="FM298" s="339"/>
      <c r="FN298" s="339"/>
      <c r="FO298" s="339"/>
      <c r="FP298" s="339"/>
      <c r="FQ298" s="339"/>
      <c r="FR298" s="339"/>
      <c r="FS298" s="339"/>
      <c r="FT298" s="339"/>
      <c r="FU298" s="339"/>
      <c r="FV298" s="339"/>
      <c r="FW298" s="339"/>
      <c r="FX298" s="339"/>
      <c r="FY298" s="339"/>
      <c r="FZ298" s="339"/>
      <c r="GA298" s="339"/>
      <c r="GB298" s="339"/>
      <c r="GC298" s="339"/>
      <c r="GD298" s="339"/>
      <c r="GE298" s="339"/>
      <c r="GF298" s="339"/>
      <c r="GG298" s="339"/>
      <c r="GH298" s="339"/>
      <c r="GI298" s="339"/>
      <c r="GJ298" s="339"/>
      <c r="GK298" s="339"/>
      <c r="GL298" s="339"/>
      <c r="GM298" s="339"/>
      <c r="GN298" s="339"/>
      <c r="GO298" s="339"/>
      <c r="GP298" s="339"/>
      <c r="GQ298" s="339"/>
      <c r="GR298" s="339"/>
      <c r="GS298" s="339"/>
      <c r="GT298" s="339"/>
      <c r="GU298" s="339"/>
      <c r="GV298" s="339"/>
      <c r="GW298" s="339"/>
      <c r="GX298" s="339"/>
      <c r="GY298" s="339"/>
      <c r="GZ298" s="339"/>
      <c r="HA298" s="339"/>
      <c r="HB298" s="339"/>
      <c r="HC298" s="339"/>
      <c r="HD298" s="339"/>
      <c r="HE298" s="339"/>
      <c r="HF298" s="339"/>
      <c r="HG298" s="339"/>
      <c r="HH298" s="339"/>
      <c r="HI298" s="339"/>
      <c r="HJ298" s="339"/>
      <c r="HK298" s="339"/>
      <c r="HL298" s="339"/>
      <c r="HM298" s="339"/>
      <c r="HN298" s="339"/>
      <c r="HO298" s="339"/>
      <c r="HP298" s="339"/>
      <c r="HQ298" s="339"/>
      <c r="HR298" s="339"/>
      <c r="HS298" s="339"/>
      <c r="HT298" s="339"/>
      <c r="HU298" s="339"/>
      <c r="HV298" s="339"/>
      <c r="HW298" s="339"/>
      <c r="HX298" s="339"/>
      <c r="HY298" s="339"/>
      <c r="HZ298" s="339"/>
      <c r="IA298" s="339"/>
      <c r="IB298" s="339"/>
      <c r="IC298" s="339"/>
      <c r="ID298" s="339"/>
      <c r="IE298" s="339"/>
      <c r="IF298" s="339"/>
      <c r="IG298" s="339"/>
      <c r="IH298" s="339"/>
      <c r="II298" s="339"/>
      <c r="IJ298" s="339"/>
      <c r="IK298" s="339"/>
      <c r="IL298" s="339"/>
      <c r="IM298" s="339"/>
      <c r="IN298" s="339"/>
      <c r="IO298" s="339"/>
      <c r="IP298" s="339"/>
      <c r="IQ298" s="339"/>
      <c r="IR298" s="339"/>
      <c r="IS298" s="339"/>
      <c r="IT298" s="339"/>
      <c r="IU298" s="339"/>
      <c r="IV298" s="339"/>
      <c r="IW298" s="339"/>
      <c r="IX298" s="339"/>
      <c r="IY298" s="339"/>
      <c r="IZ298" s="339"/>
      <c r="JA298" s="339"/>
      <c r="JB298" s="339"/>
      <c r="JC298" s="339"/>
      <c r="JD298" s="339"/>
      <c r="JE298" s="339"/>
      <c r="JF298" s="339"/>
      <c r="JG298" s="339"/>
      <c r="JH298" s="339"/>
      <c r="JI298" s="339"/>
      <c r="JJ298" s="339"/>
      <c r="JK298" s="339"/>
      <c r="JL298" s="339"/>
      <c r="JM298" s="339"/>
      <c r="JN298" s="339"/>
      <c r="JO298" s="339"/>
      <c r="JP298" s="339"/>
      <c r="JQ298" s="339"/>
      <c r="JR298" s="339"/>
      <c r="JS298" s="339"/>
      <c r="JT298" s="339"/>
      <c r="JU298" s="339"/>
      <c r="JV298" s="339"/>
      <c r="JW298" s="339"/>
      <c r="JX298" s="339"/>
      <c r="JY298" s="339"/>
      <c r="JZ298" s="339"/>
      <c r="KA298" s="339"/>
      <c r="KB298" s="339"/>
      <c r="KC298" s="339"/>
      <c r="KD298" s="339"/>
      <c r="KE298" s="339"/>
      <c r="KF298" s="339"/>
      <c r="KG298" s="339"/>
      <c r="KH298" s="339"/>
      <c r="KI298" s="339"/>
      <c r="KJ298" s="339"/>
      <c r="KK298" s="339"/>
      <c r="KL298" s="339"/>
      <c r="KM298" s="339"/>
      <c r="KN298" s="339"/>
      <c r="KO298" s="339"/>
      <c r="KP298" s="339"/>
      <c r="KQ298" s="339"/>
      <c r="KR298" s="339"/>
      <c r="KS298" s="339"/>
      <c r="KT298" s="339"/>
      <c r="KU298" s="339"/>
      <c r="KV298" s="339"/>
      <c r="KW298" s="339"/>
      <c r="KX298" s="339"/>
      <c r="KY298" s="339"/>
      <c r="KZ298" s="339"/>
      <c r="LA298" s="339"/>
      <c r="LB298" s="339"/>
      <c r="LC298" s="339"/>
    </row>
    <row r="299" spans="1:315" x14ac:dyDescent="0.25">
      <c r="A299" s="631"/>
      <c r="B299" s="631"/>
      <c r="C299" s="631"/>
      <c r="D299" s="631"/>
      <c r="E299" s="631"/>
      <c r="F299" s="632"/>
      <c r="G299" s="632"/>
      <c r="H299" s="339"/>
      <c r="I299" s="219"/>
      <c r="J299" s="219"/>
      <c r="K299" s="219"/>
      <c r="L299" s="339"/>
      <c r="M299" s="219"/>
      <c r="N299" s="625"/>
      <c r="O299" s="625"/>
      <c r="P299" s="219"/>
      <c r="Q299" s="625"/>
      <c r="R299" s="339"/>
      <c r="S299" s="339"/>
      <c r="T299" s="33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626"/>
      <c r="AU299" s="219"/>
      <c r="AV299" s="219"/>
      <c r="AW299" s="219"/>
      <c r="AX299" s="219"/>
      <c r="AY299" s="339"/>
      <c r="AZ299" s="627"/>
      <c r="BA299" s="627"/>
      <c r="BB299" s="219"/>
      <c r="BC299" s="339"/>
      <c r="BD299" s="339"/>
      <c r="BE299" s="339"/>
      <c r="BF299" s="339"/>
      <c r="BG299" s="339"/>
      <c r="BH299" s="339"/>
      <c r="BI299" s="339"/>
      <c r="BJ299" s="440"/>
      <c r="BK299" s="440"/>
      <c r="BL299" s="339"/>
      <c r="BM299" s="339"/>
      <c r="BN299" s="339"/>
      <c r="BO299" s="339"/>
      <c r="BP299" s="339"/>
      <c r="BQ299" s="339"/>
      <c r="BR299" s="339"/>
      <c r="BS299" s="339"/>
      <c r="BT299" s="339"/>
      <c r="BU299" s="339"/>
      <c r="BV299" s="339"/>
      <c r="BW299" s="339"/>
      <c r="BX299" s="339"/>
      <c r="BY299" s="339"/>
      <c r="BZ299" s="339"/>
      <c r="CA299" s="339"/>
      <c r="CB299" s="339"/>
      <c r="CC299" s="339"/>
      <c r="CD299" s="339"/>
      <c r="CE299" s="339"/>
      <c r="CF299" s="339"/>
      <c r="CG299" s="339"/>
      <c r="CH299" s="339"/>
      <c r="CI299" s="339"/>
      <c r="CJ299" s="339"/>
      <c r="CK299" s="339"/>
      <c r="CL299" s="339"/>
      <c r="CM299" s="339"/>
      <c r="CN299" s="339"/>
      <c r="CO299" s="339"/>
      <c r="CP299" s="339"/>
      <c r="CQ299" s="339"/>
      <c r="CR299" s="339"/>
      <c r="CS299" s="339"/>
      <c r="CT299" s="339"/>
      <c r="CU299" s="339"/>
      <c r="CV299" s="339"/>
      <c r="CW299" s="339"/>
      <c r="CX299" s="339"/>
      <c r="CY299" s="339"/>
      <c r="CZ299" s="339"/>
      <c r="DA299" s="339"/>
      <c r="DB299" s="339"/>
      <c r="DC299" s="339"/>
      <c r="DD299" s="339"/>
      <c r="DE299" s="339"/>
      <c r="DF299" s="339"/>
      <c r="DG299" s="339"/>
      <c r="DH299" s="339"/>
      <c r="DI299" s="339"/>
      <c r="DJ299" s="339"/>
      <c r="DK299" s="339"/>
      <c r="DL299" s="339"/>
      <c r="DM299" s="339"/>
      <c r="DN299" s="339"/>
      <c r="DO299" s="339"/>
      <c r="DP299" s="339"/>
      <c r="DQ299" s="339"/>
      <c r="DR299" s="339"/>
      <c r="DS299" s="339"/>
      <c r="DT299" s="339"/>
      <c r="DU299" s="339"/>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c r="ET299" s="339"/>
      <c r="EU299" s="339"/>
      <c r="EV299" s="339"/>
      <c r="EW299" s="339"/>
      <c r="EX299" s="339"/>
      <c r="EY299" s="339"/>
      <c r="EZ299" s="339"/>
      <c r="FA299" s="339"/>
      <c r="FB299" s="339"/>
      <c r="FC299" s="339"/>
      <c r="FD299" s="339"/>
      <c r="FE299" s="339"/>
      <c r="FF299" s="339"/>
      <c r="FG299" s="339"/>
      <c r="FH299" s="339"/>
      <c r="FI299" s="339"/>
      <c r="FJ299" s="339"/>
      <c r="FK299" s="339"/>
      <c r="FL299" s="339"/>
      <c r="FM299" s="339"/>
      <c r="FN299" s="339"/>
      <c r="FO299" s="339"/>
      <c r="FP299" s="339"/>
      <c r="FQ299" s="339"/>
      <c r="FR299" s="339"/>
      <c r="FS299" s="339"/>
      <c r="FT299" s="339"/>
      <c r="FU299" s="339"/>
      <c r="FV299" s="339"/>
      <c r="FW299" s="339"/>
      <c r="FX299" s="339"/>
      <c r="FY299" s="339"/>
      <c r="FZ299" s="339"/>
      <c r="GA299" s="339"/>
      <c r="GB299" s="339"/>
      <c r="GC299" s="339"/>
      <c r="GD299" s="339"/>
      <c r="GE299" s="339"/>
      <c r="GF299" s="339"/>
      <c r="GG299" s="339"/>
      <c r="GH299" s="339"/>
      <c r="GI299" s="339"/>
      <c r="GJ299" s="339"/>
      <c r="GK299" s="339"/>
      <c r="GL299" s="339"/>
      <c r="GM299" s="339"/>
      <c r="GN299" s="339"/>
      <c r="GO299" s="339"/>
      <c r="GP299" s="339"/>
      <c r="GQ299" s="339"/>
      <c r="GR299" s="339"/>
      <c r="GS299" s="339"/>
      <c r="GT299" s="339"/>
      <c r="GU299" s="339"/>
      <c r="GV299" s="339"/>
      <c r="GW299" s="339"/>
      <c r="GX299" s="339"/>
      <c r="GY299" s="339"/>
      <c r="GZ299" s="339"/>
      <c r="HA299" s="339"/>
      <c r="HB299" s="339"/>
      <c r="HC299" s="339"/>
      <c r="HD299" s="339"/>
      <c r="HE299" s="339"/>
      <c r="HF299" s="339"/>
      <c r="HG299" s="339"/>
      <c r="HH299" s="339"/>
      <c r="HI299" s="339"/>
      <c r="HJ299" s="339"/>
      <c r="HK299" s="339"/>
      <c r="HL299" s="339"/>
      <c r="HM299" s="339"/>
      <c r="HN299" s="339"/>
      <c r="HO299" s="339"/>
      <c r="HP299" s="339"/>
      <c r="HQ299" s="339"/>
      <c r="HR299" s="339"/>
      <c r="HS299" s="339"/>
      <c r="HT299" s="339"/>
      <c r="HU299" s="339"/>
      <c r="HV299" s="339"/>
      <c r="HW299" s="339"/>
      <c r="HX299" s="339"/>
      <c r="HY299" s="339"/>
      <c r="HZ299" s="339"/>
      <c r="IA299" s="339"/>
      <c r="IB299" s="339"/>
      <c r="IC299" s="339"/>
      <c r="ID299" s="339"/>
      <c r="IE299" s="339"/>
      <c r="IF299" s="339"/>
      <c r="IG299" s="339"/>
      <c r="IH299" s="339"/>
      <c r="II299" s="339"/>
      <c r="IJ299" s="339"/>
      <c r="IK299" s="339"/>
      <c r="IL299" s="339"/>
      <c r="IM299" s="339"/>
      <c r="IN299" s="339"/>
      <c r="IO299" s="339"/>
      <c r="IP299" s="339"/>
      <c r="IQ299" s="339"/>
      <c r="IR299" s="339"/>
      <c r="IS299" s="339"/>
      <c r="IT299" s="339"/>
      <c r="IU299" s="339"/>
      <c r="IV299" s="339"/>
      <c r="IW299" s="339"/>
      <c r="IX299" s="339"/>
      <c r="IY299" s="339"/>
      <c r="IZ299" s="339"/>
      <c r="JA299" s="339"/>
      <c r="JB299" s="339"/>
      <c r="JC299" s="339"/>
      <c r="JD299" s="339"/>
      <c r="JE299" s="339"/>
      <c r="JF299" s="339"/>
      <c r="JG299" s="339"/>
      <c r="JH299" s="339"/>
      <c r="JI299" s="339"/>
      <c r="JJ299" s="339"/>
      <c r="JK299" s="339"/>
      <c r="JL299" s="339"/>
      <c r="JM299" s="339"/>
      <c r="JN299" s="339"/>
      <c r="JO299" s="339"/>
      <c r="JP299" s="339"/>
      <c r="JQ299" s="339"/>
      <c r="JR299" s="339"/>
      <c r="JS299" s="339"/>
      <c r="JT299" s="339"/>
      <c r="JU299" s="339"/>
      <c r="JV299" s="339"/>
      <c r="JW299" s="339"/>
      <c r="JX299" s="339"/>
      <c r="JY299" s="339"/>
      <c r="JZ299" s="339"/>
      <c r="KA299" s="339"/>
      <c r="KB299" s="339"/>
      <c r="KC299" s="339"/>
      <c r="KD299" s="339"/>
      <c r="KE299" s="339"/>
      <c r="KF299" s="339"/>
      <c r="KG299" s="339"/>
      <c r="KH299" s="339"/>
      <c r="KI299" s="339"/>
      <c r="KJ299" s="339"/>
      <c r="KK299" s="339"/>
      <c r="KL299" s="339"/>
      <c r="KM299" s="339"/>
      <c r="KN299" s="339"/>
      <c r="KO299" s="339"/>
      <c r="KP299" s="339"/>
      <c r="KQ299" s="339"/>
      <c r="KR299" s="339"/>
      <c r="KS299" s="339"/>
      <c r="KT299" s="339"/>
      <c r="KU299" s="339"/>
      <c r="KV299" s="339"/>
      <c r="KW299" s="339"/>
      <c r="KX299" s="339"/>
      <c r="KY299" s="339"/>
      <c r="KZ299" s="339"/>
      <c r="LA299" s="339"/>
      <c r="LB299" s="339"/>
      <c r="LC299" s="339"/>
    </row>
    <row r="300" spans="1:315" x14ac:dyDescent="0.25">
      <c r="A300" s="631"/>
      <c r="B300" s="631"/>
      <c r="C300" s="631"/>
      <c r="D300" s="631"/>
      <c r="E300" s="631"/>
      <c r="F300" s="632"/>
      <c r="G300" s="632"/>
      <c r="H300" s="339"/>
      <c r="I300" s="219"/>
      <c r="J300" s="219"/>
      <c r="K300" s="219"/>
      <c r="L300" s="339"/>
      <c r="M300" s="219"/>
      <c r="N300" s="625"/>
      <c r="O300" s="625"/>
      <c r="P300" s="219"/>
      <c r="Q300" s="625"/>
      <c r="R300" s="339"/>
      <c r="S300" s="339"/>
      <c r="T300" s="33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219"/>
      <c r="AT300" s="626"/>
      <c r="AU300" s="219"/>
      <c r="AV300" s="219"/>
      <c r="AW300" s="219"/>
      <c r="AX300" s="219"/>
      <c r="AY300" s="339"/>
      <c r="AZ300" s="627"/>
      <c r="BA300" s="627"/>
      <c r="BB300" s="219"/>
      <c r="BC300" s="339"/>
      <c r="BD300" s="339"/>
      <c r="BE300" s="339"/>
      <c r="BF300" s="339"/>
      <c r="BG300" s="339"/>
      <c r="BH300" s="339"/>
      <c r="BI300" s="339"/>
      <c r="BJ300" s="440"/>
      <c r="BK300" s="440"/>
      <c r="BL300" s="339"/>
      <c r="BM300" s="339"/>
      <c r="BN300" s="339"/>
      <c r="BO300" s="339"/>
      <c r="BP300" s="339"/>
      <c r="BQ300" s="339"/>
      <c r="BR300" s="339"/>
      <c r="BS300" s="339"/>
      <c r="BT300" s="339"/>
      <c r="BU300" s="339"/>
      <c r="BV300" s="339"/>
      <c r="BW300" s="339"/>
      <c r="BX300" s="339"/>
      <c r="BY300" s="339"/>
      <c r="BZ300" s="339"/>
      <c r="CA300" s="339"/>
      <c r="CB300" s="339"/>
      <c r="CC300" s="339"/>
      <c r="CD300" s="339"/>
      <c r="CE300" s="339"/>
      <c r="CF300" s="339"/>
      <c r="CG300" s="339"/>
      <c r="CH300" s="339"/>
      <c r="CI300" s="339"/>
      <c r="CJ300" s="339"/>
      <c r="CK300" s="339"/>
      <c r="CL300" s="339"/>
      <c r="CM300" s="339"/>
      <c r="CN300" s="339"/>
      <c r="CO300" s="339"/>
      <c r="CP300" s="339"/>
      <c r="CQ300" s="339"/>
      <c r="CR300" s="339"/>
      <c r="CS300" s="339"/>
      <c r="CT300" s="339"/>
      <c r="CU300" s="339"/>
      <c r="CV300" s="339"/>
      <c r="CW300" s="339"/>
      <c r="CX300" s="339"/>
      <c r="CY300" s="339"/>
      <c r="CZ300" s="339"/>
      <c r="DA300" s="339"/>
      <c r="DB300" s="339"/>
      <c r="DC300" s="339"/>
      <c r="DD300" s="339"/>
      <c r="DE300" s="339"/>
      <c r="DF300" s="339"/>
      <c r="DG300" s="339"/>
      <c r="DH300" s="339"/>
      <c r="DI300" s="339"/>
      <c r="DJ300" s="339"/>
      <c r="DK300" s="339"/>
      <c r="DL300" s="339"/>
      <c r="DM300" s="339"/>
      <c r="DN300" s="339"/>
      <c r="DO300" s="339"/>
      <c r="DP300" s="339"/>
      <c r="DQ300" s="339"/>
      <c r="DR300" s="339"/>
      <c r="DS300" s="339"/>
      <c r="DT300" s="339"/>
      <c r="DU300" s="339"/>
      <c r="DV300" s="339"/>
      <c r="DW300" s="339"/>
      <c r="DX300" s="339"/>
      <c r="DY300" s="339"/>
      <c r="DZ300" s="339"/>
      <c r="EA300" s="339"/>
      <c r="EB300" s="339"/>
      <c r="EC300" s="339"/>
      <c r="ED300" s="339"/>
      <c r="EE300" s="339"/>
      <c r="EF300" s="339"/>
      <c r="EG300" s="339"/>
      <c r="EH300" s="339"/>
      <c r="EI300" s="339"/>
      <c r="EJ300" s="339"/>
      <c r="EK300" s="339"/>
      <c r="EL300" s="339"/>
      <c r="EM300" s="339"/>
      <c r="EN300" s="339"/>
      <c r="EO300" s="339"/>
      <c r="EP300" s="339"/>
      <c r="EQ300" s="339"/>
      <c r="ER300" s="339"/>
      <c r="ES300" s="339"/>
      <c r="ET300" s="339"/>
      <c r="EU300" s="339"/>
      <c r="EV300" s="339"/>
      <c r="EW300" s="339"/>
      <c r="EX300" s="339"/>
      <c r="EY300" s="339"/>
      <c r="EZ300" s="339"/>
      <c r="FA300" s="339"/>
      <c r="FB300" s="339"/>
      <c r="FC300" s="339"/>
      <c r="FD300" s="339"/>
      <c r="FE300" s="339"/>
      <c r="FF300" s="339"/>
      <c r="FG300" s="339"/>
      <c r="FH300" s="339"/>
      <c r="FI300" s="339"/>
      <c r="FJ300" s="339"/>
      <c r="FK300" s="339"/>
      <c r="FL300" s="339"/>
      <c r="FM300" s="339"/>
      <c r="FN300" s="339"/>
      <c r="FO300" s="339"/>
      <c r="FP300" s="339"/>
      <c r="FQ300" s="339"/>
      <c r="FR300" s="339"/>
      <c r="FS300" s="339"/>
      <c r="FT300" s="339"/>
      <c r="FU300" s="339"/>
      <c r="FV300" s="339"/>
      <c r="FW300" s="339"/>
      <c r="FX300" s="339"/>
      <c r="FY300" s="339"/>
      <c r="FZ300" s="339"/>
      <c r="GA300" s="339"/>
      <c r="GB300" s="339"/>
      <c r="GC300" s="339"/>
      <c r="GD300" s="339"/>
      <c r="GE300" s="339"/>
      <c r="GF300" s="339"/>
      <c r="GG300" s="339"/>
      <c r="GH300" s="339"/>
      <c r="GI300" s="339"/>
      <c r="GJ300" s="339"/>
      <c r="GK300" s="339"/>
      <c r="GL300" s="339"/>
      <c r="GM300" s="339"/>
      <c r="GN300" s="339"/>
      <c r="GO300" s="339"/>
      <c r="GP300" s="339"/>
      <c r="GQ300" s="339"/>
      <c r="GR300" s="339"/>
      <c r="GS300" s="339"/>
      <c r="GT300" s="339"/>
      <c r="GU300" s="339"/>
      <c r="GV300" s="339"/>
      <c r="GW300" s="339"/>
      <c r="GX300" s="339"/>
      <c r="GY300" s="339"/>
      <c r="GZ300" s="339"/>
      <c r="HA300" s="339"/>
      <c r="HB300" s="339"/>
      <c r="HC300" s="339"/>
      <c r="HD300" s="339"/>
      <c r="HE300" s="339"/>
      <c r="HF300" s="339"/>
      <c r="HG300" s="339"/>
      <c r="HH300" s="339"/>
      <c r="HI300" s="339"/>
      <c r="HJ300" s="339"/>
      <c r="HK300" s="339"/>
      <c r="HL300" s="339"/>
      <c r="HM300" s="339"/>
      <c r="HN300" s="339"/>
      <c r="HO300" s="339"/>
      <c r="HP300" s="339"/>
      <c r="HQ300" s="339"/>
      <c r="HR300" s="339"/>
      <c r="HS300" s="339"/>
      <c r="HT300" s="339"/>
      <c r="HU300" s="339"/>
      <c r="HV300" s="339"/>
      <c r="HW300" s="339"/>
      <c r="HX300" s="339"/>
      <c r="HY300" s="339"/>
      <c r="HZ300" s="339"/>
      <c r="IA300" s="339"/>
      <c r="IB300" s="339"/>
      <c r="IC300" s="339"/>
      <c r="ID300" s="339"/>
      <c r="IE300" s="339"/>
      <c r="IF300" s="339"/>
      <c r="IG300" s="339"/>
      <c r="IH300" s="339"/>
      <c r="II300" s="339"/>
      <c r="IJ300" s="339"/>
      <c r="IK300" s="339"/>
      <c r="IL300" s="339"/>
      <c r="IM300" s="339"/>
      <c r="IN300" s="339"/>
      <c r="IO300" s="339"/>
      <c r="IP300" s="339"/>
      <c r="IQ300" s="339"/>
      <c r="IR300" s="339"/>
      <c r="IS300" s="339"/>
      <c r="IT300" s="339"/>
      <c r="IU300" s="339"/>
      <c r="IV300" s="339"/>
      <c r="IW300" s="339"/>
      <c r="IX300" s="339"/>
      <c r="IY300" s="339"/>
      <c r="IZ300" s="339"/>
      <c r="JA300" s="339"/>
      <c r="JB300" s="339"/>
      <c r="JC300" s="339"/>
      <c r="JD300" s="339"/>
      <c r="JE300" s="339"/>
      <c r="JF300" s="339"/>
      <c r="JG300" s="339"/>
      <c r="JH300" s="339"/>
      <c r="JI300" s="339"/>
      <c r="JJ300" s="339"/>
      <c r="JK300" s="339"/>
      <c r="JL300" s="339"/>
      <c r="JM300" s="339"/>
      <c r="JN300" s="339"/>
      <c r="JO300" s="339"/>
      <c r="JP300" s="339"/>
      <c r="JQ300" s="339"/>
      <c r="JR300" s="339"/>
      <c r="JS300" s="339"/>
      <c r="JT300" s="339"/>
      <c r="JU300" s="339"/>
      <c r="JV300" s="339"/>
      <c r="JW300" s="339"/>
      <c r="JX300" s="339"/>
      <c r="JY300" s="339"/>
      <c r="JZ300" s="339"/>
      <c r="KA300" s="339"/>
      <c r="KB300" s="339"/>
      <c r="KC300" s="339"/>
      <c r="KD300" s="339"/>
      <c r="KE300" s="339"/>
      <c r="KF300" s="339"/>
      <c r="KG300" s="339"/>
      <c r="KH300" s="339"/>
      <c r="KI300" s="339"/>
      <c r="KJ300" s="339"/>
      <c r="KK300" s="339"/>
      <c r="KL300" s="339"/>
      <c r="KM300" s="339"/>
      <c r="KN300" s="339"/>
      <c r="KO300" s="339"/>
      <c r="KP300" s="339"/>
      <c r="KQ300" s="339"/>
      <c r="KR300" s="339"/>
      <c r="KS300" s="339"/>
      <c r="KT300" s="339"/>
      <c r="KU300" s="339"/>
      <c r="KV300" s="339"/>
      <c r="KW300" s="339"/>
      <c r="KX300" s="339"/>
      <c r="KY300" s="339"/>
      <c r="KZ300" s="339"/>
      <c r="LA300" s="339"/>
      <c r="LB300" s="339"/>
      <c r="LC300" s="339"/>
    </row>
    <row r="301" spans="1:315" x14ac:dyDescent="0.25">
      <c r="A301" s="631"/>
      <c r="B301" s="631"/>
      <c r="C301" s="631"/>
      <c r="D301" s="631"/>
      <c r="E301" s="631"/>
      <c r="F301" s="632"/>
      <c r="G301" s="632"/>
      <c r="H301" s="339"/>
      <c r="I301" s="219"/>
      <c r="J301" s="219"/>
      <c r="K301" s="219"/>
      <c r="L301" s="339"/>
      <c r="M301" s="219"/>
      <c r="N301" s="625"/>
      <c r="O301" s="625"/>
      <c r="P301" s="219"/>
      <c r="Q301" s="625"/>
      <c r="R301" s="339"/>
      <c r="S301" s="339"/>
      <c r="T301" s="33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626"/>
      <c r="AU301" s="219"/>
      <c r="AV301" s="219"/>
      <c r="AW301" s="219"/>
      <c r="AX301" s="219"/>
      <c r="AY301" s="339"/>
      <c r="AZ301" s="627"/>
      <c r="BA301" s="627"/>
      <c r="BB301" s="219"/>
      <c r="BC301" s="339"/>
      <c r="BD301" s="339"/>
      <c r="BE301" s="339"/>
      <c r="BF301" s="339"/>
      <c r="BG301" s="339"/>
      <c r="BH301" s="339"/>
      <c r="BI301" s="339"/>
      <c r="BJ301" s="440"/>
      <c r="BK301" s="440"/>
      <c r="BL301" s="339"/>
      <c r="BM301" s="339"/>
      <c r="BN301" s="339"/>
      <c r="BO301" s="339"/>
      <c r="BP301" s="339"/>
      <c r="BQ301" s="339"/>
      <c r="BR301" s="339"/>
      <c r="BS301" s="339"/>
      <c r="BT301" s="339"/>
      <c r="BU301" s="339"/>
      <c r="BV301" s="339"/>
      <c r="BW301" s="339"/>
      <c r="BX301" s="339"/>
      <c r="BY301" s="339"/>
      <c r="BZ301" s="339"/>
      <c r="CA301" s="339"/>
      <c r="CB301" s="339"/>
      <c r="CC301" s="339"/>
      <c r="CD301" s="339"/>
      <c r="CE301" s="339"/>
      <c r="CF301" s="339"/>
      <c r="CG301" s="339"/>
      <c r="CH301" s="339"/>
      <c r="CI301" s="339"/>
      <c r="CJ301" s="339"/>
      <c r="CK301" s="339"/>
      <c r="CL301" s="339"/>
      <c r="CM301" s="339"/>
      <c r="CN301" s="339"/>
      <c r="CO301" s="339"/>
      <c r="CP301" s="339"/>
      <c r="CQ301" s="339"/>
      <c r="CR301" s="339"/>
      <c r="CS301" s="339"/>
      <c r="CT301" s="339"/>
      <c r="CU301" s="339"/>
      <c r="CV301" s="339"/>
      <c r="CW301" s="339"/>
      <c r="CX301" s="339"/>
      <c r="CY301" s="339"/>
      <c r="CZ301" s="339"/>
      <c r="DA301" s="339"/>
      <c r="DB301" s="339"/>
      <c r="DC301" s="339"/>
      <c r="DD301" s="339"/>
      <c r="DE301" s="339"/>
      <c r="DF301" s="339"/>
      <c r="DG301" s="339"/>
      <c r="DH301" s="339"/>
      <c r="DI301" s="339"/>
      <c r="DJ301" s="339"/>
      <c r="DK301" s="339"/>
      <c r="DL301" s="339"/>
      <c r="DM301" s="339"/>
      <c r="DN301" s="339"/>
      <c r="DO301" s="339"/>
      <c r="DP301" s="339"/>
      <c r="DQ301" s="339"/>
      <c r="DR301" s="339"/>
      <c r="DS301" s="339"/>
      <c r="DT301" s="339"/>
      <c r="DU301" s="339"/>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c r="ET301" s="339"/>
      <c r="EU301" s="339"/>
      <c r="EV301" s="339"/>
      <c r="EW301" s="339"/>
      <c r="EX301" s="339"/>
      <c r="EY301" s="339"/>
      <c r="EZ301" s="339"/>
      <c r="FA301" s="339"/>
      <c r="FB301" s="339"/>
      <c r="FC301" s="339"/>
      <c r="FD301" s="339"/>
      <c r="FE301" s="339"/>
      <c r="FF301" s="339"/>
      <c r="FG301" s="339"/>
      <c r="FH301" s="339"/>
      <c r="FI301" s="339"/>
      <c r="FJ301" s="339"/>
      <c r="FK301" s="339"/>
      <c r="FL301" s="339"/>
      <c r="FM301" s="339"/>
      <c r="FN301" s="339"/>
      <c r="FO301" s="339"/>
      <c r="FP301" s="339"/>
      <c r="FQ301" s="339"/>
      <c r="FR301" s="339"/>
      <c r="FS301" s="339"/>
      <c r="FT301" s="339"/>
      <c r="FU301" s="339"/>
      <c r="FV301" s="339"/>
      <c r="FW301" s="339"/>
      <c r="FX301" s="339"/>
      <c r="FY301" s="339"/>
      <c r="FZ301" s="339"/>
      <c r="GA301" s="339"/>
      <c r="GB301" s="339"/>
      <c r="GC301" s="339"/>
      <c r="GD301" s="339"/>
      <c r="GE301" s="339"/>
      <c r="GF301" s="339"/>
      <c r="GG301" s="339"/>
      <c r="GH301" s="339"/>
      <c r="GI301" s="339"/>
      <c r="GJ301" s="339"/>
      <c r="GK301" s="339"/>
      <c r="GL301" s="339"/>
      <c r="GM301" s="339"/>
      <c r="GN301" s="339"/>
      <c r="GO301" s="339"/>
      <c r="GP301" s="339"/>
      <c r="GQ301" s="339"/>
      <c r="GR301" s="339"/>
      <c r="GS301" s="339"/>
      <c r="GT301" s="339"/>
      <c r="GU301" s="339"/>
      <c r="GV301" s="339"/>
      <c r="GW301" s="339"/>
      <c r="GX301" s="339"/>
      <c r="GY301" s="339"/>
      <c r="GZ301" s="339"/>
      <c r="HA301" s="339"/>
      <c r="HB301" s="339"/>
      <c r="HC301" s="339"/>
      <c r="HD301" s="339"/>
      <c r="HE301" s="339"/>
      <c r="HF301" s="339"/>
      <c r="HG301" s="339"/>
      <c r="HH301" s="339"/>
      <c r="HI301" s="339"/>
      <c r="HJ301" s="339"/>
      <c r="HK301" s="339"/>
      <c r="HL301" s="339"/>
      <c r="HM301" s="339"/>
      <c r="HN301" s="339"/>
      <c r="HO301" s="339"/>
      <c r="HP301" s="339"/>
      <c r="HQ301" s="339"/>
      <c r="HR301" s="339"/>
      <c r="HS301" s="339"/>
      <c r="HT301" s="339"/>
      <c r="HU301" s="339"/>
      <c r="HV301" s="339"/>
      <c r="HW301" s="339"/>
      <c r="HX301" s="339"/>
      <c r="HY301" s="339"/>
      <c r="HZ301" s="339"/>
      <c r="IA301" s="339"/>
      <c r="IB301" s="339"/>
      <c r="IC301" s="339"/>
      <c r="ID301" s="339"/>
      <c r="IE301" s="339"/>
      <c r="IF301" s="339"/>
      <c r="IG301" s="339"/>
      <c r="IH301" s="339"/>
      <c r="II301" s="339"/>
      <c r="IJ301" s="339"/>
      <c r="IK301" s="339"/>
      <c r="IL301" s="339"/>
      <c r="IM301" s="339"/>
      <c r="IN301" s="339"/>
      <c r="IO301" s="339"/>
      <c r="IP301" s="339"/>
      <c r="IQ301" s="339"/>
      <c r="IR301" s="339"/>
      <c r="IS301" s="339"/>
      <c r="IT301" s="339"/>
      <c r="IU301" s="339"/>
      <c r="IV301" s="339"/>
      <c r="IW301" s="339"/>
      <c r="IX301" s="339"/>
      <c r="IY301" s="339"/>
      <c r="IZ301" s="339"/>
      <c r="JA301" s="339"/>
      <c r="JB301" s="339"/>
      <c r="JC301" s="339"/>
      <c r="JD301" s="339"/>
      <c r="JE301" s="339"/>
      <c r="JF301" s="339"/>
      <c r="JG301" s="339"/>
      <c r="JH301" s="339"/>
      <c r="JI301" s="339"/>
      <c r="JJ301" s="339"/>
      <c r="JK301" s="339"/>
      <c r="JL301" s="339"/>
      <c r="JM301" s="339"/>
      <c r="JN301" s="339"/>
      <c r="JO301" s="339"/>
      <c r="JP301" s="339"/>
      <c r="JQ301" s="339"/>
      <c r="JR301" s="339"/>
      <c r="JS301" s="339"/>
      <c r="JT301" s="339"/>
      <c r="JU301" s="339"/>
      <c r="JV301" s="339"/>
      <c r="JW301" s="339"/>
      <c r="JX301" s="339"/>
      <c r="JY301" s="339"/>
      <c r="JZ301" s="339"/>
      <c r="KA301" s="339"/>
      <c r="KB301" s="339"/>
      <c r="KC301" s="339"/>
      <c r="KD301" s="339"/>
      <c r="KE301" s="339"/>
      <c r="KF301" s="339"/>
      <c r="KG301" s="339"/>
      <c r="KH301" s="339"/>
      <c r="KI301" s="339"/>
      <c r="KJ301" s="339"/>
      <c r="KK301" s="339"/>
      <c r="KL301" s="339"/>
      <c r="KM301" s="339"/>
      <c r="KN301" s="339"/>
      <c r="KO301" s="339"/>
      <c r="KP301" s="339"/>
      <c r="KQ301" s="339"/>
      <c r="KR301" s="339"/>
      <c r="KS301" s="339"/>
      <c r="KT301" s="339"/>
      <c r="KU301" s="339"/>
      <c r="KV301" s="339"/>
      <c r="KW301" s="339"/>
      <c r="KX301" s="339"/>
      <c r="KY301" s="339"/>
      <c r="KZ301" s="339"/>
      <c r="LA301" s="339"/>
      <c r="LB301" s="339"/>
      <c r="LC301" s="339"/>
    </row>
    <row r="302" spans="1:315" x14ac:dyDescent="0.25">
      <c r="A302" s="631"/>
      <c r="B302" s="631"/>
      <c r="C302" s="631"/>
      <c r="D302" s="631"/>
      <c r="E302" s="631"/>
      <c r="F302" s="632"/>
      <c r="G302" s="632"/>
      <c r="H302" s="339"/>
      <c r="I302" s="219"/>
      <c r="J302" s="219"/>
      <c r="K302" s="219"/>
      <c r="L302" s="339"/>
      <c r="M302" s="219"/>
      <c r="N302" s="625"/>
      <c r="O302" s="625"/>
      <c r="P302" s="219"/>
      <c r="Q302" s="625"/>
      <c r="R302" s="339"/>
      <c r="S302" s="339"/>
      <c r="T302" s="33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219"/>
      <c r="AT302" s="626"/>
      <c r="AU302" s="219"/>
      <c r="AV302" s="219"/>
      <c r="AW302" s="219"/>
      <c r="AX302" s="219"/>
      <c r="AY302" s="339"/>
      <c r="AZ302" s="627"/>
      <c r="BA302" s="627"/>
      <c r="BB302" s="219"/>
      <c r="BC302" s="339"/>
      <c r="BD302" s="339"/>
      <c r="BE302" s="339"/>
      <c r="BF302" s="339"/>
      <c r="BG302" s="339"/>
      <c r="BH302" s="339"/>
      <c r="BI302" s="339"/>
      <c r="BJ302" s="440"/>
      <c r="BK302" s="440"/>
      <c r="BL302" s="339"/>
      <c r="BM302" s="339"/>
      <c r="BN302" s="339"/>
      <c r="BO302" s="339"/>
      <c r="BP302" s="339"/>
      <c r="BQ302" s="339"/>
      <c r="BR302" s="339"/>
      <c r="BS302" s="339"/>
      <c r="BT302" s="339"/>
      <c r="BU302" s="339"/>
      <c r="BV302" s="339"/>
      <c r="BW302" s="339"/>
      <c r="BX302" s="339"/>
      <c r="BY302" s="339"/>
      <c r="BZ302" s="339"/>
      <c r="CA302" s="339"/>
      <c r="CB302" s="339"/>
      <c r="CC302" s="339"/>
      <c r="CD302" s="339"/>
      <c r="CE302" s="339"/>
      <c r="CF302" s="339"/>
      <c r="CG302" s="339"/>
      <c r="CH302" s="339"/>
      <c r="CI302" s="339"/>
      <c r="CJ302" s="339"/>
      <c r="CK302" s="339"/>
      <c r="CL302" s="339"/>
      <c r="CM302" s="339"/>
      <c r="CN302" s="339"/>
      <c r="CO302" s="339"/>
      <c r="CP302" s="339"/>
      <c r="CQ302" s="339"/>
      <c r="CR302" s="339"/>
      <c r="CS302" s="339"/>
      <c r="CT302" s="339"/>
      <c r="CU302" s="339"/>
      <c r="CV302" s="339"/>
      <c r="CW302" s="339"/>
      <c r="CX302" s="339"/>
      <c r="CY302" s="339"/>
      <c r="CZ302" s="339"/>
      <c r="DA302" s="339"/>
      <c r="DB302" s="339"/>
      <c r="DC302" s="339"/>
      <c r="DD302" s="339"/>
      <c r="DE302" s="339"/>
      <c r="DF302" s="339"/>
      <c r="DG302" s="339"/>
      <c r="DH302" s="339"/>
      <c r="DI302" s="339"/>
      <c r="DJ302" s="339"/>
      <c r="DK302" s="339"/>
      <c r="DL302" s="339"/>
      <c r="DM302" s="339"/>
      <c r="DN302" s="339"/>
      <c r="DO302" s="339"/>
      <c r="DP302" s="339"/>
      <c r="DQ302" s="339"/>
      <c r="DR302" s="339"/>
      <c r="DS302" s="339"/>
      <c r="DT302" s="339"/>
      <c r="DU302" s="339"/>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c r="ET302" s="339"/>
      <c r="EU302" s="339"/>
      <c r="EV302" s="339"/>
      <c r="EW302" s="339"/>
      <c r="EX302" s="339"/>
      <c r="EY302" s="339"/>
      <c r="EZ302" s="339"/>
      <c r="FA302" s="339"/>
      <c r="FB302" s="339"/>
      <c r="FC302" s="339"/>
      <c r="FD302" s="339"/>
      <c r="FE302" s="339"/>
      <c r="FF302" s="339"/>
      <c r="FG302" s="339"/>
      <c r="FH302" s="339"/>
      <c r="FI302" s="339"/>
      <c r="FJ302" s="339"/>
      <c r="FK302" s="339"/>
      <c r="FL302" s="339"/>
      <c r="FM302" s="339"/>
      <c r="FN302" s="339"/>
      <c r="FO302" s="339"/>
      <c r="FP302" s="339"/>
      <c r="FQ302" s="339"/>
      <c r="FR302" s="339"/>
      <c r="FS302" s="339"/>
      <c r="FT302" s="339"/>
      <c r="FU302" s="339"/>
      <c r="FV302" s="339"/>
      <c r="FW302" s="339"/>
      <c r="FX302" s="339"/>
      <c r="FY302" s="339"/>
      <c r="FZ302" s="339"/>
      <c r="GA302" s="339"/>
      <c r="GB302" s="339"/>
      <c r="GC302" s="339"/>
      <c r="GD302" s="339"/>
      <c r="GE302" s="339"/>
      <c r="GF302" s="339"/>
      <c r="GG302" s="339"/>
      <c r="GH302" s="339"/>
      <c r="GI302" s="339"/>
      <c r="GJ302" s="339"/>
      <c r="GK302" s="339"/>
      <c r="GL302" s="339"/>
      <c r="GM302" s="339"/>
      <c r="GN302" s="339"/>
      <c r="GO302" s="339"/>
      <c r="GP302" s="339"/>
      <c r="GQ302" s="339"/>
      <c r="GR302" s="339"/>
      <c r="GS302" s="339"/>
      <c r="GT302" s="339"/>
      <c r="GU302" s="339"/>
      <c r="GV302" s="339"/>
      <c r="GW302" s="339"/>
      <c r="GX302" s="339"/>
      <c r="GY302" s="339"/>
      <c r="GZ302" s="339"/>
      <c r="HA302" s="339"/>
      <c r="HB302" s="339"/>
      <c r="HC302" s="339"/>
      <c r="HD302" s="339"/>
      <c r="HE302" s="339"/>
      <c r="HF302" s="339"/>
      <c r="HG302" s="339"/>
      <c r="HH302" s="339"/>
      <c r="HI302" s="339"/>
      <c r="HJ302" s="339"/>
      <c r="HK302" s="339"/>
      <c r="HL302" s="339"/>
      <c r="HM302" s="339"/>
      <c r="HN302" s="339"/>
      <c r="HO302" s="339"/>
      <c r="HP302" s="339"/>
      <c r="HQ302" s="339"/>
      <c r="HR302" s="339"/>
      <c r="HS302" s="339"/>
      <c r="HT302" s="339"/>
      <c r="HU302" s="339"/>
      <c r="HV302" s="339"/>
      <c r="HW302" s="339"/>
      <c r="HX302" s="339"/>
      <c r="HY302" s="339"/>
      <c r="HZ302" s="339"/>
      <c r="IA302" s="339"/>
      <c r="IB302" s="339"/>
      <c r="IC302" s="339"/>
      <c r="ID302" s="339"/>
      <c r="IE302" s="339"/>
      <c r="IF302" s="339"/>
      <c r="IG302" s="339"/>
      <c r="IH302" s="339"/>
      <c r="II302" s="339"/>
      <c r="IJ302" s="339"/>
      <c r="IK302" s="339"/>
      <c r="IL302" s="339"/>
      <c r="IM302" s="339"/>
      <c r="IN302" s="339"/>
      <c r="IO302" s="339"/>
      <c r="IP302" s="339"/>
      <c r="IQ302" s="339"/>
      <c r="IR302" s="339"/>
      <c r="IS302" s="339"/>
      <c r="IT302" s="339"/>
      <c r="IU302" s="339"/>
      <c r="IV302" s="339"/>
      <c r="IW302" s="339"/>
      <c r="IX302" s="339"/>
      <c r="IY302" s="339"/>
      <c r="IZ302" s="339"/>
      <c r="JA302" s="339"/>
      <c r="JB302" s="339"/>
      <c r="JC302" s="339"/>
      <c r="JD302" s="339"/>
      <c r="JE302" s="339"/>
      <c r="JF302" s="339"/>
      <c r="JG302" s="339"/>
      <c r="JH302" s="339"/>
      <c r="JI302" s="339"/>
      <c r="JJ302" s="339"/>
      <c r="JK302" s="339"/>
      <c r="JL302" s="339"/>
      <c r="JM302" s="339"/>
      <c r="JN302" s="339"/>
      <c r="JO302" s="339"/>
      <c r="JP302" s="339"/>
      <c r="JQ302" s="339"/>
      <c r="JR302" s="339"/>
      <c r="JS302" s="339"/>
      <c r="JT302" s="339"/>
      <c r="JU302" s="339"/>
      <c r="JV302" s="339"/>
      <c r="JW302" s="339"/>
      <c r="JX302" s="339"/>
      <c r="JY302" s="339"/>
      <c r="JZ302" s="339"/>
      <c r="KA302" s="339"/>
      <c r="KB302" s="339"/>
      <c r="KC302" s="339"/>
      <c r="KD302" s="339"/>
      <c r="KE302" s="339"/>
      <c r="KF302" s="339"/>
      <c r="KG302" s="339"/>
      <c r="KH302" s="339"/>
      <c r="KI302" s="339"/>
      <c r="KJ302" s="339"/>
      <c r="KK302" s="339"/>
      <c r="KL302" s="339"/>
      <c r="KM302" s="339"/>
      <c r="KN302" s="339"/>
      <c r="KO302" s="339"/>
      <c r="KP302" s="339"/>
      <c r="KQ302" s="339"/>
      <c r="KR302" s="339"/>
      <c r="KS302" s="339"/>
      <c r="KT302" s="339"/>
      <c r="KU302" s="339"/>
      <c r="KV302" s="339"/>
      <c r="KW302" s="339"/>
      <c r="KX302" s="339"/>
      <c r="KY302" s="339"/>
      <c r="KZ302" s="339"/>
      <c r="LA302" s="339"/>
      <c r="LB302" s="339"/>
      <c r="LC302" s="339"/>
    </row>
    <row r="303" spans="1:315" x14ac:dyDescent="0.25">
      <c r="A303" s="631"/>
      <c r="B303" s="631"/>
      <c r="C303" s="631"/>
      <c r="D303" s="631"/>
      <c r="E303" s="631"/>
      <c r="F303" s="632"/>
      <c r="G303" s="632"/>
      <c r="H303" s="339"/>
      <c r="I303" s="219"/>
      <c r="J303" s="219"/>
      <c r="K303" s="219"/>
      <c r="L303" s="339"/>
      <c r="M303" s="219"/>
      <c r="N303" s="625"/>
      <c r="O303" s="625"/>
      <c r="P303" s="219"/>
      <c r="Q303" s="625"/>
      <c r="R303" s="339"/>
      <c r="S303" s="339"/>
      <c r="T303" s="339"/>
      <c r="U303" s="219"/>
      <c r="V303" s="219"/>
      <c r="W303" s="219"/>
      <c r="X303" s="219"/>
      <c r="Y303" s="219"/>
      <c r="Z303" s="219"/>
      <c r="AA303" s="219"/>
      <c r="AB303" s="219"/>
      <c r="AC303" s="219"/>
      <c r="AD303" s="219"/>
      <c r="AE303" s="219"/>
      <c r="AF303" s="219"/>
      <c r="AG303" s="219"/>
      <c r="AH303" s="219"/>
      <c r="AI303" s="219"/>
      <c r="AJ303" s="219"/>
      <c r="AK303" s="219"/>
      <c r="AL303" s="219"/>
      <c r="AM303" s="219"/>
      <c r="AN303" s="219"/>
      <c r="AO303" s="219"/>
      <c r="AP303" s="219"/>
      <c r="AQ303" s="219"/>
      <c r="AR303" s="219"/>
      <c r="AS303" s="219"/>
      <c r="AT303" s="626"/>
      <c r="AU303" s="219"/>
      <c r="AV303" s="219"/>
      <c r="AW303" s="219"/>
      <c r="AX303" s="219"/>
      <c r="AY303" s="339"/>
      <c r="AZ303" s="627"/>
      <c r="BA303" s="627"/>
      <c r="BB303" s="219"/>
      <c r="BC303" s="339"/>
      <c r="BD303" s="339"/>
      <c r="BE303" s="339"/>
      <c r="BF303" s="339"/>
      <c r="BG303" s="339"/>
      <c r="BH303" s="339"/>
      <c r="BI303" s="339"/>
      <c r="BJ303" s="440"/>
      <c r="BK303" s="440"/>
      <c r="BL303" s="339"/>
      <c r="BM303" s="339"/>
      <c r="BN303" s="339"/>
      <c r="BO303" s="339"/>
      <c r="BP303" s="339"/>
      <c r="BQ303" s="339"/>
      <c r="BR303" s="339"/>
      <c r="BS303" s="339"/>
      <c r="BT303" s="339"/>
      <c r="BU303" s="339"/>
      <c r="BV303" s="339"/>
      <c r="BW303" s="339"/>
      <c r="BX303" s="339"/>
      <c r="BY303" s="339"/>
      <c r="BZ303" s="339"/>
      <c r="CA303" s="339"/>
      <c r="CB303" s="339"/>
      <c r="CC303" s="339"/>
      <c r="CD303" s="339"/>
      <c r="CE303" s="339"/>
      <c r="CF303" s="339"/>
      <c r="CG303" s="339"/>
      <c r="CH303" s="339"/>
      <c r="CI303" s="339"/>
      <c r="CJ303" s="339"/>
      <c r="CK303" s="339"/>
      <c r="CL303" s="339"/>
      <c r="CM303" s="339"/>
      <c r="CN303" s="339"/>
      <c r="CO303" s="339"/>
      <c r="CP303" s="339"/>
      <c r="CQ303" s="339"/>
      <c r="CR303" s="339"/>
      <c r="CS303" s="339"/>
      <c r="CT303" s="339"/>
      <c r="CU303" s="339"/>
      <c r="CV303" s="339"/>
      <c r="CW303" s="339"/>
      <c r="CX303" s="339"/>
      <c r="CY303" s="339"/>
      <c r="CZ303" s="339"/>
      <c r="DA303" s="339"/>
      <c r="DB303" s="339"/>
      <c r="DC303" s="339"/>
      <c r="DD303" s="339"/>
      <c r="DE303" s="339"/>
      <c r="DF303" s="339"/>
      <c r="DG303" s="339"/>
      <c r="DH303" s="339"/>
      <c r="DI303" s="339"/>
      <c r="DJ303" s="339"/>
      <c r="DK303" s="339"/>
      <c r="DL303" s="339"/>
      <c r="DM303" s="339"/>
      <c r="DN303" s="339"/>
      <c r="DO303" s="339"/>
      <c r="DP303" s="339"/>
      <c r="DQ303" s="339"/>
      <c r="DR303" s="339"/>
      <c r="DS303" s="339"/>
      <c r="DT303" s="339"/>
      <c r="DU303" s="339"/>
      <c r="DV303" s="339"/>
      <c r="DW303" s="339"/>
      <c r="DX303" s="339"/>
      <c r="DY303" s="339"/>
      <c r="DZ303" s="339"/>
      <c r="EA303" s="339"/>
      <c r="EB303" s="339"/>
      <c r="EC303" s="339"/>
      <c r="ED303" s="339"/>
      <c r="EE303" s="339"/>
      <c r="EF303" s="339"/>
      <c r="EG303" s="339"/>
      <c r="EH303" s="339"/>
      <c r="EI303" s="339"/>
      <c r="EJ303" s="339"/>
      <c r="EK303" s="339"/>
      <c r="EL303" s="339"/>
      <c r="EM303" s="339"/>
      <c r="EN303" s="339"/>
      <c r="EO303" s="339"/>
      <c r="EP303" s="339"/>
      <c r="EQ303" s="339"/>
      <c r="ER303" s="339"/>
      <c r="ES303" s="339"/>
      <c r="ET303" s="339"/>
      <c r="EU303" s="339"/>
      <c r="EV303" s="339"/>
      <c r="EW303" s="339"/>
      <c r="EX303" s="339"/>
      <c r="EY303" s="339"/>
      <c r="EZ303" s="339"/>
      <c r="FA303" s="339"/>
      <c r="FB303" s="339"/>
      <c r="FC303" s="339"/>
      <c r="FD303" s="339"/>
      <c r="FE303" s="339"/>
      <c r="FF303" s="339"/>
      <c r="FG303" s="339"/>
      <c r="FH303" s="339"/>
      <c r="FI303" s="339"/>
      <c r="FJ303" s="339"/>
      <c r="FK303" s="339"/>
      <c r="FL303" s="339"/>
      <c r="FM303" s="339"/>
      <c r="FN303" s="339"/>
      <c r="FO303" s="339"/>
      <c r="FP303" s="339"/>
      <c r="FQ303" s="339"/>
      <c r="FR303" s="339"/>
      <c r="FS303" s="339"/>
      <c r="FT303" s="339"/>
      <c r="FU303" s="339"/>
      <c r="FV303" s="339"/>
      <c r="FW303" s="339"/>
      <c r="FX303" s="339"/>
      <c r="FY303" s="339"/>
      <c r="FZ303" s="339"/>
      <c r="GA303" s="339"/>
      <c r="GB303" s="339"/>
      <c r="GC303" s="339"/>
      <c r="GD303" s="339"/>
      <c r="GE303" s="339"/>
      <c r="GF303" s="339"/>
      <c r="GG303" s="339"/>
      <c r="GH303" s="339"/>
      <c r="GI303" s="339"/>
      <c r="GJ303" s="339"/>
      <c r="GK303" s="339"/>
      <c r="GL303" s="339"/>
      <c r="GM303" s="339"/>
      <c r="GN303" s="339"/>
      <c r="GO303" s="339"/>
      <c r="GP303" s="339"/>
      <c r="GQ303" s="339"/>
      <c r="GR303" s="339"/>
      <c r="GS303" s="339"/>
      <c r="GT303" s="339"/>
      <c r="GU303" s="339"/>
      <c r="GV303" s="339"/>
      <c r="GW303" s="339"/>
      <c r="GX303" s="339"/>
      <c r="GY303" s="339"/>
      <c r="GZ303" s="339"/>
      <c r="HA303" s="339"/>
      <c r="HB303" s="339"/>
      <c r="HC303" s="339"/>
      <c r="HD303" s="339"/>
      <c r="HE303" s="339"/>
      <c r="HF303" s="339"/>
      <c r="HG303" s="339"/>
      <c r="HH303" s="339"/>
      <c r="HI303" s="339"/>
      <c r="HJ303" s="339"/>
      <c r="HK303" s="339"/>
      <c r="HL303" s="339"/>
      <c r="HM303" s="339"/>
      <c r="HN303" s="339"/>
      <c r="HO303" s="339"/>
      <c r="HP303" s="339"/>
      <c r="HQ303" s="339"/>
      <c r="HR303" s="339"/>
      <c r="HS303" s="339"/>
      <c r="HT303" s="339"/>
      <c r="HU303" s="339"/>
      <c r="HV303" s="339"/>
      <c r="HW303" s="339"/>
      <c r="HX303" s="339"/>
      <c r="HY303" s="339"/>
      <c r="HZ303" s="339"/>
      <c r="IA303" s="339"/>
      <c r="IB303" s="339"/>
      <c r="IC303" s="339"/>
      <c r="ID303" s="339"/>
      <c r="IE303" s="339"/>
      <c r="IF303" s="339"/>
      <c r="IG303" s="339"/>
      <c r="IH303" s="339"/>
      <c r="II303" s="339"/>
      <c r="IJ303" s="339"/>
      <c r="IK303" s="339"/>
      <c r="IL303" s="339"/>
      <c r="IM303" s="339"/>
      <c r="IN303" s="339"/>
      <c r="IO303" s="339"/>
      <c r="IP303" s="339"/>
      <c r="IQ303" s="339"/>
      <c r="IR303" s="339"/>
      <c r="IS303" s="339"/>
      <c r="IT303" s="339"/>
      <c r="IU303" s="339"/>
      <c r="IV303" s="339"/>
      <c r="IW303" s="339"/>
      <c r="IX303" s="339"/>
      <c r="IY303" s="339"/>
      <c r="IZ303" s="339"/>
      <c r="JA303" s="339"/>
      <c r="JB303" s="339"/>
      <c r="JC303" s="339"/>
      <c r="JD303" s="339"/>
      <c r="JE303" s="339"/>
      <c r="JF303" s="339"/>
      <c r="JG303" s="339"/>
      <c r="JH303" s="339"/>
      <c r="JI303" s="339"/>
      <c r="JJ303" s="339"/>
      <c r="JK303" s="339"/>
      <c r="JL303" s="339"/>
      <c r="JM303" s="339"/>
      <c r="JN303" s="339"/>
      <c r="JO303" s="339"/>
      <c r="JP303" s="339"/>
      <c r="JQ303" s="339"/>
      <c r="JR303" s="339"/>
      <c r="JS303" s="339"/>
      <c r="JT303" s="339"/>
      <c r="JU303" s="339"/>
      <c r="JV303" s="339"/>
      <c r="JW303" s="339"/>
      <c r="JX303" s="339"/>
      <c r="JY303" s="339"/>
      <c r="JZ303" s="339"/>
      <c r="KA303" s="339"/>
      <c r="KB303" s="339"/>
      <c r="KC303" s="339"/>
      <c r="KD303" s="339"/>
      <c r="KE303" s="339"/>
      <c r="KF303" s="339"/>
      <c r="KG303" s="339"/>
      <c r="KH303" s="339"/>
      <c r="KI303" s="339"/>
      <c r="KJ303" s="339"/>
      <c r="KK303" s="339"/>
      <c r="KL303" s="339"/>
      <c r="KM303" s="339"/>
      <c r="KN303" s="339"/>
      <c r="KO303" s="339"/>
      <c r="KP303" s="339"/>
      <c r="KQ303" s="339"/>
      <c r="KR303" s="339"/>
      <c r="KS303" s="339"/>
      <c r="KT303" s="339"/>
      <c r="KU303" s="339"/>
      <c r="KV303" s="339"/>
      <c r="KW303" s="339"/>
      <c r="KX303" s="339"/>
      <c r="KY303" s="339"/>
      <c r="KZ303" s="339"/>
      <c r="LA303" s="339"/>
      <c r="LB303" s="339"/>
      <c r="LC303" s="339"/>
    </row>
    <row r="304" spans="1:315" x14ac:dyDescent="0.25">
      <c r="A304" s="631"/>
      <c r="B304" s="631"/>
      <c r="C304" s="631"/>
      <c r="D304" s="631"/>
      <c r="E304" s="631"/>
      <c r="F304" s="632"/>
      <c r="G304" s="632"/>
      <c r="H304" s="339"/>
      <c r="I304" s="219"/>
      <c r="J304" s="219"/>
      <c r="K304" s="219"/>
      <c r="L304" s="339"/>
      <c r="M304" s="219"/>
      <c r="N304" s="625"/>
      <c r="O304" s="625"/>
      <c r="P304" s="219"/>
      <c r="Q304" s="625"/>
      <c r="R304" s="339"/>
      <c r="S304" s="339"/>
      <c r="T304" s="339"/>
      <c r="U304" s="219"/>
      <c r="V304" s="219"/>
      <c r="W304" s="219"/>
      <c r="X304" s="219"/>
      <c r="Y304" s="219"/>
      <c r="Z304" s="219"/>
      <c r="AA304" s="219"/>
      <c r="AB304" s="219"/>
      <c r="AC304" s="219"/>
      <c r="AD304" s="219"/>
      <c r="AE304" s="219"/>
      <c r="AF304" s="219"/>
      <c r="AG304" s="219"/>
      <c r="AH304" s="219"/>
      <c r="AI304" s="219"/>
      <c r="AJ304" s="219"/>
      <c r="AK304" s="219"/>
      <c r="AL304" s="219"/>
      <c r="AM304" s="219"/>
      <c r="AN304" s="219"/>
      <c r="AO304" s="219"/>
      <c r="AP304" s="219"/>
      <c r="AQ304" s="219"/>
      <c r="AR304" s="219"/>
      <c r="AS304" s="219"/>
      <c r="AT304" s="626"/>
      <c r="AU304" s="219"/>
      <c r="AV304" s="219"/>
      <c r="AW304" s="219"/>
      <c r="AX304" s="219"/>
      <c r="AY304" s="339"/>
      <c r="AZ304" s="627"/>
      <c r="BA304" s="627"/>
      <c r="BB304" s="219"/>
      <c r="BC304" s="339"/>
      <c r="BD304" s="339"/>
      <c r="BE304" s="339"/>
      <c r="BF304" s="339"/>
      <c r="BG304" s="339"/>
      <c r="BH304" s="339"/>
      <c r="BI304" s="339"/>
      <c r="BJ304" s="440"/>
      <c r="BK304" s="440"/>
      <c r="BL304" s="339"/>
      <c r="BM304" s="339"/>
      <c r="BN304" s="339"/>
      <c r="BO304" s="339"/>
      <c r="BP304" s="339"/>
      <c r="BQ304" s="339"/>
      <c r="BR304" s="339"/>
      <c r="BS304" s="339"/>
      <c r="BT304" s="339"/>
      <c r="BU304" s="339"/>
      <c r="BV304" s="339"/>
      <c r="BW304" s="339"/>
      <c r="BX304" s="339"/>
      <c r="BY304" s="339"/>
      <c r="BZ304" s="339"/>
      <c r="CA304" s="339"/>
      <c r="CB304" s="339"/>
      <c r="CC304" s="339"/>
      <c r="CD304" s="339"/>
      <c r="CE304" s="339"/>
      <c r="CF304" s="339"/>
      <c r="CG304" s="339"/>
      <c r="CH304" s="339"/>
      <c r="CI304" s="339"/>
      <c r="CJ304" s="339"/>
      <c r="CK304" s="339"/>
      <c r="CL304" s="339"/>
      <c r="CM304" s="339"/>
      <c r="CN304" s="339"/>
      <c r="CO304" s="339"/>
      <c r="CP304" s="339"/>
      <c r="CQ304" s="339"/>
      <c r="CR304" s="339"/>
      <c r="CS304" s="339"/>
      <c r="CT304" s="339"/>
      <c r="CU304" s="339"/>
      <c r="CV304" s="339"/>
      <c r="CW304" s="339"/>
      <c r="CX304" s="339"/>
      <c r="CY304" s="339"/>
      <c r="CZ304" s="339"/>
      <c r="DA304" s="339"/>
      <c r="DB304" s="339"/>
      <c r="DC304" s="339"/>
      <c r="DD304" s="339"/>
      <c r="DE304" s="339"/>
      <c r="DF304" s="339"/>
      <c r="DG304" s="339"/>
      <c r="DH304" s="339"/>
      <c r="DI304" s="339"/>
      <c r="DJ304" s="339"/>
      <c r="DK304" s="339"/>
      <c r="DL304" s="339"/>
      <c r="DM304" s="339"/>
      <c r="DN304" s="339"/>
      <c r="DO304" s="339"/>
      <c r="DP304" s="339"/>
      <c r="DQ304" s="339"/>
      <c r="DR304" s="339"/>
      <c r="DS304" s="339"/>
      <c r="DT304" s="339"/>
      <c r="DU304" s="339"/>
      <c r="DV304" s="339"/>
      <c r="DW304" s="339"/>
      <c r="DX304" s="339"/>
      <c r="DY304" s="339"/>
      <c r="DZ304" s="339"/>
      <c r="EA304" s="339"/>
      <c r="EB304" s="339"/>
      <c r="EC304" s="339"/>
      <c r="ED304" s="339"/>
      <c r="EE304" s="339"/>
      <c r="EF304" s="339"/>
      <c r="EG304" s="339"/>
      <c r="EH304" s="339"/>
      <c r="EI304" s="339"/>
      <c r="EJ304" s="339"/>
      <c r="EK304" s="339"/>
      <c r="EL304" s="339"/>
      <c r="EM304" s="339"/>
      <c r="EN304" s="339"/>
      <c r="EO304" s="339"/>
      <c r="EP304" s="339"/>
      <c r="EQ304" s="339"/>
      <c r="ER304" s="339"/>
      <c r="ES304" s="339"/>
      <c r="ET304" s="339"/>
      <c r="EU304" s="339"/>
      <c r="EV304" s="339"/>
      <c r="EW304" s="339"/>
      <c r="EX304" s="339"/>
      <c r="EY304" s="339"/>
      <c r="EZ304" s="339"/>
      <c r="FA304" s="339"/>
      <c r="FB304" s="339"/>
      <c r="FC304" s="339"/>
      <c r="FD304" s="339"/>
      <c r="FE304" s="339"/>
      <c r="FF304" s="339"/>
      <c r="FG304" s="339"/>
      <c r="FH304" s="339"/>
      <c r="FI304" s="339"/>
      <c r="FJ304" s="339"/>
      <c r="FK304" s="339"/>
      <c r="FL304" s="339"/>
      <c r="FM304" s="339"/>
      <c r="FN304" s="339"/>
      <c r="FO304" s="339"/>
      <c r="FP304" s="339"/>
      <c r="FQ304" s="339"/>
      <c r="FR304" s="339"/>
      <c r="FS304" s="339"/>
      <c r="FT304" s="339"/>
      <c r="FU304" s="339"/>
      <c r="FV304" s="339"/>
      <c r="FW304" s="339"/>
      <c r="FX304" s="339"/>
      <c r="FY304" s="339"/>
      <c r="FZ304" s="339"/>
      <c r="GA304" s="339"/>
      <c r="GB304" s="339"/>
      <c r="GC304" s="339"/>
      <c r="GD304" s="339"/>
      <c r="GE304" s="339"/>
      <c r="GF304" s="339"/>
      <c r="GG304" s="339"/>
      <c r="GH304" s="339"/>
      <c r="GI304" s="339"/>
      <c r="GJ304" s="339"/>
      <c r="GK304" s="339"/>
      <c r="GL304" s="339"/>
      <c r="GM304" s="339"/>
      <c r="GN304" s="339"/>
      <c r="GO304" s="339"/>
      <c r="GP304" s="339"/>
      <c r="GQ304" s="339"/>
      <c r="GR304" s="339"/>
      <c r="GS304" s="339"/>
      <c r="GT304" s="339"/>
      <c r="GU304" s="339"/>
      <c r="GV304" s="339"/>
      <c r="GW304" s="339"/>
      <c r="GX304" s="339"/>
      <c r="GY304" s="339"/>
      <c r="GZ304" s="339"/>
      <c r="HA304" s="339"/>
      <c r="HB304" s="339"/>
      <c r="HC304" s="339"/>
      <c r="HD304" s="339"/>
      <c r="HE304" s="339"/>
      <c r="HF304" s="339"/>
      <c r="HG304" s="339"/>
      <c r="HH304" s="339"/>
      <c r="HI304" s="339"/>
      <c r="HJ304" s="339"/>
      <c r="HK304" s="339"/>
      <c r="HL304" s="339"/>
      <c r="HM304" s="339"/>
      <c r="HN304" s="339"/>
      <c r="HO304" s="339"/>
      <c r="HP304" s="339"/>
      <c r="HQ304" s="339"/>
      <c r="HR304" s="339"/>
      <c r="HS304" s="339"/>
      <c r="HT304" s="339"/>
      <c r="HU304" s="339"/>
      <c r="HV304" s="339"/>
      <c r="HW304" s="339"/>
      <c r="HX304" s="339"/>
      <c r="HY304" s="339"/>
      <c r="HZ304" s="339"/>
      <c r="IA304" s="339"/>
      <c r="IB304" s="339"/>
      <c r="IC304" s="339"/>
      <c r="ID304" s="339"/>
      <c r="IE304" s="339"/>
      <c r="IF304" s="339"/>
      <c r="IG304" s="339"/>
      <c r="IH304" s="339"/>
      <c r="II304" s="339"/>
      <c r="IJ304" s="339"/>
      <c r="IK304" s="339"/>
      <c r="IL304" s="339"/>
      <c r="IM304" s="339"/>
      <c r="IN304" s="339"/>
      <c r="IO304" s="339"/>
      <c r="IP304" s="339"/>
      <c r="IQ304" s="339"/>
      <c r="IR304" s="339"/>
      <c r="IS304" s="339"/>
      <c r="IT304" s="339"/>
      <c r="IU304" s="339"/>
      <c r="IV304" s="339"/>
      <c r="IW304" s="339"/>
      <c r="IX304" s="339"/>
      <c r="IY304" s="339"/>
      <c r="IZ304" s="339"/>
      <c r="JA304" s="339"/>
      <c r="JB304" s="339"/>
      <c r="JC304" s="339"/>
      <c r="JD304" s="339"/>
      <c r="JE304" s="339"/>
      <c r="JF304" s="339"/>
      <c r="JG304" s="339"/>
      <c r="JH304" s="339"/>
      <c r="JI304" s="339"/>
      <c r="JJ304" s="339"/>
      <c r="JK304" s="339"/>
      <c r="JL304" s="339"/>
      <c r="JM304" s="339"/>
      <c r="JN304" s="339"/>
      <c r="JO304" s="339"/>
      <c r="JP304" s="339"/>
      <c r="JQ304" s="339"/>
      <c r="JR304" s="339"/>
      <c r="JS304" s="339"/>
      <c r="JT304" s="339"/>
      <c r="JU304" s="339"/>
      <c r="JV304" s="339"/>
      <c r="JW304" s="339"/>
      <c r="JX304" s="339"/>
      <c r="JY304" s="339"/>
      <c r="JZ304" s="339"/>
      <c r="KA304" s="339"/>
      <c r="KB304" s="339"/>
      <c r="KC304" s="339"/>
      <c r="KD304" s="339"/>
      <c r="KE304" s="339"/>
      <c r="KF304" s="339"/>
      <c r="KG304" s="339"/>
      <c r="KH304" s="339"/>
      <c r="KI304" s="339"/>
      <c r="KJ304" s="339"/>
      <c r="KK304" s="339"/>
      <c r="KL304" s="339"/>
      <c r="KM304" s="339"/>
      <c r="KN304" s="339"/>
      <c r="KO304" s="339"/>
      <c r="KP304" s="339"/>
      <c r="KQ304" s="339"/>
      <c r="KR304" s="339"/>
      <c r="KS304" s="339"/>
      <c r="KT304" s="339"/>
      <c r="KU304" s="339"/>
      <c r="KV304" s="339"/>
      <c r="KW304" s="339"/>
      <c r="KX304" s="339"/>
      <c r="KY304" s="339"/>
      <c r="KZ304" s="339"/>
      <c r="LA304" s="339"/>
      <c r="LB304" s="339"/>
      <c r="LC304" s="339"/>
    </row>
    <row r="305" spans="1:315" x14ac:dyDescent="0.25">
      <c r="A305" s="631"/>
      <c r="B305" s="631"/>
      <c r="C305" s="631"/>
      <c r="D305" s="631"/>
      <c r="E305" s="631"/>
      <c r="F305" s="632"/>
      <c r="G305" s="632"/>
      <c r="H305" s="339"/>
      <c r="I305" s="219"/>
      <c r="J305" s="219"/>
      <c r="K305" s="219"/>
      <c r="L305" s="339"/>
      <c r="M305" s="219"/>
      <c r="N305" s="625"/>
      <c r="O305" s="625"/>
      <c r="P305" s="219"/>
      <c r="Q305" s="625"/>
      <c r="R305" s="339"/>
      <c r="S305" s="339"/>
      <c r="T305" s="339"/>
      <c r="U305" s="219"/>
      <c r="V305" s="219"/>
      <c r="W305" s="219"/>
      <c r="X305" s="219"/>
      <c r="Y305" s="219"/>
      <c r="Z305" s="219"/>
      <c r="AA305" s="219"/>
      <c r="AB305" s="219"/>
      <c r="AC305" s="219"/>
      <c r="AD305" s="219"/>
      <c r="AE305" s="219"/>
      <c r="AF305" s="219"/>
      <c r="AG305" s="219"/>
      <c r="AH305" s="219"/>
      <c r="AI305" s="219"/>
      <c r="AJ305" s="219"/>
      <c r="AK305" s="219"/>
      <c r="AL305" s="219"/>
      <c r="AM305" s="219"/>
      <c r="AN305" s="219"/>
      <c r="AO305" s="219"/>
      <c r="AP305" s="219"/>
      <c r="AQ305" s="219"/>
      <c r="AR305" s="219"/>
      <c r="AS305" s="219"/>
      <c r="AT305" s="626"/>
      <c r="AU305" s="219"/>
      <c r="AV305" s="219"/>
      <c r="AW305" s="219"/>
      <c r="AX305" s="219"/>
      <c r="AY305" s="339"/>
      <c r="AZ305" s="627"/>
      <c r="BA305" s="627"/>
      <c r="BB305" s="219"/>
      <c r="BC305" s="339"/>
      <c r="BD305" s="339"/>
      <c r="BE305" s="339"/>
      <c r="BF305" s="339"/>
      <c r="BG305" s="339"/>
      <c r="BH305" s="339"/>
      <c r="BI305" s="339"/>
      <c r="BJ305" s="440"/>
      <c r="BK305" s="440"/>
      <c r="BL305" s="339"/>
      <c r="BM305" s="339"/>
      <c r="BN305" s="339"/>
      <c r="BO305" s="339"/>
      <c r="BP305" s="339"/>
      <c r="BQ305" s="339"/>
      <c r="BR305" s="339"/>
      <c r="BS305" s="339"/>
      <c r="BT305" s="339"/>
      <c r="BU305" s="339"/>
      <c r="BV305" s="339"/>
      <c r="BW305" s="339"/>
      <c r="BX305" s="339"/>
      <c r="BY305" s="339"/>
      <c r="BZ305" s="339"/>
      <c r="CA305" s="339"/>
      <c r="CB305" s="339"/>
      <c r="CC305" s="339"/>
      <c r="CD305" s="339"/>
      <c r="CE305" s="339"/>
      <c r="CF305" s="339"/>
      <c r="CG305" s="339"/>
      <c r="CH305" s="339"/>
      <c r="CI305" s="339"/>
      <c r="CJ305" s="339"/>
      <c r="CK305" s="339"/>
      <c r="CL305" s="339"/>
      <c r="CM305" s="339"/>
      <c r="CN305" s="339"/>
      <c r="CO305" s="339"/>
      <c r="CP305" s="339"/>
      <c r="CQ305" s="339"/>
      <c r="CR305" s="339"/>
      <c r="CS305" s="339"/>
      <c r="CT305" s="339"/>
      <c r="CU305" s="339"/>
      <c r="CV305" s="339"/>
      <c r="CW305" s="339"/>
      <c r="CX305" s="339"/>
      <c r="CY305" s="339"/>
      <c r="CZ305" s="339"/>
      <c r="DA305" s="339"/>
      <c r="DB305" s="339"/>
      <c r="DC305" s="339"/>
      <c r="DD305" s="339"/>
      <c r="DE305" s="339"/>
      <c r="DF305" s="339"/>
      <c r="DG305" s="339"/>
      <c r="DH305" s="339"/>
      <c r="DI305" s="339"/>
      <c r="DJ305" s="339"/>
      <c r="DK305" s="339"/>
      <c r="DL305" s="339"/>
      <c r="DM305" s="339"/>
      <c r="DN305" s="339"/>
      <c r="DO305" s="339"/>
      <c r="DP305" s="339"/>
      <c r="DQ305" s="339"/>
      <c r="DR305" s="339"/>
      <c r="DS305" s="339"/>
      <c r="DT305" s="339"/>
      <c r="DU305" s="339"/>
      <c r="DV305" s="339"/>
      <c r="DW305" s="339"/>
      <c r="DX305" s="339"/>
      <c r="DY305" s="339"/>
      <c r="DZ305" s="339"/>
      <c r="EA305" s="339"/>
      <c r="EB305" s="339"/>
      <c r="EC305" s="339"/>
      <c r="ED305" s="339"/>
      <c r="EE305" s="339"/>
      <c r="EF305" s="339"/>
      <c r="EG305" s="339"/>
      <c r="EH305" s="339"/>
      <c r="EI305" s="339"/>
      <c r="EJ305" s="339"/>
      <c r="EK305" s="339"/>
      <c r="EL305" s="339"/>
      <c r="EM305" s="339"/>
      <c r="EN305" s="339"/>
      <c r="EO305" s="339"/>
      <c r="EP305" s="339"/>
      <c r="EQ305" s="339"/>
      <c r="ER305" s="339"/>
      <c r="ES305" s="339"/>
      <c r="ET305" s="339"/>
      <c r="EU305" s="339"/>
      <c r="EV305" s="339"/>
      <c r="EW305" s="339"/>
      <c r="EX305" s="339"/>
      <c r="EY305" s="339"/>
      <c r="EZ305" s="339"/>
      <c r="FA305" s="339"/>
      <c r="FB305" s="339"/>
      <c r="FC305" s="339"/>
      <c r="FD305" s="339"/>
      <c r="FE305" s="339"/>
      <c r="FF305" s="339"/>
      <c r="FG305" s="339"/>
      <c r="FH305" s="339"/>
      <c r="FI305" s="339"/>
      <c r="FJ305" s="339"/>
      <c r="FK305" s="339"/>
      <c r="FL305" s="339"/>
      <c r="FM305" s="339"/>
      <c r="FN305" s="339"/>
      <c r="FO305" s="339"/>
      <c r="FP305" s="339"/>
      <c r="FQ305" s="339"/>
      <c r="FR305" s="339"/>
      <c r="FS305" s="339"/>
      <c r="FT305" s="339"/>
      <c r="FU305" s="339"/>
      <c r="FV305" s="339"/>
      <c r="FW305" s="339"/>
      <c r="FX305" s="339"/>
      <c r="FY305" s="339"/>
      <c r="FZ305" s="339"/>
      <c r="GA305" s="339"/>
      <c r="GB305" s="339"/>
      <c r="GC305" s="339"/>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339"/>
      <c r="HT305" s="339"/>
      <c r="HU305" s="339"/>
      <c r="HV305" s="339"/>
      <c r="HW305" s="339"/>
      <c r="HX305" s="339"/>
      <c r="HY305" s="339"/>
      <c r="HZ305" s="339"/>
      <c r="IA305" s="339"/>
      <c r="IB305" s="339"/>
      <c r="IC305" s="339"/>
      <c r="ID305" s="339"/>
      <c r="IE305" s="339"/>
      <c r="IF305" s="339"/>
      <c r="IG305" s="339"/>
      <c r="IH305" s="339"/>
      <c r="II305" s="339"/>
      <c r="IJ305" s="339"/>
      <c r="IK305" s="339"/>
      <c r="IL305" s="339"/>
      <c r="IM305" s="339"/>
      <c r="IN305" s="339"/>
      <c r="IO305" s="339"/>
      <c r="IP305" s="339"/>
      <c r="IQ305" s="339"/>
      <c r="IR305" s="339"/>
      <c r="IS305" s="339"/>
      <c r="IT305" s="339"/>
      <c r="IU305" s="339"/>
      <c r="IV305" s="339"/>
      <c r="IW305" s="339"/>
      <c r="IX305" s="339"/>
      <c r="IY305" s="339"/>
      <c r="IZ305" s="339"/>
      <c r="JA305" s="339"/>
      <c r="JB305" s="339"/>
      <c r="JC305" s="339"/>
      <c r="JD305" s="339"/>
      <c r="JE305" s="339"/>
      <c r="JF305" s="339"/>
      <c r="JG305" s="339"/>
      <c r="JH305" s="339"/>
      <c r="JI305" s="339"/>
      <c r="JJ305" s="339"/>
      <c r="JK305" s="339"/>
      <c r="JL305" s="339"/>
      <c r="JM305" s="339"/>
      <c r="JN305" s="339"/>
      <c r="JO305" s="339"/>
      <c r="JP305" s="339"/>
      <c r="JQ305" s="339"/>
      <c r="JR305" s="339"/>
      <c r="JS305" s="339"/>
      <c r="JT305" s="339"/>
      <c r="JU305" s="339"/>
      <c r="JV305" s="339"/>
      <c r="JW305" s="339"/>
      <c r="JX305" s="339"/>
      <c r="JY305" s="339"/>
      <c r="JZ305" s="339"/>
      <c r="KA305" s="339"/>
      <c r="KB305" s="339"/>
      <c r="KC305" s="339"/>
      <c r="KD305" s="339"/>
      <c r="KE305" s="339"/>
      <c r="KF305" s="339"/>
      <c r="KG305" s="339"/>
      <c r="KH305" s="339"/>
      <c r="KI305" s="339"/>
      <c r="KJ305" s="339"/>
      <c r="KK305" s="339"/>
      <c r="KL305" s="339"/>
      <c r="KM305" s="339"/>
      <c r="KN305" s="339"/>
      <c r="KO305" s="339"/>
      <c r="KP305" s="339"/>
      <c r="KQ305" s="339"/>
      <c r="KR305" s="339"/>
      <c r="KS305" s="339"/>
      <c r="KT305" s="339"/>
      <c r="KU305" s="339"/>
      <c r="KV305" s="339"/>
      <c r="KW305" s="339"/>
      <c r="KX305" s="339"/>
      <c r="KY305" s="339"/>
      <c r="KZ305" s="339"/>
      <c r="LA305" s="339"/>
      <c r="LB305" s="339"/>
      <c r="LC305" s="339"/>
    </row>
    <row r="306" spans="1:315" x14ac:dyDescent="0.25">
      <c r="A306" s="631"/>
      <c r="B306" s="631"/>
      <c r="C306" s="631"/>
      <c r="D306" s="631"/>
      <c r="E306" s="631"/>
      <c r="F306" s="632"/>
      <c r="G306" s="632"/>
      <c r="H306" s="339"/>
      <c r="I306" s="219"/>
      <c r="J306" s="219"/>
      <c r="K306" s="219"/>
      <c r="L306" s="339"/>
      <c r="M306" s="219"/>
      <c r="N306" s="625"/>
      <c r="O306" s="625"/>
      <c r="P306" s="219"/>
      <c r="Q306" s="625"/>
      <c r="R306" s="339"/>
      <c r="S306" s="339"/>
      <c r="T306" s="339"/>
      <c r="U306" s="219"/>
      <c r="V306" s="219"/>
      <c r="W306" s="219"/>
      <c r="X306" s="219"/>
      <c r="Y306" s="219"/>
      <c r="Z306" s="219"/>
      <c r="AA306" s="219"/>
      <c r="AB306" s="219"/>
      <c r="AC306" s="219"/>
      <c r="AD306" s="219"/>
      <c r="AE306" s="219"/>
      <c r="AF306" s="219"/>
      <c r="AG306" s="219"/>
      <c r="AH306" s="219"/>
      <c r="AI306" s="219"/>
      <c r="AJ306" s="219"/>
      <c r="AK306" s="219"/>
      <c r="AL306" s="219"/>
      <c r="AM306" s="219"/>
      <c r="AN306" s="219"/>
      <c r="AO306" s="219"/>
      <c r="AP306" s="219"/>
      <c r="AQ306" s="219"/>
      <c r="AR306" s="219"/>
      <c r="AS306" s="219"/>
      <c r="AT306" s="626"/>
      <c r="AU306" s="219"/>
      <c r="AV306" s="219"/>
      <c r="AW306" s="219"/>
      <c r="AX306" s="219"/>
      <c r="AY306" s="339"/>
      <c r="AZ306" s="627"/>
      <c r="BA306" s="627"/>
      <c r="BB306" s="219"/>
      <c r="BC306" s="339"/>
      <c r="BD306" s="339"/>
      <c r="BE306" s="339"/>
      <c r="BF306" s="339"/>
      <c r="BG306" s="339"/>
      <c r="BH306" s="339"/>
      <c r="BI306" s="339"/>
      <c r="BJ306" s="440"/>
      <c r="BK306" s="440"/>
      <c r="BL306" s="339"/>
      <c r="BM306" s="339"/>
      <c r="BN306" s="339"/>
      <c r="BO306" s="339"/>
      <c r="BP306" s="339"/>
      <c r="BQ306" s="339"/>
      <c r="BR306" s="339"/>
      <c r="BS306" s="339"/>
      <c r="BT306" s="339"/>
      <c r="BU306" s="339"/>
      <c r="BV306" s="339"/>
      <c r="BW306" s="339"/>
      <c r="BX306" s="339"/>
      <c r="BY306" s="339"/>
      <c r="BZ306" s="339"/>
      <c r="CA306" s="339"/>
      <c r="CB306" s="339"/>
      <c r="CC306" s="339"/>
      <c r="CD306" s="339"/>
      <c r="CE306" s="339"/>
      <c r="CF306" s="339"/>
      <c r="CG306" s="339"/>
      <c r="CH306" s="339"/>
      <c r="CI306" s="339"/>
      <c r="CJ306" s="339"/>
      <c r="CK306" s="339"/>
      <c r="CL306" s="339"/>
      <c r="CM306" s="339"/>
      <c r="CN306" s="339"/>
      <c r="CO306" s="339"/>
      <c r="CP306" s="339"/>
      <c r="CQ306" s="339"/>
      <c r="CR306" s="339"/>
      <c r="CS306" s="339"/>
      <c r="CT306" s="339"/>
      <c r="CU306" s="339"/>
      <c r="CV306" s="339"/>
      <c r="CW306" s="339"/>
      <c r="CX306" s="339"/>
      <c r="CY306" s="339"/>
      <c r="CZ306" s="339"/>
      <c r="DA306" s="339"/>
      <c r="DB306" s="339"/>
      <c r="DC306" s="339"/>
      <c r="DD306" s="339"/>
      <c r="DE306" s="339"/>
      <c r="DF306" s="339"/>
      <c r="DG306" s="339"/>
      <c r="DH306" s="339"/>
      <c r="DI306" s="339"/>
      <c r="DJ306" s="339"/>
      <c r="DK306" s="339"/>
      <c r="DL306" s="339"/>
      <c r="DM306" s="339"/>
      <c r="DN306" s="339"/>
      <c r="DO306" s="339"/>
      <c r="DP306" s="339"/>
      <c r="DQ306" s="339"/>
      <c r="DR306" s="339"/>
      <c r="DS306" s="339"/>
      <c r="DT306" s="339"/>
      <c r="DU306" s="339"/>
      <c r="DV306" s="339"/>
      <c r="DW306" s="339"/>
      <c r="DX306" s="339"/>
      <c r="DY306" s="339"/>
      <c r="DZ306" s="339"/>
      <c r="EA306" s="339"/>
      <c r="EB306" s="339"/>
      <c r="EC306" s="339"/>
      <c r="ED306" s="339"/>
      <c r="EE306" s="339"/>
      <c r="EF306" s="339"/>
      <c r="EG306" s="339"/>
      <c r="EH306" s="339"/>
      <c r="EI306" s="339"/>
      <c r="EJ306" s="339"/>
      <c r="EK306" s="339"/>
      <c r="EL306" s="339"/>
      <c r="EM306" s="339"/>
      <c r="EN306" s="339"/>
      <c r="EO306" s="339"/>
      <c r="EP306" s="339"/>
      <c r="EQ306" s="339"/>
      <c r="ER306" s="339"/>
      <c r="ES306" s="339"/>
      <c r="ET306" s="339"/>
      <c r="EU306" s="339"/>
      <c r="EV306" s="339"/>
      <c r="EW306" s="339"/>
      <c r="EX306" s="339"/>
      <c r="EY306" s="339"/>
      <c r="EZ306" s="339"/>
      <c r="FA306" s="339"/>
      <c r="FB306" s="339"/>
      <c r="FC306" s="339"/>
      <c r="FD306" s="339"/>
      <c r="FE306" s="339"/>
      <c r="FF306" s="339"/>
      <c r="FG306" s="339"/>
      <c r="FH306" s="339"/>
      <c r="FI306" s="339"/>
      <c r="FJ306" s="339"/>
      <c r="FK306" s="339"/>
      <c r="FL306" s="339"/>
      <c r="FM306" s="339"/>
      <c r="FN306" s="339"/>
      <c r="FO306" s="339"/>
      <c r="FP306" s="339"/>
      <c r="FQ306" s="339"/>
      <c r="FR306" s="339"/>
      <c r="FS306" s="339"/>
      <c r="FT306" s="339"/>
      <c r="FU306" s="339"/>
      <c r="FV306" s="339"/>
      <c r="FW306" s="339"/>
      <c r="FX306" s="339"/>
      <c r="FY306" s="339"/>
      <c r="FZ306" s="339"/>
      <c r="GA306" s="339"/>
      <c r="GB306" s="339"/>
      <c r="GC306" s="339"/>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c r="HS306" s="339"/>
      <c r="HT306" s="339"/>
      <c r="HU306" s="339"/>
      <c r="HV306" s="339"/>
      <c r="HW306" s="339"/>
      <c r="HX306" s="339"/>
      <c r="HY306" s="339"/>
      <c r="HZ306" s="339"/>
      <c r="IA306" s="339"/>
      <c r="IB306" s="339"/>
      <c r="IC306" s="339"/>
      <c r="ID306" s="339"/>
      <c r="IE306" s="339"/>
      <c r="IF306" s="339"/>
      <c r="IG306" s="339"/>
      <c r="IH306" s="339"/>
      <c r="II306" s="339"/>
      <c r="IJ306" s="339"/>
      <c r="IK306" s="339"/>
      <c r="IL306" s="339"/>
      <c r="IM306" s="339"/>
      <c r="IN306" s="339"/>
      <c r="IO306" s="339"/>
      <c r="IP306" s="339"/>
      <c r="IQ306" s="339"/>
      <c r="IR306" s="339"/>
      <c r="IS306" s="339"/>
      <c r="IT306" s="339"/>
      <c r="IU306" s="339"/>
      <c r="IV306" s="339"/>
      <c r="IW306" s="339"/>
      <c r="IX306" s="339"/>
      <c r="IY306" s="339"/>
      <c r="IZ306" s="339"/>
      <c r="JA306" s="339"/>
      <c r="JB306" s="339"/>
      <c r="JC306" s="339"/>
      <c r="JD306" s="339"/>
      <c r="JE306" s="339"/>
      <c r="JF306" s="339"/>
      <c r="JG306" s="339"/>
      <c r="JH306" s="339"/>
      <c r="JI306" s="339"/>
      <c r="JJ306" s="339"/>
      <c r="JK306" s="339"/>
      <c r="JL306" s="339"/>
      <c r="JM306" s="339"/>
      <c r="JN306" s="339"/>
      <c r="JO306" s="339"/>
      <c r="JP306" s="339"/>
      <c r="JQ306" s="339"/>
      <c r="JR306" s="339"/>
      <c r="JS306" s="339"/>
      <c r="JT306" s="339"/>
      <c r="JU306" s="339"/>
      <c r="JV306" s="339"/>
      <c r="JW306" s="339"/>
      <c r="JX306" s="339"/>
      <c r="JY306" s="339"/>
      <c r="JZ306" s="339"/>
      <c r="KA306" s="339"/>
      <c r="KB306" s="339"/>
      <c r="KC306" s="339"/>
      <c r="KD306" s="339"/>
      <c r="KE306" s="339"/>
      <c r="KF306" s="339"/>
      <c r="KG306" s="339"/>
      <c r="KH306" s="339"/>
      <c r="KI306" s="339"/>
      <c r="KJ306" s="339"/>
      <c r="KK306" s="339"/>
      <c r="KL306" s="339"/>
      <c r="KM306" s="339"/>
      <c r="KN306" s="339"/>
      <c r="KO306" s="339"/>
      <c r="KP306" s="339"/>
      <c r="KQ306" s="339"/>
      <c r="KR306" s="339"/>
      <c r="KS306" s="339"/>
      <c r="KT306" s="339"/>
      <c r="KU306" s="339"/>
      <c r="KV306" s="339"/>
      <c r="KW306" s="339"/>
      <c r="KX306" s="339"/>
      <c r="KY306" s="339"/>
      <c r="KZ306" s="339"/>
      <c r="LA306" s="339"/>
      <c r="LB306" s="339"/>
      <c r="LC306" s="339"/>
    </row>
    <row r="307" spans="1:315" x14ac:dyDescent="0.25">
      <c r="A307" s="631"/>
      <c r="B307" s="631"/>
      <c r="C307" s="631"/>
      <c r="D307" s="631"/>
      <c r="E307" s="631"/>
      <c r="F307" s="632"/>
      <c r="G307" s="632"/>
      <c r="H307" s="339"/>
      <c r="I307" s="219"/>
      <c r="J307" s="219"/>
      <c r="K307" s="219"/>
      <c r="L307" s="339"/>
      <c r="M307" s="219"/>
      <c r="N307" s="625"/>
      <c r="O307" s="625"/>
      <c r="P307" s="219"/>
      <c r="Q307" s="625"/>
      <c r="R307" s="339"/>
      <c r="S307" s="339"/>
      <c r="T307" s="339"/>
      <c r="U307" s="219"/>
      <c r="V307" s="219"/>
      <c r="W307" s="219"/>
      <c r="X307" s="219"/>
      <c r="Y307" s="219"/>
      <c r="Z307" s="219"/>
      <c r="AA307" s="219"/>
      <c r="AB307" s="219"/>
      <c r="AC307" s="219"/>
      <c r="AD307" s="219"/>
      <c r="AE307" s="219"/>
      <c r="AF307" s="219"/>
      <c r="AG307" s="219"/>
      <c r="AH307" s="219"/>
      <c r="AI307" s="219"/>
      <c r="AJ307" s="219"/>
      <c r="AK307" s="219"/>
      <c r="AL307" s="219"/>
      <c r="AM307" s="219"/>
      <c r="AN307" s="219"/>
      <c r="AO307" s="219"/>
      <c r="AP307" s="219"/>
      <c r="AQ307" s="219"/>
      <c r="AR307" s="219"/>
      <c r="AS307" s="219"/>
      <c r="AT307" s="626"/>
      <c r="AU307" s="219"/>
      <c r="AV307" s="219"/>
      <c r="AW307" s="219"/>
      <c r="AX307" s="219"/>
      <c r="AY307" s="339"/>
      <c r="AZ307" s="627"/>
      <c r="BA307" s="627"/>
      <c r="BB307" s="219"/>
      <c r="BC307" s="339"/>
      <c r="BD307" s="339"/>
      <c r="BE307" s="339"/>
      <c r="BF307" s="339"/>
      <c r="BG307" s="339"/>
      <c r="BH307" s="339"/>
      <c r="BI307" s="339"/>
      <c r="BJ307" s="440"/>
      <c r="BK307" s="440"/>
      <c r="BL307" s="339"/>
      <c r="BM307" s="339"/>
      <c r="BN307" s="339"/>
      <c r="BO307" s="339"/>
      <c r="BP307" s="339"/>
      <c r="BQ307" s="339"/>
      <c r="BR307" s="339"/>
      <c r="BS307" s="339"/>
      <c r="BT307" s="339"/>
      <c r="BU307" s="339"/>
      <c r="BV307" s="339"/>
      <c r="BW307" s="339"/>
      <c r="BX307" s="339"/>
      <c r="BY307" s="339"/>
      <c r="BZ307" s="339"/>
      <c r="CA307" s="339"/>
      <c r="CB307" s="339"/>
      <c r="CC307" s="339"/>
      <c r="CD307" s="339"/>
      <c r="CE307" s="339"/>
      <c r="CF307" s="339"/>
      <c r="CG307" s="339"/>
      <c r="CH307" s="339"/>
      <c r="CI307" s="339"/>
      <c r="CJ307" s="339"/>
      <c r="CK307" s="339"/>
      <c r="CL307" s="339"/>
      <c r="CM307" s="339"/>
      <c r="CN307" s="339"/>
      <c r="CO307" s="339"/>
      <c r="CP307" s="339"/>
      <c r="CQ307" s="339"/>
      <c r="CR307" s="339"/>
      <c r="CS307" s="339"/>
      <c r="CT307" s="339"/>
      <c r="CU307" s="339"/>
      <c r="CV307" s="339"/>
      <c r="CW307" s="339"/>
      <c r="CX307" s="339"/>
      <c r="CY307" s="339"/>
      <c r="CZ307" s="339"/>
      <c r="DA307" s="339"/>
      <c r="DB307" s="339"/>
      <c r="DC307" s="339"/>
      <c r="DD307" s="339"/>
      <c r="DE307" s="339"/>
      <c r="DF307" s="339"/>
      <c r="DG307" s="339"/>
      <c r="DH307" s="339"/>
      <c r="DI307" s="339"/>
      <c r="DJ307" s="339"/>
      <c r="DK307" s="339"/>
      <c r="DL307" s="339"/>
      <c r="DM307" s="339"/>
      <c r="DN307" s="339"/>
      <c r="DO307" s="339"/>
      <c r="DP307" s="339"/>
      <c r="DQ307" s="339"/>
      <c r="DR307" s="339"/>
      <c r="DS307" s="339"/>
      <c r="DT307" s="339"/>
      <c r="DU307" s="339"/>
      <c r="DV307" s="339"/>
      <c r="DW307" s="339"/>
      <c r="DX307" s="339"/>
      <c r="DY307" s="339"/>
      <c r="DZ307" s="339"/>
      <c r="EA307" s="339"/>
      <c r="EB307" s="339"/>
      <c r="EC307" s="339"/>
      <c r="ED307" s="339"/>
      <c r="EE307" s="339"/>
      <c r="EF307" s="339"/>
      <c r="EG307" s="339"/>
      <c r="EH307" s="339"/>
      <c r="EI307" s="339"/>
      <c r="EJ307" s="339"/>
      <c r="EK307" s="339"/>
      <c r="EL307" s="339"/>
      <c r="EM307" s="339"/>
      <c r="EN307" s="339"/>
      <c r="EO307" s="339"/>
      <c r="EP307" s="339"/>
      <c r="EQ307" s="339"/>
      <c r="ER307" s="339"/>
      <c r="ES307" s="339"/>
      <c r="ET307" s="339"/>
      <c r="EU307" s="339"/>
      <c r="EV307" s="339"/>
      <c r="EW307" s="339"/>
      <c r="EX307" s="339"/>
      <c r="EY307" s="339"/>
      <c r="EZ307" s="339"/>
      <c r="FA307" s="339"/>
      <c r="FB307" s="339"/>
      <c r="FC307" s="339"/>
      <c r="FD307" s="339"/>
      <c r="FE307" s="339"/>
      <c r="FF307" s="339"/>
      <c r="FG307" s="339"/>
      <c r="FH307" s="339"/>
      <c r="FI307" s="339"/>
      <c r="FJ307" s="339"/>
      <c r="FK307" s="339"/>
      <c r="FL307" s="339"/>
      <c r="FM307" s="339"/>
      <c r="FN307" s="339"/>
      <c r="FO307" s="339"/>
      <c r="FP307" s="339"/>
      <c r="FQ307" s="339"/>
      <c r="FR307" s="339"/>
      <c r="FS307" s="339"/>
      <c r="FT307" s="339"/>
      <c r="FU307" s="339"/>
      <c r="FV307" s="339"/>
      <c r="FW307" s="339"/>
      <c r="FX307" s="339"/>
      <c r="FY307" s="339"/>
      <c r="FZ307" s="339"/>
      <c r="GA307" s="339"/>
      <c r="GB307" s="339"/>
      <c r="GC307" s="339"/>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c r="HS307" s="339"/>
      <c r="HT307" s="339"/>
      <c r="HU307" s="339"/>
      <c r="HV307" s="339"/>
      <c r="HW307" s="339"/>
      <c r="HX307" s="339"/>
      <c r="HY307" s="339"/>
      <c r="HZ307" s="339"/>
      <c r="IA307" s="339"/>
      <c r="IB307" s="339"/>
      <c r="IC307" s="339"/>
      <c r="ID307" s="339"/>
      <c r="IE307" s="339"/>
      <c r="IF307" s="339"/>
      <c r="IG307" s="339"/>
      <c r="IH307" s="339"/>
      <c r="II307" s="339"/>
      <c r="IJ307" s="339"/>
      <c r="IK307" s="339"/>
      <c r="IL307" s="339"/>
      <c r="IM307" s="339"/>
      <c r="IN307" s="339"/>
      <c r="IO307" s="339"/>
      <c r="IP307" s="339"/>
      <c r="IQ307" s="339"/>
      <c r="IR307" s="339"/>
      <c r="IS307" s="339"/>
      <c r="IT307" s="339"/>
      <c r="IU307" s="339"/>
      <c r="IV307" s="339"/>
      <c r="IW307" s="339"/>
      <c r="IX307" s="339"/>
      <c r="IY307" s="339"/>
      <c r="IZ307" s="339"/>
      <c r="JA307" s="339"/>
      <c r="JB307" s="339"/>
      <c r="JC307" s="339"/>
      <c r="JD307" s="339"/>
      <c r="JE307" s="339"/>
      <c r="JF307" s="339"/>
      <c r="JG307" s="339"/>
      <c r="JH307" s="339"/>
      <c r="JI307" s="339"/>
      <c r="JJ307" s="339"/>
      <c r="JK307" s="339"/>
      <c r="JL307" s="339"/>
      <c r="JM307" s="339"/>
      <c r="JN307" s="339"/>
      <c r="JO307" s="339"/>
      <c r="JP307" s="339"/>
      <c r="JQ307" s="339"/>
      <c r="JR307" s="339"/>
      <c r="JS307" s="339"/>
      <c r="JT307" s="339"/>
      <c r="JU307" s="339"/>
      <c r="JV307" s="339"/>
      <c r="JW307" s="339"/>
      <c r="JX307" s="339"/>
      <c r="JY307" s="339"/>
      <c r="JZ307" s="339"/>
      <c r="KA307" s="339"/>
      <c r="KB307" s="339"/>
      <c r="KC307" s="339"/>
      <c r="KD307" s="339"/>
      <c r="KE307" s="339"/>
      <c r="KF307" s="339"/>
      <c r="KG307" s="339"/>
      <c r="KH307" s="339"/>
      <c r="KI307" s="339"/>
      <c r="KJ307" s="339"/>
      <c r="KK307" s="339"/>
      <c r="KL307" s="339"/>
      <c r="KM307" s="339"/>
      <c r="KN307" s="339"/>
      <c r="KO307" s="339"/>
      <c r="KP307" s="339"/>
      <c r="KQ307" s="339"/>
      <c r="KR307" s="339"/>
      <c r="KS307" s="339"/>
      <c r="KT307" s="339"/>
      <c r="KU307" s="339"/>
      <c r="KV307" s="339"/>
      <c r="KW307" s="339"/>
      <c r="KX307" s="339"/>
      <c r="KY307" s="339"/>
      <c r="KZ307" s="339"/>
      <c r="LA307" s="339"/>
      <c r="LB307" s="339"/>
      <c r="LC307" s="339"/>
    </row>
    <row r="308" spans="1:315" x14ac:dyDescent="0.25">
      <c r="A308" s="631"/>
      <c r="B308" s="631"/>
      <c r="C308" s="631"/>
      <c r="D308" s="631"/>
      <c r="E308" s="631"/>
      <c r="F308" s="632"/>
      <c r="G308" s="632"/>
      <c r="H308" s="339"/>
      <c r="I308" s="219"/>
      <c r="J308" s="219"/>
      <c r="K308" s="219"/>
      <c r="L308" s="339"/>
      <c r="M308" s="219"/>
      <c r="N308" s="625"/>
      <c r="O308" s="625"/>
      <c r="P308" s="219"/>
      <c r="Q308" s="625"/>
      <c r="R308" s="339"/>
      <c r="S308" s="339"/>
      <c r="T308" s="339"/>
      <c r="U308" s="219"/>
      <c r="V308" s="219"/>
      <c r="W308" s="219"/>
      <c r="X308" s="219"/>
      <c r="Y308" s="219"/>
      <c r="Z308" s="219"/>
      <c r="AA308" s="219"/>
      <c r="AB308" s="219"/>
      <c r="AC308" s="219"/>
      <c r="AD308" s="219"/>
      <c r="AE308" s="219"/>
      <c r="AF308" s="219"/>
      <c r="AG308" s="219"/>
      <c r="AH308" s="219"/>
      <c r="AI308" s="219"/>
      <c r="AJ308" s="219"/>
      <c r="AK308" s="219"/>
      <c r="AL308" s="219"/>
      <c r="AM308" s="219"/>
      <c r="AN308" s="219"/>
      <c r="AO308" s="219"/>
      <c r="AP308" s="219"/>
      <c r="AQ308" s="219"/>
      <c r="AR308" s="219"/>
      <c r="AS308" s="219"/>
      <c r="AT308" s="626"/>
      <c r="AU308" s="219"/>
      <c r="AV308" s="219"/>
      <c r="AW308" s="219"/>
      <c r="AX308" s="219"/>
      <c r="AY308" s="339"/>
      <c r="AZ308" s="627"/>
      <c r="BA308" s="627"/>
      <c r="BB308" s="219"/>
      <c r="BC308" s="339"/>
      <c r="BD308" s="339"/>
      <c r="BE308" s="339"/>
      <c r="BF308" s="339"/>
      <c r="BG308" s="339"/>
      <c r="BH308" s="339"/>
      <c r="BI308" s="339"/>
      <c r="BJ308" s="440"/>
      <c r="BK308" s="440"/>
      <c r="BL308" s="339"/>
      <c r="BM308" s="339"/>
      <c r="BN308" s="339"/>
      <c r="BO308" s="339"/>
      <c r="BP308" s="339"/>
      <c r="BQ308" s="339"/>
      <c r="BR308" s="339"/>
      <c r="BS308" s="339"/>
      <c r="BT308" s="339"/>
      <c r="BU308" s="339"/>
      <c r="BV308" s="339"/>
      <c r="BW308" s="339"/>
      <c r="BX308" s="339"/>
      <c r="BY308" s="339"/>
      <c r="BZ308" s="339"/>
      <c r="CA308" s="339"/>
      <c r="CB308" s="339"/>
      <c r="CC308" s="339"/>
      <c r="CD308" s="339"/>
      <c r="CE308" s="339"/>
      <c r="CF308" s="339"/>
      <c r="CG308" s="339"/>
      <c r="CH308" s="339"/>
      <c r="CI308" s="339"/>
      <c r="CJ308" s="339"/>
      <c r="CK308" s="339"/>
      <c r="CL308" s="339"/>
      <c r="CM308" s="339"/>
      <c r="CN308" s="339"/>
      <c r="CO308" s="339"/>
      <c r="CP308" s="339"/>
      <c r="CQ308" s="339"/>
      <c r="CR308" s="339"/>
      <c r="CS308" s="339"/>
      <c r="CT308" s="339"/>
      <c r="CU308" s="339"/>
      <c r="CV308" s="339"/>
      <c r="CW308" s="339"/>
      <c r="CX308" s="339"/>
      <c r="CY308" s="339"/>
      <c r="CZ308" s="339"/>
      <c r="DA308" s="339"/>
      <c r="DB308" s="339"/>
      <c r="DC308" s="339"/>
      <c r="DD308" s="339"/>
      <c r="DE308" s="339"/>
      <c r="DF308" s="339"/>
      <c r="DG308" s="339"/>
      <c r="DH308" s="339"/>
      <c r="DI308" s="339"/>
      <c r="DJ308" s="339"/>
      <c r="DK308" s="339"/>
      <c r="DL308" s="339"/>
      <c r="DM308" s="339"/>
      <c r="DN308" s="339"/>
      <c r="DO308" s="339"/>
      <c r="DP308" s="339"/>
      <c r="DQ308" s="339"/>
      <c r="DR308" s="339"/>
      <c r="DS308" s="339"/>
      <c r="DT308" s="339"/>
      <c r="DU308" s="339"/>
      <c r="DV308" s="339"/>
      <c r="DW308" s="339"/>
      <c r="DX308" s="339"/>
      <c r="DY308" s="339"/>
      <c r="DZ308" s="339"/>
      <c r="EA308" s="339"/>
      <c r="EB308" s="339"/>
      <c r="EC308" s="339"/>
      <c r="ED308" s="339"/>
      <c r="EE308" s="339"/>
      <c r="EF308" s="339"/>
      <c r="EG308" s="339"/>
      <c r="EH308" s="339"/>
      <c r="EI308" s="339"/>
      <c r="EJ308" s="339"/>
      <c r="EK308" s="339"/>
      <c r="EL308" s="339"/>
      <c r="EM308" s="339"/>
      <c r="EN308" s="339"/>
      <c r="EO308" s="339"/>
      <c r="EP308" s="339"/>
      <c r="EQ308" s="339"/>
      <c r="ER308" s="339"/>
      <c r="ES308" s="339"/>
      <c r="ET308" s="339"/>
      <c r="EU308" s="339"/>
      <c r="EV308" s="339"/>
      <c r="EW308" s="339"/>
      <c r="EX308" s="339"/>
      <c r="EY308" s="339"/>
      <c r="EZ308" s="339"/>
      <c r="FA308" s="339"/>
      <c r="FB308" s="339"/>
      <c r="FC308" s="339"/>
      <c r="FD308" s="339"/>
      <c r="FE308" s="339"/>
      <c r="FF308" s="339"/>
      <c r="FG308" s="339"/>
      <c r="FH308" s="339"/>
      <c r="FI308" s="339"/>
      <c r="FJ308" s="339"/>
      <c r="FK308" s="339"/>
      <c r="FL308" s="339"/>
      <c r="FM308" s="339"/>
      <c r="FN308" s="339"/>
      <c r="FO308" s="339"/>
      <c r="FP308" s="339"/>
      <c r="FQ308" s="339"/>
      <c r="FR308" s="339"/>
      <c r="FS308" s="339"/>
      <c r="FT308" s="339"/>
      <c r="FU308" s="339"/>
      <c r="FV308" s="339"/>
      <c r="FW308" s="339"/>
      <c r="FX308" s="339"/>
      <c r="FY308" s="339"/>
      <c r="FZ308" s="339"/>
      <c r="GA308" s="339"/>
      <c r="GB308" s="339"/>
      <c r="GC308" s="339"/>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c r="HS308" s="339"/>
      <c r="HT308" s="339"/>
      <c r="HU308" s="339"/>
      <c r="HV308" s="339"/>
      <c r="HW308" s="339"/>
      <c r="HX308" s="339"/>
      <c r="HY308" s="339"/>
      <c r="HZ308" s="339"/>
      <c r="IA308" s="339"/>
      <c r="IB308" s="339"/>
      <c r="IC308" s="339"/>
      <c r="ID308" s="339"/>
      <c r="IE308" s="339"/>
      <c r="IF308" s="339"/>
      <c r="IG308" s="339"/>
      <c r="IH308" s="339"/>
      <c r="II308" s="339"/>
      <c r="IJ308" s="339"/>
      <c r="IK308" s="339"/>
      <c r="IL308" s="339"/>
      <c r="IM308" s="339"/>
      <c r="IN308" s="339"/>
      <c r="IO308" s="339"/>
      <c r="IP308" s="339"/>
      <c r="IQ308" s="339"/>
      <c r="IR308" s="339"/>
      <c r="IS308" s="339"/>
      <c r="IT308" s="339"/>
      <c r="IU308" s="339"/>
      <c r="IV308" s="339"/>
      <c r="IW308" s="339"/>
      <c r="IX308" s="339"/>
      <c r="IY308" s="339"/>
      <c r="IZ308" s="339"/>
      <c r="JA308" s="339"/>
      <c r="JB308" s="339"/>
      <c r="JC308" s="339"/>
      <c r="JD308" s="339"/>
      <c r="JE308" s="339"/>
      <c r="JF308" s="339"/>
      <c r="JG308" s="339"/>
      <c r="JH308" s="339"/>
      <c r="JI308" s="339"/>
      <c r="JJ308" s="339"/>
      <c r="JK308" s="339"/>
      <c r="JL308" s="339"/>
      <c r="JM308" s="339"/>
      <c r="JN308" s="339"/>
      <c r="JO308" s="339"/>
      <c r="JP308" s="339"/>
      <c r="JQ308" s="339"/>
      <c r="JR308" s="339"/>
      <c r="JS308" s="339"/>
      <c r="JT308" s="339"/>
      <c r="JU308" s="339"/>
      <c r="JV308" s="339"/>
      <c r="JW308" s="339"/>
      <c r="JX308" s="339"/>
      <c r="JY308" s="339"/>
      <c r="JZ308" s="339"/>
      <c r="KA308" s="339"/>
      <c r="KB308" s="339"/>
      <c r="KC308" s="339"/>
      <c r="KD308" s="339"/>
      <c r="KE308" s="339"/>
      <c r="KF308" s="339"/>
      <c r="KG308" s="339"/>
      <c r="KH308" s="339"/>
      <c r="KI308" s="339"/>
      <c r="KJ308" s="339"/>
      <c r="KK308" s="339"/>
      <c r="KL308" s="339"/>
      <c r="KM308" s="339"/>
      <c r="KN308" s="339"/>
      <c r="KO308" s="339"/>
      <c r="KP308" s="339"/>
      <c r="KQ308" s="339"/>
      <c r="KR308" s="339"/>
      <c r="KS308" s="339"/>
      <c r="KT308" s="339"/>
      <c r="KU308" s="339"/>
      <c r="KV308" s="339"/>
      <c r="KW308" s="339"/>
      <c r="KX308" s="339"/>
      <c r="KY308" s="339"/>
      <c r="KZ308" s="339"/>
      <c r="LA308" s="339"/>
      <c r="LB308" s="339"/>
      <c r="LC308" s="339"/>
    </row>
    <row r="309" spans="1:315" x14ac:dyDescent="0.25">
      <c r="A309" s="631"/>
      <c r="B309" s="631"/>
      <c r="C309" s="631"/>
      <c r="D309" s="631"/>
      <c r="E309" s="631"/>
      <c r="F309" s="632"/>
      <c r="G309" s="632"/>
      <c r="H309" s="339"/>
      <c r="I309" s="219"/>
      <c r="J309" s="219"/>
      <c r="K309" s="219"/>
      <c r="L309" s="339"/>
      <c r="M309" s="219"/>
      <c r="N309" s="625"/>
      <c r="O309" s="625"/>
      <c r="P309" s="219"/>
      <c r="Q309" s="625"/>
      <c r="R309" s="339"/>
      <c r="S309" s="339"/>
      <c r="T309" s="339"/>
      <c r="U309" s="219"/>
      <c r="V309" s="219"/>
      <c r="W309" s="219"/>
      <c r="X309" s="219"/>
      <c r="Y309" s="219"/>
      <c r="Z309" s="219"/>
      <c r="AA309" s="219"/>
      <c r="AB309" s="219"/>
      <c r="AC309" s="219"/>
      <c r="AD309" s="219"/>
      <c r="AE309" s="219"/>
      <c r="AF309" s="219"/>
      <c r="AG309" s="219"/>
      <c r="AH309" s="219"/>
      <c r="AI309" s="219"/>
      <c r="AJ309" s="219"/>
      <c r="AK309" s="219"/>
      <c r="AL309" s="219"/>
      <c r="AM309" s="219"/>
      <c r="AN309" s="219"/>
      <c r="AO309" s="219"/>
      <c r="AP309" s="219"/>
      <c r="AQ309" s="219"/>
      <c r="AR309" s="219"/>
      <c r="AS309" s="219"/>
      <c r="AT309" s="626"/>
      <c r="AU309" s="219"/>
      <c r="AV309" s="219"/>
      <c r="AW309" s="219"/>
      <c r="AX309" s="219"/>
      <c r="AY309" s="339"/>
      <c r="AZ309" s="627"/>
      <c r="BA309" s="627"/>
      <c r="BB309" s="219"/>
      <c r="BC309" s="339"/>
      <c r="BD309" s="339"/>
      <c r="BE309" s="339"/>
      <c r="BF309" s="339"/>
      <c r="BG309" s="339"/>
      <c r="BH309" s="339"/>
      <c r="BI309" s="339"/>
      <c r="BJ309" s="440"/>
      <c r="BK309" s="440"/>
      <c r="BL309" s="339"/>
      <c r="BM309" s="339"/>
      <c r="BN309" s="339"/>
      <c r="BO309" s="339"/>
      <c r="BP309" s="339"/>
      <c r="BQ309" s="339"/>
      <c r="BR309" s="339"/>
      <c r="BS309" s="339"/>
      <c r="BT309" s="339"/>
      <c r="BU309" s="339"/>
      <c r="BV309" s="339"/>
      <c r="BW309" s="339"/>
      <c r="BX309" s="339"/>
      <c r="BY309" s="339"/>
      <c r="BZ309" s="339"/>
      <c r="CA309" s="339"/>
      <c r="CB309" s="339"/>
      <c r="CC309" s="339"/>
      <c r="CD309" s="339"/>
      <c r="CE309" s="339"/>
      <c r="CF309" s="339"/>
      <c r="CG309" s="339"/>
      <c r="CH309" s="339"/>
      <c r="CI309" s="339"/>
      <c r="CJ309" s="339"/>
      <c r="CK309" s="339"/>
      <c r="CL309" s="339"/>
      <c r="CM309" s="339"/>
      <c r="CN309" s="339"/>
      <c r="CO309" s="339"/>
      <c r="CP309" s="339"/>
      <c r="CQ309" s="339"/>
      <c r="CR309" s="339"/>
      <c r="CS309" s="339"/>
      <c r="CT309" s="339"/>
      <c r="CU309" s="339"/>
      <c r="CV309" s="339"/>
      <c r="CW309" s="339"/>
      <c r="CX309" s="339"/>
      <c r="CY309" s="339"/>
      <c r="CZ309" s="339"/>
      <c r="DA309" s="339"/>
      <c r="DB309" s="339"/>
      <c r="DC309" s="339"/>
      <c r="DD309" s="339"/>
      <c r="DE309" s="339"/>
      <c r="DF309" s="339"/>
      <c r="DG309" s="339"/>
      <c r="DH309" s="339"/>
      <c r="DI309" s="339"/>
      <c r="DJ309" s="339"/>
      <c r="DK309" s="339"/>
      <c r="DL309" s="339"/>
      <c r="DM309" s="339"/>
      <c r="DN309" s="339"/>
      <c r="DO309" s="339"/>
      <c r="DP309" s="339"/>
      <c r="DQ309" s="339"/>
      <c r="DR309" s="339"/>
      <c r="DS309" s="339"/>
      <c r="DT309" s="339"/>
      <c r="DU309" s="339"/>
      <c r="DV309" s="339"/>
      <c r="DW309" s="339"/>
      <c r="DX309" s="339"/>
      <c r="DY309" s="339"/>
      <c r="DZ309" s="339"/>
      <c r="EA309" s="339"/>
      <c r="EB309" s="339"/>
      <c r="EC309" s="339"/>
      <c r="ED309" s="339"/>
      <c r="EE309" s="339"/>
      <c r="EF309" s="339"/>
      <c r="EG309" s="339"/>
      <c r="EH309" s="339"/>
      <c r="EI309" s="339"/>
      <c r="EJ309" s="339"/>
      <c r="EK309" s="339"/>
      <c r="EL309" s="339"/>
      <c r="EM309" s="339"/>
      <c r="EN309" s="339"/>
      <c r="EO309" s="339"/>
      <c r="EP309" s="339"/>
      <c r="EQ309" s="339"/>
      <c r="ER309" s="339"/>
      <c r="ES309" s="339"/>
      <c r="ET309" s="339"/>
      <c r="EU309" s="339"/>
      <c r="EV309" s="339"/>
      <c r="EW309" s="339"/>
      <c r="EX309" s="339"/>
      <c r="EY309" s="339"/>
      <c r="EZ309" s="339"/>
      <c r="FA309" s="339"/>
      <c r="FB309" s="339"/>
      <c r="FC309" s="339"/>
      <c r="FD309" s="339"/>
      <c r="FE309" s="339"/>
      <c r="FF309" s="339"/>
      <c r="FG309" s="339"/>
      <c r="FH309" s="339"/>
      <c r="FI309" s="339"/>
      <c r="FJ309" s="339"/>
      <c r="FK309" s="339"/>
      <c r="FL309" s="339"/>
      <c r="FM309" s="339"/>
      <c r="FN309" s="339"/>
      <c r="FO309" s="339"/>
      <c r="FP309" s="339"/>
      <c r="FQ309" s="339"/>
      <c r="FR309" s="339"/>
      <c r="FS309" s="339"/>
      <c r="FT309" s="339"/>
      <c r="FU309" s="339"/>
      <c r="FV309" s="339"/>
      <c r="FW309" s="339"/>
      <c r="FX309" s="339"/>
      <c r="FY309" s="339"/>
      <c r="FZ309" s="339"/>
      <c r="GA309" s="339"/>
      <c r="GB309" s="339"/>
      <c r="GC309" s="339"/>
      <c r="GD309" s="339"/>
      <c r="GE309" s="339"/>
      <c r="GF309" s="339"/>
      <c r="GG309" s="339"/>
      <c r="GH309" s="339"/>
      <c r="GI309" s="339"/>
      <c r="GJ309" s="339"/>
      <c r="GK309" s="339"/>
      <c r="GL309" s="339"/>
      <c r="GM309" s="339"/>
      <c r="GN309" s="339"/>
      <c r="GO309" s="339"/>
      <c r="GP309" s="339"/>
      <c r="GQ309" s="339"/>
      <c r="GR309" s="339"/>
      <c r="GS309" s="339"/>
      <c r="GT309" s="339"/>
      <c r="GU309" s="339"/>
      <c r="GV309" s="339"/>
      <c r="GW309" s="339"/>
      <c r="GX309" s="339"/>
      <c r="GY309" s="339"/>
      <c r="GZ309" s="339"/>
      <c r="HA309" s="339"/>
      <c r="HB309" s="339"/>
      <c r="HC309" s="339"/>
      <c r="HD309" s="339"/>
      <c r="HE309" s="339"/>
      <c r="HF309" s="339"/>
      <c r="HG309" s="339"/>
      <c r="HH309" s="339"/>
      <c r="HI309" s="339"/>
      <c r="HJ309" s="339"/>
      <c r="HK309" s="339"/>
      <c r="HL309" s="339"/>
      <c r="HM309" s="339"/>
      <c r="HN309" s="339"/>
      <c r="HO309" s="339"/>
      <c r="HP309" s="339"/>
      <c r="HQ309" s="339"/>
      <c r="HR309" s="339"/>
      <c r="HS309" s="339"/>
      <c r="HT309" s="339"/>
      <c r="HU309" s="339"/>
      <c r="HV309" s="339"/>
      <c r="HW309" s="339"/>
      <c r="HX309" s="339"/>
      <c r="HY309" s="339"/>
      <c r="HZ309" s="339"/>
      <c r="IA309" s="339"/>
      <c r="IB309" s="339"/>
      <c r="IC309" s="339"/>
      <c r="ID309" s="339"/>
      <c r="IE309" s="339"/>
      <c r="IF309" s="339"/>
      <c r="IG309" s="339"/>
      <c r="IH309" s="339"/>
      <c r="II309" s="339"/>
      <c r="IJ309" s="339"/>
      <c r="IK309" s="339"/>
      <c r="IL309" s="339"/>
      <c r="IM309" s="339"/>
      <c r="IN309" s="339"/>
      <c r="IO309" s="339"/>
      <c r="IP309" s="339"/>
      <c r="IQ309" s="339"/>
      <c r="IR309" s="339"/>
      <c r="IS309" s="339"/>
      <c r="IT309" s="339"/>
      <c r="IU309" s="339"/>
      <c r="IV309" s="339"/>
      <c r="IW309" s="339"/>
      <c r="IX309" s="339"/>
      <c r="IY309" s="339"/>
      <c r="IZ309" s="339"/>
      <c r="JA309" s="339"/>
      <c r="JB309" s="339"/>
      <c r="JC309" s="339"/>
      <c r="JD309" s="339"/>
      <c r="JE309" s="339"/>
      <c r="JF309" s="339"/>
      <c r="JG309" s="339"/>
      <c r="JH309" s="339"/>
      <c r="JI309" s="339"/>
      <c r="JJ309" s="339"/>
      <c r="JK309" s="339"/>
      <c r="JL309" s="339"/>
      <c r="JM309" s="339"/>
      <c r="JN309" s="339"/>
      <c r="JO309" s="339"/>
      <c r="JP309" s="339"/>
      <c r="JQ309" s="339"/>
      <c r="JR309" s="339"/>
      <c r="JS309" s="339"/>
      <c r="JT309" s="339"/>
      <c r="JU309" s="339"/>
      <c r="JV309" s="339"/>
      <c r="JW309" s="339"/>
      <c r="JX309" s="339"/>
      <c r="JY309" s="339"/>
      <c r="JZ309" s="339"/>
      <c r="KA309" s="339"/>
      <c r="KB309" s="339"/>
      <c r="KC309" s="339"/>
      <c r="KD309" s="339"/>
      <c r="KE309" s="339"/>
      <c r="KF309" s="339"/>
      <c r="KG309" s="339"/>
      <c r="KH309" s="339"/>
      <c r="KI309" s="339"/>
      <c r="KJ309" s="339"/>
      <c r="KK309" s="339"/>
      <c r="KL309" s="339"/>
      <c r="KM309" s="339"/>
      <c r="KN309" s="339"/>
      <c r="KO309" s="339"/>
      <c r="KP309" s="339"/>
      <c r="KQ309" s="339"/>
      <c r="KR309" s="339"/>
      <c r="KS309" s="339"/>
      <c r="KT309" s="339"/>
      <c r="KU309" s="339"/>
      <c r="KV309" s="339"/>
      <c r="KW309" s="339"/>
      <c r="KX309" s="339"/>
      <c r="KY309" s="339"/>
      <c r="KZ309" s="339"/>
      <c r="LA309" s="339"/>
      <c r="LB309" s="339"/>
      <c r="LC309" s="339"/>
    </row>
    <row r="310" spans="1:315" x14ac:dyDescent="0.25">
      <c r="A310" s="631"/>
      <c r="B310" s="631"/>
      <c r="C310" s="631"/>
      <c r="D310" s="631"/>
      <c r="E310" s="631"/>
      <c r="F310" s="632"/>
      <c r="G310" s="632"/>
      <c r="H310" s="339"/>
      <c r="I310" s="219"/>
      <c r="J310" s="219"/>
      <c r="K310" s="219"/>
      <c r="L310" s="339"/>
      <c r="M310" s="219"/>
      <c r="N310" s="625"/>
      <c r="O310" s="625"/>
      <c r="P310" s="219"/>
      <c r="Q310" s="625"/>
      <c r="R310" s="339"/>
      <c r="S310" s="339"/>
      <c r="T310" s="33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626"/>
      <c r="AU310" s="219"/>
      <c r="AV310" s="219"/>
      <c r="AW310" s="219"/>
      <c r="AX310" s="219"/>
      <c r="AY310" s="339"/>
      <c r="AZ310" s="627"/>
      <c r="BA310" s="627"/>
      <c r="BB310" s="219"/>
      <c r="BC310" s="339"/>
      <c r="BD310" s="339"/>
      <c r="BE310" s="339"/>
      <c r="BF310" s="339"/>
      <c r="BG310" s="339"/>
      <c r="BH310" s="339"/>
      <c r="BI310" s="339"/>
      <c r="BJ310" s="440"/>
      <c r="BK310" s="440"/>
      <c r="BL310" s="339"/>
      <c r="BM310" s="339"/>
      <c r="BN310" s="339"/>
      <c r="BO310" s="339"/>
      <c r="BP310" s="339"/>
      <c r="BQ310" s="339"/>
      <c r="BR310" s="339"/>
      <c r="BS310" s="339"/>
      <c r="BT310" s="339"/>
      <c r="BU310" s="339"/>
      <c r="BV310" s="339"/>
      <c r="BW310" s="339"/>
      <c r="BX310" s="339"/>
      <c r="BY310" s="339"/>
      <c r="BZ310" s="339"/>
      <c r="CA310" s="339"/>
      <c r="CB310" s="339"/>
      <c r="CC310" s="339"/>
      <c r="CD310" s="339"/>
      <c r="CE310" s="339"/>
      <c r="CF310" s="339"/>
      <c r="CG310" s="339"/>
      <c r="CH310" s="339"/>
      <c r="CI310" s="339"/>
      <c r="CJ310" s="339"/>
      <c r="CK310" s="339"/>
      <c r="CL310" s="339"/>
      <c r="CM310" s="339"/>
      <c r="CN310" s="339"/>
      <c r="CO310" s="339"/>
      <c r="CP310" s="339"/>
      <c r="CQ310" s="339"/>
      <c r="CR310" s="339"/>
      <c r="CS310" s="339"/>
      <c r="CT310" s="339"/>
      <c r="CU310" s="339"/>
      <c r="CV310" s="339"/>
      <c r="CW310" s="339"/>
      <c r="CX310" s="339"/>
      <c r="CY310" s="339"/>
      <c r="CZ310" s="339"/>
      <c r="DA310" s="339"/>
      <c r="DB310" s="339"/>
      <c r="DC310" s="339"/>
      <c r="DD310" s="339"/>
      <c r="DE310" s="339"/>
      <c r="DF310" s="339"/>
      <c r="DG310" s="339"/>
      <c r="DH310" s="339"/>
      <c r="DI310" s="339"/>
      <c r="DJ310" s="339"/>
      <c r="DK310" s="339"/>
      <c r="DL310" s="339"/>
      <c r="DM310" s="339"/>
      <c r="DN310" s="339"/>
      <c r="DO310" s="339"/>
      <c r="DP310" s="339"/>
      <c r="DQ310" s="339"/>
      <c r="DR310" s="339"/>
      <c r="DS310" s="339"/>
      <c r="DT310" s="339"/>
      <c r="DU310" s="339"/>
      <c r="DV310" s="339"/>
      <c r="DW310" s="339"/>
      <c r="DX310" s="339"/>
      <c r="DY310" s="339"/>
      <c r="DZ310" s="339"/>
      <c r="EA310" s="339"/>
      <c r="EB310" s="339"/>
      <c r="EC310" s="339"/>
      <c r="ED310" s="339"/>
      <c r="EE310" s="339"/>
      <c r="EF310" s="339"/>
      <c r="EG310" s="339"/>
      <c r="EH310" s="339"/>
      <c r="EI310" s="339"/>
      <c r="EJ310" s="339"/>
      <c r="EK310" s="339"/>
      <c r="EL310" s="339"/>
      <c r="EM310" s="339"/>
      <c r="EN310" s="339"/>
      <c r="EO310" s="339"/>
      <c r="EP310" s="339"/>
      <c r="EQ310" s="339"/>
      <c r="ER310" s="339"/>
      <c r="ES310" s="339"/>
      <c r="ET310" s="339"/>
      <c r="EU310" s="339"/>
      <c r="EV310" s="339"/>
      <c r="EW310" s="339"/>
      <c r="EX310" s="339"/>
      <c r="EY310" s="339"/>
      <c r="EZ310" s="339"/>
      <c r="FA310" s="339"/>
      <c r="FB310" s="339"/>
      <c r="FC310" s="339"/>
      <c r="FD310" s="339"/>
      <c r="FE310" s="339"/>
      <c r="FF310" s="339"/>
      <c r="FG310" s="339"/>
      <c r="FH310" s="339"/>
      <c r="FI310" s="339"/>
      <c r="FJ310" s="339"/>
      <c r="FK310" s="339"/>
      <c r="FL310" s="339"/>
      <c r="FM310" s="339"/>
      <c r="FN310" s="339"/>
      <c r="FO310" s="339"/>
      <c r="FP310" s="339"/>
      <c r="FQ310" s="339"/>
      <c r="FR310" s="339"/>
      <c r="FS310" s="339"/>
      <c r="FT310" s="339"/>
      <c r="FU310" s="339"/>
      <c r="FV310" s="339"/>
      <c r="FW310" s="339"/>
      <c r="FX310" s="339"/>
      <c r="FY310" s="339"/>
      <c r="FZ310" s="339"/>
      <c r="GA310" s="339"/>
      <c r="GB310" s="339"/>
      <c r="GC310" s="339"/>
      <c r="GD310" s="339"/>
      <c r="GE310" s="339"/>
      <c r="GF310" s="339"/>
      <c r="GG310" s="339"/>
      <c r="GH310" s="339"/>
      <c r="GI310" s="339"/>
      <c r="GJ310" s="339"/>
      <c r="GK310" s="339"/>
      <c r="GL310" s="339"/>
      <c r="GM310" s="339"/>
      <c r="GN310" s="339"/>
      <c r="GO310" s="339"/>
      <c r="GP310" s="339"/>
      <c r="GQ310" s="339"/>
      <c r="GR310" s="339"/>
      <c r="GS310" s="339"/>
      <c r="GT310" s="339"/>
      <c r="GU310" s="339"/>
      <c r="GV310" s="339"/>
      <c r="GW310" s="339"/>
      <c r="GX310" s="339"/>
      <c r="GY310" s="339"/>
      <c r="GZ310" s="339"/>
      <c r="HA310" s="339"/>
      <c r="HB310" s="339"/>
      <c r="HC310" s="339"/>
      <c r="HD310" s="339"/>
      <c r="HE310" s="339"/>
      <c r="HF310" s="339"/>
      <c r="HG310" s="339"/>
      <c r="HH310" s="339"/>
      <c r="HI310" s="339"/>
      <c r="HJ310" s="339"/>
      <c r="HK310" s="339"/>
      <c r="HL310" s="339"/>
      <c r="HM310" s="339"/>
      <c r="HN310" s="339"/>
      <c r="HO310" s="339"/>
      <c r="HP310" s="339"/>
      <c r="HQ310" s="339"/>
      <c r="HR310" s="339"/>
      <c r="HS310" s="339"/>
      <c r="HT310" s="339"/>
      <c r="HU310" s="339"/>
      <c r="HV310" s="339"/>
      <c r="HW310" s="339"/>
      <c r="HX310" s="339"/>
      <c r="HY310" s="339"/>
      <c r="HZ310" s="339"/>
      <c r="IA310" s="339"/>
      <c r="IB310" s="339"/>
      <c r="IC310" s="339"/>
      <c r="ID310" s="339"/>
      <c r="IE310" s="339"/>
      <c r="IF310" s="339"/>
      <c r="IG310" s="339"/>
      <c r="IH310" s="339"/>
      <c r="II310" s="339"/>
      <c r="IJ310" s="339"/>
      <c r="IK310" s="339"/>
      <c r="IL310" s="339"/>
      <c r="IM310" s="339"/>
      <c r="IN310" s="339"/>
      <c r="IO310" s="339"/>
      <c r="IP310" s="339"/>
      <c r="IQ310" s="339"/>
      <c r="IR310" s="339"/>
      <c r="IS310" s="339"/>
      <c r="IT310" s="339"/>
      <c r="IU310" s="339"/>
      <c r="IV310" s="339"/>
      <c r="IW310" s="339"/>
      <c r="IX310" s="339"/>
      <c r="IY310" s="339"/>
      <c r="IZ310" s="339"/>
      <c r="JA310" s="339"/>
      <c r="JB310" s="339"/>
      <c r="JC310" s="339"/>
      <c r="JD310" s="339"/>
      <c r="JE310" s="339"/>
      <c r="JF310" s="339"/>
      <c r="JG310" s="339"/>
      <c r="JH310" s="339"/>
      <c r="JI310" s="339"/>
      <c r="JJ310" s="339"/>
      <c r="JK310" s="339"/>
      <c r="JL310" s="339"/>
      <c r="JM310" s="339"/>
      <c r="JN310" s="339"/>
      <c r="JO310" s="339"/>
      <c r="JP310" s="339"/>
      <c r="JQ310" s="339"/>
      <c r="JR310" s="339"/>
      <c r="JS310" s="339"/>
      <c r="JT310" s="339"/>
      <c r="JU310" s="339"/>
      <c r="JV310" s="339"/>
      <c r="JW310" s="339"/>
      <c r="JX310" s="339"/>
      <c r="JY310" s="339"/>
      <c r="JZ310" s="339"/>
      <c r="KA310" s="339"/>
      <c r="KB310" s="339"/>
      <c r="KC310" s="339"/>
      <c r="KD310" s="339"/>
      <c r="KE310" s="339"/>
      <c r="KF310" s="339"/>
      <c r="KG310" s="339"/>
      <c r="KH310" s="339"/>
      <c r="KI310" s="339"/>
      <c r="KJ310" s="339"/>
      <c r="KK310" s="339"/>
      <c r="KL310" s="339"/>
      <c r="KM310" s="339"/>
      <c r="KN310" s="339"/>
      <c r="KO310" s="339"/>
      <c r="KP310" s="339"/>
      <c r="KQ310" s="339"/>
      <c r="KR310" s="339"/>
      <c r="KS310" s="339"/>
      <c r="KT310" s="339"/>
      <c r="KU310" s="339"/>
      <c r="KV310" s="339"/>
      <c r="KW310" s="339"/>
      <c r="KX310" s="339"/>
      <c r="KY310" s="339"/>
      <c r="KZ310" s="339"/>
      <c r="LA310" s="339"/>
      <c r="LB310" s="339"/>
      <c r="LC310" s="339"/>
    </row>
    <row r="311" spans="1:315" x14ac:dyDescent="0.25">
      <c r="A311" s="631"/>
      <c r="B311" s="631"/>
      <c r="C311" s="631"/>
      <c r="D311" s="631"/>
      <c r="E311" s="631"/>
      <c r="F311" s="632"/>
      <c r="G311" s="632"/>
      <c r="H311" s="339"/>
      <c r="I311" s="219"/>
      <c r="J311" s="219"/>
      <c r="K311" s="219"/>
      <c r="L311" s="339"/>
      <c r="M311" s="219"/>
      <c r="N311" s="625"/>
      <c r="O311" s="625"/>
      <c r="P311" s="219"/>
      <c r="Q311" s="625"/>
      <c r="R311" s="339"/>
      <c r="S311" s="339"/>
      <c r="T311" s="339"/>
      <c r="U311" s="219"/>
      <c r="V311" s="219"/>
      <c r="W311" s="219"/>
      <c r="X311" s="219"/>
      <c r="Y311" s="219"/>
      <c r="Z311" s="219"/>
      <c r="AA311" s="219"/>
      <c r="AB311" s="219"/>
      <c r="AC311" s="219"/>
      <c r="AD311" s="219"/>
      <c r="AE311" s="219"/>
      <c r="AF311" s="219"/>
      <c r="AG311" s="219"/>
      <c r="AH311" s="219"/>
      <c r="AI311" s="219"/>
      <c r="AJ311" s="219"/>
      <c r="AK311" s="219"/>
      <c r="AL311" s="219"/>
      <c r="AM311" s="219"/>
      <c r="AN311" s="219"/>
      <c r="AO311" s="219"/>
      <c r="AP311" s="219"/>
      <c r="AQ311" s="219"/>
      <c r="AR311" s="219"/>
      <c r="AS311" s="219"/>
      <c r="AT311" s="626"/>
      <c r="AU311" s="219"/>
      <c r="AV311" s="219"/>
      <c r="AW311" s="219"/>
      <c r="AX311" s="219"/>
      <c r="AY311" s="339"/>
      <c r="AZ311" s="627"/>
      <c r="BA311" s="627"/>
      <c r="BB311" s="219"/>
      <c r="BC311" s="339"/>
      <c r="BD311" s="339"/>
      <c r="BE311" s="339"/>
      <c r="BF311" s="339"/>
      <c r="BG311" s="339"/>
      <c r="BH311" s="339"/>
      <c r="BI311" s="339"/>
      <c r="BJ311" s="440"/>
      <c r="BK311" s="440"/>
      <c r="BL311" s="339"/>
      <c r="BM311" s="339"/>
      <c r="BN311" s="339"/>
      <c r="BO311" s="339"/>
      <c r="BP311" s="339"/>
      <c r="BQ311" s="339"/>
      <c r="BR311" s="339"/>
      <c r="BS311" s="339"/>
      <c r="BT311" s="339"/>
      <c r="BU311" s="339"/>
      <c r="BV311" s="339"/>
      <c r="BW311" s="339"/>
      <c r="BX311" s="339"/>
      <c r="BY311" s="339"/>
      <c r="BZ311" s="339"/>
      <c r="CA311" s="339"/>
      <c r="CB311" s="339"/>
      <c r="CC311" s="339"/>
      <c r="CD311" s="339"/>
      <c r="CE311" s="339"/>
      <c r="CF311" s="339"/>
      <c r="CG311" s="339"/>
      <c r="CH311" s="339"/>
      <c r="CI311" s="339"/>
      <c r="CJ311" s="339"/>
      <c r="CK311" s="339"/>
      <c r="CL311" s="339"/>
      <c r="CM311" s="339"/>
      <c r="CN311" s="339"/>
      <c r="CO311" s="339"/>
      <c r="CP311" s="339"/>
      <c r="CQ311" s="339"/>
      <c r="CR311" s="339"/>
      <c r="CS311" s="339"/>
      <c r="CT311" s="339"/>
      <c r="CU311" s="339"/>
      <c r="CV311" s="339"/>
      <c r="CW311" s="339"/>
      <c r="CX311" s="339"/>
      <c r="CY311" s="339"/>
      <c r="CZ311" s="339"/>
      <c r="DA311" s="339"/>
      <c r="DB311" s="339"/>
      <c r="DC311" s="339"/>
      <c r="DD311" s="339"/>
      <c r="DE311" s="339"/>
      <c r="DF311" s="339"/>
      <c r="DG311" s="339"/>
      <c r="DH311" s="339"/>
      <c r="DI311" s="339"/>
      <c r="DJ311" s="339"/>
      <c r="DK311" s="339"/>
      <c r="DL311" s="339"/>
      <c r="DM311" s="339"/>
      <c r="DN311" s="339"/>
      <c r="DO311" s="339"/>
      <c r="DP311" s="339"/>
      <c r="DQ311" s="339"/>
      <c r="DR311" s="339"/>
      <c r="DS311" s="339"/>
      <c r="DT311" s="339"/>
      <c r="DU311" s="339"/>
      <c r="DV311" s="339"/>
      <c r="DW311" s="339"/>
      <c r="DX311" s="339"/>
      <c r="DY311" s="339"/>
      <c r="DZ311" s="339"/>
      <c r="EA311" s="339"/>
      <c r="EB311" s="339"/>
      <c r="EC311" s="339"/>
      <c r="ED311" s="339"/>
      <c r="EE311" s="339"/>
      <c r="EF311" s="339"/>
      <c r="EG311" s="339"/>
      <c r="EH311" s="339"/>
      <c r="EI311" s="339"/>
      <c r="EJ311" s="339"/>
      <c r="EK311" s="339"/>
      <c r="EL311" s="339"/>
      <c r="EM311" s="339"/>
      <c r="EN311" s="339"/>
      <c r="EO311" s="339"/>
      <c r="EP311" s="339"/>
      <c r="EQ311" s="339"/>
      <c r="ER311" s="339"/>
      <c r="ES311" s="339"/>
      <c r="ET311" s="339"/>
      <c r="EU311" s="339"/>
      <c r="EV311" s="339"/>
      <c r="EW311" s="339"/>
      <c r="EX311" s="339"/>
      <c r="EY311" s="339"/>
      <c r="EZ311" s="339"/>
      <c r="FA311" s="339"/>
      <c r="FB311" s="339"/>
      <c r="FC311" s="339"/>
      <c r="FD311" s="339"/>
      <c r="FE311" s="339"/>
      <c r="FF311" s="339"/>
      <c r="FG311" s="339"/>
      <c r="FH311" s="339"/>
      <c r="FI311" s="339"/>
      <c r="FJ311" s="339"/>
      <c r="FK311" s="339"/>
      <c r="FL311" s="339"/>
      <c r="FM311" s="339"/>
      <c r="FN311" s="339"/>
      <c r="FO311" s="339"/>
      <c r="FP311" s="339"/>
      <c r="FQ311" s="339"/>
      <c r="FR311" s="339"/>
      <c r="FS311" s="339"/>
      <c r="FT311" s="339"/>
      <c r="FU311" s="339"/>
      <c r="FV311" s="339"/>
      <c r="FW311" s="339"/>
      <c r="FX311" s="339"/>
      <c r="FY311" s="339"/>
      <c r="FZ311" s="339"/>
      <c r="GA311" s="339"/>
      <c r="GB311" s="339"/>
      <c r="GC311" s="339"/>
      <c r="GD311" s="339"/>
      <c r="GE311" s="339"/>
      <c r="GF311" s="339"/>
      <c r="GG311" s="339"/>
      <c r="GH311" s="339"/>
      <c r="GI311" s="339"/>
      <c r="GJ311" s="339"/>
      <c r="GK311" s="339"/>
      <c r="GL311" s="339"/>
      <c r="GM311" s="339"/>
      <c r="GN311" s="339"/>
      <c r="GO311" s="339"/>
      <c r="GP311" s="339"/>
      <c r="GQ311" s="339"/>
      <c r="GR311" s="339"/>
      <c r="GS311" s="339"/>
      <c r="GT311" s="339"/>
      <c r="GU311" s="339"/>
      <c r="GV311" s="339"/>
      <c r="GW311" s="339"/>
      <c r="GX311" s="339"/>
      <c r="GY311" s="339"/>
      <c r="GZ311" s="339"/>
      <c r="HA311" s="339"/>
      <c r="HB311" s="339"/>
      <c r="HC311" s="339"/>
      <c r="HD311" s="339"/>
      <c r="HE311" s="339"/>
      <c r="HF311" s="339"/>
      <c r="HG311" s="339"/>
      <c r="HH311" s="339"/>
      <c r="HI311" s="339"/>
      <c r="HJ311" s="339"/>
      <c r="HK311" s="339"/>
      <c r="HL311" s="339"/>
      <c r="HM311" s="339"/>
      <c r="HN311" s="339"/>
      <c r="HO311" s="339"/>
      <c r="HP311" s="339"/>
      <c r="HQ311" s="339"/>
      <c r="HR311" s="339"/>
      <c r="HS311" s="339"/>
      <c r="HT311" s="339"/>
      <c r="HU311" s="339"/>
      <c r="HV311" s="339"/>
      <c r="HW311" s="339"/>
      <c r="HX311" s="339"/>
      <c r="HY311" s="339"/>
      <c r="HZ311" s="339"/>
      <c r="IA311" s="339"/>
      <c r="IB311" s="339"/>
      <c r="IC311" s="339"/>
      <c r="ID311" s="339"/>
      <c r="IE311" s="339"/>
      <c r="IF311" s="339"/>
      <c r="IG311" s="339"/>
      <c r="IH311" s="339"/>
      <c r="II311" s="339"/>
      <c r="IJ311" s="339"/>
      <c r="IK311" s="339"/>
      <c r="IL311" s="339"/>
      <c r="IM311" s="339"/>
      <c r="IN311" s="339"/>
      <c r="IO311" s="339"/>
      <c r="IP311" s="339"/>
      <c r="IQ311" s="339"/>
      <c r="IR311" s="339"/>
      <c r="IS311" s="339"/>
      <c r="IT311" s="339"/>
      <c r="IU311" s="339"/>
      <c r="IV311" s="339"/>
      <c r="IW311" s="339"/>
      <c r="IX311" s="339"/>
      <c r="IY311" s="339"/>
      <c r="IZ311" s="339"/>
      <c r="JA311" s="339"/>
      <c r="JB311" s="339"/>
      <c r="JC311" s="339"/>
      <c r="JD311" s="339"/>
      <c r="JE311" s="339"/>
      <c r="JF311" s="339"/>
      <c r="JG311" s="339"/>
      <c r="JH311" s="339"/>
      <c r="JI311" s="339"/>
      <c r="JJ311" s="339"/>
      <c r="JK311" s="339"/>
      <c r="JL311" s="339"/>
      <c r="JM311" s="339"/>
      <c r="JN311" s="339"/>
      <c r="JO311" s="339"/>
      <c r="JP311" s="339"/>
      <c r="JQ311" s="339"/>
      <c r="JR311" s="339"/>
      <c r="JS311" s="339"/>
      <c r="JT311" s="339"/>
      <c r="JU311" s="339"/>
      <c r="JV311" s="339"/>
      <c r="JW311" s="339"/>
      <c r="JX311" s="339"/>
      <c r="JY311" s="339"/>
      <c r="JZ311" s="339"/>
      <c r="KA311" s="339"/>
      <c r="KB311" s="339"/>
      <c r="KC311" s="339"/>
      <c r="KD311" s="339"/>
      <c r="KE311" s="339"/>
      <c r="KF311" s="339"/>
      <c r="KG311" s="339"/>
      <c r="KH311" s="339"/>
      <c r="KI311" s="339"/>
      <c r="KJ311" s="339"/>
      <c r="KK311" s="339"/>
      <c r="KL311" s="339"/>
      <c r="KM311" s="339"/>
      <c r="KN311" s="339"/>
      <c r="KO311" s="339"/>
      <c r="KP311" s="339"/>
      <c r="KQ311" s="339"/>
      <c r="KR311" s="339"/>
      <c r="KS311" s="339"/>
      <c r="KT311" s="339"/>
      <c r="KU311" s="339"/>
      <c r="KV311" s="339"/>
      <c r="KW311" s="339"/>
      <c r="KX311" s="339"/>
      <c r="KY311" s="339"/>
      <c r="KZ311" s="339"/>
      <c r="LA311" s="339"/>
      <c r="LB311" s="339"/>
      <c r="LC311" s="339"/>
    </row>
    <row r="312" spans="1:315" x14ac:dyDescent="0.25">
      <c r="A312" s="631"/>
      <c r="B312" s="631"/>
      <c r="C312" s="631"/>
      <c r="D312" s="631"/>
      <c r="E312" s="631"/>
      <c r="F312" s="632"/>
      <c r="G312" s="632"/>
      <c r="H312" s="339"/>
      <c r="I312" s="219"/>
      <c r="J312" s="219"/>
      <c r="K312" s="219"/>
      <c r="L312" s="339"/>
      <c r="M312" s="219"/>
      <c r="N312" s="625"/>
      <c r="O312" s="625"/>
      <c r="P312" s="219"/>
      <c r="Q312" s="625"/>
      <c r="R312" s="339"/>
      <c r="S312" s="339"/>
      <c r="T312" s="33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626"/>
      <c r="AU312" s="219"/>
      <c r="AV312" s="219"/>
      <c r="AW312" s="219"/>
      <c r="AX312" s="219"/>
      <c r="AY312" s="339"/>
      <c r="AZ312" s="627"/>
      <c r="BA312" s="627"/>
      <c r="BB312" s="219"/>
      <c r="BC312" s="339"/>
      <c r="BD312" s="339"/>
      <c r="BE312" s="339"/>
      <c r="BF312" s="339"/>
      <c r="BG312" s="339"/>
      <c r="BH312" s="339"/>
      <c r="BI312" s="339"/>
      <c r="BJ312" s="440"/>
      <c r="BK312" s="440"/>
      <c r="BL312" s="339"/>
      <c r="BM312" s="339"/>
      <c r="BN312" s="339"/>
      <c r="BO312" s="339"/>
      <c r="BP312" s="339"/>
      <c r="BQ312" s="339"/>
      <c r="BR312" s="339"/>
      <c r="BS312" s="339"/>
      <c r="BT312" s="339"/>
      <c r="BU312" s="339"/>
      <c r="BV312" s="339"/>
      <c r="BW312" s="339"/>
      <c r="BX312" s="339"/>
      <c r="BY312" s="339"/>
      <c r="BZ312" s="339"/>
      <c r="CA312" s="339"/>
      <c r="CB312" s="339"/>
      <c r="CC312" s="339"/>
      <c r="CD312" s="339"/>
      <c r="CE312" s="339"/>
      <c r="CF312" s="339"/>
      <c r="CG312" s="339"/>
      <c r="CH312" s="339"/>
      <c r="CI312" s="339"/>
      <c r="CJ312" s="339"/>
      <c r="CK312" s="339"/>
      <c r="CL312" s="339"/>
      <c r="CM312" s="339"/>
      <c r="CN312" s="339"/>
      <c r="CO312" s="339"/>
      <c r="CP312" s="339"/>
      <c r="CQ312" s="339"/>
      <c r="CR312" s="339"/>
      <c r="CS312" s="339"/>
      <c r="CT312" s="339"/>
      <c r="CU312" s="339"/>
      <c r="CV312" s="339"/>
      <c r="CW312" s="339"/>
      <c r="CX312" s="339"/>
      <c r="CY312" s="339"/>
      <c r="CZ312" s="339"/>
      <c r="DA312" s="339"/>
      <c r="DB312" s="339"/>
      <c r="DC312" s="339"/>
      <c r="DD312" s="339"/>
      <c r="DE312" s="339"/>
      <c r="DF312" s="339"/>
      <c r="DG312" s="339"/>
      <c r="DH312" s="339"/>
      <c r="DI312" s="339"/>
      <c r="DJ312" s="339"/>
      <c r="DK312" s="339"/>
      <c r="DL312" s="339"/>
      <c r="DM312" s="339"/>
      <c r="DN312" s="339"/>
      <c r="DO312" s="339"/>
      <c r="DP312" s="339"/>
      <c r="DQ312" s="339"/>
      <c r="DR312" s="339"/>
      <c r="DS312" s="339"/>
      <c r="DT312" s="339"/>
      <c r="DU312" s="339"/>
      <c r="DV312" s="339"/>
      <c r="DW312" s="339"/>
      <c r="DX312" s="339"/>
      <c r="DY312" s="339"/>
      <c r="DZ312" s="339"/>
      <c r="EA312" s="339"/>
      <c r="EB312" s="339"/>
      <c r="EC312" s="339"/>
      <c r="ED312" s="339"/>
      <c r="EE312" s="339"/>
      <c r="EF312" s="339"/>
      <c r="EG312" s="339"/>
      <c r="EH312" s="339"/>
      <c r="EI312" s="339"/>
      <c r="EJ312" s="339"/>
      <c r="EK312" s="339"/>
      <c r="EL312" s="339"/>
      <c r="EM312" s="339"/>
      <c r="EN312" s="339"/>
      <c r="EO312" s="339"/>
      <c r="EP312" s="339"/>
      <c r="EQ312" s="339"/>
      <c r="ER312" s="339"/>
      <c r="ES312" s="339"/>
      <c r="ET312" s="339"/>
      <c r="EU312" s="339"/>
      <c r="EV312" s="339"/>
      <c r="EW312" s="339"/>
      <c r="EX312" s="339"/>
      <c r="EY312" s="339"/>
      <c r="EZ312" s="339"/>
      <c r="FA312" s="339"/>
      <c r="FB312" s="339"/>
      <c r="FC312" s="339"/>
      <c r="FD312" s="339"/>
      <c r="FE312" s="339"/>
      <c r="FF312" s="339"/>
      <c r="FG312" s="339"/>
      <c r="FH312" s="339"/>
      <c r="FI312" s="339"/>
      <c r="FJ312" s="339"/>
      <c r="FK312" s="339"/>
      <c r="FL312" s="339"/>
      <c r="FM312" s="339"/>
      <c r="FN312" s="339"/>
      <c r="FO312" s="339"/>
      <c r="FP312" s="339"/>
      <c r="FQ312" s="339"/>
      <c r="FR312" s="339"/>
      <c r="FS312" s="339"/>
      <c r="FT312" s="339"/>
      <c r="FU312" s="339"/>
      <c r="FV312" s="339"/>
      <c r="FW312" s="339"/>
      <c r="FX312" s="339"/>
      <c r="FY312" s="339"/>
      <c r="FZ312" s="339"/>
      <c r="GA312" s="339"/>
      <c r="GB312" s="339"/>
      <c r="GC312" s="339"/>
      <c r="GD312" s="339"/>
      <c r="GE312" s="339"/>
      <c r="GF312" s="339"/>
      <c r="GG312" s="339"/>
      <c r="GH312" s="339"/>
      <c r="GI312" s="339"/>
      <c r="GJ312" s="339"/>
      <c r="GK312" s="339"/>
      <c r="GL312" s="339"/>
      <c r="GM312" s="339"/>
      <c r="GN312" s="339"/>
      <c r="GO312" s="339"/>
      <c r="GP312" s="339"/>
      <c r="GQ312" s="339"/>
      <c r="GR312" s="339"/>
      <c r="GS312" s="339"/>
      <c r="GT312" s="339"/>
      <c r="GU312" s="339"/>
      <c r="GV312" s="339"/>
      <c r="GW312" s="339"/>
      <c r="GX312" s="339"/>
      <c r="GY312" s="339"/>
      <c r="GZ312" s="339"/>
      <c r="HA312" s="339"/>
      <c r="HB312" s="339"/>
      <c r="HC312" s="339"/>
      <c r="HD312" s="339"/>
      <c r="HE312" s="339"/>
      <c r="HF312" s="339"/>
      <c r="HG312" s="339"/>
      <c r="HH312" s="339"/>
      <c r="HI312" s="339"/>
      <c r="HJ312" s="339"/>
      <c r="HK312" s="339"/>
      <c r="HL312" s="339"/>
      <c r="HM312" s="339"/>
      <c r="HN312" s="339"/>
      <c r="HO312" s="339"/>
      <c r="HP312" s="339"/>
      <c r="HQ312" s="339"/>
      <c r="HR312" s="339"/>
      <c r="HS312" s="339"/>
      <c r="HT312" s="339"/>
      <c r="HU312" s="339"/>
      <c r="HV312" s="339"/>
      <c r="HW312" s="339"/>
      <c r="HX312" s="339"/>
      <c r="HY312" s="339"/>
      <c r="HZ312" s="339"/>
      <c r="IA312" s="339"/>
      <c r="IB312" s="339"/>
      <c r="IC312" s="339"/>
      <c r="ID312" s="339"/>
      <c r="IE312" s="339"/>
      <c r="IF312" s="339"/>
      <c r="IG312" s="339"/>
      <c r="IH312" s="339"/>
      <c r="II312" s="339"/>
      <c r="IJ312" s="339"/>
      <c r="IK312" s="339"/>
      <c r="IL312" s="339"/>
      <c r="IM312" s="339"/>
      <c r="IN312" s="339"/>
      <c r="IO312" s="339"/>
      <c r="IP312" s="339"/>
      <c r="IQ312" s="339"/>
      <c r="IR312" s="339"/>
      <c r="IS312" s="339"/>
      <c r="IT312" s="339"/>
      <c r="IU312" s="339"/>
      <c r="IV312" s="339"/>
      <c r="IW312" s="339"/>
      <c r="IX312" s="339"/>
      <c r="IY312" s="339"/>
      <c r="IZ312" s="339"/>
      <c r="JA312" s="339"/>
      <c r="JB312" s="339"/>
      <c r="JC312" s="339"/>
      <c r="JD312" s="339"/>
      <c r="JE312" s="339"/>
      <c r="JF312" s="339"/>
      <c r="JG312" s="339"/>
      <c r="JH312" s="339"/>
      <c r="JI312" s="339"/>
      <c r="JJ312" s="339"/>
      <c r="JK312" s="339"/>
      <c r="JL312" s="339"/>
      <c r="JM312" s="339"/>
      <c r="JN312" s="339"/>
      <c r="JO312" s="339"/>
      <c r="JP312" s="339"/>
      <c r="JQ312" s="339"/>
      <c r="JR312" s="339"/>
      <c r="JS312" s="339"/>
      <c r="JT312" s="339"/>
      <c r="JU312" s="339"/>
      <c r="JV312" s="339"/>
      <c r="JW312" s="339"/>
      <c r="JX312" s="339"/>
      <c r="JY312" s="339"/>
      <c r="JZ312" s="339"/>
      <c r="KA312" s="339"/>
      <c r="KB312" s="339"/>
      <c r="KC312" s="339"/>
      <c r="KD312" s="339"/>
      <c r="KE312" s="339"/>
      <c r="KF312" s="339"/>
      <c r="KG312" s="339"/>
      <c r="KH312" s="339"/>
      <c r="KI312" s="339"/>
      <c r="KJ312" s="339"/>
      <c r="KK312" s="339"/>
      <c r="KL312" s="339"/>
      <c r="KM312" s="339"/>
      <c r="KN312" s="339"/>
      <c r="KO312" s="339"/>
      <c r="KP312" s="339"/>
      <c r="KQ312" s="339"/>
      <c r="KR312" s="339"/>
      <c r="KS312" s="339"/>
      <c r="KT312" s="339"/>
      <c r="KU312" s="339"/>
      <c r="KV312" s="339"/>
      <c r="KW312" s="339"/>
      <c r="KX312" s="339"/>
      <c r="KY312" s="339"/>
      <c r="KZ312" s="339"/>
      <c r="LA312" s="339"/>
      <c r="LB312" s="339"/>
      <c r="LC312" s="339"/>
    </row>
    <row r="313" spans="1:315" x14ac:dyDescent="0.25">
      <c r="A313" s="631"/>
      <c r="B313" s="631"/>
      <c r="C313" s="631"/>
      <c r="D313" s="631"/>
      <c r="E313" s="631"/>
      <c r="F313" s="632"/>
      <c r="G313" s="632"/>
      <c r="H313" s="339"/>
      <c r="I313" s="219"/>
      <c r="J313" s="219"/>
      <c r="K313" s="219"/>
      <c r="L313" s="339"/>
      <c r="M313" s="219"/>
      <c r="N313" s="625"/>
      <c r="O313" s="625"/>
      <c r="P313" s="219"/>
      <c r="Q313" s="625"/>
      <c r="R313" s="339"/>
      <c r="S313" s="339"/>
      <c r="T313" s="33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626"/>
      <c r="AU313" s="219"/>
      <c r="AV313" s="219"/>
      <c r="AW313" s="219"/>
      <c r="AX313" s="219"/>
      <c r="AY313" s="339"/>
      <c r="AZ313" s="627"/>
      <c r="BA313" s="627"/>
      <c r="BB313" s="219"/>
      <c r="BC313" s="339"/>
      <c r="BD313" s="339"/>
      <c r="BE313" s="339"/>
      <c r="BF313" s="339"/>
      <c r="BG313" s="339"/>
      <c r="BH313" s="339"/>
      <c r="BI313" s="339"/>
      <c r="BJ313" s="440"/>
      <c r="BK313" s="440"/>
      <c r="BL313" s="339"/>
      <c r="BM313" s="339"/>
      <c r="BN313" s="339"/>
      <c r="BO313" s="339"/>
      <c r="BP313" s="339"/>
      <c r="BQ313" s="339"/>
      <c r="BR313" s="339"/>
      <c r="BS313" s="339"/>
      <c r="BT313" s="339"/>
      <c r="BU313" s="339"/>
      <c r="BV313" s="339"/>
      <c r="BW313" s="339"/>
      <c r="BX313" s="339"/>
      <c r="BY313" s="339"/>
      <c r="BZ313" s="339"/>
      <c r="CA313" s="339"/>
      <c r="CB313" s="339"/>
      <c r="CC313" s="339"/>
      <c r="CD313" s="339"/>
      <c r="CE313" s="339"/>
      <c r="CF313" s="339"/>
      <c r="CG313" s="339"/>
      <c r="CH313" s="339"/>
      <c r="CI313" s="339"/>
      <c r="CJ313" s="339"/>
      <c r="CK313" s="339"/>
      <c r="CL313" s="339"/>
      <c r="CM313" s="339"/>
      <c r="CN313" s="339"/>
      <c r="CO313" s="339"/>
      <c r="CP313" s="339"/>
      <c r="CQ313" s="339"/>
      <c r="CR313" s="339"/>
      <c r="CS313" s="339"/>
      <c r="CT313" s="339"/>
      <c r="CU313" s="339"/>
      <c r="CV313" s="339"/>
      <c r="CW313" s="339"/>
      <c r="CX313" s="339"/>
      <c r="CY313" s="339"/>
      <c r="CZ313" s="339"/>
      <c r="DA313" s="339"/>
      <c r="DB313" s="339"/>
      <c r="DC313" s="339"/>
      <c r="DD313" s="339"/>
      <c r="DE313" s="339"/>
      <c r="DF313" s="339"/>
      <c r="DG313" s="339"/>
      <c r="DH313" s="339"/>
      <c r="DI313" s="339"/>
      <c r="DJ313" s="339"/>
      <c r="DK313" s="339"/>
      <c r="DL313" s="339"/>
      <c r="DM313" s="339"/>
      <c r="DN313" s="339"/>
      <c r="DO313" s="339"/>
      <c r="DP313" s="339"/>
      <c r="DQ313" s="339"/>
      <c r="DR313" s="339"/>
      <c r="DS313" s="339"/>
      <c r="DT313" s="339"/>
      <c r="DU313" s="339"/>
      <c r="DV313" s="339"/>
      <c r="DW313" s="339"/>
      <c r="DX313" s="339"/>
      <c r="DY313" s="339"/>
      <c r="DZ313" s="339"/>
      <c r="EA313" s="339"/>
      <c r="EB313" s="339"/>
      <c r="EC313" s="339"/>
      <c r="ED313" s="339"/>
      <c r="EE313" s="339"/>
      <c r="EF313" s="339"/>
      <c r="EG313" s="339"/>
      <c r="EH313" s="339"/>
      <c r="EI313" s="339"/>
      <c r="EJ313" s="339"/>
      <c r="EK313" s="339"/>
      <c r="EL313" s="339"/>
      <c r="EM313" s="339"/>
      <c r="EN313" s="339"/>
      <c r="EO313" s="339"/>
      <c r="EP313" s="339"/>
      <c r="EQ313" s="339"/>
      <c r="ER313" s="339"/>
      <c r="ES313" s="339"/>
      <c r="ET313" s="339"/>
      <c r="EU313" s="339"/>
      <c r="EV313" s="339"/>
      <c r="EW313" s="339"/>
      <c r="EX313" s="339"/>
      <c r="EY313" s="339"/>
      <c r="EZ313" s="339"/>
      <c r="FA313" s="339"/>
      <c r="FB313" s="339"/>
      <c r="FC313" s="339"/>
      <c r="FD313" s="339"/>
      <c r="FE313" s="339"/>
      <c r="FF313" s="339"/>
      <c r="FG313" s="339"/>
      <c r="FH313" s="339"/>
      <c r="FI313" s="339"/>
      <c r="FJ313" s="339"/>
      <c r="FK313" s="339"/>
      <c r="FL313" s="339"/>
      <c r="FM313" s="339"/>
      <c r="FN313" s="339"/>
      <c r="FO313" s="339"/>
      <c r="FP313" s="339"/>
      <c r="FQ313" s="339"/>
      <c r="FR313" s="339"/>
      <c r="FS313" s="339"/>
      <c r="FT313" s="339"/>
      <c r="FU313" s="339"/>
      <c r="FV313" s="339"/>
      <c r="FW313" s="339"/>
      <c r="FX313" s="339"/>
      <c r="FY313" s="339"/>
      <c r="FZ313" s="339"/>
      <c r="GA313" s="339"/>
      <c r="GB313" s="339"/>
      <c r="GC313" s="339"/>
      <c r="GD313" s="339"/>
      <c r="GE313" s="339"/>
      <c r="GF313" s="339"/>
      <c r="GG313" s="339"/>
      <c r="GH313" s="339"/>
      <c r="GI313" s="339"/>
      <c r="GJ313" s="339"/>
      <c r="GK313" s="339"/>
      <c r="GL313" s="339"/>
      <c r="GM313" s="339"/>
      <c r="GN313" s="339"/>
      <c r="GO313" s="339"/>
      <c r="GP313" s="339"/>
      <c r="GQ313" s="339"/>
      <c r="GR313" s="339"/>
      <c r="GS313" s="339"/>
      <c r="GT313" s="339"/>
      <c r="GU313" s="339"/>
      <c r="GV313" s="339"/>
      <c r="GW313" s="339"/>
      <c r="GX313" s="339"/>
      <c r="GY313" s="339"/>
      <c r="GZ313" s="339"/>
      <c r="HA313" s="339"/>
      <c r="HB313" s="339"/>
      <c r="HC313" s="339"/>
      <c r="HD313" s="339"/>
      <c r="HE313" s="339"/>
      <c r="HF313" s="339"/>
      <c r="HG313" s="339"/>
      <c r="HH313" s="339"/>
      <c r="HI313" s="339"/>
      <c r="HJ313" s="339"/>
      <c r="HK313" s="339"/>
      <c r="HL313" s="339"/>
      <c r="HM313" s="339"/>
      <c r="HN313" s="339"/>
      <c r="HO313" s="339"/>
      <c r="HP313" s="339"/>
      <c r="HQ313" s="339"/>
      <c r="HR313" s="339"/>
      <c r="HS313" s="339"/>
      <c r="HT313" s="339"/>
      <c r="HU313" s="339"/>
      <c r="HV313" s="339"/>
      <c r="HW313" s="339"/>
      <c r="HX313" s="339"/>
      <c r="HY313" s="339"/>
      <c r="HZ313" s="339"/>
      <c r="IA313" s="339"/>
      <c r="IB313" s="339"/>
      <c r="IC313" s="339"/>
      <c r="ID313" s="339"/>
      <c r="IE313" s="339"/>
      <c r="IF313" s="339"/>
      <c r="IG313" s="339"/>
      <c r="IH313" s="339"/>
      <c r="II313" s="339"/>
      <c r="IJ313" s="339"/>
      <c r="IK313" s="339"/>
      <c r="IL313" s="339"/>
      <c r="IM313" s="339"/>
      <c r="IN313" s="339"/>
      <c r="IO313" s="339"/>
      <c r="IP313" s="339"/>
      <c r="IQ313" s="339"/>
      <c r="IR313" s="339"/>
      <c r="IS313" s="339"/>
      <c r="IT313" s="339"/>
      <c r="IU313" s="339"/>
      <c r="IV313" s="339"/>
      <c r="IW313" s="339"/>
      <c r="IX313" s="339"/>
      <c r="IY313" s="339"/>
      <c r="IZ313" s="339"/>
      <c r="JA313" s="339"/>
      <c r="JB313" s="339"/>
      <c r="JC313" s="339"/>
      <c r="JD313" s="339"/>
      <c r="JE313" s="339"/>
      <c r="JF313" s="339"/>
      <c r="JG313" s="339"/>
      <c r="JH313" s="339"/>
      <c r="JI313" s="339"/>
      <c r="JJ313" s="339"/>
      <c r="JK313" s="339"/>
      <c r="JL313" s="339"/>
      <c r="JM313" s="339"/>
      <c r="JN313" s="339"/>
      <c r="JO313" s="339"/>
      <c r="JP313" s="339"/>
      <c r="JQ313" s="339"/>
      <c r="JR313" s="339"/>
      <c r="JS313" s="339"/>
      <c r="JT313" s="339"/>
      <c r="JU313" s="339"/>
      <c r="JV313" s="339"/>
      <c r="JW313" s="339"/>
      <c r="JX313" s="339"/>
      <c r="JY313" s="339"/>
      <c r="JZ313" s="339"/>
      <c r="KA313" s="339"/>
      <c r="KB313" s="339"/>
      <c r="KC313" s="339"/>
      <c r="KD313" s="339"/>
      <c r="KE313" s="339"/>
      <c r="KF313" s="339"/>
      <c r="KG313" s="339"/>
      <c r="KH313" s="339"/>
      <c r="KI313" s="339"/>
      <c r="KJ313" s="339"/>
      <c r="KK313" s="339"/>
      <c r="KL313" s="339"/>
      <c r="KM313" s="339"/>
      <c r="KN313" s="339"/>
      <c r="KO313" s="339"/>
      <c r="KP313" s="339"/>
      <c r="KQ313" s="339"/>
      <c r="KR313" s="339"/>
      <c r="KS313" s="339"/>
      <c r="KT313" s="339"/>
      <c r="KU313" s="339"/>
      <c r="KV313" s="339"/>
      <c r="KW313" s="339"/>
      <c r="KX313" s="339"/>
      <c r="KY313" s="339"/>
      <c r="KZ313" s="339"/>
      <c r="LA313" s="339"/>
      <c r="LB313" s="339"/>
      <c r="LC313" s="339"/>
    </row>
    <row r="314" spans="1:315" x14ac:dyDescent="0.25">
      <c r="A314" s="631"/>
      <c r="B314" s="631"/>
      <c r="C314" s="631"/>
      <c r="D314" s="631"/>
      <c r="E314" s="631"/>
      <c r="F314" s="632"/>
      <c r="G314" s="632"/>
      <c r="H314" s="339"/>
      <c r="I314" s="219"/>
      <c r="J314" s="219"/>
      <c r="K314" s="219"/>
      <c r="L314" s="339"/>
      <c r="M314" s="219"/>
      <c r="N314" s="625"/>
      <c r="O314" s="625"/>
      <c r="P314" s="219"/>
      <c r="Q314" s="625"/>
      <c r="R314" s="339"/>
      <c r="S314" s="339"/>
      <c r="T314" s="33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626"/>
      <c r="AU314" s="219"/>
      <c r="AV314" s="219"/>
      <c r="AW314" s="219"/>
      <c r="AX314" s="219"/>
      <c r="AY314" s="339"/>
      <c r="AZ314" s="627"/>
      <c r="BA314" s="627"/>
      <c r="BB314" s="219"/>
      <c r="BC314" s="339"/>
      <c r="BD314" s="339"/>
      <c r="BE314" s="339"/>
      <c r="BF314" s="339"/>
      <c r="BG314" s="339"/>
      <c r="BH314" s="339"/>
      <c r="BI314" s="339"/>
      <c r="BJ314" s="440"/>
      <c r="BK314" s="440"/>
      <c r="BL314" s="339"/>
      <c r="BM314" s="339"/>
      <c r="BN314" s="339"/>
      <c r="BO314" s="339"/>
      <c r="BP314" s="339"/>
      <c r="BQ314" s="339"/>
      <c r="BR314" s="339"/>
      <c r="BS314" s="339"/>
      <c r="BT314" s="339"/>
      <c r="BU314" s="339"/>
      <c r="BV314" s="339"/>
      <c r="BW314" s="339"/>
      <c r="BX314" s="339"/>
      <c r="BY314" s="339"/>
      <c r="BZ314" s="339"/>
      <c r="CA314" s="339"/>
      <c r="CB314" s="339"/>
      <c r="CC314" s="339"/>
      <c r="CD314" s="339"/>
      <c r="CE314" s="339"/>
      <c r="CF314" s="339"/>
      <c r="CG314" s="339"/>
      <c r="CH314" s="339"/>
      <c r="CI314" s="339"/>
      <c r="CJ314" s="339"/>
      <c r="CK314" s="339"/>
      <c r="CL314" s="339"/>
      <c r="CM314" s="339"/>
      <c r="CN314" s="339"/>
      <c r="CO314" s="339"/>
      <c r="CP314" s="339"/>
      <c r="CQ314" s="339"/>
      <c r="CR314" s="339"/>
      <c r="CS314" s="339"/>
      <c r="CT314" s="339"/>
      <c r="CU314" s="339"/>
      <c r="CV314" s="339"/>
      <c r="CW314" s="339"/>
      <c r="CX314" s="339"/>
      <c r="CY314" s="339"/>
      <c r="CZ314" s="339"/>
      <c r="DA314" s="339"/>
      <c r="DB314" s="339"/>
      <c r="DC314" s="339"/>
      <c r="DD314" s="339"/>
      <c r="DE314" s="339"/>
      <c r="DF314" s="339"/>
      <c r="DG314" s="339"/>
      <c r="DH314" s="339"/>
      <c r="DI314" s="339"/>
      <c r="DJ314" s="339"/>
      <c r="DK314" s="339"/>
      <c r="DL314" s="339"/>
      <c r="DM314" s="339"/>
      <c r="DN314" s="339"/>
      <c r="DO314" s="339"/>
      <c r="DP314" s="339"/>
      <c r="DQ314" s="339"/>
      <c r="DR314" s="339"/>
      <c r="DS314" s="339"/>
      <c r="DT314" s="339"/>
      <c r="DU314" s="339"/>
      <c r="DV314" s="339"/>
      <c r="DW314" s="339"/>
      <c r="DX314" s="339"/>
      <c r="DY314" s="339"/>
      <c r="DZ314" s="339"/>
      <c r="EA314" s="339"/>
      <c r="EB314" s="339"/>
      <c r="EC314" s="339"/>
      <c r="ED314" s="339"/>
      <c r="EE314" s="339"/>
      <c r="EF314" s="339"/>
      <c r="EG314" s="339"/>
      <c r="EH314" s="339"/>
      <c r="EI314" s="339"/>
      <c r="EJ314" s="339"/>
      <c r="EK314" s="339"/>
      <c r="EL314" s="339"/>
      <c r="EM314" s="339"/>
      <c r="EN314" s="339"/>
      <c r="EO314" s="339"/>
      <c r="EP314" s="339"/>
      <c r="EQ314" s="339"/>
      <c r="ER314" s="339"/>
      <c r="ES314" s="339"/>
      <c r="ET314" s="339"/>
      <c r="EU314" s="339"/>
      <c r="EV314" s="339"/>
      <c r="EW314" s="339"/>
      <c r="EX314" s="339"/>
      <c r="EY314" s="339"/>
      <c r="EZ314" s="339"/>
      <c r="FA314" s="339"/>
      <c r="FB314" s="339"/>
      <c r="FC314" s="339"/>
      <c r="FD314" s="339"/>
      <c r="FE314" s="339"/>
      <c r="FF314" s="339"/>
      <c r="FG314" s="339"/>
      <c r="FH314" s="339"/>
      <c r="FI314" s="339"/>
      <c r="FJ314" s="339"/>
      <c r="FK314" s="339"/>
      <c r="FL314" s="339"/>
      <c r="FM314" s="339"/>
      <c r="FN314" s="339"/>
      <c r="FO314" s="339"/>
      <c r="FP314" s="339"/>
      <c r="FQ314" s="339"/>
      <c r="FR314" s="339"/>
      <c r="FS314" s="339"/>
      <c r="FT314" s="339"/>
      <c r="FU314" s="339"/>
      <c r="FV314" s="339"/>
      <c r="FW314" s="339"/>
      <c r="FX314" s="339"/>
      <c r="FY314" s="339"/>
      <c r="FZ314" s="339"/>
      <c r="GA314" s="339"/>
      <c r="GB314" s="339"/>
      <c r="GC314" s="339"/>
      <c r="GD314" s="339"/>
      <c r="GE314" s="339"/>
      <c r="GF314" s="339"/>
      <c r="GG314" s="339"/>
      <c r="GH314" s="339"/>
      <c r="GI314" s="339"/>
      <c r="GJ314" s="339"/>
      <c r="GK314" s="339"/>
      <c r="GL314" s="339"/>
      <c r="GM314" s="339"/>
      <c r="GN314" s="339"/>
      <c r="GO314" s="339"/>
      <c r="GP314" s="339"/>
      <c r="GQ314" s="339"/>
      <c r="GR314" s="339"/>
      <c r="GS314" s="339"/>
      <c r="GT314" s="339"/>
      <c r="GU314" s="339"/>
      <c r="GV314" s="339"/>
      <c r="GW314" s="339"/>
      <c r="GX314" s="339"/>
      <c r="GY314" s="339"/>
      <c r="GZ314" s="339"/>
      <c r="HA314" s="339"/>
      <c r="HB314" s="339"/>
      <c r="HC314" s="339"/>
      <c r="HD314" s="339"/>
      <c r="HE314" s="339"/>
      <c r="HF314" s="339"/>
      <c r="HG314" s="339"/>
      <c r="HH314" s="339"/>
      <c r="HI314" s="339"/>
      <c r="HJ314" s="339"/>
      <c r="HK314" s="339"/>
      <c r="HL314" s="339"/>
      <c r="HM314" s="339"/>
      <c r="HN314" s="339"/>
      <c r="HO314" s="339"/>
      <c r="HP314" s="339"/>
      <c r="HQ314" s="339"/>
      <c r="HR314" s="339"/>
      <c r="HS314" s="339"/>
      <c r="HT314" s="339"/>
      <c r="HU314" s="339"/>
      <c r="HV314" s="339"/>
      <c r="HW314" s="339"/>
      <c r="HX314" s="339"/>
      <c r="HY314" s="339"/>
      <c r="HZ314" s="339"/>
      <c r="IA314" s="339"/>
      <c r="IB314" s="339"/>
      <c r="IC314" s="339"/>
      <c r="ID314" s="339"/>
      <c r="IE314" s="339"/>
      <c r="IF314" s="339"/>
      <c r="IG314" s="339"/>
      <c r="IH314" s="339"/>
      <c r="II314" s="339"/>
      <c r="IJ314" s="339"/>
      <c r="IK314" s="339"/>
      <c r="IL314" s="339"/>
      <c r="IM314" s="339"/>
      <c r="IN314" s="339"/>
      <c r="IO314" s="339"/>
      <c r="IP314" s="339"/>
      <c r="IQ314" s="339"/>
      <c r="IR314" s="339"/>
      <c r="IS314" s="339"/>
      <c r="IT314" s="339"/>
      <c r="IU314" s="339"/>
      <c r="IV314" s="339"/>
      <c r="IW314" s="339"/>
      <c r="IX314" s="339"/>
      <c r="IY314" s="339"/>
      <c r="IZ314" s="339"/>
      <c r="JA314" s="339"/>
      <c r="JB314" s="339"/>
      <c r="JC314" s="339"/>
      <c r="JD314" s="339"/>
      <c r="JE314" s="339"/>
      <c r="JF314" s="339"/>
      <c r="JG314" s="339"/>
      <c r="JH314" s="339"/>
      <c r="JI314" s="339"/>
      <c r="JJ314" s="339"/>
      <c r="JK314" s="339"/>
      <c r="JL314" s="339"/>
      <c r="JM314" s="339"/>
      <c r="JN314" s="339"/>
      <c r="JO314" s="339"/>
      <c r="JP314" s="339"/>
      <c r="JQ314" s="339"/>
      <c r="JR314" s="339"/>
      <c r="JS314" s="339"/>
      <c r="JT314" s="339"/>
      <c r="JU314" s="339"/>
      <c r="JV314" s="339"/>
      <c r="JW314" s="339"/>
      <c r="JX314" s="339"/>
      <c r="JY314" s="339"/>
      <c r="JZ314" s="339"/>
      <c r="KA314" s="339"/>
      <c r="KB314" s="339"/>
      <c r="KC314" s="339"/>
      <c r="KD314" s="339"/>
      <c r="KE314" s="339"/>
      <c r="KF314" s="339"/>
      <c r="KG314" s="339"/>
      <c r="KH314" s="339"/>
      <c r="KI314" s="339"/>
      <c r="KJ314" s="339"/>
      <c r="KK314" s="339"/>
      <c r="KL314" s="339"/>
      <c r="KM314" s="339"/>
      <c r="KN314" s="339"/>
      <c r="KO314" s="339"/>
      <c r="KP314" s="339"/>
      <c r="KQ314" s="339"/>
      <c r="KR314" s="339"/>
      <c r="KS314" s="339"/>
      <c r="KT314" s="339"/>
      <c r="KU314" s="339"/>
      <c r="KV314" s="339"/>
      <c r="KW314" s="339"/>
      <c r="KX314" s="339"/>
      <c r="KY314" s="339"/>
      <c r="KZ314" s="339"/>
      <c r="LA314" s="339"/>
      <c r="LB314" s="339"/>
      <c r="LC314" s="339"/>
    </row>
    <row r="315" spans="1:315" x14ac:dyDescent="0.25">
      <c r="A315" s="631"/>
      <c r="B315" s="631"/>
      <c r="C315" s="631"/>
      <c r="D315" s="631"/>
      <c r="E315" s="631"/>
      <c r="F315" s="632"/>
      <c r="G315" s="632"/>
      <c r="H315" s="339"/>
      <c r="I315" s="219"/>
      <c r="J315" s="219"/>
      <c r="K315" s="219"/>
      <c r="L315" s="339"/>
      <c r="M315" s="219"/>
      <c r="N315" s="625"/>
      <c r="O315" s="625"/>
      <c r="P315" s="219"/>
      <c r="Q315" s="625"/>
      <c r="R315" s="339"/>
      <c r="S315" s="339"/>
      <c r="T315" s="33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19"/>
      <c r="AT315" s="626"/>
      <c r="AU315" s="219"/>
      <c r="AV315" s="219"/>
      <c r="AW315" s="219"/>
      <c r="AX315" s="219"/>
      <c r="AY315" s="339"/>
      <c r="AZ315" s="627"/>
      <c r="BA315" s="627"/>
      <c r="BB315" s="219"/>
      <c r="BC315" s="339"/>
      <c r="BD315" s="339"/>
      <c r="BE315" s="339"/>
      <c r="BF315" s="339"/>
      <c r="BG315" s="339"/>
      <c r="BH315" s="339"/>
      <c r="BI315" s="339"/>
      <c r="BJ315" s="440"/>
      <c r="BK315" s="440"/>
      <c r="BL315" s="339"/>
      <c r="BM315" s="339"/>
      <c r="BN315" s="339"/>
      <c r="BO315" s="339"/>
      <c r="BP315" s="339"/>
      <c r="BQ315" s="339"/>
      <c r="BR315" s="339"/>
      <c r="BS315" s="339"/>
      <c r="BT315" s="339"/>
      <c r="BU315" s="339"/>
      <c r="BV315" s="339"/>
      <c r="BW315" s="339"/>
      <c r="BX315" s="339"/>
      <c r="BY315" s="339"/>
      <c r="BZ315" s="339"/>
      <c r="CA315" s="339"/>
      <c r="CB315" s="339"/>
      <c r="CC315" s="339"/>
      <c r="CD315" s="339"/>
      <c r="CE315" s="339"/>
      <c r="CF315" s="339"/>
      <c r="CG315" s="339"/>
      <c r="CH315" s="339"/>
      <c r="CI315" s="339"/>
      <c r="CJ315" s="339"/>
      <c r="CK315" s="339"/>
      <c r="CL315" s="339"/>
      <c r="CM315" s="339"/>
      <c r="CN315" s="339"/>
      <c r="CO315" s="339"/>
      <c r="CP315" s="339"/>
      <c r="CQ315" s="339"/>
      <c r="CR315" s="339"/>
      <c r="CS315" s="339"/>
      <c r="CT315" s="339"/>
      <c r="CU315" s="339"/>
      <c r="CV315" s="339"/>
      <c r="CW315" s="339"/>
      <c r="CX315" s="339"/>
      <c r="CY315" s="339"/>
      <c r="CZ315" s="339"/>
      <c r="DA315" s="339"/>
      <c r="DB315" s="339"/>
      <c r="DC315" s="339"/>
      <c r="DD315" s="339"/>
      <c r="DE315" s="339"/>
      <c r="DF315" s="339"/>
      <c r="DG315" s="339"/>
      <c r="DH315" s="339"/>
      <c r="DI315" s="339"/>
      <c r="DJ315" s="339"/>
      <c r="DK315" s="339"/>
      <c r="DL315" s="339"/>
      <c r="DM315" s="339"/>
      <c r="DN315" s="339"/>
      <c r="DO315" s="339"/>
      <c r="DP315" s="339"/>
      <c r="DQ315" s="339"/>
      <c r="DR315" s="339"/>
      <c r="DS315" s="339"/>
      <c r="DT315" s="339"/>
      <c r="DU315" s="339"/>
      <c r="DV315" s="339"/>
      <c r="DW315" s="339"/>
      <c r="DX315" s="339"/>
      <c r="DY315" s="339"/>
      <c r="DZ315" s="339"/>
      <c r="EA315" s="339"/>
      <c r="EB315" s="339"/>
      <c r="EC315" s="339"/>
      <c r="ED315" s="339"/>
      <c r="EE315" s="339"/>
      <c r="EF315" s="339"/>
      <c r="EG315" s="339"/>
      <c r="EH315" s="339"/>
      <c r="EI315" s="339"/>
      <c r="EJ315" s="339"/>
      <c r="EK315" s="339"/>
      <c r="EL315" s="339"/>
      <c r="EM315" s="339"/>
      <c r="EN315" s="339"/>
      <c r="EO315" s="339"/>
      <c r="EP315" s="339"/>
      <c r="EQ315" s="339"/>
      <c r="ER315" s="339"/>
      <c r="ES315" s="339"/>
      <c r="ET315" s="339"/>
      <c r="EU315" s="339"/>
      <c r="EV315" s="339"/>
      <c r="EW315" s="339"/>
      <c r="EX315" s="339"/>
      <c r="EY315" s="339"/>
      <c r="EZ315" s="339"/>
      <c r="FA315" s="339"/>
      <c r="FB315" s="339"/>
      <c r="FC315" s="339"/>
      <c r="FD315" s="339"/>
      <c r="FE315" s="339"/>
      <c r="FF315" s="339"/>
      <c r="FG315" s="339"/>
      <c r="FH315" s="339"/>
      <c r="FI315" s="339"/>
      <c r="FJ315" s="339"/>
      <c r="FK315" s="339"/>
      <c r="FL315" s="339"/>
      <c r="FM315" s="339"/>
      <c r="FN315" s="339"/>
      <c r="FO315" s="339"/>
      <c r="FP315" s="339"/>
      <c r="FQ315" s="339"/>
      <c r="FR315" s="339"/>
      <c r="FS315" s="339"/>
      <c r="FT315" s="339"/>
      <c r="FU315" s="339"/>
      <c r="FV315" s="339"/>
      <c r="FW315" s="339"/>
      <c r="FX315" s="339"/>
      <c r="FY315" s="339"/>
      <c r="FZ315" s="339"/>
      <c r="GA315" s="339"/>
      <c r="GB315" s="339"/>
      <c r="GC315" s="339"/>
      <c r="GD315" s="339"/>
      <c r="GE315" s="339"/>
      <c r="GF315" s="339"/>
      <c r="GG315" s="339"/>
      <c r="GH315" s="339"/>
      <c r="GI315" s="339"/>
      <c r="GJ315" s="339"/>
      <c r="GK315" s="339"/>
      <c r="GL315" s="339"/>
      <c r="GM315" s="339"/>
      <c r="GN315" s="339"/>
      <c r="GO315" s="339"/>
      <c r="GP315" s="339"/>
      <c r="GQ315" s="339"/>
      <c r="GR315" s="339"/>
      <c r="GS315" s="339"/>
      <c r="GT315" s="339"/>
      <c r="GU315" s="339"/>
      <c r="GV315" s="339"/>
      <c r="GW315" s="339"/>
      <c r="GX315" s="339"/>
      <c r="GY315" s="339"/>
      <c r="GZ315" s="339"/>
      <c r="HA315" s="339"/>
      <c r="HB315" s="339"/>
      <c r="HC315" s="339"/>
      <c r="HD315" s="339"/>
      <c r="HE315" s="339"/>
      <c r="HF315" s="339"/>
      <c r="HG315" s="339"/>
      <c r="HH315" s="339"/>
      <c r="HI315" s="339"/>
      <c r="HJ315" s="339"/>
      <c r="HK315" s="339"/>
      <c r="HL315" s="339"/>
      <c r="HM315" s="339"/>
      <c r="HN315" s="339"/>
      <c r="HO315" s="339"/>
      <c r="HP315" s="339"/>
      <c r="HQ315" s="339"/>
      <c r="HR315" s="339"/>
      <c r="HS315" s="339"/>
      <c r="HT315" s="339"/>
      <c r="HU315" s="339"/>
      <c r="HV315" s="339"/>
      <c r="HW315" s="339"/>
      <c r="HX315" s="339"/>
      <c r="HY315" s="339"/>
      <c r="HZ315" s="339"/>
      <c r="IA315" s="339"/>
      <c r="IB315" s="339"/>
      <c r="IC315" s="339"/>
      <c r="ID315" s="339"/>
      <c r="IE315" s="339"/>
      <c r="IF315" s="339"/>
      <c r="IG315" s="339"/>
      <c r="IH315" s="339"/>
      <c r="II315" s="339"/>
      <c r="IJ315" s="339"/>
      <c r="IK315" s="339"/>
      <c r="IL315" s="339"/>
      <c r="IM315" s="339"/>
      <c r="IN315" s="339"/>
      <c r="IO315" s="339"/>
      <c r="IP315" s="339"/>
      <c r="IQ315" s="339"/>
      <c r="IR315" s="339"/>
      <c r="IS315" s="339"/>
      <c r="IT315" s="339"/>
      <c r="IU315" s="339"/>
      <c r="IV315" s="339"/>
      <c r="IW315" s="339"/>
      <c r="IX315" s="339"/>
      <c r="IY315" s="339"/>
      <c r="IZ315" s="339"/>
      <c r="JA315" s="339"/>
      <c r="JB315" s="339"/>
      <c r="JC315" s="339"/>
      <c r="JD315" s="339"/>
      <c r="JE315" s="339"/>
      <c r="JF315" s="339"/>
      <c r="JG315" s="339"/>
      <c r="JH315" s="339"/>
      <c r="JI315" s="339"/>
      <c r="JJ315" s="339"/>
      <c r="JK315" s="339"/>
      <c r="JL315" s="339"/>
      <c r="JM315" s="339"/>
      <c r="JN315" s="339"/>
      <c r="JO315" s="339"/>
      <c r="JP315" s="339"/>
      <c r="JQ315" s="339"/>
      <c r="JR315" s="339"/>
      <c r="JS315" s="339"/>
      <c r="JT315" s="339"/>
      <c r="JU315" s="339"/>
      <c r="JV315" s="339"/>
      <c r="JW315" s="339"/>
      <c r="JX315" s="339"/>
      <c r="JY315" s="339"/>
      <c r="JZ315" s="339"/>
      <c r="KA315" s="339"/>
      <c r="KB315" s="339"/>
      <c r="KC315" s="339"/>
      <c r="KD315" s="339"/>
      <c r="KE315" s="339"/>
      <c r="KF315" s="339"/>
      <c r="KG315" s="339"/>
      <c r="KH315" s="339"/>
      <c r="KI315" s="339"/>
      <c r="KJ315" s="339"/>
      <c r="KK315" s="339"/>
      <c r="KL315" s="339"/>
      <c r="KM315" s="339"/>
      <c r="KN315" s="339"/>
      <c r="KO315" s="339"/>
      <c r="KP315" s="339"/>
      <c r="KQ315" s="339"/>
      <c r="KR315" s="339"/>
      <c r="KS315" s="339"/>
      <c r="KT315" s="339"/>
      <c r="KU315" s="339"/>
      <c r="KV315" s="339"/>
      <c r="KW315" s="339"/>
      <c r="KX315" s="339"/>
      <c r="KY315" s="339"/>
      <c r="KZ315" s="339"/>
      <c r="LA315" s="339"/>
      <c r="LB315" s="339"/>
      <c r="LC315" s="339"/>
    </row>
    <row r="316" spans="1:315" x14ac:dyDescent="0.25">
      <c r="A316" s="631"/>
      <c r="B316" s="631"/>
      <c r="C316" s="631"/>
      <c r="D316" s="631"/>
      <c r="E316" s="631"/>
      <c r="F316" s="632"/>
      <c r="G316" s="632"/>
      <c r="H316" s="339"/>
      <c r="I316" s="219"/>
      <c r="J316" s="219"/>
      <c r="K316" s="219"/>
      <c r="L316" s="339"/>
      <c r="M316" s="219"/>
      <c r="N316" s="625"/>
      <c r="O316" s="625"/>
      <c r="P316" s="219"/>
      <c r="Q316" s="625"/>
      <c r="R316" s="339"/>
      <c r="S316" s="339"/>
      <c r="T316" s="33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626"/>
      <c r="AU316" s="219"/>
      <c r="AV316" s="219"/>
      <c r="AW316" s="219"/>
      <c r="AX316" s="219"/>
      <c r="AY316" s="339"/>
      <c r="AZ316" s="627"/>
      <c r="BA316" s="627"/>
      <c r="BB316" s="219"/>
      <c r="BC316" s="339"/>
      <c r="BD316" s="339"/>
      <c r="BE316" s="339"/>
      <c r="BF316" s="339"/>
      <c r="BG316" s="339"/>
      <c r="BH316" s="339"/>
      <c r="BI316" s="339"/>
      <c r="BJ316" s="440"/>
      <c r="BK316" s="440"/>
      <c r="BL316" s="339"/>
      <c r="BM316" s="339"/>
      <c r="BN316" s="339"/>
      <c r="BO316" s="339"/>
      <c r="BP316" s="339"/>
      <c r="BQ316" s="339"/>
      <c r="BR316" s="339"/>
      <c r="BS316" s="339"/>
      <c r="BT316" s="339"/>
      <c r="BU316" s="339"/>
      <c r="BV316" s="339"/>
      <c r="BW316" s="339"/>
      <c r="BX316" s="339"/>
      <c r="BY316" s="339"/>
      <c r="BZ316" s="339"/>
      <c r="CA316" s="339"/>
      <c r="CB316" s="339"/>
      <c r="CC316" s="339"/>
      <c r="CD316" s="339"/>
      <c r="CE316" s="339"/>
      <c r="CF316" s="339"/>
      <c r="CG316" s="339"/>
      <c r="CH316" s="339"/>
      <c r="CI316" s="339"/>
      <c r="CJ316" s="339"/>
      <c r="CK316" s="339"/>
      <c r="CL316" s="339"/>
      <c r="CM316" s="339"/>
      <c r="CN316" s="339"/>
      <c r="CO316" s="339"/>
      <c r="CP316" s="339"/>
      <c r="CQ316" s="339"/>
      <c r="CR316" s="339"/>
      <c r="CS316" s="339"/>
      <c r="CT316" s="339"/>
      <c r="CU316" s="339"/>
      <c r="CV316" s="339"/>
      <c r="CW316" s="339"/>
      <c r="CX316" s="339"/>
      <c r="CY316" s="339"/>
      <c r="CZ316" s="339"/>
      <c r="DA316" s="339"/>
      <c r="DB316" s="339"/>
      <c r="DC316" s="339"/>
      <c r="DD316" s="339"/>
      <c r="DE316" s="339"/>
      <c r="DF316" s="339"/>
      <c r="DG316" s="339"/>
      <c r="DH316" s="339"/>
      <c r="DI316" s="339"/>
      <c r="DJ316" s="339"/>
      <c r="DK316" s="339"/>
      <c r="DL316" s="339"/>
      <c r="DM316" s="339"/>
      <c r="DN316" s="339"/>
      <c r="DO316" s="339"/>
      <c r="DP316" s="339"/>
      <c r="DQ316" s="339"/>
      <c r="DR316" s="339"/>
      <c r="DS316" s="339"/>
      <c r="DT316" s="339"/>
      <c r="DU316" s="339"/>
      <c r="DV316" s="339"/>
      <c r="DW316" s="339"/>
      <c r="DX316" s="339"/>
      <c r="DY316" s="339"/>
      <c r="DZ316" s="339"/>
      <c r="EA316" s="339"/>
      <c r="EB316" s="339"/>
      <c r="EC316" s="339"/>
      <c r="ED316" s="339"/>
      <c r="EE316" s="339"/>
      <c r="EF316" s="339"/>
      <c r="EG316" s="339"/>
      <c r="EH316" s="339"/>
      <c r="EI316" s="339"/>
      <c r="EJ316" s="339"/>
      <c r="EK316" s="339"/>
      <c r="EL316" s="339"/>
      <c r="EM316" s="339"/>
      <c r="EN316" s="339"/>
      <c r="EO316" s="339"/>
      <c r="EP316" s="339"/>
      <c r="EQ316" s="339"/>
      <c r="ER316" s="339"/>
      <c r="ES316" s="339"/>
      <c r="ET316" s="339"/>
      <c r="EU316" s="339"/>
      <c r="EV316" s="339"/>
      <c r="EW316" s="339"/>
      <c r="EX316" s="339"/>
      <c r="EY316" s="339"/>
      <c r="EZ316" s="339"/>
      <c r="FA316" s="339"/>
      <c r="FB316" s="339"/>
      <c r="FC316" s="339"/>
      <c r="FD316" s="339"/>
      <c r="FE316" s="339"/>
      <c r="FF316" s="339"/>
      <c r="FG316" s="339"/>
      <c r="FH316" s="339"/>
      <c r="FI316" s="339"/>
      <c r="FJ316" s="339"/>
      <c r="FK316" s="339"/>
      <c r="FL316" s="339"/>
      <c r="FM316" s="339"/>
      <c r="FN316" s="339"/>
      <c r="FO316" s="339"/>
      <c r="FP316" s="339"/>
      <c r="FQ316" s="339"/>
      <c r="FR316" s="339"/>
      <c r="FS316" s="339"/>
      <c r="FT316" s="339"/>
      <c r="FU316" s="339"/>
      <c r="FV316" s="339"/>
      <c r="FW316" s="339"/>
      <c r="FX316" s="339"/>
      <c r="FY316" s="339"/>
      <c r="FZ316" s="339"/>
      <c r="GA316" s="339"/>
      <c r="GB316" s="339"/>
      <c r="GC316" s="339"/>
      <c r="GD316" s="339"/>
      <c r="GE316" s="339"/>
      <c r="GF316" s="339"/>
      <c r="GG316" s="339"/>
      <c r="GH316" s="339"/>
      <c r="GI316" s="339"/>
      <c r="GJ316" s="339"/>
      <c r="GK316" s="339"/>
      <c r="GL316" s="339"/>
      <c r="GM316" s="339"/>
      <c r="GN316" s="339"/>
      <c r="GO316" s="339"/>
      <c r="GP316" s="339"/>
      <c r="GQ316" s="339"/>
      <c r="GR316" s="339"/>
      <c r="GS316" s="339"/>
      <c r="GT316" s="339"/>
      <c r="GU316" s="339"/>
      <c r="GV316" s="339"/>
      <c r="GW316" s="339"/>
      <c r="GX316" s="339"/>
      <c r="GY316" s="339"/>
      <c r="GZ316" s="339"/>
      <c r="HA316" s="339"/>
      <c r="HB316" s="339"/>
      <c r="HC316" s="339"/>
      <c r="HD316" s="339"/>
      <c r="HE316" s="339"/>
      <c r="HF316" s="339"/>
      <c r="HG316" s="339"/>
      <c r="HH316" s="339"/>
      <c r="HI316" s="339"/>
      <c r="HJ316" s="339"/>
      <c r="HK316" s="339"/>
      <c r="HL316" s="339"/>
      <c r="HM316" s="339"/>
      <c r="HN316" s="339"/>
      <c r="HO316" s="339"/>
      <c r="HP316" s="339"/>
      <c r="HQ316" s="339"/>
      <c r="HR316" s="339"/>
      <c r="HS316" s="339"/>
      <c r="HT316" s="339"/>
      <c r="HU316" s="339"/>
      <c r="HV316" s="339"/>
      <c r="HW316" s="339"/>
      <c r="HX316" s="339"/>
      <c r="HY316" s="339"/>
      <c r="HZ316" s="339"/>
      <c r="IA316" s="339"/>
      <c r="IB316" s="339"/>
      <c r="IC316" s="339"/>
      <c r="ID316" s="339"/>
      <c r="IE316" s="339"/>
      <c r="IF316" s="339"/>
      <c r="IG316" s="339"/>
      <c r="IH316" s="339"/>
      <c r="II316" s="339"/>
      <c r="IJ316" s="339"/>
      <c r="IK316" s="339"/>
      <c r="IL316" s="339"/>
      <c r="IM316" s="339"/>
      <c r="IN316" s="339"/>
      <c r="IO316" s="339"/>
      <c r="IP316" s="339"/>
      <c r="IQ316" s="339"/>
      <c r="IR316" s="339"/>
      <c r="IS316" s="339"/>
      <c r="IT316" s="339"/>
      <c r="IU316" s="339"/>
      <c r="IV316" s="339"/>
      <c r="IW316" s="339"/>
      <c r="IX316" s="339"/>
      <c r="IY316" s="339"/>
      <c r="IZ316" s="339"/>
      <c r="JA316" s="339"/>
      <c r="JB316" s="339"/>
      <c r="JC316" s="339"/>
      <c r="JD316" s="339"/>
      <c r="JE316" s="339"/>
      <c r="JF316" s="339"/>
      <c r="JG316" s="339"/>
      <c r="JH316" s="339"/>
      <c r="JI316" s="339"/>
      <c r="JJ316" s="339"/>
      <c r="JK316" s="339"/>
      <c r="JL316" s="339"/>
      <c r="JM316" s="339"/>
      <c r="JN316" s="339"/>
      <c r="JO316" s="339"/>
      <c r="JP316" s="339"/>
      <c r="JQ316" s="339"/>
      <c r="JR316" s="339"/>
      <c r="JS316" s="339"/>
      <c r="JT316" s="339"/>
      <c r="JU316" s="339"/>
      <c r="JV316" s="339"/>
      <c r="JW316" s="339"/>
      <c r="JX316" s="339"/>
      <c r="JY316" s="339"/>
      <c r="JZ316" s="339"/>
      <c r="KA316" s="339"/>
      <c r="KB316" s="339"/>
      <c r="KC316" s="339"/>
      <c r="KD316" s="339"/>
      <c r="KE316" s="339"/>
      <c r="KF316" s="339"/>
      <c r="KG316" s="339"/>
      <c r="KH316" s="339"/>
      <c r="KI316" s="339"/>
      <c r="KJ316" s="339"/>
      <c r="KK316" s="339"/>
      <c r="KL316" s="339"/>
      <c r="KM316" s="339"/>
      <c r="KN316" s="339"/>
      <c r="KO316" s="339"/>
      <c r="KP316" s="339"/>
      <c r="KQ316" s="339"/>
      <c r="KR316" s="339"/>
      <c r="KS316" s="339"/>
      <c r="KT316" s="339"/>
      <c r="KU316" s="339"/>
      <c r="KV316" s="339"/>
      <c r="KW316" s="339"/>
      <c r="KX316" s="339"/>
      <c r="KY316" s="339"/>
      <c r="KZ316" s="339"/>
      <c r="LA316" s="339"/>
      <c r="LB316" s="339"/>
      <c r="LC316" s="339"/>
    </row>
    <row r="317" spans="1:315" x14ac:dyDescent="0.25">
      <c r="A317" s="631"/>
      <c r="B317" s="631"/>
      <c r="C317" s="631"/>
      <c r="D317" s="631"/>
      <c r="E317" s="631"/>
      <c r="F317" s="632"/>
      <c r="G317" s="632"/>
      <c r="H317" s="339"/>
      <c r="I317" s="219"/>
      <c r="J317" s="219"/>
      <c r="K317" s="219"/>
      <c r="L317" s="339"/>
      <c r="M317" s="219"/>
      <c r="N317" s="625"/>
      <c r="O317" s="625"/>
      <c r="P317" s="219"/>
      <c r="Q317" s="625"/>
      <c r="R317" s="339"/>
      <c r="S317" s="339"/>
      <c r="T317" s="33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626"/>
      <c r="AU317" s="219"/>
      <c r="AV317" s="219"/>
      <c r="AW317" s="219"/>
      <c r="AX317" s="219"/>
      <c r="AY317" s="339"/>
      <c r="AZ317" s="627"/>
      <c r="BA317" s="627"/>
      <c r="BB317" s="219"/>
      <c r="BC317" s="339"/>
      <c r="BD317" s="339"/>
      <c r="BE317" s="339"/>
      <c r="BF317" s="339"/>
      <c r="BG317" s="339"/>
      <c r="BH317" s="339"/>
      <c r="BI317" s="339"/>
      <c r="BJ317" s="440"/>
      <c r="BK317" s="440"/>
      <c r="BL317" s="339"/>
      <c r="BM317" s="339"/>
      <c r="BN317" s="339"/>
      <c r="BO317" s="339"/>
      <c r="BP317" s="339"/>
      <c r="BQ317" s="339"/>
      <c r="BR317" s="339"/>
      <c r="BS317" s="339"/>
      <c r="BT317" s="339"/>
      <c r="BU317" s="339"/>
      <c r="BV317" s="339"/>
      <c r="BW317" s="339"/>
      <c r="BX317" s="339"/>
      <c r="BY317" s="339"/>
      <c r="BZ317" s="339"/>
      <c r="CA317" s="339"/>
      <c r="CB317" s="339"/>
      <c r="CC317" s="339"/>
      <c r="CD317" s="339"/>
      <c r="CE317" s="339"/>
      <c r="CF317" s="339"/>
      <c r="CG317" s="339"/>
      <c r="CH317" s="339"/>
      <c r="CI317" s="339"/>
      <c r="CJ317" s="339"/>
      <c r="CK317" s="339"/>
      <c r="CL317" s="339"/>
      <c r="CM317" s="339"/>
      <c r="CN317" s="339"/>
      <c r="CO317" s="339"/>
      <c r="CP317" s="339"/>
      <c r="CQ317" s="339"/>
      <c r="CR317" s="339"/>
      <c r="CS317" s="339"/>
      <c r="CT317" s="339"/>
      <c r="CU317" s="339"/>
      <c r="CV317" s="339"/>
      <c r="CW317" s="339"/>
      <c r="CX317" s="339"/>
      <c r="CY317" s="339"/>
      <c r="CZ317" s="339"/>
      <c r="DA317" s="339"/>
      <c r="DB317" s="339"/>
      <c r="DC317" s="339"/>
      <c r="DD317" s="339"/>
      <c r="DE317" s="339"/>
      <c r="DF317" s="339"/>
      <c r="DG317" s="339"/>
      <c r="DH317" s="339"/>
      <c r="DI317" s="339"/>
      <c r="DJ317" s="339"/>
      <c r="DK317" s="339"/>
      <c r="DL317" s="339"/>
      <c r="DM317" s="339"/>
      <c r="DN317" s="339"/>
      <c r="DO317" s="339"/>
      <c r="DP317" s="339"/>
      <c r="DQ317" s="339"/>
      <c r="DR317" s="339"/>
      <c r="DS317" s="339"/>
      <c r="DT317" s="339"/>
      <c r="DU317" s="339"/>
      <c r="DV317" s="339"/>
      <c r="DW317" s="339"/>
      <c r="DX317" s="339"/>
      <c r="DY317" s="339"/>
      <c r="DZ317" s="339"/>
      <c r="EA317" s="339"/>
      <c r="EB317" s="339"/>
      <c r="EC317" s="339"/>
      <c r="ED317" s="339"/>
      <c r="EE317" s="339"/>
      <c r="EF317" s="339"/>
      <c r="EG317" s="339"/>
      <c r="EH317" s="339"/>
      <c r="EI317" s="339"/>
      <c r="EJ317" s="339"/>
      <c r="EK317" s="339"/>
      <c r="EL317" s="339"/>
      <c r="EM317" s="339"/>
      <c r="EN317" s="339"/>
      <c r="EO317" s="339"/>
      <c r="EP317" s="339"/>
      <c r="EQ317" s="339"/>
      <c r="ER317" s="339"/>
      <c r="ES317" s="339"/>
      <c r="ET317" s="339"/>
      <c r="EU317" s="339"/>
      <c r="EV317" s="339"/>
      <c r="EW317" s="339"/>
      <c r="EX317" s="339"/>
      <c r="EY317" s="339"/>
      <c r="EZ317" s="339"/>
      <c r="FA317" s="339"/>
      <c r="FB317" s="339"/>
      <c r="FC317" s="339"/>
      <c r="FD317" s="339"/>
      <c r="FE317" s="339"/>
      <c r="FF317" s="339"/>
      <c r="FG317" s="339"/>
      <c r="FH317" s="339"/>
      <c r="FI317" s="339"/>
      <c r="FJ317" s="339"/>
      <c r="FK317" s="339"/>
      <c r="FL317" s="339"/>
      <c r="FM317" s="339"/>
      <c r="FN317" s="339"/>
      <c r="FO317" s="339"/>
      <c r="FP317" s="339"/>
      <c r="FQ317" s="339"/>
      <c r="FR317" s="339"/>
      <c r="FS317" s="339"/>
      <c r="FT317" s="339"/>
      <c r="FU317" s="339"/>
      <c r="FV317" s="339"/>
      <c r="FW317" s="339"/>
      <c r="FX317" s="339"/>
      <c r="FY317" s="339"/>
      <c r="FZ317" s="339"/>
      <c r="GA317" s="339"/>
      <c r="GB317" s="339"/>
      <c r="GC317" s="339"/>
      <c r="GD317" s="339"/>
      <c r="GE317" s="339"/>
      <c r="GF317" s="339"/>
      <c r="GG317" s="339"/>
      <c r="GH317" s="339"/>
      <c r="GI317" s="339"/>
      <c r="GJ317" s="339"/>
      <c r="GK317" s="339"/>
      <c r="GL317" s="339"/>
      <c r="GM317" s="339"/>
      <c r="GN317" s="339"/>
      <c r="GO317" s="339"/>
      <c r="GP317" s="339"/>
      <c r="GQ317" s="339"/>
      <c r="GR317" s="339"/>
      <c r="GS317" s="339"/>
      <c r="GT317" s="339"/>
      <c r="GU317" s="339"/>
      <c r="GV317" s="339"/>
      <c r="GW317" s="339"/>
      <c r="GX317" s="339"/>
      <c r="GY317" s="339"/>
      <c r="GZ317" s="339"/>
      <c r="HA317" s="339"/>
      <c r="HB317" s="339"/>
      <c r="HC317" s="339"/>
      <c r="HD317" s="339"/>
      <c r="HE317" s="339"/>
      <c r="HF317" s="339"/>
      <c r="HG317" s="339"/>
      <c r="HH317" s="339"/>
      <c r="HI317" s="339"/>
      <c r="HJ317" s="339"/>
      <c r="HK317" s="339"/>
      <c r="HL317" s="339"/>
      <c r="HM317" s="339"/>
      <c r="HN317" s="339"/>
      <c r="HO317" s="339"/>
      <c r="HP317" s="339"/>
      <c r="HQ317" s="339"/>
      <c r="HR317" s="339"/>
      <c r="HS317" s="339"/>
      <c r="HT317" s="339"/>
      <c r="HU317" s="339"/>
      <c r="HV317" s="339"/>
      <c r="HW317" s="339"/>
      <c r="HX317" s="339"/>
      <c r="HY317" s="339"/>
      <c r="HZ317" s="339"/>
      <c r="IA317" s="339"/>
      <c r="IB317" s="339"/>
      <c r="IC317" s="339"/>
      <c r="ID317" s="339"/>
      <c r="IE317" s="339"/>
      <c r="IF317" s="339"/>
      <c r="IG317" s="339"/>
      <c r="IH317" s="339"/>
      <c r="II317" s="339"/>
      <c r="IJ317" s="339"/>
      <c r="IK317" s="339"/>
      <c r="IL317" s="339"/>
      <c r="IM317" s="339"/>
      <c r="IN317" s="339"/>
      <c r="IO317" s="339"/>
      <c r="IP317" s="339"/>
      <c r="IQ317" s="339"/>
      <c r="IR317" s="339"/>
      <c r="IS317" s="339"/>
      <c r="IT317" s="339"/>
      <c r="IU317" s="339"/>
      <c r="IV317" s="339"/>
      <c r="IW317" s="339"/>
      <c r="IX317" s="339"/>
      <c r="IY317" s="339"/>
      <c r="IZ317" s="339"/>
      <c r="JA317" s="339"/>
      <c r="JB317" s="339"/>
      <c r="JC317" s="339"/>
      <c r="JD317" s="339"/>
      <c r="JE317" s="339"/>
      <c r="JF317" s="339"/>
      <c r="JG317" s="339"/>
      <c r="JH317" s="339"/>
      <c r="JI317" s="339"/>
      <c r="JJ317" s="339"/>
      <c r="JK317" s="339"/>
      <c r="JL317" s="339"/>
      <c r="JM317" s="339"/>
      <c r="JN317" s="339"/>
      <c r="JO317" s="339"/>
      <c r="JP317" s="339"/>
      <c r="JQ317" s="339"/>
      <c r="JR317" s="339"/>
      <c r="JS317" s="339"/>
      <c r="JT317" s="339"/>
      <c r="JU317" s="339"/>
      <c r="JV317" s="339"/>
      <c r="JW317" s="339"/>
      <c r="JX317" s="339"/>
      <c r="JY317" s="339"/>
      <c r="JZ317" s="339"/>
      <c r="KA317" s="339"/>
      <c r="KB317" s="339"/>
      <c r="KC317" s="339"/>
      <c r="KD317" s="339"/>
      <c r="KE317" s="339"/>
      <c r="KF317" s="339"/>
      <c r="KG317" s="339"/>
      <c r="KH317" s="339"/>
      <c r="KI317" s="339"/>
      <c r="KJ317" s="339"/>
      <c r="KK317" s="339"/>
      <c r="KL317" s="339"/>
      <c r="KM317" s="339"/>
      <c r="KN317" s="339"/>
      <c r="KO317" s="339"/>
      <c r="KP317" s="339"/>
      <c r="KQ317" s="339"/>
      <c r="KR317" s="339"/>
      <c r="KS317" s="339"/>
      <c r="KT317" s="339"/>
      <c r="KU317" s="339"/>
      <c r="KV317" s="339"/>
      <c r="KW317" s="339"/>
      <c r="KX317" s="339"/>
      <c r="KY317" s="339"/>
      <c r="KZ317" s="339"/>
      <c r="LA317" s="339"/>
      <c r="LB317" s="339"/>
      <c r="LC317" s="339"/>
    </row>
    <row r="318" spans="1:315" x14ac:dyDescent="0.25">
      <c r="A318" s="631"/>
      <c r="B318" s="631"/>
      <c r="C318" s="631"/>
      <c r="D318" s="631"/>
      <c r="E318" s="631"/>
      <c r="F318" s="632"/>
      <c r="G318" s="632"/>
      <c r="H318" s="339"/>
      <c r="I318" s="219"/>
      <c r="J318" s="219"/>
      <c r="K318" s="219"/>
      <c r="L318" s="339"/>
      <c r="M318" s="219"/>
      <c r="N318" s="625"/>
      <c r="O318" s="625"/>
      <c r="P318" s="219"/>
      <c r="Q318" s="625"/>
      <c r="R318" s="339"/>
      <c r="S318" s="339"/>
      <c r="T318" s="33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626"/>
      <c r="AU318" s="219"/>
      <c r="AV318" s="219"/>
      <c r="AW318" s="219"/>
      <c r="AX318" s="219"/>
      <c r="AY318" s="339"/>
      <c r="AZ318" s="627"/>
      <c r="BA318" s="627"/>
      <c r="BB318" s="219"/>
      <c r="BC318" s="339"/>
      <c r="BD318" s="339"/>
      <c r="BE318" s="339"/>
      <c r="BF318" s="339"/>
      <c r="BG318" s="339"/>
      <c r="BH318" s="339"/>
      <c r="BI318" s="339"/>
      <c r="BJ318" s="440"/>
      <c r="BK318" s="440"/>
      <c r="BL318" s="339"/>
      <c r="BM318" s="339"/>
      <c r="BN318" s="339"/>
      <c r="BO318" s="339"/>
      <c r="BP318" s="339"/>
      <c r="BQ318" s="339"/>
      <c r="BR318" s="339"/>
      <c r="BS318" s="339"/>
      <c r="BT318" s="339"/>
      <c r="BU318" s="339"/>
      <c r="BV318" s="339"/>
      <c r="BW318" s="339"/>
      <c r="BX318" s="339"/>
      <c r="BY318" s="339"/>
      <c r="BZ318" s="339"/>
      <c r="CA318" s="339"/>
      <c r="CB318" s="339"/>
      <c r="CC318" s="339"/>
      <c r="CD318" s="339"/>
      <c r="CE318" s="339"/>
      <c r="CF318" s="339"/>
      <c r="CG318" s="339"/>
      <c r="CH318" s="339"/>
      <c r="CI318" s="339"/>
      <c r="CJ318" s="339"/>
      <c r="CK318" s="339"/>
      <c r="CL318" s="339"/>
      <c r="CM318" s="339"/>
      <c r="CN318" s="339"/>
      <c r="CO318" s="339"/>
      <c r="CP318" s="339"/>
      <c r="CQ318" s="339"/>
      <c r="CR318" s="339"/>
      <c r="CS318" s="339"/>
      <c r="CT318" s="339"/>
      <c r="CU318" s="339"/>
      <c r="CV318" s="339"/>
      <c r="CW318" s="339"/>
      <c r="CX318" s="339"/>
      <c r="CY318" s="339"/>
      <c r="CZ318" s="339"/>
      <c r="DA318" s="339"/>
      <c r="DB318" s="339"/>
      <c r="DC318" s="339"/>
      <c r="DD318" s="339"/>
      <c r="DE318" s="339"/>
      <c r="DF318" s="339"/>
      <c r="DG318" s="339"/>
      <c r="DH318" s="339"/>
      <c r="DI318" s="339"/>
      <c r="DJ318" s="339"/>
      <c r="DK318" s="339"/>
      <c r="DL318" s="339"/>
      <c r="DM318" s="339"/>
      <c r="DN318" s="339"/>
      <c r="DO318" s="339"/>
      <c r="DP318" s="339"/>
      <c r="DQ318" s="339"/>
      <c r="DR318" s="339"/>
      <c r="DS318" s="339"/>
      <c r="DT318" s="339"/>
      <c r="DU318" s="339"/>
      <c r="DV318" s="339"/>
      <c r="DW318" s="339"/>
      <c r="DX318" s="339"/>
      <c r="DY318" s="339"/>
      <c r="DZ318" s="339"/>
      <c r="EA318" s="339"/>
      <c r="EB318" s="339"/>
      <c r="EC318" s="339"/>
      <c r="ED318" s="339"/>
      <c r="EE318" s="339"/>
      <c r="EF318" s="339"/>
      <c r="EG318" s="339"/>
      <c r="EH318" s="339"/>
      <c r="EI318" s="339"/>
      <c r="EJ318" s="339"/>
      <c r="EK318" s="339"/>
      <c r="EL318" s="339"/>
      <c r="EM318" s="339"/>
      <c r="EN318" s="339"/>
      <c r="EO318" s="339"/>
      <c r="EP318" s="339"/>
      <c r="EQ318" s="339"/>
      <c r="ER318" s="339"/>
      <c r="ES318" s="339"/>
      <c r="ET318" s="339"/>
      <c r="EU318" s="339"/>
      <c r="EV318" s="339"/>
      <c r="EW318" s="339"/>
      <c r="EX318" s="339"/>
      <c r="EY318" s="339"/>
      <c r="EZ318" s="339"/>
      <c r="FA318" s="339"/>
      <c r="FB318" s="339"/>
      <c r="FC318" s="339"/>
      <c r="FD318" s="339"/>
      <c r="FE318" s="339"/>
      <c r="FF318" s="339"/>
      <c r="FG318" s="339"/>
      <c r="FH318" s="339"/>
      <c r="FI318" s="339"/>
      <c r="FJ318" s="339"/>
      <c r="FK318" s="339"/>
      <c r="FL318" s="339"/>
      <c r="FM318" s="339"/>
      <c r="FN318" s="339"/>
      <c r="FO318" s="339"/>
      <c r="FP318" s="339"/>
      <c r="FQ318" s="339"/>
      <c r="FR318" s="339"/>
      <c r="FS318" s="339"/>
      <c r="FT318" s="339"/>
      <c r="FU318" s="339"/>
      <c r="FV318" s="339"/>
      <c r="FW318" s="339"/>
      <c r="FX318" s="339"/>
      <c r="FY318" s="339"/>
      <c r="FZ318" s="339"/>
      <c r="GA318" s="339"/>
      <c r="GB318" s="339"/>
      <c r="GC318" s="339"/>
      <c r="GD318" s="339"/>
      <c r="GE318" s="339"/>
      <c r="GF318" s="339"/>
      <c r="GG318" s="339"/>
      <c r="GH318" s="339"/>
      <c r="GI318" s="339"/>
      <c r="GJ318" s="339"/>
      <c r="GK318" s="339"/>
      <c r="GL318" s="339"/>
      <c r="GM318" s="339"/>
      <c r="GN318" s="339"/>
      <c r="GO318" s="339"/>
      <c r="GP318" s="339"/>
      <c r="GQ318" s="339"/>
      <c r="GR318" s="339"/>
      <c r="GS318" s="339"/>
      <c r="GT318" s="339"/>
      <c r="GU318" s="339"/>
      <c r="GV318" s="339"/>
      <c r="GW318" s="339"/>
      <c r="GX318" s="339"/>
      <c r="GY318" s="339"/>
      <c r="GZ318" s="339"/>
      <c r="HA318" s="339"/>
      <c r="HB318" s="339"/>
      <c r="HC318" s="339"/>
      <c r="HD318" s="339"/>
      <c r="HE318" s="339"/>
      <c r="HF318" s="339"/>
      <c r="HG318" s="339"/>
      <c r="HH318" s="339"/>
      <c r="HI318" s="339"/>
      <c r="HJ318" s="339"/>
      <c r="HK318" s="339"/>
      <c r="HL318" s="339"/>
      <c r="HM318" s="339"/>
      <c r="HN318" s="339"/>
      <c r="HO318" s="339"/>
      <c r="HP318" s="339"/>
      <c r="HQ318" s="339"/>
      <c r="HR318" s="339"/>
      <c r="HS318" s="339"/>
      <c r="HT318" s="339"/>
      <c r="HU318" s="339"/>
      <c r="HV318" s="339"/>
      <c r="HW318" s="339"/>
      <c r="HX318" s="339"/>
      <c r="HY318" s="339"/>
      <c r="HZ318" s="339"/>
      <c r="IA318" s="339"/>
      <c r="IB318" s="339"/>
      <c r="IC318" s="339"/>
      <c r="ID318" s="339"/>
      <c r="IE318" s="339"/>
      <c r="IF318" s="339"/>
      <c r="IG318" s="339"/>
      <c r="IH318" s="339"/>
      <c r="II318" s="339"/>
      <c r="IJ318" s="339"/>
      <c r="IK318" s="339"/>
      <c r="IL318" s="339"/>
      <c r="IM318" s="339"/>
      <c r="IN318" s="339"/>
      <c r="IO318" s="339"/>
      <c r="IP318" s="339"/>
      <c r="IQ318" s="339"/>
      <c r="IR318" s="339"/>
      <c r="IS318" s="339"/>
      <c r="IT318" s="339"/>
      <c r="IU318" s="339"/>
      <c r="IV318" s="339"/>
      <c r="IW318" s="339"/>
      <c r="IX318" s="339"/>
      <c r="IY318" s="339"/>
      <c r="IZ318" s="339"/>
      <c r="JA318" s="339"/>
      <c r="JB318" s="339"/>
      <c r="JC318" s="339"/>
      <c r="JD318" s="339"/>
      <c r="JE318" s="339"/>
      <c r="JF318" s="339"/>
      <c r="JG318" s="339"/>
      <c r="JH318" s="339"/>
      <c r="JI318" s="339"/>
      <c r="JJ318" s="339"/>
      <c r="JK318" s="339"/>
      <c r="JL318" s="339"/>
      <c r="JM318" s="339"/>
      <c r="JN318" s="339"/>
      <c r="JO318" s="339"/>
      <c r="JP318" s="339"/>
      <c r="JQ318" s="339"/>
      <c r="JR318" s="339"/>
      <c r="JS318" s="339"/>
      <c r="JT318" s="339"/>
      <c r="JU318" s="339"/>
      <c r="JV318" s="339"/>
      <c r="JW318" s="339"/>
      <c r="JX318" s="339"/>
      <c r="JY318" s="339"/>
      <c r="JZ318" s="339"/>
      <c r="KA318" s="339"/>
      <c r="KB318" s="339"/>
      <c r="KC318" s="339"/>
      <c r="KD318" s="339"/>
      <c r="KE318" s="339"/>
      <c r="KF318" s="339"/>
      <c r="KG318" s="339"/>
      <c r="KH318" s="339"/>
      <c r="KI318" s="339"/>
      <c r="KJ318" s="339"/>
      <c r="KK318" s="339"/>
      <c r="KL318" s="339"/>
      <c r="KM318" s="339"/>
      <c r="KN318" s="339"/>
      <c r="KO318" s="339"/>
      <c r="KP318" s="339"/>
      <c r="KQ318" s="339"/>
      <c r="KR318" s="339"/>
      <c r="KS318" s="339"/>
      <c r="KT318" s="339"/>
      <c r="KU318" s="339"/>
      <c r="KV318" s="339"/>
      <c r="KW318" s="339"/>
      <c r="KX318" s="339"/>
      <c r="KY318" s="339"/>
      <c r="KZ318" s="339"/>
      <c r="LA318" s="339"/>
      <c r="LB318" s="339"/>
      <c r="LC318" s="339"/>
    </row>
    <row r="319" spans="1:315" x14ac:dyDescent="0.25">
      <c r="A319" s="631"/>
      <c r="B319" s="631"/>
      <c r="C319" s="631"/>
      <c r="D319" s="631"/>
      <c r="E319" s="631"/>
      <c r="F319" s="632"/>
      <c r="G319" s="632"/>
      <c r="H319" s="339"/>
      <c r="I319" s="219"/>
      <c r="J319" s="219"/>
      <c r="K319" s="219"/>
      <c r="L319" s="339"/>
      <c r="M319" s="219"/>
      <c r="N319" s="625"/>
      <c r="O319" s="625"/>
      <c r="P319" s="219"/>
      <c r="Q319" s="625"/>
      <c r="R319" s="339"/>
      <c r="S319" s="339"/>
      <c r="T319" s="33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626"/>
      <c r="AU319" s="219"/>
      <c r="AV319" s="219"/>
      <c r="AW319" s="219"/>
      <c r="AX319" s="219"/>
      <c r="AY319" s="339"/>
      <c r="AZ319" s="627"/>
      <c r="BA319" s="627"/>
      <c r="BB319" s="219"/>
      <c r="BC319" s="339"/>
      <c r="BD319" s="339"/>
      <c r="BE319" s="339"/>
      <c r="BF319" s="339"/>
      <c r="BG319" s="339"/>
      <c r="BH319" s="339"/>
      <c r="BI319" s="339"/>
      <c r="BJ319" s="440"/>
      <c r="BK319" s="440"/>
      <c r="BL319" s="339"/>
      <c r="BM319" s="339"/>
      <c r="BN319" s="339"/>
      <c r="BO319" s="339"/>
      <c r="BP319" s="339"/>
      <c r="BQ319" s="339"/>
      <c r="BR319" s="339"/>
      <c r="BS319" s="339"/>
      <c r="BT319" s="339"/>
      <c r="BU319" s="339"/>
      <c r="BV319" s="339"/>
      <c r="BW319" s="339"/>
      <c r="BX319" s="339"/>
      <c r="BY319" s="339"/>
      <c r="BZ319" s="339"/>
      <c r="CA319" s="339"/>
      <c r="CB319" s="339"/>
      <c r="CC319" s="339"/>
      <c r="CD319" s="339"/>
      <c r="CE319" s="339"/>
      <c r="CF319" s="339"/>
      <c r="CG319" s="339"/>
      <c r="CH319" s="339"/>
      <c r="CI319" s="339"/>
      <c r="CJ319" s="339"/>
      <c r="CK319" s="339"/>
      <c r="CL319" s="339"/>
      <c r="CM319" s="339"/>
      <c r="CN319" s="339"/>
      <c r="CO319" s="339"/>
      <c r="CP319" s="339"/>
      <c r="CQ319" s="339"/>
      <c r="CR319" s="339"/>
      <c r="CS319" s="339"/>
      <c r="CT319" s="339"/>
      <c r="CU319" s="339"/>
      <c r="CV319" s="339"/>
      <c r="CW319" s="339"/>
      <c r="CX319" s="339"/>
      <c r="CY319" s="339"/>
      <c r="CZ319" s="339"/>
      <c r="DA319" s="339"/>
      <c r="DB319" s="339"/>
      <c r="DC319" s="339"/>
      <c r="DD319" s="339"/>
      <c r="DE319" s="339"/>
      <c r="DF319" s="339"/>
      <c r="DG319" s="339"/>
      <c r="DH319" s="339"/>
      <c r="DI319" s="339"/>
      <c r="DJ319" s="339"/>
      <c r="DK319" s="339"/>
      <c r="DL319" s="339"/>
      <c r="DM319" s="339"/>
      <c r="DN319" s="339"/>
      <c r="DO319" s="339"/>
      <c r="DP319" s="339"/>
      <c r="DQ319" s="339"/>
      <c r="DR319" s="339"/>
      <c r="DS319" s="339"/>
      <c r="DT319" s="339"/>
      <c r="DU319" s="339"/>
      <c r="DV319" s="339"/>
      <c r="DW319" s="339"/>
      <c r="DX319" s="339"/>
      <c r="DY319" s="339"/>
      <c r="DZ319" s="339"/>
      <c r="EA319" s="339"/>
      <c r="EB319" s="339"/>
      <c r="EC319" s="339"/>
      <c r="ED319" s="339"/>
      <c r="EE319" s="339"/>
      <c r="EF319" s="339"/>
      <c r="EG319" s="339"/>
      <c r="EH319" s="339"/>
      <c r="EI319" s="339"/>
      <c r="EJ319" s="339"/>
      <c r="EK319" s="339"/>
      <c r="EL319" s="339"/>
      <c r="EM319" s="339"/>
      <c r="EN319" s="339"/>
      <c r="EO319" s="339"/>
      <c r="EP319" s="339"/>
      <c r="EQ319" s="339"/>
      <c r="ER319" s="339"/>
      <c r="ES319" s="339"/>
      <c r="ET319" s="339"/>
      <c r="EU319" s="339"/>
      <c r="EV319" s="339"/>
      <c r="EW319" s="339"/>
      <c r="EX319" s="339"/>
      <c r="EY319" s="339"/>
      <c r="EZ319" s="339"/>
      <c r="FA319" s="339"/>
      <c r="FB319" s="339"/>
      <c r="FC319" s="339"/>
      <c r="FD319" s="339"/>
      <c r="FE319" s="339"/>
      <c r="FF319" s="339"/>
      <c r="FG319" s="339"/>
      <c r="FH319" s="339"/>
      <c r="FI319" s="339"/>
      <c r="FJ319" s="339"/>
      <c r="FK319" s="339"/>
      <c r="FL319" s="339"/>
      <c r="FM319" s="339"/>
      <c r="FN319" s="339"/>
      <c r="FO319" s="339"/>
      <c r="FP319" s="339"/>
      <c r="FQ319" s="339"/>
      <c r="FR319" s="339"/>
      <c r="FS319" s="339"/>
      <c r="FT319" s="339"/>
      <c r="FU319" s="339"/>
      <c r="FV319" s="339"/>
      <c r="FW319" s="339"/>
      <c r="FX319" s="339"/>
      <c r="FY319" s="339"/>
      <c r="FZ319" s="339"/>
      <c r="GA319" s="339"/>
      <c r="GB319" s="339"/>
      <c r="GC319" s="339"/>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339"/>
      <c r="HT319" s="339"/>
      <c r="HU319" s="339"/>
      <c r="HV319" s="339"/>
      <c r="HW319" s="339"/>
      <c r="HX319" s="339"/>
      <c r="HY319" s="339"/>
      <c r="HZ319" s="339"/>
      <c r="IA319" s="339"/>
      <c r="IB319" s="339"/>
      <c r="IC319" s="339"/>
      <c r="ID319" s="339"/>
      <c r="IE319" s="339"/>
      <c r="IF319" s="339"/>
      <c r="IG319" s="339"/>
      <c r="IH319" s="339"/>
      <c r="II319" s="339"/>
      <c r="IJ319" s="339"/>
      <c r="IK319" s="339"/>
      <c r="IL319" s="339"/>
      <c r="IM319" s="339"/>
      <c r="IN319" s="339"/>
      <c r="IO319" s="339"/>
      <c r="IP319" s="339"/>
      <c r="IQ319" s="339"/>
      <c r="IR319" s="339"/>
      <c r="IS319" s="339"/>
      <c r="IT319" s="339"/>
      <c r="IU319" s="339"/>
      <c r="IV319" s="339"/>
      <c r="IW319" s="339"/>
      <c r="IX319" s="339"/>
      <c r="IY319" s="339"/>
      <c r="IZ319" s="339"/>
      <c r="JA319" s="339"/>
      <c r="JB319" s="339"/>
      <c r="JC319" s="339"/>
      <c r="JD319" s="339"/>
      <c r="JE319" s="339"/>
      <c r="JF319" s="339"/>
      <c r="JG319" s="339"/>
      <c r="JH319" s="339"/>
      <c r="JI319" s="339"/>
      <c r="JJ319" s="339"/>
      <c r="JK319" s="339"/>
      <c r="JL319" s="339"/>
      <c r="JM319" s="339"/>
      <c r="JN319" s="339"/>
      <c r="JO319" s="339"/>
      <c r="JP319" s="339"/>
      <c r="JQ319" s="339"/>
      <c r="JR319" s="339"/>
      <c r="JS319" s="339"/>
      <c r="JT319" s="339"/>
      <c r="JU319" s="339"/>
      <c r="JV319" s="339"/>
      <c r="JW319" s="339"/>
      <c r="JX319" s="339"/>
      <c r="JY319" s="339"/>
      <c r="JZ319" s="339"/>
      <c r="KA319" s="339"/>
      <c r="KB319" s="339"/>
      <c r="KC319" s="339"/>
      <c r="KD319" s="339"/>
      <c r="KE319" s="339"/>
      <c r="KF319" s="339"/>
      <c r="KG319" s="339"/>
      <c r="KH319" s="339"/>
      <c r="KI319" s="339"/>
      <c r="KJ319" s="339"/>
      <c r="KK319" s="339"/>
      <c r="KL319" s="339"/>
      <c r="KM319" s="339"/>
      <c r="KN319" s="339"/>
      <c r="KO319" s="339"/>
      <c r="KP319" s="339"/>
      <c r="KQ319" s="339"/>
      <c r="KR319" s="339"/>
      <c r="KS319" s="339"/>
      <c r="KT319" s="339"/>
      <c r="KU319" s="339"/>
      <c r="KV319" s="339"/>
      <c r="KW319" s="339"/>
      <c r="KX319" s="339"/>
      <c r="KY319" s="339"/>
      <c r="KZ319" s="339"/>
      <c r="LA319" s="339"/>
      <c r="LB319" s="339"/>
      <c r="LC319" s="339"/>
    </row>
    <row r="320" spans="1:315" x14ac:dyDescent="0.25">
      <c r="A320" s="631"/>
      <c r="B320" s="631"/>
      <c r="C320" s="631"/>
      <c r="D320" s="631"/>
      <c r="E320" s="631"/>
      <c r="F320" s="632"/>
      <c r="G320" s="632"/>
      <c r="H320" s="339"/>
      <c r="I320" s="219"/>
      <c r="J320" s="219"/>
      <c r="K320" s="219"/>
      <c r="L320" s="339"/>
      <c r="M320" s="219"/>
      <c r="N320" s="625"/>
      <c r="O320" s="625"/>
      <c r="P320" s="219"/>
      <c r="Q320" s="625"/>
      <c r="R320" s="339"/>
      <c r="S320" s="339"/>
      <c r="T320" s="33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626"/>
      <c r="AU320" s="219"/>
      <c r="AV320" s="219"/>
      <c r="AW320" s="219"/>
      <c r="AX320" s="219"/>
      <c r="AY320" s="339"/>
      <c r="AZ320" s="627"/>
      <c r="BA320" s="627"/>
      <c r="BB320" s="219"/>
      <c r="BC320" s="339"/>
      <c r="BD320" s="339"/>
      <c r="BE320" s="339"/>
      <c r="BF320" s="339"/>
      <c r="BG320" s="339"/>
      <c r="BH320" s="339"/>
      <c r="BI320" s="339"/>
      <c r="BJ320" s="440"/>
      <c r="BK320" s="440"/>
      <c r="BL320" s="339"/>
      <c r="BM320" s="339"/>
      <c r="BN320" s="339"/>
      <c r="BO320" s="339"/>
      <c r="BP320" s="339"/>
      <c r="BQ320" s="339"/>
      <c r="BR320" s="339"/>
      <c r="BS320" s="339"/>
      <c r="BT320" s="339"/>
      <c r="BU320" s="339"/>
      <c r="BV320" s="339"/>
      <c r="BW320" s="339"/>
      <c r="BX320" s="339"/>
      <c r="BY320" s="339"/>
      <c r="BZ320" s="339"/>
      <c r="CA320" s="339"/>
      <c r="CB320" s="339"/>
      <c r="CC320" s="339"/>
      <c r="CD320" s="339"/>
      <c r="CE320" s="339"/>
      <c r="CF320" s="339"/>
      <c r="CG320" s="339"/>
      <c r="CH320" s="339"/>
      <c r="CI320" s="339"/>
      <c r="CJ320" s="339"/>
      <c r="CK320" s="339"/>
      <c r="CL320" s="339"/>
      <c r="CM320" s="339"/>
      <c r="CN320" s="339"/>
      <c r="CO320" s="339"/>
      <c r="CP320" s="339"/>
      <c r="CQ320" s="339"/>
      <c r="CR320" s="339"/>
      <c r="CS320" s="339"/>
      <c r="CT320" s="339"/>
      <c r="CU320" s="339"/>
      <c r="CV320" s="339"/>
      <c r="CW320" s="339"/>
      <c r="CX320" s="339"/>
      <c r="CY320" s="339"/>
      <c r="CZ320" s="339"/>
      <c r="DA320" s="339"/>
      <c r="DB320" s="339"/>
      <c r="DC320" s="339"/>
      <c r="DD320" s="339"/>
      <c r="DE320" s="339"/>
      <c r="DF320" s="339"/>
      <c r="DG320" s="339"/>
      <c r="DH320" s="339"/>
      <c r="DI320" s="339"/>
      <c r="DJ320" s="339"/>
      <c r="DK320" s="339"/>
      <c r="DL320" s="339"/>
      <c r="DM320" s="339"/>
      <c r="DN320" s="339"/>
      <c r="DO320" s="339"/>
      <c r="DP320" s="339"/>
      <c r="DQ320" s="339"/>
      <c r="DR320" s="339"/>
      <c r="DS320" s="339"/>
      <c r="DT320" s="339"/>
      <c r="DU320" s="339"/>
      <c r="DV320" s="339"/>
      <c r="DW320" s="339"/>
      <c r="DX320" s="339"/>
      <c r="DY320" s="339"/>
      <c r="DZ320" s="339"/>
      <c r="EA320" s="339"/>
      <c r="EB320" s="339"/>
      <c r="EC320" s="339"/>
      <c r="ED320" s="339"/>
      <c r="EE320" s="339"/>
      <c r="EF320" s="339"/>
      <c r="EG320" s="339"/>
      <c r="EH320" s="339"/>
      <c r="EI320" s="339"/>
      <c r="EJ320" s="339"/>
      <c r="EK320" s="339"/>
      <c r="EL320" s="339"/>
      <c r="EM320" s="339"/>
      <c r="EN320" s="339"/>
      <c r="EO320" s="339"/>
      <c r="EP320" s="339"/>
      <c r="EQ320" s="339"/>
      <c r="ER320" s="339"/>
      <c r="ES320" s="339"/>
      <c r="ET320" s="339"/>
      <c r="EU320" s="339"/>
      <c r="EV320" s="339"/>
      <c r="EW320" s="339"/>
      <c r="EX320" s="339"/>
      <c r="EY320" s="339"/>
      <c r="EZ320" s="339"/>
      <c r="FA320" s="339"/>
      <c r="FB320" s="339"/>
      <c r="FC320" s="339"/>
      <c r="FD320" s="339"/>
      <c r="FE320" s="339"/>
      <c r="FF320" s="339"/>
      <c r="FG320" s="339"/>
      <c r="FH320" s="339"/>
      <c r="FI320" s="339"/>
      <c r="FJ320" s="339"/>
      <c r="FK320" s="339"/>
      <c r="FL320" s="339"/>
      <c r="FM320" s="339"/>
      <c r="FN320" s="339"/>
      <c r="FO320" s="339"/>
      <c r="FP320" s="339"/>
      <c r="FQ320" s="339"/>
      <c r="FR320" s="339"/>
      <c r="FS320" s="339"/>
      <c r="FT320" s="339"/>
      <c r="FU320" s="339"/>
      <c r="FV320" s="339"/>
      <c r="FW320" s="339"/>
      <c r="FX320" s="339"/>
      <c r="FY320" s="339"/>
      <c r="FZ320" s="339"/>
      <c r="GA320" s="339"/>
      <c r="GB320" s="339"/>
      <c r="GC320" s="339"/>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c r="HS320" s="339"/>
      <c r="HT320" s="339"/>
      <c r="HU320" s="339"/>
      <c r="HV320" s="339"/>
      <c r="HW320" s="339"/>
      <c r="HX320" s="339"/>
      <c r="HY320" s="339"/>
      <c r="HZ320" s="339"/>
      <c r="IA320" s="339"/>
      <c r="IB320" s="339"/>
      <c r="IC320" s="339"/>
      <c r="ID320" s="339"/>
      <c r="IE320" s="339"/>
      <c r="IF320" s="339"/>
      <c r="IG320" s="339"/>
      <c r="IH320" s="339"/>
      <c r="II320" s="339"/>
      <c r="IJ320" s="339"/>
      <c r="IK320" s="339"/>
      <c r="IL320" s="339"/>
      <c r="IM320" s="339"/>
      <c r="IN320" s="339"/>
      <c r="IO320" s="339"/>
      <c r="IP320" s="339"/>
      <c r="IQ320" s="339"/>
      <c r="IR320" s="339"/>
      <c r="IS320" s="339"/>
      <c r="IT320" s="339"/>
      <c r="IU320" s="339"/>
      <c r="IV320" s="339"/>
      <c r="IW320" s="339"/>
      <c r="IX320" s="339"/>
      <c r="IY320" s="339"/>
      <c r="IZ320" s="339"/>
      <c r="JA320" s="339"/>
      <c r="JB320" s="339"/>
      <c r="JC320" s="339"/>
      <c r="JD320" s="339"/>
      <c r="JE320" s="339"/>
      <c r="JF320" s="339"/>
      <c r="JG320" s="339"/>
      <c r="JH320" s="339"/>
      <c r="JI320" s="339"/>
      <c r="JJ320" s="339"/>
      <c r="JK320" s="339"/>
      <c r="JL320" s="339"/>
      <c r="JM320" s="339"/>
      <c r="JN320" s="339"/>
      <c r="JO320" s="339"/>
      <c r="JP320" s="339"/>
      <c r="JQ320" s="339"/>
      <c r="JR320" s="339"/>
      <c r="JS320" s="339"/>
      <c r="JT320" s="339"/>
      <c r="JU320" s="339"/>
      <c r="JV320" s="339"/>
      <c r="JW320" s="339"/>
      <c r="JX320" s="339"/>
      <c r="JY320" s="339"/>
      <c r="JZ320" s="339"/>
      <c r="KA320" s="339"/>
      <c r="KB320" s="339"/>
      <c r="KC320" s="339"/>
      <c r="KD320" s="339"/>
      <c r="KE320" s="339"/>
      <c r="KF320" s="339"/>
      <c r="KG320" s="339"/>
      <c r="KH320" s="339"/>
      <c r="KI320" s="339"/>
      <c r="KJ320" s="339"/>
      <c r="KK320" s="339"/>
      <c r="KL320" s="339"/>
      <c r="KM320" s="339"/>
      <c r="KN320" s="339"/>
      <c r="KO320" s="339"/>
      <c r="KP320" s="339"/>
      <c r="KQ320" s="339"/>
      <c r="KR320" s="339"/>
      <c r="KS320" s="339"/>
      <c r="KT320" s="339"/>
      <c r="KU320" s="339"/>
      <c r="KV320" s="339"/>
      <c r="KW320" s="339"/>
      <c r="KX320" s="339"/>
      <c r="KY320" s="339"/>
      <c r="KZ320" s="339"/>
      <c r="LA320" s="339"/>
      <c r="LB320" s="339"/>
      <c r="LC320" s="339"/>
    </row>
    <row r="321" spans="1:315" x14ac:dyDescent="0.25">
      <c r="A321" s="631"/>
      <c r="B321" s="631"/>
      <c r="C321" s="631"/>
      <c r="D321" s="631"/>
      <c r="E321" s="631"/>
      <c r="F321" s="632"/>
      <c r="G321" s="632"/>
      <c r="H321" s="339"/>
      <c r="I321" s="219"/>
      <c r="J321" s="219"/>
      <c r="K321" s="219"/>
      <c r="L321" s="339"/>
      <c r="M321" s="219"/>
      <c r="N321" s="625"/>
      <c r="O321" s="625"/>
      <c r="P321" s="219"/>
      <c r="Q321" s="625"/>
      <c r="R321" s="339"/>
      <c r="S321" s="339"/>
      <c r="T321" s="33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626"/>
      <c r="AU321" s="219"/>
      <c r="AV321" s="219"/>
      <c r="AW321" s="219"/>
      <c r="AX321" s="219"/>
      <c r="AY321" s="339"/>
      <c r="AZ321" s="627"/>
      <c r="BA321" s="627"/>
      <c r="BB321" s="219"/>
      <c r="BC321" s="339"/>
      <c r="BD321" s="339"/>
      <c r="BE321" s="339"/>
      <c r="BF321" s="339"/>
      <c r="BG321" s="339"/>
      <c r="BH321" s="339"/>
      <c r="BI321" s="339"/>
      <c r="BJ321" s="440"/>
      <c r="BK321" s="440"/>
      <c r="BL321" s="339"/>
      <c r="BM321" s="339"/>
      <c r="BN321" s="339"/>
      <c r="BO321" s="339"/>
      <c r="BP321" s="339"/>
      <c r="BQ321" s="339"/>
      <c r="BR321" s="339"/>
      <c r="BS321" s="339"/>
      <c r="BT321" s="339"/>
      <c r="BU321" s="339"/>
      <c r="BV321" s="339"/>
      <c r="BW321" s="339"/>
      <c r="BX321" s="339"/>
      <c r="BY321" s="339"/>
      <c r="BZ321" s="339"/>
      <c r="CA321" s="339"/>
      <c r="CB321" s="339"/>
      <c r="CC321" s="339"/>
      <c r="CD321" s="339"/>
      <c r="CE321" s="339"/>
      <c r="CF321" s="339"/>
      <c r="CG321" s="339"/>
      <c r="CH321" s="339"/>
      <c r="CI321" s="339"/>
      <c r="CJ321" s="339"/>
      <c r="CK321" s="339"/>
      <c r="CL321" s="339"/>
      <c r="CM321" s="339"/>
      <c r="CN321" s="339"/>
      <c r="CO321" s="339"/>
      <c r="CP321" s="339"/>
      <c r="CQ321" s="339"/>
      <c r="CR321" s="339"/>
      <c r="CS321" s="339"/>
      <c r="CT321" s="339"/>
      <c r="CU321" s="339"/>
      <c r="CV321" s="339"/>
      <c r="CW321" s="339"/>
      <c r="CX321" s="339"/>
      <c r="CY321" s="339"/>
      <c r="CZ321" s="339"/>
      <c r="DA321" s="339"/>
      <c r="DB321" s="339"/>
      <c r="DC321" s="339"/>
      <c r="DD321" s="339"/>
      <c r="DE321" s="339"/>
      <c r="DF321" s="339"/>
      <c r="DG321" s="339"/>
      <c r="DH321" s="339"/>
      <c r="DI321" s="339"/>
      <c r="DJ321" s="339"/>
      <c r="DK321" s="339"/>
      <c r="DL321" s="339"/>
      <c r="DM321" s="339"/>
      <c r="DN321" s="339"/>
      <c r="DO321" s="339"/>
      <c r="DP321" s="339"/>
      <c r="DQ321" s="339"/>
      <c r="DR321" s="339"/>
      <c r="DS321" s="339"/>
      <c r="DT321" s="339"/>
      <c r="DU321" s="339"/>
      <c r="DV321" s="339"/>
      <c r="DW321" s="339"/>
      <c r="DX321" s="339"/>
      <c r="DY321" s="339"/>
      <c r="DZ321" s="339"/>
      <c r="EA321" s="339"/>
      <c r="EB321" s="339"/>
      <c r="EC321" s="339"/>
      <c r="ED321" s="339"/>
      <c r="EE321" s="339"/>
      <c r="EF321" s="339"/>
      <c r="EG321" s="339"/>
      <c r="EH321" s="339"/>
      <c r="EI321" s="339"/>
      <c r="EJ321" s="339"/>
      <c r="EK321" s="339"/>
      <c r="EL321" s="339"/>
      <c r="EM321" s="339"/>
      <c r="EN321" s="339"/>
      <c r="EO321" s="339"/>
      <c r="EP321" s="339"/>
      <c r="EQ321" s="339"/>
      <c r="ER321" s="339"/>
      <c r="ES321" s="339"/>
      <c r="ET321" s="339"/>
      <c r="EU321" s="339"/>
      <c r="EV321" s="339"/>
      <c r="EW321" s="339"/>
      <c r="EX321" s="339"/>
      <c r="EY321" s="339"/>
      <c r="EZ321" s="339"/>
      <c r="FA321" s="339"/>
      <c r="FB321" s="339"/>
      <c r="FC321" s="339"/>
      <c r="FD321" s="339"/>
      <c r="FE321" s="339"/>
      <c r="FF321" s="339"/>
      <c r="FG321" s="339"/>
      <c r="FH321" s="339"/>
      <c r="FI321" s="339"/>
      <c r="FJ321" s="339"/>
      <c r="FK321" s="339"/>
      <c r="FL321" s="339"/>
      <c r="FM321" s="339"/>
      <c r="FN321" s="339"/>
      <c r="FO321" s="339"/>
      <c r="FP321" s="339"/>
      <c r="FQ321" s="339"/>
      <c r="FR321" s="339"/>
      <c r="FS321" s="339"/>
      <c r="FT321" s="339"/>
      <c r="FU321" s="339"/>
      <c r="FV321" s="339"/>
      <c r="FW321" s="339"/>
      <c r="FX321" s="339"/>
      <c r="FY321" s="339"/>
      <c r="FZ321" s="339"/>
      <c r="GA321" s="339"/>
      <c r="GB321" s="339"/>
      <c r="GC321" s="339"/>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c r="HS321" s="339"/>
      <c r="HT321" s="339"/>
      <c r="HU321" s="339"/>
      <c r="HV321" s="339"/>
      <c r="HW321" s="339"/>
      <c r="HX321" s="339"/>
      <c r="HY321" s="339"/>
      <c r="HZ321" s="339"/>
      <c r="IA321" s="339"/>
      <c r="IB321" s="339"/>
      <c r="IC321" s="339"/>
      <c r="ID321" s="339"/>
      <c r="IE321" s="339"/>
      <c r="IF321" s="339"/>
      <c r="IG321" s="339"/>
      <c r="IH321" s="339"/>
      <c r="II321" s="339"/>
      <c r="IJ321" s="339"/>
      <c r="IK321" s="339"/>
      <c r="IL321" s="339"/>
      <c r="IM321" s="339"/>
      <c r="IN321" s="339"/>
      <c r="IO321" s="339"/>
      <c r="IP321" s="339"/>
      <c r="IQ321" s="339"/>
      <c r="IR321" s="339"/>
      <c r="IS321" s="339"/>
      <c r="IT321" s="339"/>
      <c r="IU321" s="339"/>
      <c r="IV321" s="339"/>
      <c r="IW321" s="339"/>
      <c r="IX321" s="339"/>
      <c r="IY321" s="339"/>
      <c r="IZ321" s="339"/>
      <c r="JA321" s="339"/>
      <c r="JB321" s="339"/>
      <c r="JC321" s="339"/>
      <c r="JD321" s="339"/>
      <c r="JE321" s="339"/>
      <c r="JF321" s="339"/>
      <c r="JG321" s="339"/>
      <c r="JH321" s="339"/>
      <c r="JI321" s="339"/>
      <c r="JJ321" s="339"/>
      <c r="JK321" s="339"/>
      <c r="JL321" s="339"/>
      <c r="JM321" s="339"/>
      <c r="JN321" s="339"/>
      <c r="JO321" s="339"/>
      <c r="JP321" s="339"/>
      <c r="JQ321" s="339"/>
      <c r="JR321" s="339"/>
      <c r="JS321" s="339"/>
      <c r="JT321" s="339"/>
      <c r="JU321" s="339"/>
      <c r="JV321" s="339"/>
      <c r="JW321" s="339"/>
      <c r="JX321" s="339"/>
      <c r="JY321" s="339"/>
      <c r="JZ321" s="339"/>
      <c r="KA321" s="339"/>
      <c r="KB321" s="339"/>
      <c r="KC321" s="339"/>
      <c r="KD321" s="339"/>
      <c r="KE321" s="339"/>
      <c r="KF321" s="339"/>
      <c r="KG321" s="339"/>
      <c r="KH321" s="339"/>
      <c r="KI321" s="339"/>
      <c r="KJ321" s="339"/>
      <c r="KK321" s="339"/>
      <c r="KL321" s="339"/>
      <c r="KM321" s="339"/>
      <c r="KN321" s="339"/>
      <c r="KO321" s="339"/>
      <c r="KP321" s="339"/>
      <c r="KQ321" s="339"/>
      <c r="KR321" s="339"/>
      <c r="KS321" s="339"/>
      <c r="KT321" s="339"/>
      <c r="KU321" s="339"/>
      <c r="KV321" s="339"/>
      <c r="KW321" s="339"/>
      <c r="KX321" s="339"/>
      <c r="KY321" s="339"/>
      <c r="KZ321" s="339"/>
      <c r="LA321" s="339"/>
      <c r="LB321" s="339"/>
      <c r="LC321" s="339"/>
    </row>
    <row r="322" spans="1:315" x14ac:dyDescent="0.25">
      <c r="A322" s="631"/>
      <c r="B322" s="631"/>
      <c r="C322" s="631"/>
      <c r="D322" s="631"/>
      <c r="E322" s="631"/>
      <c r="F322" s="632"/>
      <c r="G322" s="632"/>
      <c r="H322" s="339"/>
      <c r="I322" s="219"/>
      <c r="J322" s="219"/>
      <c r="K322" s="219"/>
      <c r="L322" s="339"/>
      <c r="M322" s="219"/>
      <c r="N322" s="625"/>
      <c r="O322" s="625"/>
      <c r="P322" s="219"/>
      <c r="Q322" s="625"/>
      <c r="R322" s="339"/>
      <c r="S322" s="339"/>
      <c r="T322" s="339"/>
      <c r="U322" s="219"/>
      <c r="V322" s="219"/>
      <c r="W322" s="219"/>
      <c r="X322" s="219"/>
      <c r="Y322" s="219"/>
      <c r="Z322" s="219"/>
      <c r="AA322" s="219"/>
      <c r="AB322" s="219"/>
      <c r="AC322" s="219"/>
      <c r="AD322" s="219"/>
      <c r="AE322" s="219"/>
      <c r="AF322" s="219"/>
      <c r="AG322" s="219"/>
      <c r="AH322" s="219"/>
      <c r="AI322" s="219"/>
      <c r="AJ322" s="219"/>
      <c r="AK322" s="219"/>
      <c r="AL322" s="219"/>
      <c r="AM322" s="219"/>
      <c r="AN322" s="219"/>
      <c r="AO322" s="219"/>
      <c r="AP322" s="219"/>
      <c r="AQ322" s="219"/>
      <c r="AR322" s="219"/>
      <c r="AS322" s="219"/>
      <c r="AT322" s="626"/>
      <c r="AU322" s="219"/>
      <c r="AV322" s="219"/>
      <c r="AW322" s="219"/>
      <c r="AX322" s="219"/>
      <c r="AY322" s="339"/>
      <c r="AZ322" s="627"/>
      <c r="BA322" s="627"/>
      <c r="BB322" s="219"/>
      <c r="BC322" s="339"/>
      <c r="BD322" s="339"/>
      <c r="BE322" s="339"/>
      <c r="BF322" s="339"/>
      <c r="BG322" s="339"/>
      <c r="BH322" s="339"/>
      <c r="BI322" s="339"/>
      <c r="BJ322" s="440"/>
      <c r="BK322" s="440"/>
      <c r="BL322" s="339"/>
      <c r="BM322" s="339"/>
      <c r="BN322" s="339"/>
      <c r="BO322" s="339"/>
      <c r="BP322" s="339"/>
      <c r="BQ322" s="339"/>
      <c r="BR322" s="339"/>
      <c r="BS322" s="339"/>
      <c r="BT322" s="339"/>
      <c r="BU322" s="339"/>
      <c r="BV322" s="339"/>
      <c r="BW322" s="339"/>
      <c r="BX322" s="339"/>
      <c r="BY322" s="339"/>
      <c r="BZ322" s="339"/>
      <c r="CA322" s="339"/>
      <c r="CB322" s="339"/>
      <c r="CC322" s="339"/>
      <c r="CD322" s="339"/>
      <c r="CE322" s="339"/>
      <c r="CF322" s="339"/>
      <c r="CG322" s="339"/>
      <c r="CH322" s="339"/>
      <c r="CI322" s="339"/>
      <c r="CJ322" s="339"/>
      <c r="CK322" s="339"/>
      <c r="CL322" s="339"/>
      <c r="CM322" s="339"/>
      <c r="CN322" s="339"/>
      <c r="CO322" s="339"/>
      <c r="CP322" s="339"/>
      <c r="CQ322" s="339"/>
      <c r="CR322" s="339"/>
      <c r="CS322" s="339"/>
      <c r="CT322" s="339"/>
      <c r="CU322" s="339"/>
      <c r="CV322" s="339"/>
      <c r="CW322" s="339"/>
      <c r="CX322" s="339"/>
      <c r="CY322" s="339"/>
      <c r="CZ322" s="339"/>
      <c r="DA322" s="339"/>
      <c r="DB322" s="339"/>
      <c r="DC322" s="339"/>
      <c r="DD322" s="339"/>
      <c r="DE322" s="339"/>
      <c r="DF322" s="339"/>
      <c r="DG322" s="339"/>
      <c r="DH322" s="339"/>
      <c r="DI322" s="339"/>
      <c r="DJ322" s="339"/>
      <c r="DK322" s="339"/>
      <c r="DL322" s="339"/>
      <c r="DM322" s="339"/>
      <c r="DN322" s="339"/>
      <c r="DO322" s="339"/>
      <c r="DP322" s="339"/>
      <c r="DQ322" s="339"/>
      <c r="DR322" s="339"/>
      <c r="DS322" s="339"/>
      <c r="DT322" s="339"/>
      <c r="DU322" s="339"/>
      <c r="DV322" s="339"/>
      <c r="DW322" s="339"/>
      <c r="DX322" s="339"/>
      <c r="DY322" s="339"/>
      <c r="DZ322" s="339"/>
      <c r="EA322" s="339"/>
      <c r="EB322" s="339"/>
      <c r="EC322" s="339"/>
      <c r="ED322" s="339"/>
      <c r="EE322" s="339"/>
      <c r="EF322" s="339"/>
      <c r="EG322" s="339"/>
      <c r="EH322" s="339"/>
      <c r="EI322" s="339"/>
      <c r="EJ322" s="339"/>
      <c r="EK322" s="339"/>
      <c r="EL322" s="339"/>
      <c r="EM322" s="339"/>
      <c r="EN322" s="339"/>
      <c r="EO322" s="339"/>
      <c r="EP322" s="339"/>
      <c r="EQ322" s="339"/>
      <c r="ER322" s="339"/>
      <c r="ES322" s="339"/>
      <c r="ET322" s="339"/>
      <c r="EU322" s="339"/>
      <c r="EV322" s="339"/>
      <c r="EW322" s="339"/>
      <c r="EX322" s="339"/>
      <c r="EY322" s="339"/>
      <c r="EZ322" s="339"/>
      <c r="FA322" s="339"/>
      <c r="FB322" s="339"/>
      <c r="FC322" s="339"/>
      <c r="FD322" s="339"/>
      <c r="FE322" s="339"/>
      <c r="FF322" s="339"/>
      <c r="FG322" s="339"/>
      <c r="FH322" s="339"/>
      <c r="FI322" s="339"/>
      <c r="FJ322" s="339"/>
      <c r="FK322" s="339"/>
      <c r="FL322" s="339"/>
      <c r="FM322" s="339"/>
      <c r="FN322" s="339"/>
      <c r="FO322" s="339"/>
      <c r="FP322" s="339"/>
      <c r="FQ322" s="339"/>
      <c r="FR322" s="339"/>
      <c r="FS322" s="339"/>
      <c r="FT322" s="339"/>
      <c r="FU322" s="339"/>
      <c r="FV322" s="339"/>
      <c r="FW322" s="339"/>
      <c r="FX322" s="339"/>
      <c r="FY322" s="339"/>
      <c r="FZ322" s="339"/>
      <c r="GA322" s="339"/>
      <c r="GB322" s="339"/>
      <c r="GC322" s="339"/>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c r="HS322" s="339"/>
      <c r="HT322" s="339"/>
      <c r="HU322" s="339"/>
      <c r="HV322" s="339"/>
      <c r="HW322" s="339"/>
      <c r="HX322" s="339"/>
      <c r="HY322" s="339"/>
      <c r="HZ322" s="339"/>
      <c r="IA322" s="339"/>
      <c r="IB322" s="339"/>
      <c r="IC322" s="339"/>
      <c r="ID322" s="339"/>
      <c r="IE322" s="339"/>
      <c r="IF322" s="339"/>
      <c r="IG322" s="339"/>
      <c r="IH322" s="339"/>
      <c r="II322" s="339"/>
      <c r="IJ322" s="339"/>
      <c r="IK322" s="339"/>
      <c r="IL322" s="339"/>
      <c r="IM322" s="339"/>
      <c r="IN322" s="339"/>
      <c r="IO322" s="339"/>
      <c r="IP322" s="339"/>
      <c r="IQ322" s="339"/>
      <c r="IR322" s="339"/>
      <c r="IS322" s="339"/>
      <c r="IT322" s="339"/>
      <c r="IU322" s="339"/>
      <c r="IV322" s="339"/>
      <c r="IW322" s="339"/>
      <c r="IX322" s="339"/>
      <c r="IY322" s="339"/>
      <c r="IZ322" s="339"/>
      <c r="JA322" s="339"/>
      <c r="JB322" s="339"/>
      <c r="JC322" s="339"/>
      <c r="JD322" s="339"/>
      <c r="JE322" s="339"/>
      <c r="JF322" s="339"/>
      <c r="JG322" s="339"/>
      <c r="JH322" s="339"/>
      <c r="JI322" s="339"/>
      <c r="JJ322" s="339"/>
      <c r="JK322" s="339"/>
      <c r="JL322" s="339"/>
      <c r="JM322" s="339"/>
      <c r="JN322" s="339"/>
      <c r="JO322" s="339"/>
      <c r="JP322" s="339"/>
      <c r="JQ322" s="339"/>
      <c r="JR322" s="339"/>
      <c r="JS322" s="339"/>
      <c r="JT322" s="339"/>
      <c r="JU322" s="339"/>
      <c r="JV322" s="339"/>
      <c r="JW322" s="339"/>
      <c r="JX322" s="339"/>
      <c r="JY322" s="339"/>
      <c r="JZ322" s="339"/>
      <c r="KA322" s="339"/>
      <c r="KB322" s="339"/>
      <c r="KC322" s="339"/>
      <c r="KD322" s="339"/>
      <c r="KE322" s="339"/>
      <c r="KF322" s="339"/>
      <c r="KG322" s="339"/>
      <c r="KH322" s="339"/>
      <c r="KI322" s="339"/>
      <c r="KJ322" s="339"/>
      <c r="KK322" s="339"/>
      <c r="KL322" s="339"/>
      <c r="KM322" s="339"/>
      <c r="KN322" s="339"/>
      <c r="KO322" s="339"/>
      <c r="KP322" s="339"/>
      <c r="KQ322" s="339"/>
      <c r="KR322" s="339"/>
      <c r="KS322" s="339"/>
      <c r="KT322" s="339"/>
      <c r="KU322" s="339"/>
      <c r="KV322" s="339"/>
      <c r="KW322" s="339"/>
      <c r="KX322" s="339"/>
      <c r="KY322" s="339"/>
      <c r="KZ322" s="339"/>
      <c r="LA322" s="339"/>
      <c r="LB322" s="339"/>
      <c r="LC322" s="339"/>
    </row>
    <row r="323" spans="1:315" x14ac:dyDescent="0.25">
      <c r="A323" s="631"/>
      <c r="B323" s="631"/>
      <c r="C323" s="631"/>
      <c r="D323" s="631"/>
      <c r="E323" s="631"/>
      <c r="F323" s="632"/>
      <c r="G323" s="632"/>
      <c r="H323" s="339"/>
      <c r="I323" s="219"/>
      <c r="J323" s="219"/>
      <c r="K323" s="219"/>
      <c r="L323" s="339"/>
      <c r="M323" s="219"/>
      <c r="N323" s="625"/>
      <c r="O323" s="625"/>
      <c r="P323" s="219"/>
      <c r="Q323" s="625"/>
      <c r="R323" s="339"/>
      <c r="S323" s="339"/>
      <c r="T323" s="33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626"/>
      <c r="AU323" s="219"/>
      <c r="AV323" s="219"/>
      <c r="AW323" s="219"/>
      <c r="AX323" s="219"/>
      <c r="AY323" s="339"/>
      <c r="AZ323" s="627"/>
      <c r="BA323" s="627"/>
      <c r="BB323" s="219"/>
      <c r="BC323" s="339"/>
      <c r="BD323" s="339"/>
      <c r="BE323" s="339"/>
      <c r="BF323" s="339"/>
      <c r="BG323" s="339"/>
      <c r="BH323" s="339"/>
      <c r="BI323" s="339"/>
      <c r="BJ323" s="440"/>
      <c r="BK323" s="440"/>
      <c r="BL323" s="339"/>
      <c r="BM323" s="339"/>
      <c r="BN323" s="339"/>
      <c r="BO323" s="339"/>
      <c r="BP323" s="339"/>
      <c r="BQ323" s="339"/>
      <c r="BR323" s="339"/>
      <c r="BS323" s="339"/>
      <c r="BT323" s="339"/>
      <c r="BU323" s="339"/>
      <c r="BV323" s="339"/>
      <c r="BW323" s="339"/>
      <c r="BX323" s="339"/>
      <c r="BY323" s="339"/>
      <c r="BZ323" s="339"/>
      <c r="CA323" s="339"/>
      <c r="CB323" s="339"/>
      <c r="CC323" s="339"/>
      <c r="CD323" s="339"/>
      <c r="CE323" s="339"/>
      <c r="CF323" s="339"/>
      <c r="CG323" s="339"/>
      <c r="CH323" s="339"/>
      <c r="CI323" s="339"/>
      <c r="CJ323" s="339"/>
      <c r="CK323" s="339"/>
      <c r="CL323" s="339"/>
      <c r="CM323" s="339"/>
      <c r="CN323" s="339"/>
      <c r="CO323" s="339"/>
      <c r="CP323" s="339"/>
      <c r="CQ323" s="339"/>
      <c r="CR323" s="339"/>
      <c r="CS323" s="339"/>
      <c r="CT323" s="339"/>
      <c r="CU323" s="339"/>
      <c r="CV323" s="339"/>
      <c r="CW323" s="339"/>
      <c r="CX323" s="339"/>
      <c r="CY323" s="339"/>
      <c r="CZ323" s="339"/>
      <c r="DA323" s="339"/>
      <c r="DB323" s="339"/>
      <c r="DC323" s="339"/>
      <c r="DD323" s="339"/>
      <c r="DE323" s="339"/>
      <c r="DF323" s="339"/>
      <c r="DG323" s="339"/>
      <c r="DH323" s="339"/>
      <c r="DI323" s="339"/>
      <c r="DJ323" s="339"/>
      <c r="DK323" s="339"/>
      <c r="DL323" s="339"/>
      <c r="DM323" s="339"/>
      <c r="DN323" s="339"/>
      <c r="DO323" s="339"/>
      <c r="DP323" s="339"/>
      <c r="DQ323" s="339"/>
      <c r="DR323" s="339"/>
      <c r="DS323" s="339"/>
      <c r="DT323" s="339"/>
      <c r="DU323" s="339"/>
      <c r="DV323" s="339"/>
      <c r="DW323" s="339"/>
      <c r="DX323" s="339"/>
      <c r="DY323" s="339"/>
      <c r="DZ323" s="339"/>
      <c r="EA323" s="339"/>
      <c r="EB323" s="339"/>
      <c r="EC323" s="339"/>
      <c r="ED323" s="339"/>
      <c r="EE323" s="339"/>
      <c r="EF323" s="339"/>
      <c r="EG323" s="339"/>
      <c r="EH323" s="339"/>
      <c r="EI323" s="339"/>
      <c r="EJ323" s="339"/>
      <c r="EK323" s="339"/>
      <c r="EL323" s="339"/>
      <c r="EM323" s="339"/>
      <c r="EN323" s="339"/>
      <c r="EO323" s="339"/>
      <c r="EP323" s="339"/>
      <c r="EQ323" s="339"/>
      <c r="ER323" s="339"/>
      <c r="ES323" s="339"/>
      <c r="ET323" s="339"/>
      <c r="EU323" s="339"/>
      <c r="EV323" s="339"/>
      <c r="EW323" s="339"/>
      <c r="EX323" s="339"/>
      <c r="EY323" s="339"/>
      <c r="EZ323" s="339"/>
      <c r="FA323" s="339"/>
      <c r="FB323" s="339"/>
      <c r="FC323" s="339"/>
      <c r="FD323" s="339"/>
      <c r="FE323" s="339"/>
      <c r="FF323" s="339"/>
      <c r="FG323" s="339"/>
      <c r="FH323" s="339"/>
      <c r="FI323" s="339"/>
      <c r="FJ323" s="339"/>
      <c r="FK323" s="339"/>
      <c r="FL323" s="339"/>
      <c r="FM323" s="339"/>
      <c r="FN323" s="339"/>
      <c r="FO323" s="339"/>
      <c r="FP323" s="339"/>
      <c r="FQ323" s="339"/>
      <c r="FR323" s="339"/>
      <c r="FS323" s="339"/>
      <c r="FT323" s="339"/>
      <c r="FU323" s="339"/>
      <c r="FV323" s="339"/>
      <c r="FW323" s="339"/>
      <c r="FX323" s="339"/>
      <c r="FY323" s="339"/>
      <c r="FZ323" s="339"/>
      <c r="GA323" s="339"/>
      <c r="GB323" s="339"/>
      <c r="GC323" s="339"/>
      <c r="GD323" s="339"/>
      <c r="GE323" s="339"/>
      <c r="GF323" s="339"/>
      <c r="GG323" s="339"/>
      <c r="GH323" s="339"/>
      <c r="GI323" s="339"/>
      <c r="GJ323" s="339"/>
      <c r="GK323" s="339"/>
      <c r="GL323" s="339"/>
      <c r="GM323" s="339"/>
      <c r="GN323" s="339"/>
      <c r="GO323" s="339"/>
      <c r="GP323" s="339"/>
      <c r="GQ323" s="339"/>
      <c r="GR323" s="339"/>
      <c r="GS323" s="339"/>
      <c r="GT323" s="339"/>
      <c r="GU323" s="339"/>
      <c r="GV323" s="339"/>
      <c r="GW323" s="339"/>
      <c r="GX323" s="339"/>
      <c r="GY323" s="339"/>
      <c r="GZ323" s="339"/>
      <c r="HA323" s="339"/>
      <c r="HB323" s="339"/>
      <c r="HC323" s="339"/>
      <c r="HD323" s="339"/>
      <c r="HE323" s="339"/>
      <c r="HF323" s="339"/>
      <c r="HG323" s="339"/>
      <c r="HH323" s="339"/>
      <c r="HI323" s="339"/>
      <c r="HJ323" s="339"/>
      <c r="HK323" s="339"/>
      <c r="HL323" s="339"/>
      <c r="HM323" s="339"/>
      <c r="HN323" s="339"/>
      <c r="HO323" s="339"/>
      <c r="HP323" s="339"/>
      <c r="HQ323" s="339"/>
      <c r="HR323" s="339"/>
      <c r="HS323" s="339"/>
      <c r="HT323" s="339"/>
      <c r="HU323" s="339"/>
      <c r="HV323" s="339"/>
      <c r="HW323" s="339"/>
      <c r="HX323" s="339"/>
      <c r="HY323" s="339"/>
      <c r="HZ323" s="339"/>
      <c r="IA323" s="339"/>
      <c r="IB323" s="339"/>
      <c r="IC323" s="339"/>
      <c r="ID323" s="339"/>
      <c r="IE323" s="339"/>
      <c r="IF323" s="339"/>
      <c r="IG323" s="339"/>
      <c r="IH323" s="339"/>
      <c r="II323" s="339"/>
      <c r="IJ323" s="339"/>
      <c r="IK323" s="339"/>
      <c r="IL323" s="339"/>
      <c r="IM323" s="339"/>
      <c r="IN323" s="339"/>
      <c r="IO323" s="339"/>
      <c r="IP323" s="339"/>
      <c r="IQ323" s="339"/>
      <c r="IR323" s="339"/>
      <c r="IS323" s="339"/>
      <c r="IT323" s="339"/>
      <c r="IU323" s="339"/>
      <c r="IV323" s="339"/>
      <c r="IW323" s="339"/>
      <c r="IX323" s="339"/>
      <c r="IY323" s="339"/>
      <c r="IZ323" s="339"/>
      <c r="JA323" s="339"/>
      <c r="JB323" s="339"/>
      <c r="JC323" s="339"/>
      <c r="JD323" s="339"/>
      <c r="JE323" s="339"/>
      <c r="JF323" s="339"/>
      <c r="JG323" s="339"/>
      <c r="JH323" s="339"/>
      <c r="JI323" s="339"/>
      <c r="JJ323" s="339"/>
      <c r="JK323" s="339"/>
      <c r="JL323" s="339"/>
      <c r="JM323" s="339"/>
      <c r="JN323" s="339"/>
      <c r="JO323" s="339"/>
      <c r="JP323" s="339"/>
      <c r="JQ323" s="339"/>
      <c r="JR323" s="339"/>
      <c r="JS323" s="339"/>
      <c r="JT323" s="339"/>
      <c r="JU323" s="339"/>
      <c r="JV323" s="339"/>
      <c r="JW323" s="339"/>
      <c r="JX323" s="339"/>
      <c r="JY323" s="339"/>
      <c r="JZ323" s="339"/>
      <c r="KA323" s="339"/>
      <c r="KB323" s="339"/>
      <c r="KC323" s="339"/>
      <c r="KD323" s="339"/>
      <c r="KE323" s="339"/>
      <c r="KF323" s="339"/>
      <c r="KG323" s="339"/>
      <c r="KH323" s="339"/>
      <c r="KI323" s="339"/>
      <c r="KJ323" s="339"/>
      <c r="KK323" s="339"/>
      <c r="KL323" s="339"/>
      <c r="KM323" s="339"/>
      <c r="KN323" s="339"/>
      <c r="KO323" s="339"/>
      <c r="KP323" s="339"/>
      <c r="KQ323" s="339"/>
      <c r="KR323" s="339"/>
      <c r="KS323" s="339"/>
      <c r="KT323" s="339"/>
      <c r="KU323" s="339"/>
      <c r="KV323" s="339"/>
      <c r="KW323" s="339"/>
      <c r="KX323" s="339"/>
      <c r="KY323" s="339"/>
      <c r="KZ323" s="339"/>
      <c r="LA323" s="339"/>
      <c r="LB323" s="339"/>
      <c r="LC323" s="339"/>
    </row>
    <row r="324" spans="1:315" x14ac:dyDescent="0.25">
      <c r="A324" s="631"/>
      <c r="B324" s="631"/>
      <c r="C324" s="631"/>
      <c r="D324" s="631"/>
      <c r="E324" s="631"/>
      <c r="F324" s="632"/>
      <c r="G324" s="632"/>
      <c r="H324" s="339"/>
      <c r="I324" s="219"/>
      <c r="J324" s="219"/>
      <c r="K324" s="219"/>
      <c r="L324" s="339"/>
      <c r="M324" s="219"/>
      <c r="N324" s="625"/>
      <c r="O324" s="625"/>
      <c r="P324" s="219"/>
      <c r="Q324" s="625"/>
      <c r="R324" s="339"/>
      <c r="S324" s="339"/>
      <c r="T324" s="33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626"/>
      <c r="AU324" s="219"/>
      <c r="AV324" s="219"/>
      <c r="AW324" s="219"/>
      <c r="AX324" s="219"/>
      <c r="AY324" s="339"/>
      <c r="AZ324" s="627"/>
      <c r="BA324" s="627"/>
      <c r="BB324" s="219"/>
      <c r="BC324" s="339"/>
      <c r="BD324" s="339"/>
      <c r="BE324" s="339"/>
      <c r="BF324" s="339"/>
      <c r="BG324" s="339"/>
      <c r="BH324" s="339"/>
      <c r="BI324" s="339"/>
      <c r="BJ324" s="440"/>
      <c r="BK324" s="440"/>
      <c r="BL324" s="339"/>
      <c r="BM324" s="339"/>
      <c r="BN324" s="339"/>
      <c r="BO324" s="339"/>
      <c r="BP324" s="339"/>
      <c r="BQ324" s="339"/>
      <c r="BR324" s="339"/>
      <c r="BS324" s="339"/>
      <c r="BT324" s="339"/>
      <c r="BU324" s="339"/>
      <c r="BV324" s="339"/>
      <c r="BW324" s="339"/>
      <c r="BX324" s="339"/>
      <c r="BY324" s="339"/>
      <c r="BZ324" s="339"/>
      <c r="CA324" s="339"/>
      <c r="CB324" s="339"/>
      <c r="CC324" s="339"/>
      <c r="CD324" s="339"/>
      <c r="CE324" s="339"/>
      <c r="CF324" s="339"/>
      <c r="CG324" s="339"/>
      <c r="CH324" s="339"/>
      <c r="CI324" s="339"/>
      <c r="CJ324" s="339"/>
      <c r="CK324" s="339"/>
      <c r="CL324" s="339"/>
      <c r="CM324" s="339"/>
      <c r="CN324" s="339"/>
      <c r="CO324" s="339"/>
      <c r="CP324" s="339"/>
      <c r="CQ324" s="339"/>
      <c r="CR324" s="339"/>
      <c r="CS324" s="339"/>
      <c r="CT324" s="339"/>
      <c r="CU324" s="339"/>
      <c r="CV324" s="339"/>
      <c r="CW324" s="339"/>
      <c r="CX324" s="339"/>
      <c r="CY324" s="339"/>
      <c r="CZ324" s="339"/>
      <c r="DA324" s="339"/>
      <c r="DB324" s="339"/>
      <c r="DC324" s="339"/>
      <c r="DD324" s="339"/>
      <c r="DE324" s="339"/>
      <c r="DF324" s="339"/>
      <c r="DG324" s="339"/>
      <c r="DH324" s="339"/>
      <c r="DI324" s="339"/>
      <c r="DJ324" s="339"/>
      <c r="DK324" s="339"/>
      <c r="DL324" s="339"/>
      <c r="DM324" s="339"/>
      <c r="DN324" s="339"/>
      <c r="DO324" s="339"/>
      <c r="DP324" s="339"/>
      <c r="DQ324" s="339"/>
      <c r="DR324" s="339"/>
      <c r="DS324" s="339"/>
      <c r="DT324" s="339"/>
      <c r="DU324" s="339"/>
      <c r="DV324" s="339"/>
      <c r="DW324" s="339"/>
      <c r="DX324" s="339"/>
      <c r="DY324" s="339"/>
      <c r="DZ324" s="339"/>
      <c r="EA324" s="339"/>
      <c r="EB324" s="339"/>
      <c r="EC324" s="339"/>
      <c r="ED324" s="339"/>
      <c r="EE324" s="339"/>
      <c r="EF324" s="339"/>
      <c r="EG324" s="339"/>
      <c r="EH324" s="339"/>
      <c r="EI324" s="339"/>
      <c r="EJ324" s="339"/>
      <c r="EK324" s="339"/>
      <c r="EL324" s="339"/>
      <c r="EM324" s="339"/>
      <c r="EN324" s="339"/>
      <c r="EO324" s="339"/>
      <c r="EP324" s="339"/>
      <c r="EQ324" s="339"/>
      <c r="ER324" s="339"/>
      <c r="ES324" s="339"/>
      <c r="ET324" s="339"/>
      <c r="EU324" s="339"/>
      <c r="EV324" s="339"/>
      <c r="EW324" s="339"/>
      <c r="EX324" s="339"/>
      <c r="EY324" s="339"/>
      <c r="EZ324" s="339"/>
      <c r="FA324" s="339"/>
      <c r="FB324" s="339"/>
      <c r="FC324" s="339"/>
      <c r="FD324" s="339"/>
      <c r="FE324" s="339"/>
      <c r="FF324" s="339"/>
      <c r="FG324" s="339"/>
      <c r="FH324" s="339"/>
      <c r="FI324" s="339"/>
      <c r="FJ324" s="339"/>
      <c r="FK324" s="339"/>
      <c r="FL324" s="339"/>
      <c r="FM324" s="339"/>
      <c r="FN324" s="339"/>
      <c r="FO324" s="339"/>
      <c r="FP324" s="339"/>
      <c r="FQ324" s="339"/>
      <c r="FR324" s="339"/>
      <c r="FS324" s="339"/>
      <c r="FT324" s="339"/>
      <c r="FU324" s="339"/>
      <c r="FV324" s="339"/>
      <c r="FW324" s="339"/>
      <c r="FX324" s="339"/>
      <c r="FY324" s="339"/>
      <c r="FZ324" s="339"/>
      <c r="GA324" s="339"/>
      <c r="GB324" s="339"/>
      <c r="GC324" s="339"/>
      <c r="GD324" s="339"/>
      <c r="GE324" s="339"/>
      <c r="GF324" s="339"/>
      <c r="GG324" s="339"/>
      <c r="GH324" s="339"/>
      <c r="GI324" s="339"/>
      <c r="GJ324" s="339"/>
      <c r="GK324" s="339"/>
      <c r="GL324" s="339"/>
      <c r="GM324" s="339"/>
      <c r="GN324" s="339"/>
      <c r="GO324" s="339"/>
      <c r="GP324" s="339"/>
      <c r="GQ324" s="339"/>
      <c r="GR324" s="339"/>
      <c r="GS324" s="339"/>
      <c r="GT324" s="339"/>
      <c r="GU324" s="339"/>
      <c r="GV324" s="339"/>
      <c r="GW324" s="339"/>
      <c r="GX324" s="339"/>
      <c r="GY324" s="339"/>
      <c r="GZ324" s="339"/>
      <c r="HA324" s="339"/>
      <c r="HB324" s="339"/>
      <c r="HC324" s="339"/>
      <c r="HD324" s="339"/>
      <c r="HE324" s="339"/>
      <c r="HF324" s="339"/>
      <c r="HG324" s="339"/>
      <c r="HH324" s="339"/>
      <c r="HI324" s="339"/>
      <c r="HJ324" s="339"/>
      <c r="HK324" s="339"/>
      <c r="HL324" s="339"/>
      <c r="HM324" s="339"/>
      <c r="HN324" s="339"/>
      <c r="HO324" s="339"/>
      <c r="HP324" s="339"/>
      <c r="HQ324" s="339"/>
      <c r="HR324" s="339"/>
      <c r="HS324" s="339"/>
      <c r="HT324" s="339"/>
      <c r="HU324" s="339"/>
      <c r="HV324" s="339"/>
      <c r="HW324" s="339"/>
      <c r="HX324" s="339"/>
      <c r="HY324" s="339"/>
      <c r="HZ324" s="339"/>
      <c r="IA324" s="339"/>
      <c r="IB324" s="339"/>
      <c r="IC324" s="339"/>
      <c r="ID324" s="339"/>
      <c r="IE324" s="339"/>
      <c r="IF324" s="339"/>
      <c r="IG324" s="339"/>
      <c r="IH324" s="339"/>
      <c r="II324" s="339"/>
      <c r="IJ324" s="339"/>
      <c r="IK324" s="339"/>
      <c r="IL324" s="339"/>
      <c r="IM324" s="339"/>
      <c r="IN324" s="339"/>
      <c r="IO324" s="339"/>
      <c r="IP324" s="339"/>
      <c r="IQ324" s="339"/>
      <c r="IR324" s="339"/>
      <c r="IS324" s="339"/>
      <c r="IT324" s="339"/>
      <c r="IU324" s="339"/>
      <c r="IV324" s="339"/>
      <c r="IW324" s="339"/>
      <c r="IX324" s="339"/>
      <c r="IY324" s="339"/>
      <c r="IZ324" s="339"/>
      <c r="JA324" s="339"/>
      <c r="JB324" s="339"/>
      <c r="JC324" s="339"/>
      <c r="JD324" s="339"/>
      <c r="JE324" s="339"/>
      <c r="JF324" s="339"/>
      <c r="JG324" s="339"/>
      <c r="JH324" s="339"/>
      <c r="JI324" s="339"/>
      <c r="JJ324" s="339"/>
      <c r="JK324" s="339"/>
      <c r="JL324" s="339"/>
      <c r="JM324" s="339"/>
      <c r="JN324" s="339"/>
      <c r="JO324" s="339"/>
      <c r="JP324" s="339"/>
      <c r="JQ324" s="339"/>
      <c r="JR324" s="339"/>
      <c r="JS324" s="339"/>
      <c r="JT324" s="339"/>
      <c r="JU324" s="339"/>
      <c r="JV324" s="339"/>
      <c r="JW324" s="339"/>
      <c r="JX324" s="339"/>
      <c r="JY324" s="339"/>
      <c r="JZ324" s="339"/>
      <c r="KA324" s="339"/>
      <c r="KB324" s="339"/>
      <c r="KC324" s="339"/>
      <c r="KD324" s="339"/>
      <c r="KE324" s="339"/>
      <c r="KF324" s="339"/>
      <c r="KG324" s="339"/>
      <c r="KH324" s="339"/>
      <c r="KI324" s="339"/>
      <c r="KJ324" s="339"/>
      <c r="KK324" s="339"/>
      <c r="KL324" s="339"/>
      <c r="KM324" s="339"/>
      <c r="KN324" s="339"/>
      <c r="KO324" s="339"/>
      <c r="KP324" s="339"/>
      <c r="KQ324" s="339"/>
      <c r="KR324" s="339"/>
      <c r="KS324" s="339"/>
      <c r="KT324" s="339"/>
      <c r="KU324" s="339"/>
      <c r="KV324" s="339"/>
      <c r="KW324" s="339"/>
      <c r="KX324" s="339"/>
      <c r="KY324" s="339"/>
      <c r="KZ324" s="339"/>
      <c r="LA324" s="339"/>
      <c r="LB324" s="339"/>
      <c r="LC324" s="339"/>
    </row>
    <row r="325" spans="1:315" x14ac:dyDescent="0.25">
      <c r="A325" s="631"/>
      <c r="B325" s="631"/>
      <c r="C325" s="631"/>
      <c r="D325" s="631"/>
      <c r="E325" s="631"/>
      <c r="F325" s="632"/>
      <c r="G325" s="632"/>
      <c r="H325" s="339"/>
      <c r="I325" s="219"/>
      <c r="J325" s="219"/>
      <c r="K325" s="219"/>
      <c r="L325" s="339"/>
      <c r="M325" s="219"/>
      <c r="N325" s="625"/>
      <c r="O325" s="625"/>
      <c r="P325" s="219"/>
      <c r="Q325" s="625"/>
      <c r="R325" s="339"/>
      <c r="S325" s="339"/>
      <c r="T325" s="339"/>
      <c r="U325" s="219"/>
      <c r="V325" s="219"/>
      <c r="W325" s="219"/>
      <c r="X325" s="219"/>
      <c r="Y325" s="219"/>
      <c r="Z325" s="219"/>
      <c r="AA325" s="219"/>
      <c r="AB325" s="219"/>
      <c r="AC325" s="219"/>
      <c r="AD325" s="219"/>
      <c r="AE325" s="219"/>
      <c r="AF325" s="219"/>
      <c r="AG325" s="219"/>
      <c r="AH325" s="219"/>
      <c r="AI325" s="219"/>
      <c r="AJ325" s="219"/>
      <c r="AK325" s="219"/>
      <c r="AL325" s="219"/>
      <c r="AM325" s="219"/>
      <c r="AN325" s="219"/>
      <c r="AO325" s="219"/>
      <c r="AP325" s="219"/>
      <c r="AQ325" s="219"/>
      <c r="AR325" s="219"/>
      <c r="AS325" s="219"/>
      <c r="AT325" s="626"/>
      <c r="AU325" s="219"/>
      <c r="AV325" s="219"/>
      <c r="AW325" s="219"/>
      <c r="AX325" s="219"/>
      <c r="AY325" s="339"/>
      <c r="AZ325" s="627"/>
      <c r="BA325" s="627"/>
      <c r="BB325" s="219"/>
      <c r="BC325" s="339"/>
      <c r="BD325" s="339"/>
      <c r="BE325" s="339"/>
      <c r="BF325" s="339"/>
      <c r="BG325" s="339"/>
      <c r="BH325" s="339"/>
      <c r="BI325" s="339"/>
      <c r="BJ325" s="440"/>
      <c r="BK325" s="440"/>
      <c r="BL325" s="339"/>
      <c r="BM325" s="339"/>
      <c r="BN325" s="339"/>
      <c r="BO325" s="339"/>
      <c r="BP325" s="339"/>
      <c r="BQ325" s="339"/>
      <c r="BR325" s="339"/>
      <c r="BS325" s="339"/>
      <c r="BT325" s="339"/>
      <c r="BU325" s="339"/>
      <c r="BV325" s="339"/>
      <c r="BW325" s="339"/>
      <c r="BX325" s="339"/>
      <c r="BY325" s="339"/>
      <c r="BZ325" s="339"/>
      <c r="CA325" s="339"/>
      <c r="CB325" s="339"/>
      <c r="CC325" s="339"/>
      <c r="CD325" s="339"/>
      <c r="CE325" s="339"/>
      <c r="CF325" s="339"/>
      <c r="CG325" s="339"/>
      <c r="CH325" s="339"/>
      <c r="CI325" s="339"/>
      <c r="CJ325" s="339"/>
      <c r="CK325" s="339"/>
      <c r="CL325" s="339"/>
      <c r="CM325" s="339"/>
      <c r="CN325" s="339"/>
      <c r="CO325" s="339"/>
      <c r="CP325" s="339"/>
      <c r="CQ325" s="339"/>
      <c r="CR325" s="339"/>
      <c r="CS325" s="339"/>
      <c r="CT325" s="339"/>
      <c r="CU325" s="339"/>
      <c r="CV325" s="339"/>
      <c r="CW325" s="339"/>
      <c r="CX325" s="339"/>
      <c r="CY325" s="339"/>
      <c r="CZ325" s="339"/>
      <c r="DA325" s="339"/>
      <c r="DB325" s="339"/>
      <c r="DC325" s="339"/>
      <c r="DD325" s="339"/>
      <c r="DE325" s="339"/>
      <c r="DF325" s="339"/>
      <c r="DG325" s="339"/>
      <c r="DH325" s="339"/>
      <c r="DI325" s="339"/>
      <c r="DJ325" s="339"/>
      <c r="DK325" s="339"/>
      <c r="DL325" s="339"/>
      <c r="DM325" s="339"/>
      <c r="DN325" s="339"/>
      <c r="DO325" s="339"/>
      <c r="DP325" s="339"/>
      <c r="DQ325" s="339"/>
      <c r="DR325" s="339"/>
      <c r="DS325" s="339"/>
      <c r="DT325" s="339"/>
      <c r="DU325" s="339"/>
      <c r="DV325" s="339"/>
      <c r="DW325" s="339"/>
      <c r="DX325" s="339"/>
      <c r="DY325" s="339"/>
      <c r="DZ325" s="339"/>
      <c r="EA325" s="339"/>
      <c r="EB325" s="339"/>
      <c r="EC325" s="339"/>
      <c r="ED325" s="339"/>
      <c r="EE325" s="339"/>
      <c r="EF325" s="339"/>
      <c r="EG325" s="339"/>
      <c r="EH325" s="339"/>
      <c r="EI325" s="339"/>
      <c r="EJ325" s="339"/>
      <c r="EK325" s="339"/>
      <c r="EL325" s="339"/>
      <c r="EM325" s="339"/>
      <c r="EN325" s="339"/>
      <c r="EO325" s="339"/>
      <c r="EP325" s="339"/>
      <c r="EQ325" s="339"/>
      <c r="ER325" s="339"/>
      <c r="ES325" s="339"/>
      <c r="ET325" s="339"/>
      <c r="EU325" s="339"/>
      <c r="EV325" s="339"/>
      <c r="EW325" s="339"/>
      <c r="EX325" s="339"/>
      <c r="EY325" s="339"/>
      <c r="EZ325" s="339"/>
      <c r="FA325" s="339"/>
      <c r="FB325" s="339"/>
      <c r="FC325" s="339"/>
      <c r="FD325" s="339"/>
      <c r="FE325" s="339"/>
      <c r="FF325" s="339"/>
      <c r="FG325" s="339"/>
      <c r="FH325" s="339"/>
      <c r="FI325" s="339"/>
      <c r="FJ325" s="339"/>
      <c r="FK325" s="339"/>
      <c r="FL325" s="339"/>
      <c r="FM325" s="339"/>
      <c r="FN325" s="339"/>
      <c r="FO325" s="339"/>
      <c r="FP325" s="339"/>
      <c r="FQ325" s="339"/>
      <c r="FR325" s="339"/>
      <c r="FS325" s="339"/>
      <c r="FT325" s="339"/>
      <c r="FU325" s="339"/>
      <c r="FV325" s="339"/>
      <c r="FW325" s="339"/>
      <c r="FX325" s="339"/>
      <c r="FY325" s="339"/>
      <c r="FZ325" s="339"/>
      <c r="GA325" s="339"/>
      <c r="GB325" s="339"/>
      <c r="GC325" s="339"/>
      <c r="GD325" s="339"/>
      <c r="GE325" s="339"/>
      <c r="GF325" s="339"/>
      <c r="GG325" s="339"/>
      <c r="GH325" s="339"/>
      <c r="GI325" s="339"/>
      <c r="GJ325" s="339"/>
      <c r="GK325" s="339"/>
      <c r="GL325" s="339"/>
      <c r="GM325" s="339"/>
      <c r="GN325" s="339"/>
      <c r="GO325" s="339"/>
      <c r="GP325" s="339"/>
      <c r="GQ325" s="339"/>
      <c r="GR325" s="339"/>
      <c r="GS325" s="339"/>
      <c r="GT325" s="339"/>
      <c r="GU325" s="339"/>
      <c r="GV325" s="339"/>
      <c r="GW325" s="339"/>
      <c r="GX325" s="339"/>
      <c r="GY325" s="339"/>
      <c r="GZ325" s="339"/>
      <c r="HA325" s="339"/>
      <c r="HB325" s="339"/>
      <c r="HC325" s="339"/>
      <c r="HD325" s="339"/>
      <c r="HE325" s="339"/>
      <c r="HF325" s="339"/>
      <c r="HG325" s="339"/>
      <c r="HH325" s="339"/>
      <c r="HI325" s="339"/>
      <c r="HJ325" s="339"/>
      <c r="HK325" s="339"/>
      <c r="HL325" s="339"/>
      <c r="HM325" s="339"/>
      <c r="HN325" s="339"/>
      <c r="HO325" s="339"/>
      <c r="HP325" s="339"/>
      <c r="HQ325" s="339"/>
      <c r="HR325" s="339"/>
      <c r="HS325" s="339"/>
      <c r="HT325" s="339"/>
      <c r="HU325" s="339"/>
      <c r="HV325" s="339"/>
      <c r="HW325" s="339"/>
      <c r="HX325" s="339"/>
      <c r="HY325" s="339"/>
      <c r="HZ325" s="339"/>
      <c r="IA325" s="339"/>
      <c r="IB325" s="339"/>
      <c r="IC325" s="339"/>
      <c r="ID325" s="339"/>
      <c r="IE325" s="339"/>
      <c r="IF325" s="339"/>
      <c r="IG325" s="339"/>
      <c r="IH325" s="339"/>
      <c r="II325" s="339"/>
      <c r="IJ325" s="339"/>
      <c r="IK325" s="339"/>
      <c r="IL325" s="339"/>
      <c r="IM325" s="339"/>
      <c r="IN325" s="339"/>
      <c r="IO325" s="339"/>
      <c r="IP325" s="339"/>
      <c r="IQ325" s="339"/>
      <c r="IR325" s="339"/>
      <c r="IS325" s="339"/>
      <c r="IT325" s="339"/>
      <c r="IU325" s="339"/>
      <c r="IV325" s="339"/>
      <c r="IW325" s="339"/>
      <c r="IX325" s="339"/>
      <c r="IY325" s="339"/>
      <c r="IZ325" s="339"/>
      <c r="JA325" s="339"/>
      <c r="JB325" s="339"/>
      <c r="JC325" s="339"/>
      <c r="JD325" s="339"/>
      <c r="JE325" s="339"/>
      <c r="JF325" s="339"/>
      <c r="JG325" s="339"/>
      <c r="JH325" s="339"/>
      <c r="JI325" s="339"/>
      <c r="JJ325" s="339"/>
      <c r="JK325" s="339"/>
      <c r="JL325" s="339"/>
      <c r="JM325" s="339"/>
      <c r="JN325" s="339"/>
      <c r="JO325" s="339"/>
      <c r="JP325" s="339"/>
      <c r="JQ325" s="339"/>
      <c r="JR325" s="339"/>
      <c r="JS325" s="339"/>
      <c r="JT325" s="339"/>
      <c r="JU325" s="339"/>
      <c r="JV325" s="339"/>
      <c r="JW325" s="339"/>
      <c r="JX325" s="339"/>
      <c r="JY325" s="339"/>
      <c r="JZ325" s="339"/>
      <c r="KA325" s="339"/>
      <c r="KB325" s="339"/>
      <c r="KC325" s="339"/>
      <c r="KD325" s="339"/>
      <c r="KE325" s="339"/>
      <c r="KF325" s="339"/>
      <c r="KG325" s="339"/>
      <c r="KH325" s="339"/>
      <c r="KI325" s="339"/>
      <c r="KJ325" s="339"/>
      <c r="KK325" s="339"/>
      <c r="KL325" s="339"/>
      <c r="KM325" s="339"/>
      <c r="KN325" s="339"/>
      <c r="KO325" s="339"/>
      <c r="KP325" s="339"/>
      <c r="KQ325" s="339"/>
      <c r="KR325" s="339"/>
      <c r="KS325" s="339"/>
      <c r="KT325" s="339"/>
      <c r="KU325" s="339"/>
      <c r="KV325" s="339"/>
      <c r="KW325" s="339"/>
      <c r="KX325" s="339"/>
      <c r="KY325" s="339"/>
      <c r="KZ325" s="339"/>
      <c r="LA325" s="339"/>
      <c r="LB325" s="339"/>
      <c r="LC325" s="339"/>
    </row>
    <row r="326" spans="1:315" x14ac:dyDescent="0.25">
      <c r="A326" s="631"/>
      <c r="B326" s="631"/>
      <c r="C326" s="631"/>
      <c r="D326" s="631"/>
      <c r="E326" s="631"/>
      <c r="F326" s="632"/>
      <c r="G326" s="632"/>
      <c r="H326" s="339"/>
      <c r="I326" s="219"/>
      <c r="J326" s="219"/>
      <c r="K326" s="219"/>
      <c r="L326" s="339"/>
      <c r="M326" s="219"/>
      <c r="N326" s="625"/>
      <c r="O326" s="625"/>
      <c r="P326" s="219"/>
      <c r="Q326" s="625"/>
      <c r="R326" s="339"/>
      <c r="S326" s="339"/>
      <c r="T326" s="339"/>
      <c r="U326" s="219"/>
      <c r="V326" s="219"/>
      <c r="W326" s="219"/>
      <c r="X326" s="219"/>
      <c r="Y326" s="219"/>
      <c r="Z326" s="219"/>
      <c r="AA326" s="219"/>
      <c r="AB326" s="219"/>
      <c r="AC326" s="219"/>
      <c r="AD326" s="219"/>
      <c r="AE326" s="219"/>
      <c r="AF326" s="219"/>
      <c r="AG326" s="219"/>
      <c r="AH326" s="219"/>
      <c r="AI326" s="219"/>
      <c r="AJ326" s="219"/>
      <c r="AK326" s="219"/>
      <c r="AL326" s="219"/>
      <c r="AM326" s="219"/>
      <c r="AN326" s="219"/>
      <c r="AO326" s="219"/>
      <c r="AP326" s="219"/>
      <c r="AQ326" s="219"/>
      <c r="AR326" s="219"/>
      <c r="AS326" s="219"/>
      <c r="AT326" s="626"/>
      <c r="AU326" s="219"/>
      <c r="AV326" s="219"/>
      <c r="AW326" s="219"/>
      <c r="AX326" s="219"/>
      <c r="AY326" s="339"/>
      <c r="AZ326" s="627"/>
      <c r="BA326" s="627"/>
      <c r="BB326" s="219"/>
      <c r="BC326" s="339"/>
      <c r="BD326" s="339"/>
      <c r="BE326" s="339"/>
      <c r="BF326" s="339"/>
      <c r="BG326" s="339"/>
      <c r="BH326" s="339"/>
      <c r="BI326" s="339"/>
      <c r="BJ326" s="440"/>
      <c r="BK326" s="440"/>
      <c r="BL326" s="339"/>
      <c r="BM326" s="339"/>
      <c r="BN326" s="339"/>
      <c r="BO326" s="339"/>
      <c r="BP326" s="339"/>
      <c r="BQ326" s="339"/>
      <c r="BR326" s="339"/>
      <c r="BS326" s="339"/>
      <c r="BT326" s="339"/>
      <c r="BU326" s="339"/>
      <c r="BV326" s="339"/>
      <c r="BW326" s="339"/>
      <c r="BX326" s="339"/>
      <c r="BY326" s="339"/>
      <c r="BZ326" s="339"/>
      <c r="CA326" s="339"/>
      <c r="CB326" s="339"/>
      <c r="CC326" s="339"/>
      <c r="CD326" s="339"/>
      <c r="CE326" s="339"/>
      <c r="CF326" s="339"/>
      <c r="CG326" s="339"/>
      <c r="CH326" s="339"/>
      <c r="CI326" s="339"/>
      <c r="CJ326" s="339"/>
      <c r="CK326" s="339"/>
      <c r="CL326" s="339"/>
      <c r="CM326" s="339"/>
      <c r="CN326" s="339"/>
      <c r="CO326" s="339"/>
      <c r="CP326" s="339"/>
      <c r="CQ326" s="339"/>
      <c r="CR326" s="339"/>
      <c r="CS326" s="339"/>
      <c r="CT326" s="339"/>
      <c r="CU326" s="339"/>
      <c r="CV326" s="339"/>
      <c r="CW326" s="339"/>
      <c r="CX326" s="339"/>
      <c r="CY326" s="339"/>
      <c r="CZ326" s="339"/>
      <c r="DA326" s="339"/>
      <c r="DB326" s="339"/>
      <c r="DC326" s="339"/>
      <c r="DD326" s="339"/>
      <c r="DE326" s="339"/>
      <c r="DF326" s="339"/>
      <c r="DG326" s="339"/>
      <c r="DH326" s="339"/>
      <c r="DI326" s="339"/>
      <c r="DJ326" s="339"/>
      <c r="DK326" s="339"/>
      <c r="DL326" s="339"/>
      <c r="DM326" s="339"/>
      <c r="DN326" s="339"/>
      <c r="DO326" s="339"/>
      <c r="DP326" s="339"/>
      <c r="DQ326" s="339"/>
      <c r="DR326" s="339"/>
      <c r="DS326" s="339"/>
      <c r="DT326" s="339"/>
      <c r="DU326" s="339"/>
      <c r="DV326" s="339"/>
      <c r="DW326" s="339"/>
      <c r="DX326" s="339"/>
      <c r="DY326" s="339"/>
      <c r="DZ326" s="339"/>
      <c r="EA326" s="339"/>
      <c r="EB326" s="339"/>
      <c r="EC326" s="339"/>
      <c r="ED326" s="339"/>
      <c r="EE326" s="339"/>
      <c r="EF326" s="339"/>
      <c r="EG326" s="339"/>
      <c r="EH326" s="339"/>
      <c r="EI326" s="339"/>
      <c r="EJ326" s="339"/>
      <c r="EK326" s="339"/>
      <c r="EL326" s="339"/>
      <c r="EM326" s="339"/>
      <c r="EN326" s="339"/>
      <c r="EO326" s="339"/>
      <c r="EP326" s="339"/>
      <c r="EQ326" s="339"/>
      <c r="ER326" s="339"/>
      <c r="ES326" s="339"/>
      <c r="ET326" s="339"/>
      <c r="EU326" s="339"/>
      <c r="EV326" s="339"/>
      <c r="EW326" s="339"/>
      <c r="EX326" s="339"/>
      <c r="EY326" s="339"/>
      <c r="EZ326" s="339"/>
      <c r="FA326" s="339"/>
      <c r="FB326" s="339"/>
      <c r="FC326" s="339"/>
      <c r="FD326" s="339"/>
      <c r="FE326" s="339"/>
      <c r="FF326" s="339"/>
      <c r="FG326" s="339"/>
      <c r="FH326" s="339"/>
      <c r="FI326" s="339"/>
      <c r="FJ326" s="339"/>
      <c r="FK326" s="339"/>
      <c r="FL326" s="339"/>
      <c r="FM326" s="339"/>
      <c r="FN326" s="339"/>
      <c r="FO326" s="339"/>
      <c r="FP326" s="339"/>
      <c r="FQ326" s="339"/>
      <c r="FR326" s="339"/>
      <c r="FS326" s="339"/>
      <c r="FT326" s="339"/>
      <c r="FU326" s="339"/>
      <c r="FV326" s="339"/>
      <c r="FW326" s="339"/>
      <c r="FX326" s="339"/>
      <c r="FY326" s="339"/>
      <c r="FZ326" s="339"/>
      <c r="GA326" s="339"/>
      <c r="GB326" s="339"/>
      <c r="GC326" s="339"/>
      <c r="GD326" s="339"/>
      <c r="GE326" s="339"/>
      <c r="GF326" s="339"/>
      <c r="GG326" s="339"/>
      <c r="GH326" s="339"/>
      <c r="GI326" s="339"/>
      <c r="GJ326" s="339"/>
      <c r="GK326" s="339"/>
      <c r="GL326" s="339"/>
      <c r="GM326" s="339"/>
      <c r="GN326" s="339"/>
      <c r="GO326" s="339"/>
      <c r="GP326" s="339"/>
      <c r="GQ326" s="339"/>
      <c r="GR326" s="339"/>
      <c r="GS326" s="339"/>
      <c r="GT326" s="339"/>
      <c r="GU326" s="339"/>
      <c r="GV326" s="339"/>
      <c r="GW326" s="339"/>
      <c r="GX326" s="339"/>
      <c r="GY326" s="339"/>
      <c r="GZ326" s="339"/>
      <c r="HA326" s="339"/>
      <c r="HB326" s="339"/>
      <c r="HC326" s="339"/>
      <c r="HD326" s="339"/>
      <c r="HE326" s="339"/>
      <c r="HF326" s="339"/>
      <c r="HG326" s="339"/>
      <c r="HH326" s="339"/>
      <c r="HI326" s="339"/>
      <c r="HJ326" s="339"/>
      <c r="HK326" s="339"/>
      <c r="HL326" s="339"/>
      <c r="HM326" s="339"/>
      <c r="HN326" s="339"/>
      <c r="HO326" s="339"/>
      <c r="HP326" s="339"/>
      <c r="HQ326" s="339"/>
      <c r="HR326" s="339"/>
      <c r="HS326" s="339"/>
      <c r="HT326" s="339"/>
      <c r="HU326" s="339"/>
      <c r="HV326" s="339"/>
      <c r="HW326" s="339"/>
      <c r="HX326" s="339"/>
      <c r="HY326" s="339"/>
      <c r="HZ326" s="339"/>
      <c r="IA326" s="339"/>
      <c r="IB326" s="339"/>
      <c r="IC326" s="339"/>
      <c r="ID326" s="339"/>
      <c r="IE326" s="339"/>
      <c r="IF326" s="339"/>
      <c r="IG326" s="339"/>
      <c r="IH326" s="339"/>
      <c r="II326" s="339"/>
      <c r="IJ326" s="339"/>
      <c r="IK326" s="339"/>
      <c r="IL326" s="339"/>
      <c r="IM326" s="339"/>
      <c r="IN326" s="339"/>
      <c r="IO326" s="339"/>
      <c r="IP326" s="339"/>
      <c r="IQ326" s="339"/>
      <c r="IR326" s="339"/>
      <c r="IS326" s="339"/>
      <c r="IT326" s="339"/>
      <c r="IU326" s="339"/>
      <c r="IV326" s="339"/>
      <c r="IW326" s="339"/>
      <c r="IX326" s="339"/>
      <c r="IY326" s="339"/>
      <c r="IZ326" s="339"/>
      <c r="JA326" s="339"/>
      <c r="JB326" s="339"/>
      <c r="JC326" s="339"/>
      <c r="JD326" s="339"/>
      <c r="JE326" s="339"/>
      <c r="JF326" s="339"/>
      <c r="JG326" s="339"/>
      <c r="JH326" s="339"/>
      <c r="JI326" s="339"/>
      <c r="JJ326" s="339"/>
      <c r="JK326" s="339"/>
      <c r="JL326" s="339"/>
      <c r="JM326" s="339"/>
      <c r="JN326" s="339"/>
      <c r="JO326" s="339"/>
      <c r="JP326" s="339"/>
      <c r="JQ326" s="339"/>
      <c r="JR326" s="339"/>
      <c r="JS326" s="339"/>
      <c r="JT326" s="339"/>
      <c r="JU326" s="339"/>
      <c r="JV326" s="339"/>
      <c r="JW326" s="339"/>
      <c r="JX326" s="339"/>
      <c r="JY326" s="339"/>
      <c r="JZ326" s="339"/>
      <c r="KA326" s="339"/>
      <c r="KB326" s="339"/>
      <c r="KC326" s="339"/>
      <c r="KD326" s="339"/>
      <c r="KE326" s="339"/>
      <c r="KF326" s="339"/>
      <c r="KG326" s="339"/>
      <c r="KH326" s="339"/>
      <c r="KI326" s="339"/>
      <c r="KJ326" s="339"/>
      <c r="KK326" s="339"/>
      <c r="KL326" s="339"/>
      <c r="KM326" s="339"/>
      <c r="KN326" s="339"/>
      <c r="KO326" s="339"/>
      <c r="KP326" s="339"/>
      <c r="KQ326" s="339"/>
      <c r="KR326" s="339"/>
      <c r="KS326" s="339"/>
      <c r="KT326" s="339"/>
      <c r="KU326" s="339"/>
      <c r="KV326" s="339"/>
      <c r="KW326" s="339"/>
      <c r="KX326" s="339"/>
      <c r="KY326" s="339"/>
      <c r="KZ326" s="339"/>
      <c r="LA326" s="339"/>
      <c r="LB326" s="339"/>
      <c r="LC326" s="339"/>
    </row>
    <row r="327" spans="1:315" x14ac:dyDescent="0.25">
      <c r="A327" s="631"/>
      <c r="B327" s="631"/>
      <c r="C327" s="631"/>
      <c r="D327" s="631"/>
      <c r="E327" s="631"/>
      <c r="F327" s="632"/>
      <c r="G327" s="632"/>
      <c r="H327" s="339"/>
      <c r="I327" s="219"/>
      <c r="J327" s="219"/>
      <c r="K327" s="219"/>
      <c r="L327" s="339"/>
      <c r="M327" s="219"/>
      <c r="N327" s="625"/>
      <c r="O327" s="625"/>
      <c r="P327" s="219"/>
      <c r="Q327" s="625"/>
      <c r="R327" s="339"/>
      <c r="S327" s="339"/>
      <c r="T327" s="339"/>
      <c r="U327" s="219"/>
      <c r="V327" s="219"/>
      <c r="W327" s="219"/>
      <c r="X327" s="219"/>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626"/>
      <c r="AU327" s="219"/>
      <c r="AV327" s="219"/>
      <c r="AW327" s="219"/>
      <c r="AX327" s="219"/>
      <c r="AY327" s="339"/>
      <c r="AZ327" s="627"/>
      <c r="BA327" s="627"/>
      <c r="BB327" s="219"/>
      <c r="BC327" s="339"/>
      <c r="BD327" s="339"/>
      <c r="BE327" s="339"/>
      <c r="BF327" s="339"/>
      <c r="BG327" s="339"/>
      <c r="BH327" s="339"/>
      <c r="BI327" s="339"/>
      <c r="BJ327" s="440"/>
      <c r="BK327" s="440"/>
      <c r="BL327" s="339"/>
      <c r="BM327" s="339"/>
      <c r="BN327" s="339"/>
      <c r="BO327" s="339"/>
      <c r="BP327" s="339"/>
      <c r="BQ327" s="339"/>
      <c r="BR327" s="339"/>
      <c r="BS327" s="339"/>
      <c r="BT327" s="339"/>
      <c r="BU327" s="339"/>
      <c r="BV327" s="339"/>
      <c r="BW327" s="339"/>
      <c r="BX327" s="339"/>
      <c r="BY327" s="339"/>
      <c r="BZ327" s="339"/>
      <c r="CA327" s="339"/>
      <c r="CB327" s="339"/>
      <c r="CC327" s="339"/>
      <c r="CD327" s="339"/>
      <c r="CE327" s="339"/>
      <c r="CF327" s="339"/>
      <c r="CG327" s="339"/>
      <c r="CH327" s="339"/>
      <c r="CI327" s="339"/>
      <c r="CJ327" s="339"/>
      <c r="CK327" s="339"/>
      <c r="CL327" s="339"/>
      <c r="CM327" s="339"/>
      <c r="CN327" s="339"/>
      <c r="CO327" s="339"/>
      <c r="CP327" s="339"/>
      <c r="CQ327" s="339"/>
      <c r="CR327" s="339"/>
      <c r="CS327" s="339"/>
      <c r="CT327" s="339"/>
      <c r="CU327" s="339"/>
      <c r="CV327" s="339"/>
      <c r="CW327" s="339"/>
      <c r="CX327" s="339"/>
      <c r="CY327" s="339"/>
      <c r="CZ327" s="339"/>
      <c r="DA327" s="339"/>
      <c r="DB327" s="339"/>
      <c r="DC327" s="339"/>
      <c r="DD327" s="339"/>
      <c r="DE327" s="339"/>
      <c r="DF327" s="339"/>
      <c r="DG327" s="339"/>
      <c r="DH327" s="339"/>
      <c r="DI327" s="339"/>
      <c r="DJ327" s="339"/>
      <c r="DK327" s="339"/>
      <c r="DL327" s="339"/>
      <c r="DM327" s="339"/>
      <c r="DN327" s="339"/>
      <c r="DO327" s="339"/>
      <c r="DP327" s="339"/>
      <c r="DQ327" s="339"/>
      <c r="DR327" s="339"/>
      <c r="DS327" s="339"/>
      <c r="DT327" s="339"/>
      <c r="DU327" s="339"/>
      <c r="DV327" s="339"/>
      <c r="DW327" s="339"/>
      <c r="DX327" s="339"/>
      <c r="DY327" s="339"/>
      <c r="DZ327" s="339"/>
      <c r="EA327" s="339"/>
      <c r="EB327" s="339"/>
      <c r="EC327" s="339"/>
      <c r="ED327" s="339"/>
      <c r="EE327" s="339"/>
      <c r="EF327" s="339"/>
      <c r="EG327" s="339"/>
      <c r="EH327" s="339"/>
      <c r="EI327" s="339"/>
      <c r="EJ327" s="339"/>
      <c r="EK327" s="339"/>
      <c r="EL327" s="339"/>
      <c r="EM327" s="339"/>
      <c r="EN327" s="339"/>
      <c r="EO327" s="339"/>
      <c r="EP327" s="339"/>
      <c r="EQ327" s="339"/>
      <c r="ER327" s="339"/>
      <c r="ES327" s="339"/>
      <c r="ET327" s="339"/>
      <c r="EU327" s="339"/>
      <c r="EV327" s="339"/>
      <c r="EW327" s="339"/>
      <c r="EX327" s="339"/>
      <c r="EY327" s="339"/>
      <c r="EZ327" s="339"/>
      <c r="FA327" s="339"/>
      <c r="FB327" s="339"/>
      <c r="FC327" s="339"/>
      <c r="FD327" s="339"/>
      <c r="FE327" s="339"/>
      <c r="FF327" s="339"/>
      <c r="FG327" s="339"/>
      <c r="FH327" s="339"/>
      <c r="FI327" s="339"/>
      <c r="FJ327" s="339"/>
      <c r="FK327" s="339"/>
      <c r="FL327" s="339"/>
      <c r="FM327" s="339"/>
      <c r="FN327" s="339"/>
      <c r="FO327" s="339"/>
      <c r="FP327" s="339"/>
      <c r="FQ327" s="339"/>
      <c r="FR327" s="339"/>
      <c r="FS327" s="339"/>
      <c r="FT327" s="339"/>
      <c r="FU327" s="339"/>
      <c r="FV327" s="339"/>
      <c r="FW327" s="339"/>
      <c r="FX327" s="339"/>
      <c r="FY327" s="339"/>
      <c r="FZ327" s="339"/>
      <c r="GA327" s="339"/>
      <c r="GB327" s="339"/>
      <c r="GC327" s="339"/>
      <c r="GD327" s="339"/>
      <c r="GE327" s="339"/>
      <c r="GF327" s="339"/>
      <c r="GG327" s="339"/>
      <c r="GH327" s="339"/>
      <c r="GI327" s="339"/>
      <c r="GJ327" s="339"/>
      <c r="GK327" s="339"/>
      <c r="GL327" s="339"/>
      <c r="GM327" s="339"/>
      <c r="GN327" s="339"/>
      <c r="GO327" s="339"/>
      <c r="GP327" s="339"/>
      <c r="GQ327" s="339"/>
      <c r="GR327" s="339"/>
      <c r="GS327" s="339"/>
      <c r="GT327" s="339"/>
      <c r="GU327" s="339"/>
      <c r="GV327" s="339"/>
      <c r="GW327" s="339"/>
      <c r="GX327" s="339"/>
      <c r="GY327" s="339"/>
      <c r="GZ327" s="339"/>
      <c r="HA327" s="339"/>
      <c r="HB327" s="339"/>
      <c r="HC327" s="339"/>
      <c r="HD327" s="339"/>
      <c r="HE327" s="339"/>
      <c r="HF327" s="339"/>
      <c r="HG327" s="339"/>
      <c r="HH327" s="339"/>
      <c r="HI327" s="339"/>
      <c r="HJ327" s="339"/>
      <c r="HK327" s="339"/>
      <c r="HL327" s="339"/>
      <c r="HM327" s="339"/>
      <c r="HN327" s="339"/>
      <c r="HO327" s="339"/>
      <c r="HP327" s="339"/>
      <c r="HQ327" s="339"/>
      <c r="HR327" s="339"/>
      <c r="HS327" s="339"/>
      <c r="HT327" s="339"/>
      <c r="HU327" s="339"/>
      <c r="HV327" s="339"/>
      <c r="HW327" s="339"/>
      <c r="HX327" s="339"/>
      <c r="HY327" s="339"/>
      <c r="HZ327" s="339"/>
      <c r="IA327" s="339"/>
      <c r="IB327" s="339"/>
      <c r="IC327" s="339"/>
      <c r="ID327" s="339"/>
      <c r="IE327" s="339"/>
      <c r="IF327" s="339"/>
      <c r="IG327" s="339"/>
      <c r="IH327" s="339"/>
      <c r="II327" s="339"/>
      <c r="IJ327" s="339"/>
      <c r="IK327" s="339"/>
      <c r="IL327" s="339"/>
      <c r="IM327" s="339"/>
      <c r="IN327" s="339"/>
      <c r="IO327" s="339"/>
      <c r="IP327" s="339"/>
      <c r="IQ327" s="339"/>
      <c r="IR327" s="339"/>
      <c r="IS327" s="339"/>
      <c r="IT327" s="339"/>
      <c r="IU327" s="339"/>
      <c r="IV327" s="339"/>
      <c r="IW327" s="339"/>
      <c r="IX327" s="339"/>
      <c r="IY327" s="339"/>
      <c r="IZ327" s="339"/>
      <c r="JA327" s="339"/>
      <c r="JB327" s="339"/>
      <c r="JC327" s="339"/>
      <c r="JD327" s="339"/>
      <c r="JE327" s="339"/>
      <c r="JF327" s="339"/>
      <c r="JG327" s="339"/>
      <c r="JH327" s="339"/>
      <c r="JI327" s="339"/>
      <c r="JJ327" s="339"/>
      <c r="JK327" s="339"/>
      <c r="JL327" s="339"/>
      <c r="JM327" s="339"/>
      <c r="JN327" s="339"/>
      <c r="JO327" s="339"/>
      <c r="JP327" s="339"/>
      <c r="JQ327" s="339"/>
      <c r="JR327" s="339"/>
      <c r="JS327" s="339"/>
      <c r="JT327" s="339"/>
      <c r="JU327" s="339"/>
      <c r="JV327" s="339"/>
      <c r="JW327" s="339"/>
      <c r="JX327" s="339"/>
      <c r="JY327" s="339"/>
      <c r="JZ327" s="339"/>
      <c r="KA327" s="339"/>
      <c r="KB327" s="339"/>
      <c r="KC327" s="339"/>
      <c r="KD327" s="339"/>
      <c r="KE327" s="339"/>
      <c r="KF327" s="339"/>
      <c r="KG327" s="339"/>
      <c r="KH327" s="339"/>
      <c r="KI327" s="339"/>
      <c r="KJ327" s="339"/>
      <c r="KK327" s="339"/>
      <c r="KL327" s="339"/>
      <c r="KM327" s="339"/>
      <c r="KN327" s="339"/>
      <c r="KO327" s="339"/>
      <c r="KP327" s="339"/>
      <c r="KQ327" s="339"/>
      <c r="KR327" s="339"/>
      <c r="KS327" s="339"/>
      <c r="KT327" s="339"/>
      <c r="KU327" s="339"/>
      <c r="KV327" s="339"/>
      <c r="KW327" s="339"/>
      <c r="KX327" s="339"/>
      <c r="KY327" s="339"/>
      <c r="KZ327" s="339"/>
      <c r="LA327" s="339"/>
      <c r="LB327" s="339"/>
      <c r="LC327" s="339"/>
    </row>
    <row r="328" spans="1:315" x14ac:dyDescent="0.25">
      <c r="A328" s="631"/>
      <c r="B328" s="631"/>
      <c r="C328" s="631"/>
      <c r="D328" s="631"/>
      <c r="E328" s="631"/>
      <c r="F328" s="632"/>
      <c r="G328" s="632"/>
      <c r="H328" s="339"/>
      <c r="I328" s="219"/>
      <c r="J328" s="219"/>
      <c r="K328" s="219"/>
      <c r="L328" s="339"/>
      <c r="M328" s="219"/>
      <c r="N328" s="625"/>
      <c r="O328" s="625"/>
      <c r="P328" s="219"/>
      <c r="Q328" s="625"/>
      <c r="R328" s="339"/>
      <c r="S328" s="339"/>
      <c r="T328" s="339"/>
      <c r="U328" s="219"/>
      <c r="V328" s="219"/>
      <c r="W328" s="219"/>
      <c r="X328" s="219"/>
      <c r="Y328" s="219"/>
      <c r="Z328" s="219"/>
      <c r="AA328" s="219"/>
      <c r="AB328" s="219"/>
      <c r="AC328" s="219"/>
      <c r="AD328" s="219"/>
      <c r="AE328" s="219"/>
      <c r="AF328" s="219"/>
      <c r="AG328" s="219"/>
      <c r="AH328" s="219"/>
      <c r="AI328" s="219"/>
      <c r="AJ328" s="219"/>
      <c r="AK328" s="219"/>
      <c r="AL328" s="219"/>
      <c r="AM328" s="219"/>
      <c r="AN328" s="219"/>
      <c r="AO328" s="219"/>
      <c r="AP328" s="219"/>
      <c r="AQ328" s="219"/>
      <c r="AR328" s="219"/>
      <c r="AS328" s="219"/>
      <c r="AT328" s="626"/>
      <c r="AU328" s="219"/>
      <c r="AV328" s="219"/>
      <c r="AW328" s="219"/>
      <c r="AX328" s="219"/>
      <c r="AY328" s="339"/>
      <c r="AZ328" s="627"/>
      <c r="BA328" s="627"/>
      <c r="BB328" s="219"/>
      <c r="BC328" s="339"/>
      <c r="BD328" s="339"/>
      <c r="BE328" s="339"/>
      <c r="BF328" s="339"/>
      <c r="BG328" s="339"/>
      <c r="BH328" s="339"/>
      <c r="BI328" s="339"/>
      <c r="BJ328" s="440"/>
      <c r="BK328" s="440"/>
      <c r="BL328" s="339"/>
      <c r="BM328" s="339"/>
      <c r="BN328" s="339"/>
      <c r="BO328" s="339"/>
      <c r="BP328" s="339"/>
      <c r="BQ328" s="339"/>
      <c r="BR328" s="339"/>
      <c r="BS328" s="339"/>
      <c r="BT328" s="339"/>
      <c r="BU328" s="339"/>
      <c r="BV328" s="339"/>
      <c r="BW328" s="339"/>
      <c r="BX328" s="339"/>
      <c r="BY328" s="339"/>
      <c r="BZ328" s="339"/>
      <c r="CA328" s="339"/>
      <c r="CB328" s="339"/>
      <c r="CC328" s="339"/>
      <c r="CD328" s="339"/>
      <c r="CE328" s="339"/>
      <c r="CF328" s="339"/>
      <c r="CG328" s="339"/>
      <c r="CH328" s="339"/>
      <c r="CI328" s="339"/>
      <c r="CJ328" s="339"/>
      <c r="CK328" s="339"/>
      <c r="CL328" s="339"/>
      <c r="CM328" s="339"/>
      <c r="CN328" s="339"/>
      <c r="CO328" s="339"/>
      <c r="CP328" s="339"/>
      <c r="CQ328" s="339"/>
      <c r="CR328" s="339"/>
      <c r="CS328" s="339"/>
      <c r="CT328" s="339"/>
      <c r="CU328" s="339"/>
      <c r="CV328" s="339"/>
      <c r="CW328" s="339"/>
      <c r="CX328" s="339"/>
      <c r="CY328" s="339"/>
      <c r="CZ328" s="339"/>
      <c r="DA328" s="339"/>
      <c r="DB328" s="339"/>
      <c r="DC328" s="339"/>
      <c r="DD328" s="339"/>
      <c r="DE328" s="339"/>
      <c r="DF328" s="339"/>
      <c r="DG328" s="339"/>
      <c r="DH328" s="339"/>
      <c r="DI328" s="339"/>
      <c r="DJ328" s="339"/>
      <c r="DK328" s="339"/>
      <c r="DL328" s="339"/>
      <c r="DM328" s="339"/>
      <c r="DN328" s="339"/>
      <c r="DO328" s="339"/>
      <c r="DP328" s="339"/>
      <c r="DQ328" s="339"/>
      <c r="DR328" s="339"/>
      <c r="DS328" s="339"/>
      <c r="DT328" s="339"/>
      <c r="DU328" s="339"/>
      <c r="DV328" s="339"/>
      <c r="DW328" s="339"/>
      <c r="DX328" s="339"/>
      <c r="DY328" s="339"/>
      <c r="DZ328" s="339"/>
      <c r="EA328" s="339"/>
      <c r="EB328" s="339"/>
      <c r="EC328" s="339"/>
      <c r="ED328" s="339"/>
      <c r="EE328" s="339"/>
      <c r="EF328" s="339"/>
      <c r="EG328" s="339"/>
      <c r="EH328" s="339"/>
      <c r="EI328" s="339"/>
      <c r="EJ328" s="339"/>
      <c r="EK328" s="339"/>
      <c r="EL328" s="339"/>
      <c r="EM328" s="339"/>
      <c r="EN328" s="339"/>
      <c r="EO328" s="339"/>
      <c r="EP328" s="339"/>
      <c r="EQ328" s="339"/>
      <c r="ER328" s="339"/>
      <c r="ES328" s="339"/>
      <c r="ET328" s="339"/>
      <c r="EU328" s="339"/>
      <c r="EV328" s="339"/>
      <c r="EW328" s="339"/>
      <c r="EX328" s="339"/>
      <c r="EY328" s="339"/>
      <c r="EZ328" s="339"/>
      <c r="FA328" s="339"/>
      <c r="FB328" s="339"/>
      <c r="FC328" s="339"/>
      <c r="FD328" s="339"/>
      <c r="FE328" s="339"/>
      <c r="FF328" s="339"/>
      <c r="FG328" s="339"/>
      <c r="FH328" s="339"/>
      <c r="FI328" s="339"/>
      <c r="FJ328" s="339"/>
      <c r="FK328" s="339"/>
      <c r="FL328" s="339"/>
      <c r="FM328" s="339"/>
      <c r="FN328" s="339"/>
      <c r="FO328" s="339"/>
      <c r="FP328" s="339"/>
      <c r="FQ328" s="339"/>
      <c r="FR328" s="339"/>
      <c r="FS328" s="339"/>
      <c r="FT328" s="339"/>
      <c r="FU328" s="339"/>
      <c r="FV328" s="339"/>
      <c r="FW328" s="339"/>
      <c r="FX328" s="339"/>
      <c r="FY328" s="339"/>
      <c r="FZ328" s="339"/>
      <c r="GA328" s="339"/>
      <c r="GB328" s="339"/>
      <c r="GC328" s="339"/>
      <c r="GD328" s="339"/>
      <c r="GE328" s="339"/>
      <c r="GF328" s="339"/>
      <c r="GG328" s="339"/>
      <c r="GH328" s="339"/>
      <c r="GI328" s="339"/>
      <c r="GJ328" s="339"/>
      <c r="GK328" s="339"/>
      <c r="GL328" s="339"/>
      <c r="GM328" s="339"/>
      <c r="GN328" s="339"/>
      <c r="GO328" s="339"/>
      <c r="GP328" s="339"/>
      <c r="GQ328" s="339"/>
      <c r="GR328" s="339"/>
      <c r="GS328" s="339"/>
      <c r="GT328" s="339"/>
      <c r="GU328" s="339"/>
      <c r="GV328" s="339"/>
      <c r="GW328" s="339"/>
      <c r="GX328" s="339"/>
      <c r="GY328" s="339"/>
      <c r="GZ328" s="339"/>
      <c r="HA328" s="339"/>
      <c r="HB328" s="339"/>
      <c r="HC328" s="339"/>
      <c r="HD328" s="339"/>
      <c r="HE328" s="339"/>
      <c r="HF328" s="339"/>
      <c r="HG328" s="339"/>
      <c r="HH328" s="339"/>
      <c r="HI328" s="339"/>
      <c r="HJ328" s="339"/>
      <c r="HK328" s="339"/>
      <c r="HL328" s="339"/>
      <c r="HM328" s="339"/>
      <c r="HN328" s="339"/>
      <c r="HO328" s="339"/>
      <c r="HP328" s="339"/>
      <c r="HQ328" s="339"/>
      <c r="HR328" s="339"/>
      <c r="HS328" s="339"/>
      <c r="HT328" s="339"/>
      <c r="HU328" s="339"/>
      <c r="HV328" s="339"/>
      <c r="HW328" s="339"/>
      <c r="HX328" s="339"/>
      <c r="HY328" s="339"/>
      <c r="HZ328" s="339"/>
      <c r="IA328" s="339"/>
      <c r="IB328" s="339"/>
      <c r="IC328" s="339"/>
      <c r="ID328" s="339"/>
      <c r="IE328" s="339"/>
      <c r="IF328" s="339"/>
      <c r="IG328" s="339"/>
      <c r="IH328" s="339"/>
      <c r="II328" s="339"/>
      <c r="IJ328" s="339"/>
      <c r="IK328" s="339"/>
      <c r="IL328" s="339"/>
      <c r="IM328" s="339"/>
      <c r="IN328" s="339"/>
      <c r="IO328" s="339"/>
      <c r="IP328" s="339"/>
      <c r="IQ328" s="339"/>
      <c r="IR328" s="339"/>
      <c r="IS328" s="339"/>
      <c r="IT328" s="339"/>
      <c r="IU328" s="339"/>
      <c r="IV328" s="339"/>
      <c r="IW328" s="339"/>
      <c r="IX328" s="339"/>
      <c r="IY328" s="339"/>
      <c r="IZ328" s="339"/>
      <c r="JA328" s="339"/>
      <c r="JB328" s="339"/>
      <c r="JC328" s="339"/>
      <c r="JD328" s="339"/>
      <c r="JE328" s="339"/>
      <c r="JF328" s="339"/>
      <c r="JG328" s="339"/>
      <c r="JH328" s="339"/>
      <c r="JI328" s="339"/>
      <c r="JJ328" s="339"/>
      <c r="JK328" s="339"/>
      <c r="JL328" s="339"/>
      <c r="JM328" s="339"/>
      <c r="JN328" s="339"/>
      <c r="JO328" s="339"/>
      <c r="JP328" s="339"/>
      <c r="JQ328" s="339"/>
      <c r="JR328" s="339"/>
      <c r="JS328" s="339"/>
      <c r="JT328" s="339"/>
      <c r="JU328" s="339"/>
      <c r="JV328" s="339"/>
      <c r="JW328" s="339"/>
      <c r="JX328" s="339"/>
      <c r="JY328" s="339"/>
      <c r="JZ328" s="339"/>
      <c r="KA328" s="339"/>
      <c r="KB328" s="339"/>
      <c r="KC328" s="339"/>
      <c r="KD328" s="339"/>
      <c r="KE328" s="339"/>
      <c r="KF328" s="339"/>
      <c r="KG328" s="339"/>
      <c r="KH328" s="339"/>
      <c r="KI328" s="339"/>
      <c r="KJ328" s="339"/>
      <c r="KK328" s="339"/>
      <c r="KL328" s="339"/>
      <c r="KM328" s="339"/>
      <c r="KN328" s="339"/>
      <c r="KO328" s="339"/>
      <c r="KP328" s="339"/>
      <c r="KQ328" s="339"/>
      <c r="KR328" s="339"/>
      <c r="KS328" s="339"/>
      <c r="KT328" s="339"/>
      <c r="KU328" s="339"/>
      <c r="KV328" s="339"/>
      <c r="KW328" s="339"/>
      <c r="KX328" s="339"/>
      <c r="KY328" s="339"/>
      <c r="KZ328" s="339"/>
      <c r="LA328" s="339"/>
      <c r="LB328" s="339"/>
      <c r="LC328" s="339"/>
    </row>
    <row r="329" spans="1:315" x14ac:dyDescent="0.25">
      <c r="A329" s="631"/>
      <c r="B329" s="631"/>
      <c r="C329" s="631"/>
      <c r="D329" s="631"/>
      <c r="E329" s="631"/>
      <c r="F329" s="632"/>
      <c r="G329" s="632"/>
      <c r="H329" s="339"/>
      <c r="I329" s="219"/>
      <c r="J329" s="219"/>
      <c r="K329" s="219"/>
      <c r="L329" s="339"/>
      <c r="M329" s="219"/>
      <c r="N329" s="625"/>
      <c r="O329" s="625"/>
      <c r="P329" s="219"/>
      <c r="Q329" s="625"/>
      <c r="R329" s="339"/>
      <c r="S329" s="339"/>
      <c r="T329" s="33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626"/>
      <c r="AU329" s="219"/>
      <c r="AV329" s="219"/>
      <c r="AW329" s="219"/>
      <c r="AX329" s="219"/>
      <c r="AY329" s="339"/>
      <c r="AZ329" s="627"/>
      <c r="BA329" s="627"/>
      <c r="BB329" s="219"/>
      <c r="BC329" s="339"/>
      <c r="BD329" s="339"/>
      <c r="BE329" s="339"/>
      <c r="BF329" s="339"/>
      <c r="BG329" s="339"/>
      <c r="BH329" s="339"/>
      <c r="BI329" s="339"/>
      <c r="BJ329" s="440"/>
      <c r="BK329" s="440"/>
      <c r="BL329" s="339"/>
      <c r="BM329" s="339"/>
      <c r="BN329" s="339"/>
      <c r="BO329" s="339"/>
      <c r="BP329" s="339"/>
      <c r="BQ329" s="339"/>
      <c r="BR329" s="339"/>
      <c r="BS329" s="339"/>
      <c r="BT329" s="339"/>
      <c r="BU329" s="339"/>
      <c r="BV329" s="339"/>
      <c r="BW329" s="339"/>
      <c r="BX329" s="339"/>
      <c r="BY329" s="339"/>
      <c r="BZ329" s="339"/>
      <c r="CA329" s="339"/>
      <c r="CB329" s="339"/>
      <c r="CC329" s="339"/>
      <c r="CD329" s="339"/>
      <c r="CE329" s="339"/>
      <c r="CF329" s="339"/>
      <c r="CG329" s="339"/>
      <c r="CH329" s="339"/>
      <c r="CI329" s="339"/>
      <c r="CJ329" s="339"/>
      <c r="CK329" s="339"/>
      <c r="CL329" s="339"/>
      <c r="CM329" s="339"/>
      <c r="CN329" s="339"/>
      <c r="CO329" s="339"/>
      <c r="CP329" s="339"/>
      <c r="CQ329" s="339"/>
      <c r="CR329" s="339"/>
      <c r="CS329" s="339"/>
      <c r="CT329" s="339"/>
      <c r="CU329" s="339"/>
      <c r="CV329" s="339"/>
      <c r="CW329" s="339"/>
      <c r="CX329" s="339"/>
      <c r="CY329" s="339"/>
      <c r="CZ329" s="339"/>
      <c r="DA329" s="339"/>
      <c r="DB329" s="339"/>
      <c r="DC329" s="339"/>
      <c r="DD329" s="339"/>
      <c r="DE329" s="339"/>
      <c r="DF329" s="339"/>
      <c r="DG329" s="339"/>
      <c r="DH329" s="339"/>
      <c r="DI329" s="339"/>
      <c r="DJ329" s="339"/>
      <c r="DK329" s="339"/>
      <c r="DL329" s="339"/>
      <c r="DM329" s="339"/>
      <c r="DN329" s="339"/>
      <c r="DO329" s="339"/>
      <c r="DP329" s="339"/>
      <c r="DQ329" s="339"/>
      <c r="DR329" s="339"/>
      <c r="DS329" s="339"/>
      <c r="DT329" s="339"/>
      <c r="DU329" s="339"/>
      <c r="DV329" s="339"/>
      <c r="DW329" s="339"/>
      <c r="DX329" s="339"/>
      <c r="DY329" s="339"/>
      <c r="DZ329" s="339"/>
      <c r="EA329" s="339"/>
      <c r="EB329" s="339"/>
      <c r="EC329" s="339"/>
      <c r="ED329" s="339"/>
      <c r="EE329" s="339"/>
      <c r="EF329" s="339"/>
      <c r="EG329" s="339"/>
      <c r="EH329" s="339"/>
      <c r="EI329" s="339"/>
      <c r="EJ329" s="339"/>
      <c r="EK329" s="339"/>
      <c r="EL329" s="339"/>
      <c r="EM329" s="339"/>
      <c r="EN329" s="339"/>
      <c r="EO329" s="339"/>
      <c r="EP329" s="339"/>
      <c r="EQ329" s="339"/>
      <c r="ER329" s="339"/>
      <c r="ES329" s="339"/>
      <c r="ET329" s="339"/>
      <c r="EU329" s="339"/>
      <c r="EV329" s="339"/>
      <c r="EW329" s="339"/>
      <c r="EX329" s="339"/>
      <c r="EY329" s="339"/>
      <c r="EZ329" s="339"/>
      <c r="FA329" s="339"/>
      <c r="FB329" s="339"/>
      <c r="FC329" s="339"/>
      <c r="FD329" s="339"/>
      <c r="FE329" s="339"/>
      <c r="FF329" s="339"/>
      <c r="FG329" s="339"/>
      <c r="FH329" s="339"/>
      <c r="FI329" s="339"/>
      <c r="FJ329" s="339"/>
      <c r="FK329" s="339"/>
      <c r="FL329" s="339"/>
      <c r="FM329" s="339"/>
      <c r="FN329" s="339"/>
      <c r="FO329" s="339"/>
      <c r="FP329" s="339"/>
      <c r="FQ329" s="339"/>
      <c r="FR329" s="339"/>
      <c r="FS329" s="339"/>
      <c r="FT329" s="339"/>
      <c r="FU329" s="339"/>
      <c r="FV329" s="339"/>
      <c r="FW329" s="339"/>
      <c r="FX329" s="339"/>
      <c r="FY329" s="339"/>
      <c r="FZ329" s="339"/>
      <c r="GA329" s="339"/>
      <c r="GB329" s="339"/>
      <c r="GC329" s="339"/>
      <c r="GD329" s="339"/>
      <c r="GE329" s="339"/>
      <c r="GF329" s="339"/>
      <c r="GG329" s="339"/>
      <c r="GH329" s="339"/>
      <c r="GI329" s="339"/>
      <c r="GJ329" s="339"/>
      <c r="GK329" s="339"/>
      <c r="GL329" s="339"/>
      <c r="GM329" s="339"/>
      <c r="GN329" s="339"/>
      <c r="GO329" s="339"/>
      <c r="GP329" s="339"/>
      <c r="GQ329" s="339"/>
      <c r="GR329" s="339"/>
      <c r="GS329" s="339"/>
      <c r="GT329" s="339"/>
      <c r="GU329" s="339"/>
      <c r="GV329" s="339"/>
      <c r="GW329" s="339"/>
      <c r="GX329" s="339"/>
      <c r="GY329" s="339"/>
      <c r="GZ329" s="339"/>
      <c r="HA329" s="339"/>
      <c r="HB329" s="339"/>
      <c r="HC329" s="339"/>
      <c r="HD329" s="339"/>
      <c r="HE329" s="339"/>
      <c r="HF329" s="339"/>
      <c r="HG329" s="339"/>
      <c r="HH329" s="339"/>
      <c r="HI329" s="339"/>
      <c r="HJ329" s="339"/>
      <c r="HK329" s="339"/>
      <c r="HL329" s="339"/>
      <c r="HM329" s="339"/>
      <c r="HN329" s="339"/>
      <c r="HO329" s="339"/>
      <c r="HP329" s="339"/>
      <c r="HQ329" s="339"/>
      <c r="HR329" s="339"/>
      <c r="HS329" s="339"/>
      <c r="HT329" s="339"/>
      <c r="HU329" s="339"/>
      <c r="HV329" s="339"/>
      <c r="HW329" s="339"/>
      <c r="HX329" s="339"/>
      <c r="HY329" s="339"/>
      <c r="HZ329" s="339"/>
      <c r="IA329" s="339"/>
      <c r="IB329" s="339"/>
      <c r="IC329" s="339"/>
      <c r="ID329" s="339"/>
      <c r="IE329" s="339"/>
      <c r="IF329" s="339"/>
      <c r="IG329" s="339"/>
      <c r="IH329" s="339"/>
      <c r="II329" s="339"/>
      <c r="IJ329" s="339"/>
      <c r="IK329" s="339"/>
      <c r="IL329" s="339"/>
      <c r="IM329" s="339"/>
      <c r="IN329" s="339"/>
      <c r="IO329" s="339"/>
      <c r="IP329" s="339"/>
      <c r="IQ329" s="339"/>
      <c r="IR329" s="339"/>
      <c r="IS329" s="339"/>
      <c r="IT329" s="339"/>
      <c r="IU329" s="339"/>
      <c r="IV329" s="339"/>
      <c r="IW329" s="339"/>
      <c r="IX329" s="339"/>
      <c r="IY329" s="339"/>
      <c r="IZ329" s="339"/>
      <c r="JA329" s="339"/>
      <c r="JB329" s="339"/>
      <c r="JC329" s="339"/>
      <c r="JD329" s="339"/>
      <c r="JE329" s="339"/>
      <c r="JF329" s="339"/>
      <c r="JG329" s="339"/>
      <c r="JH329" s="339"/>
      <c r="JI329" s="339"/>
      <c r="JJ329" s="339"/>
      <c r="JK329" s="339"/>
      <c r="JL329" s="339"/>
      <c r="JM329" s="339"/>
      <c r="JN329" s="339"/>
      <c r="JO329" s="339"/>
      <c r="JP329" s="339"/>
      <c r="JQ329" s="339"/>
      <c r="JR329" s="339"/>
      <c r="JS329" s="339"/>
      <c r="JT329" s="339"/>
      <c r="JU329" s="339"/>
      <c r="JV329" s="339"/>
      <c r="JW329" s="339"/>
      <c r="JX329" s="339"/>
      <c r="JY329" s="339"/>
      <c r="JZ329" s="339"/>
      <c r="KA329" s="339"/>
      <c r="KB329" s="339"/>
      <c r="KC329" s="339"/>
      <c r="KD329" s="339"/>
      <c r="KE329" s="339"/>
      <c r="KF329" s="339"/>
      <c r="KG329" s="339"/>
      <c r="KH329" s="339"/>
      <c r="KI329" s="339"/>
      <c r="KJ329" s="339"/>
      <c r="KK329" s="339"/>
      <c r="KL329" s="339"/>
      <c r="KM329" s="339"/>
      <c r="KN329" s="339"/>
      <c r="KO329" s="339"/>
      <c r="KP329" s="339"/>
      <c r="KQ329" s="339"/>
      <c r="KR329" s="339"/>
      <c r="KS329" s="339"/>
      <c r="KT329" s="339"/>
      <c r="KU329" s="339"/>
      <c r="KV329" s="339"/>
      <c r="KW329" s="339"/>
      <c r="KX329" s="339"/>
      <c r="KY329" s="339"/>
      <c r="KZ329" s="339"/>
      <c r="LA329" s="339"/>
      <c r="LB329" s="339"/>
      <c r="LC329" s="339"/>
    </row>
    <row r="330" spans="1:315" x14ac:dyDescent="0.25">
      <c r="A330" s="631"/>
      <c r="B330" s="631"/>
      <c r="C330" s="631"/>
      <c r="D330" s="631"/>
      <c r="E330" s="631"/>
      <c r="F330" s="632"/>
      <c r="G330" s="632"/>
      <c r="H330" s="339"/>
      <c r="I330" s="219"/>
      <c r="J330" s="219"/>
      <c r="K330" s="219"/>
      <c r="L330" s="339"/>
      <c r="M330" s="219"/>
      <c r="N330" s="625"/>
      <c r="O330" s="625"/>
      <c r="P330" s="219"/>
      <c r="Q330" s="625"/>
      <c r="R330" s="339"/>
      <c r="S330" s="339"/>
      <c r="T330" s="33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626"/>
      <c r="AU330" s="219"/>
      <c r="AV330" s="219"/>
      <c r="AW330" s="219"/>
      <c r="AX330" s="219"/>
      <c r="AY330" s="339"/>
      <c r="AZ330" s="627"/>
      <c r="BA330" s="627"/>
      <c r="BB330" s="219"/>
      <c r="BC330" s="339"/>
      <c r="BD330" s="339"/>
      <c r="BE330" s="339"/>
      <c r="BF330" s="339"/>
      <c r="BG330" s="339"/>
      <c r="BH330" s="339"/>
      <c r="BI330" s="339"/>
      <c r="BJ330" s="440"/>
      <c r="BK330" s="440"/>
      <c r="BL330" s="339"/>
      <c r="BM330" s="339"/>
      <c r="BN330" s="339"/>
      <c r="BO330" s="339"/>
      <c r="BP330" s="339"/>
      <c r="BQ330" s="339"/>
      <c r="BR330" s="339"/>
      <c r="BS330" s="339"/>
      <c r="BT330" s="339"/>
      <c r="BU330" s="339"/>
      <c r="BV330" s="339"/>
      <c r="BW330" s="339"/>
      <c r="BX330" s="339"/>
      <c r="BY330" s="339"/>
      <c r="BZ330" s="339"/>
      <c r="CA330" s="339"/>
      <c r="CB330" s="339"/>
      <c r="CC330" s="339"/>
      <c r="CD330" s="339"/>
      <c r="CE330" s="339"/>
      <c r="CF330" s="339"/>
      <c r="CG330" s="339"/>
      <c r="CH330" s="339"/>
      <c r="CI330" s="339"/>
      <c r="CJ330" s="339"/>
      <c r="CK330" s="339"/>
      <c r="CL330" s="339"/>
      <c r="CM330" s="339"/>
      <c r="CN330" s="339"/>
      <c r="CO330" s="339"/>
      <c r="CP330" s="339"/>
      <c r="CQ330" s="339"/>
      <c r="CR330" s="339"/>
      <c r="CS330" s="339"/>
      <c r="CT330" s="339"/>
      <c r="CU330" s="339"/>
      <c r="CV330" s="339"/>
      <c r="CW330" s="339"/>
      <c r="CX330" s="339"/>
      <c r="CY330" s="339"/>
      <c r="CZ330" s="339"/>
      <c r="DA330" s="339"/>
      <c r="DB330" s="339"/>
      <c r="DC330" s="339"/>
      <c r="DD330" s="339"/>
      <c r="DE330" s="339"/>
      <c r="DF330" s="339"/>
      <c r="DG330" s="339"/>
      <c r="DH330" s="339"/>
      <c r="DI330" s="339"/>
      <c r="DJ330" s="339"/>
      <c r="DK330" s="339"/>
      <c r="DL330" s="339"/>
      <c r="DM330" s="339"/>
      <c r="DN330" s="339"/>
      <c r="DO330" s="339"/>
      <c r="DP330" s="339"/>
      <c r="DQ330" s="339"/>
      <c r="DR330" s="339"/>
      <c r="DS330" s="339"/>
      <c r="DT330" s="339"/>
      <c r="DU330" s="339"/>
      <c r="DV330" s="339"/>
      <c r="DW330" s="339"/>
      <c r="DX330" s="339"/>
      <c r="DY330" s="339"/>
      <c r="DZ330" s="339"/>
      <c r="EA330" s="339"/>
      <c r="EB330" s="339"/>
      <c r="EC330" s="339"/>
      <c r="ED330" s="339"/>
      <c r="EE330" s="339"/>
      <c r="EF330" s="339"/>
      <c r="EG330" s="339"/>
      <c r="EH330" s="339"/>
      <c r="EI330" s="339"/>
      <c r="EJ330" s="339"/>
      <c r="EK330" s="339"/>
      <c r="EL330" s="339"/>
      <c r="EM330" s="339"/>
      <c r="EN330" s="339"/>
      <c r="EO330" s="339"/>
      <c r="EP330" s="339"/>
      <c r="EQ330" s="339"/>
      <c r="ER330" s="339"/>
      <c r="ES330" s="339"/>
      <c r="ET330" s="339"/>
      <c r="EU330" s="339"/>
      <c r="EV330" s="339"/>
      <c r="EW330" s="339"/>
      <c r="EX330" s="339"/>
      <c r="EY330" s="339"/>
      <c r="EZ330" s="339"/>
      <c r="FA330" s="339"/>
      <c r="FB330" s="339"/>
      <c r="FC330" s="339"/>
      <c r="FD330" s="339"/>
      <c r="FE330" s="339"/>
      <c r="FF330" s="339"/>
      <c r="FG330" s="339"/>
      <c r="FH330" s="339"/>
      <c r="FI330" s="339"/>
      <c r="FJ330" s="339"/>
      <c r="FK330" s="339"/>
      <c r="FL330" s="339"/>
      <c r="FM330" s="339"/>
      <c r="FN330" s="339"/>
      <c r="FO330" s="339"/>
      <c r="FP330" s="339"/>
      <c r="FQ330" s="339"/>
      <c r="FR330" s="339"/>
      <c r="FS330" s="339"/>
      <c r="FT330" s="339"/>
      <c r="FU330" s="339"/>
      <c r="FV330" s="339"/>
      <c r="FW330" s="339"/>
      <c r="FX330" s="339"/>
      <c r="FY330" s="339"/>
      <c r="FZ330" s="339"/>
      <c r="GA330" s="339"/>
      <c r="GB330" s="339"/>
      <c r="GC330" s="339"/>
      <c r="GD330" s="339"/>
      <c r="GE330" s="339"/>
      <c r="GF330" s="339"/>
      <c r="GG330" s="339"/>
      <c r="GH330" s="339"/>
      <c r="GI330" s="339"/>
      <c r="GJ330" s="339"/>
      <c r="GK330" s="339"/>
      <c r="GL330" s="339"/>
      <c r="GM330" s="339"/>
      <c r="GN330" s="339"/>
      <c r="GO330" s="339"/>
      <c r="GP330" s="339"/>
      <c r="GQ330" s="339"/>
      <c r="GR330" s="339"/>
      <c r="GS330" s="339"/>
      <c r="GT330" s="339"/>
      <c r="GU330" s="339"/>
      <c r="GV330" s="339"/>
      <c r="GW330" s="339"/>
      <c r="GX330" s="339"/>
      <c r="GY330" s="339"/>
      <c r="GZ330" s="339"/>
      <c r="HA330" s="339"/>
      <c r="HB330" s="339"/>
      <c r="HC330" s="339"/>
      <c r="HD330" s="339"/>
      <c r="HE330" s="339"/>
      <c r="HF330" s="339"/>
      <c r="HG330" s="339"/>
      <c r="HH330" s="339"/>
      <c r="HI330" s="339"/>
      <c r="HJ330" s="339"/>
      <c r="HK330" s="339"/>
      <c r="HL330" s="339"/>
      <c r="HM330" s="339"/>
      <c r="HN330" s="339"/>
      <c r="HO330" s="339"/>
      <c r="HP330" s="339"/>
      <c r="HQ330" s="339"/>
      <c r="HR330" s="339"/>
      <c r="HS330" s="339"/>
      <c r="HT330" s="339"/>
      <c r="HU330" s="339"/>
      <c r="HV330" s="339"/>
      <c r="HW330" s="339"/>
      <c r="HX330" s="339"/>
      <c r="HY330" s="339"/>
      <c r="HZ330" s="339"/>
      <c r="IA330" s="339"/>
      <c r="IB330" s="339"/>
      <c r="IC330" s="339"/>
      <c r="ID330" s="339"/>
      <c r="IE330" s="339"/>
      <c r="IF330" s="339"/>
      <c r="IG330" s="339"/>
      <c r="IH330" s="339"/>
      <c r="II330" s="339"/>
      <c r="IJ330" s="339"/>
      <c r="IK330" s="339"/>
      <c r="IL330" s="339"/>
      <c r="IM330" s="339"/>
      <c r="IN330" s="339"/>
      <c r="IO330" s="339"/>
      <c r="IP330" s="339"/>
      <c r="IQ330" s="339"/>
      <c r="IR330" s="339"/>
      <c r="IS330" s="339"/>
      <c r="IT330" s="339"/>
      <c r="IU330" s="339"/>
      <c r="IV330" s="339"/>
      <c r="IW330" s="339"/>
      <c r="IX330" s="339"/>
      <c r="IY330" s="339"/>
      <c r="IZ330" s="339"/>
      <c r="JA330" s="339"/>
      <c r="JB330" s="339"/>
      <c r="JC330" s="339"/>
      <c r="JD330" s="339"/>
      <c r="JE330" s="339"/>
      <c r="JF330" s="339"/>
      <c r="JG330" s="339"/>
      <c r="JH330" s="339"/>
      <c r="JI330" s="339"/>
      <c r="JJ330" s="339"/>
      <c r="JK330" s="339"/>
      <c r="JL330" s="339"/>
      <c r="JM330" s="339"/>
      <c r="JN330" s="339"/>
      <c r="JO330" s="339"/>
      <c r="JP330" s="339"/>
      <c r="JQ330" s="339"/>
      <c r="JR330" s="339"/>
      <c r="JS330" s="339"/>
      <c r="JT330" s="339"/>
      <c r="JU330" s="339"/>
      <c r="JV330" s="339"/>
      <c r="JW330" s="339"/>
      <c r="JX330" s="339"/>
      <c r="JY330" s="339"/>
      <c r="JZ330" s="339"/>
      <c r="KA330" s="339"/>
      <c r="KB330" s="339"/>
      <c r="KC330" s="339"/>
      <c r="KD330" s="339"/>
      <c r="KE330" s="339"/>
      <c r="KF330" s="339"/>
      <c r="KG330" s="339"/>
      <c r="KH330" s="339"/>
      <c r="KI330" s="339"/>
      <c r="KJ330" s="339"/>
      <c r="KK330" s="339"/>
      <c r="KL330" s="339"/>
      <c r="KM330" s="339"/>
      <c r="KN330" s="339"/>
      <c r="KO330" s="339"/>
      <c r="KP330" s="339"/>
      <c r="KQ330" s="339"/>
      <c r="KR330" s="339"/>
      <c r="KS330" s="339"/>
      <c r="KT330" s="339"/>
      <c r="KU330" s="339"/>
      <c r="KV330" s="339"/>
      <c r="KW330" s="339"/>
      <c r="KX330" s="339"/>
      <c r="KY330" s="339"/>
      <c r="KZ330" s="339"/>
      <c r="LA330" s="339"/>
      <c r="LB330" s="339"/>
      <c r="LC330" s="339"/>
    </row>
    <row r="331" spans="1:315" x14ac:dyDescent="0.25">
      <c r="A331" s="631"/>
      <c r="B331" s="631"/>
      <c r="C331" s="631"/>
      <c r="D331" s="631"/>
      <c r="E331" s="631"/>
      <c r="F331" s="632"/>
      <c r="G331" s="632"/>
      <c r="H331" s="339"/>
      <c r="I331" s="219"/>
      <c r="J331" s="219"/>
      <c r="K331" s="219"/>
      <c r="L331" s="339"/>
      <c r="M331" s="219"/>
      <c r="N331" s="625"/>
      <c r="O331" s="625"/>
      <c r="P331" s="219"/>
      <c r="Q331" s="625"/>
      <c r="R331" s="339"/>
      <c r="S331" s="339"/>
      <c r="T331" s="339"/>
      <c r="U331" s="219"/>
      <c r="V331" s="219"/>
      <c r="W331" s="219"/>
      <c r="X331" s="219"/>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626"/>
      <c r="AU331" s="219"/>
      <c r="AV331" s="219"/>
      <c r="AW331" s="219"/>
      <c r="AX331" s="219"/>
      <c r="AY331" s="339"/>
      <c r="AZ331" s="627"/>
      <c r="BA331" s="627"/>
      <c r="BB331" s="219"/>
      <c r="BC331" s="339"/>
      <c r="BD331" s="339"/>
      <c r="BE331" s="339"/>
      <c r="BF331" s="339"/>
      <c r="BG331" s="339"/>
      <c r="BH331" s="339"/>
      <c r="BI331" s="339"/>
      <c r="BJ331" s="440"/>
      <c r="BK331" s="440"/>
      <c r="BL331" s="339"/>
      <c r="BM331" s="339"/>
      <c r="BN331" s="339"/>
      <c r="BO331" s="339"/>
      <c r="BP331" s="339"/>
      <c r="BQ331" s="339"/>
      <c r="BR331" s="339"/>
      <c r="BS331" s="339"/>
      <c r="BT331" s="339"/>
      <c r="BU331" s="339"/>
      <c r="BV331" s="339"/>
      <c r="BW331" s="339"/>
      <c r="BX331" s="339"/>
      <c r="BY331" s="339"/>
      <c r="BZ331" s="339"/>
      <c r="CA331" s="339"/>
      <c r="CB331" s="339"/>
      <c r="CC331" s="339"/>
      <c r="CD331" s="339"/>
      <c r="CE331" s="339"/>
      <c r="CF331" s="339"/>
      <c r="CG331" s="339"/>
      <c r="CH331" s="339"/>
      <c r="CI331" s="339"/>
      <c r="CJ331" s="339"/>
      <c r="CK331" s="339"/>
      <c r="CL331" s="339"/>
      <c r="CM331" s="339"/>
      <c r="CN331" s="339"/>
      <c r="CO331" s="339"/>
      <c r="CP331" s="339"/>
      <c r="CQ331" s="339"/>
      <c r="CR331" s="339"/>
      <c r="CS331" s="339"/>
      <c r="CT331" s="339"/>
      <c r="CU331" s="339"/>
      <c r="CV331" s="339"/>
      <c r="CW331" s="339"/>
      <c r="CX331" s="339"/>
      <c r="CY331" s="339"/>
      <c r="CZ331" s="339"/>
      <c r="DA331" s="339"/>
      <c r="DB331" s="339"/>
      <c r="DC331" s="339"/>
      <c r="DD331" s="339"/>
      <c r="DE331" s="339"/>
      <c r="DF331" s="339"/>
      <c r="DG331" s="339"/>
      <c r="DH331" s="339"/>
      <c r="DI331" s="339"/>
      <c r="DJ331" s="339"/>
      <c r="DK331" s="339"/>
      <c r="DL331" s="339"/>
      <c r="DM331" s="339"/>
      <c r="DN331" s="339"/>
      <c r="DO331" s="339"/>
      <c r="DP331" s="339"/>
      <c r="DQ331" s="339"/>
      <c r="DR331" s="339"/>
      <c r="DS331" s="339"/>
      <c r="DT331" s="339"/>
      <c r="DU331" s="339"/>
      <c r="DV331" s="339"/>
      <c r="DW331" s="339"/>
      <c r="DX331" s="339"/>
      <c r="DY331" s="339"/>
      <c r="DZ331" s="339"/>
      <c r="EA331" s="339"/>
      <c r="EB331" s="339"/>
      <c r="EC331" s="339"/>
      <c r="ED331" s="339"/>
      <c r="EE331" s="339"/>
      <c r="EF331" s="339"/>
      <c r="EG331" s="339"/>
      <c r="EH331" s="339"/>
      <c r="EI331" s="339"/>
      <c r="EJ331" s="339"/>
      <c r="EK331" s="339"/>
      <c r="EL331" s="339"/>
      <c r="EM331" s="339"/>
      <c r="EN331" s="339"/>
      <c r="EO331" s="339"/>
      <c r="EP331" s="339"/>
      <c r="EQ331" s="339"/>
      <c r="ER331" s="339"/>
      <c r="ES331" s="339"/>
      <c r="ET331" s="339"/>
      <c r="EU331" s="339"/>
      <c r="EV331" s="339"/>
      <c r="EW331" s="339"/>
      <c r="EX331" s="339"/>
      <c r="EY331" s="339"/>
      <c r="EZ331" s="339"/>
      <c r="FA331" s="339"/>
      <c r="FB331" s="339"/>
      <c r="FC331" s="339"/>
      <c r="FD331" s="339"/>
      <c r="FE331" s="339"/>
      <c r="FF331" s="339"/>
      <c r="FG331" s="339"/>
      <c r="FH331" s="339"/>
      <c r="FI331" s="339"/>
      <c r="FJ331" s="339"/>
      <c r="FK331" s="339"/>
      <c r="FL331" s="339"/>
      <c r="FM331" s="339"/>
      <c r="FN331" s="339"/>
      <c r="FO331" s="339"/>
      <c r="FP331" s="339"/>
      <c r="FQ331" s="339"/>
      <c r="FR331" s="339"/>
      <c r="FS331" s="339"/>
      <c r="FT331" s="339"/>
      <c r="FU331" s="339"/>
      <c r="FV331" s="339"/>
      <c r="FW331" s="339"/>
      <c r="FX331" s="339"/>
      <c r="FY331" s="339"/>
      <c r="FZ331" s="339"/>
      <c r="GA331" s="339"/>
      <c r="GB331" s="339"/>
      <c r="GC331" s="339"/>
      <c r="GD331" s="339"/>
      <c r="GE331" s="339"/>
      <c r="GF331" s="339"/>
      <c r="GG331" s="339"/>
      <c r="GH331" s="339"/>
      <c r="GI331" s="339"/>
      <c r="GJ331" s="339"/>
      <c r="GK331" s="339"/>
      <c r="GL331" s="339"/>
      <c r="GM331" s="339"/>
      <c r="GN331" s="339"/>
      <c r="GO331" s="339"/>
      <c r="GP331" s="339"/>
      <c r="GQ331" s="339"/>
      <c r="GR331" s="339"/>
      <c r="GS331" s="339"/>
      <c r="GT331" s="339"/>
      <c r="GU331" s="339"/>
      <c r="GV331" s="339"/>
      <c r="GW331" s="339"/>
      <c r="GX331" s="339"/>
      <c r="GY331" s="339"/>
      <c r="GZ331" s="339"/>
      <c r="HA331" s="339"/>
      <c r="HB331" s="339"/>
      <c r="HC331" s="339"/>
      <c r="HD331" s="339"/>
      <c r="HE331" s="339"/>
      <c r="HF331" s="339"/>
      <c r="HG331" s="339"/>
      <c r="HH331" s="339"/>
      <c r="HI331" s="339"/>
      <c r="HJ331" s="339"/>
      <c r="HK331" s="339"/>
      <c r="HL331" s="339"/>
      <c r="HM331" s="339"/>
      <c r="HN331" s="339"/>
      <c r="HO331" s="339"/>
      <c r="HP331" s="339"/>
      <c r="HQ331" s="339"/>
      <c r="HR331" s="339"/>
      <c r="HS331" s="339"/>
      <c r="HT331" s="339"/>
      <c r="HU331" s="339"/>
      <c r="HV331" s="339"/>
      <c r="HW331" s="339"/>
      <c r="HX331" s="339"/>
      <c r="HY331" s="339"/>
      <c r="HZ331" s="339"/>
      <c r="IA331" s="339"/>
      <c r="IB331" s="339"/>
      <c r="IC331" s="339"/>
      <c r="ID331" s="339"/>
      <c r="IE331" s="339"/>
      <c r="IF331" s="339"/>
      <c r="IG331" s="339"/>
      <c r="IH331" s="339"/>
      <c r="II331" s="339"/>
      <c r="IJ331" s="339"/>
      <c r="IK331" s="339"/>
      <c r="IL331" s="339"/>
      <c r="IM331" s="339"/>
      <c r="IN331" s="339"/>
      <c r="IO331" s="339"/>
      <c r="IP331" s="339"/>
      <c r="IQ331" s="339"/>
      <c r="IR331" s="339"/>
      <c r="IS331" s="339"/>
      <c r="IT331" s="339"/>
      <c r="IU331" s="339"/>
      <c r="IV331" s="339"/>
      <c r="IW331" s="339"/>
      <c r="IX331" s="339"/>
      <c r="IY331" s="339"/>
      <c r="IZ331" s="339"/>
      <c r="JA331" s="339"/>
      <c r="JB331" s="339"/>
      <c r="JC331" s="339"/>
      <c r="JD331" s="339"/>
      <c r="JE331" s="339"/>
      <c r="JF331" s="339"/>
      <c r="JG331" s="339"/>
      <c r="JH331" s="339"/>
      <c r="JI331" s="339"/>
      <c r="JJ331" s="339"/>
      <c r="JK331" s="339"/>
      <c r="JL331" s="339"/>
      <c r="JM331" s="339"/>
      <c r="JN331" s="339"/>
      <c r="JO331" s="339"/>
      <c r="JP331" s="339"/>
      <c r="JQ331" s="339"/>
      <c r="JR331" s="339"/>
      <c r="JS331" s="339"/>
      <c r="JT331" s="339"/>
      <c r="JU331" s="339"/>
      <c r="JV331" s="339"/>
      <c r="JW331" s="339"/>
      <c r="JX331" s="339"/>
      <c r="JY331" s="339"/>
      <c r="JZ331" s="339"/>
      <c r="KA331" s="339"/>
      <c r="KB331" s="339"/>
      <c r="KC331" s="339"/>
      <c r="KD331" s="339"/>
      <c r="KE331" s="339"/>
      <c r="KF331" s="339"/>
      <c r="KG331" s="339"/>
      <c r="KH331" s="339"/>
      <c r="KI331" s="339"/>
      <c r="KJ331" s="339"/>
      <c r="KK331" s="339"/>
      <c r="KL331" s="339"/>
      <c r="KM331" s="339"/>
      <c r="KN331" s="339"/>
      <c r="KO331" s="339"/>
      <c r="KP331" s="339"/>
      <c r="KQ331" s="339"/>
      <c r="KR331" s="339"/>
      <c r="KS331" s="339"/>
      <c r="KT331" s="339"/>
      <c r="KU331" s="339"/>
      <c r="KV331" s="339"/>
      <c r="KW331" s="339"/>
      <c r="KX331" s="339"/>
      <c r="KY331" s="339"/>
      <c r="KZ331" s="339"/>
      <c r="LA331" s="339"/>
      <c r="LB331" s="339"/>
      <c r="LC331" s="339"/>
    </row>
    <row r="332" spans="1:315" x14ac:dyDescent="0.25">
      <c r="A332" s="631"/>
      <c r="B332" s="631"/>
      <c r="C332" s="631"/>
      <c r="D332" s="631"/>
      <c r="E332" s="631"/>
      <c r="F332" s="632"/>
      <c r="G332" s="632"/>
      <c r="H332" s="339"/>
      <c r="I332" s="219"/>
      <c r="J332" s="219"/>
      <c r="K332" s="219"/>
      <c r="L332" s="339"/>
      <c r="M332" s="219"/>
      <c r="N332" s="625"/>
      <c r="O332" s="625"/>
      <c r="P332" s="219"/>
      <c r="Q332" s="625"/>
      <c r="R332" s="339"/>
      <c r="S332" s="339"/>
      <c r="T332" s="33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626"/>
      <c r="AU332" s="219"/>
      <c r="AV332" s="219"/>
      <c r="AW332" s="219"/>
      <c r="AX332" s="219"/>
      <c r="AY332" s="339"/>
      <c r="AZ332" s="627"/>
      <c r="BA332" s="627"/>
      <c r="BB332" s="219"/>
      <c r="BC332" s="339"/>
      <c r="BD332" s="339"/>
      <c r="BE332" s="339"/>
      <c r="BF332" s="339"/>
      <c r="BG332" s="339"/>
      <c r="BH332" s="339"/>
      <c r="BI332" s="339"/>
      <c r="BJ332" s="440"/>
      <c r="BK332" s="440"/>
      <c r="BL332" s="339"/>
      <c r="BM332" s="339"/>
      <c r="BN332" s="339"/>
      <c r="BO332" s="339"/>
      <c r="BP332" s="339"/>
      <c r="BQ332" s="339"/>
      <c r="BR332" s="339"/>
      <c r="BS332" s="339"/>
      <c r="BT332" s="339"/>
      <c r="BU332" s="339"/>
      <c r="BV332" s="339"/>
      <c r="BW332" s="339"/>
      <c r="BX332" s="339"/>
      <c r="BY332" s="339"/>
      <c r="BZ332" s="339"/>
      <c r="CA332" s="339"/>
      <c r="CB332" s="339"/>
      <c r="CC332" s="339"/>
      <c r="CD332" s="339"/>
      <c r="CE332" s="339"/>
      <c r="CF332" s="339"/>
      <c r="CG332" s="339"/>
      <c r="CH332" s="339"/>
      <c r="CI332" s="339"/>
      <c r="CJ332" s="339"/>
      <c r="CK332" s="339"/>
      <c r="CL332" s="339"/>
      <c r="CM332" s="339"/>
      <c r="CN332" s="339"/>
      <c r="CO332" s="339"/>
      <c r="CP332" s="339"/>
      <c r="CQ332" s="339"/>
      <c r="CR332" s="339"/>
      <c r="CS332" s="339"/>
      <c r="CT332" s="339"/>
      <c r="CU332" s="339"/>
      <c r="CV332" s="339"/>
      <c r="CW332" s="339"/>
      <c r="CX332" s="339"/>
      <c r="CY332" s="339"/>
      <c r="CZ332" s="339"/>
      <c r="DA332" s="339"/>
      <c r="DB332" s="339"/>
      <c r="DC332" s="339"/>
      <c r="DD332" s="339"/>
      <c r="DE332" s="339"/>
      <c r="DF332" s="339"/>
      <c r="DG332" s="339"/>
      <c r="DH332" s="339"/>
      <c r="DI332" s="339"/>
      <c r="DJ332" s="339"/>
      <c r="DK332" s="339"/>
      <c r="DL332" s="339"/>
      <c r="DM332" s="339"/>
      <c r="DN332" s="339"/>
      <c r="DO332" s="339"/>
      <c r="DP332" s="339"/>
      <c r="DQ332" s="339"/>
      <c r="DR332" s="339"/>
      <c r="DS332" s="339"/>
      <c r="DT332" s="339"/>
      <c r="DU332" s="339"/>
      <c r="DV332" s="339"/>
      <c r="DW332" s="339"/>
      <c r="DX332" s="339"/>
      <c r="DY332" s="339"/>
      <c r="DZ332" s="339"/>
      <c r="EA332" s="339"/>
      <c r="EB332" s="339"/>
      <c r="EC332" s="339"/>
      <c r="ED332" s="339"/>
      <c r="EE332" s="339"/>
      <c r="EF332" s="339"/>
      <c r="EG332" s="339"/>
      <c r="EH332" s="339"/>
      <c r="EI332" s="339"/>
      <c r="EJ332" s="339"/>
      <c r="EK332" s="339"/>
      <c r="EL332" s="339"/>
      <c r="EM332" s="339"/>
      <c r="EN332" s="339"/>
      <c r="EO332" s="339"/>
      <c r="EP332" s="339"/>
      <c r="EQ332" s="339"/>
      <c r="ER332" s="339"/>
      <c r="ES332" s="339"/>
      <c r="ET332" s="339"/>
      <c r="EU332" s="339"/>
      <c r="EV332" s="339"/>
      <c r="EW332" s="339"/>
      <c r="EX332" s="339"/>
      <c r="EY332" s="339"/>
      <c r="EZ332" s="339"/>
      <c r="FA332" s="339"/>
      <c r="FB332" s="339"/>
      <c r="FC332" s="339"/>
      <c r="FD332" s="339"/>
      <c r="FE332" s="339"/>
      <c r="FF332" s="339"/>
      <c r="FG332" s="339"/>
      <c r="FH332" s="339"/>
      <c r="FI332" s="339"/>
      <c r="FJ332" s="339"/>
      <c r="FK332" s="339"/>
      <c r="FL332" s="339"/>
      <c r="FM332" s="339"/>
      <c r="FN332" s="339"/>
      <c r="FO332" s="339"/>
      <c r="FP332" s="339"/>
      <c r="FQ332" s="339"/>
      <c r="FR332" s="339"/>
      <c r="FS332" s="339"/>
      <c r="FT332" s="339"/>
      <c r="FU332" s="339"/>
      <c r="FV332" s="339"/>
      <c r="FW332" s="339"/>
      <c r="FX332" s="339"/>
      <c r="FY332" s="339"/>
      <c r="FZ332" s="339"/>
      <c r="GA332" s="339"/>
      <c r="GB332" s="339"/>
      <c r="GC332" s="339"/>
      <c r="GD332" s="339"/>
      <c r="GE332" s="339"/>
      <c r="GF332" s="339"/>
      <c r="GG332" s="339"/>
      <c r="GH332" s="339"/>
      <c r="GI332" s="339"/>
      <c r="GJ332" s="339"/>
      <c r="GK332" s="339"/>
      <c r="GL332" s="339"/>
      <c r="GM332" s="339"/>
      <c r="GN332" s="339"/>
      <c r="GO332" s="339"/>
      <c r="GP332" s="339"/>
      <c r="GQ332" s="339"/>
      <c r="GR332" s="339"/>
      <c r="GS332" s="339"/>
      <c r="GT332" s="339"/>
      <c r="GU332" s="339"/>
      <c r="GV332" s="339"/>
      <c r="GW332" s="339"/>
      <c r="GX332" s="339"/>
      <c r="GY332" s="339"/>
      <c r="GZ332" s="339"/>
      <c r="HA332" s="339"/>
      <c r="HB332" s="339"/>
      <c r="HC332" s="339"/>
      <c r="HD332" s="339"/>
      <c r="HE332" s="339"/>
      <c r="HF332" s="339"/>
      <c r="HG332" s="339"/>
      <c r="HH332" s="339"/>
      <c r="HI332" s="339"/>
      <c r="HJ332" s="339"/>
      <c r="HK332" s="339"/>
      <c r="HL332" s="339"/>
      <c r="HM332" s="339"/>
      <c r="HN332" s="339"/>
      <c r="HO332" s="339"/>
      <c r="HP332" s="339"/>
      <c r="HQ332" s="339"/>
      <c r="HR332" s="339"/>
      <c r="HS332" s="339"/>
      <c r="HT332" s="339"/>
      <c r="HU332" s="339"/>
      <c r="HV332" s="339"/>
      <c r="HW332" s="339"/>
      <c r="HX332" s="339"/>
      <c r="HY332" s="339"/>
      <c r="HZ332" s="339"/>
      <c r="IA332" s="339"/>
      <c r="IB332" s="339"/>
      <c r="IC332" s="339"/>
      <c r="ID332" s="339"/>
      <c r="IE332" s="339"/>
      <c r="IF332" s="339"/>
      <c r="IG332" s="339"/>
      <c r="IH332" s="339"/>
      <c r="II332" s="339"/>
      <c r="IJ332" s="339"/>
      <c r="IK332" s="339"/>
      <c r="IL332" s="339"/>
      <c r="IM332" s="339"/>
      <c r="IN332" s="339"/>
      <c r="IO332" s="339"/>
      <c r="IP332" s="339"/>
      <c r="IQ332" s="339"/>
      <c r="IR332" s="339"/>
      <c r="IS332" s="339"/>
      <c r="IT332" s="339"/>
      <c r="IU332" s="339"/>
      <c r="IV332" s="339"/>
      <c r="IW332" s="339"/>
      <c r="IX332" s="339"/>
      <c r="IY332" s="339"/>
      <c r="IZ332" s="339"/>
      <c r="JA332" s="339"/>
      <c r="JB332" s="339"/>
      <c r="JC332" s="339"/>
      <c r="JD332" s="339"/>
      <c r="JE332" s="339"/>
      <c r="JF332" s="339"/>
      <c r="JG332" s="339"/>
      <c r="JH332" s="339"/>
      <c r="JI332" s="339"/>
      <c r="JJ332" s="339"/>
      <c r="JK332" s="339"/>
      <c r="JL332" s="339"/>
      <c r="JM332" s="339"/>
      <c r="JN332" s="339"/>
      <c r="JO332" s="339"/>
      <c r="JP332" s="339"/>
      <c r="JQ332" s="339"/>
      <c r="JR332" s="339"/>
      <c r="JS332" s="339"/>
      <c r="JT332" s="339"/>
      <c r="JU332" s="339"/>
      <c r="JV332" s="339"/>
      <c r="JW332" s="339"/>
      <c r="JX332" s="339"/>
      <c r="JY332" s="339"/>
      <c r="JZ332" s="339"/>
      <c r="KA332" s="339"/>
      <c r="KB332" s="339"/>
      <c r="KC332" s="339"/>
      <c r="KD332" s="339"/>
      <c r="KE332" s="339"/>
      <c r="KF332" s="339"/>
      <c r="KG332" s="339"/>
      <c r="KH332" s="339"/>
      <c r="KI332" s="339"/>
      <c r="KJ332" s="339"/>
      <c r="KK332" s="339"/>
      <c r="KL332" s="339"/>
      <c r="KM332" s="339"/>
      <c r="KN332" s="339"/>
      <c r="KO332" s="339"/>
      <c r="KP332" s="339"/>
      <c r="KQ332" s="339"/>
      <c r="KR332" s="339"/>
      <c r="KS332" s="339"/>
      <c r="KT332" s="339"/>
      <c r="KU332" s="339"/>
      <c r="KV332" s="339"/>
      <c r="KW332" s="339"/>
      <c r="KX332" s="339"/>
      <c r="KY332" s="339"/>
      <c r="KZ332" s="339"/>
      <c r="LA332" s="339"/>
      <c r="LB332" s="339"/>
      <c r="LC332" s="339"/>
    </row>
    <row r="333" spans="1:315" x14ac:dyDescent="0.25">
      <c r="A333" s="631"/>
      <c r="B333" s="631"/>
      <c r="C333" s="631"/>
      <c r="D333" s="631"/>
      <c r="E333" s="631"/>
      <c r="F333" s="632"/>
      <c r="G333" s="632"/>
      <c r="H333" s="339"/>
      <c r="I333" s="219"/>
      <c r="J333" s="219"/>
      <c r="K333" s="219"/>
      <c r="L333" s="339"/>
      <c r="M333" s="219"/>
      <c r="N333" s="625"/>
      <c r="O333" s="625"/>
      <c r="P333" s="219"/>
      <c r="Q333" s="625"/>
      <c r="R333" s="339"/>
      <c r="S333" s="339"/>
      <c r="T333" s="33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626"/>
      <c r="AU333" s="219"/>
      <c r="AV333" s="219"/>
      <c r="AW333" s="219"/>
      <c r="AX333" s="219"/>
      <c r="AY333" s="339"/>
      <c r="AZ333" s="627"/>
      <c r="BA333" s="627"/>
      <c r="BB333" s="219"/>
      <c r="BC333" s="339"/>
      <c r="BD333" s="339"/>
      <c r="BE333" s="339"/>
      <c r="BF333" s="339"/>
      <c r="BG333" s="339"/>
      <c r="BH333" s="339"/>
      <c r="BI333" s="339"/>
      <c r="BJ333" s="440"/>
      <c r="BK333" s="440"/>
      <c r="BL333" s="339"/>
      <c r="BM333" s="339"/>
      <c r="BN333" s="339"/>
      <c r="BO333" s="339"/>
      <c r="BP333" s="339"/>
      <c r="BQ333" s="339"/>
      <c r="BR333" s="339"/>
      <c r="BS333" s="339"/>
      <c r="BT333" s="339"/>
      <c r="BU333" s="339"/>
      <c r="BV333" s="339"/>
      <c r="BW333" s="339"/>
      <c r="BX333" s="339"/>
      <c r="BY333" s="339"/>
      <c r="BZ333" s="339"/>
      <c r="CA333" s="339"/>
      <c r="CB333" s="339"/>
      <c r="CC333" s="339"/>
      <c r="CD333" s="339"/>
      <c r="CE333" s="339"/>
      <c r="CF333" s="339"/>
      <c r="CG333" s="339"/>
      <c r="CH333" s="339"/>
      <c r="CI333" s="339"/>
      <c r="CJ333" s="339"/>
      <c r="CK333" s="339"/>
      <c r="CL333" s="339"/>
      <c r="CM333" s="339"/>
      <c r="CN333" s="339"/>
      <c r="CO333" s="339"/>
      <c r="CP333" s="339"/>
      <c r="CQ333" s="339"/>
      <c r="CR333" s="339"/>
      <c r="CS333" s="339"/>
      <c r="CT333" s="339"/>
      <c r="CU333" s="339"/>
      <c r="CV333" s="339"/>
      <c r="CW333" s="339"/>
      <c r="CX333" s="339"/>
      <c r="CY333" s="339"/>
      <c r="CZ333" s="339"/>
      <c r="DA333" s="339"/>
      <c r="DB333" s="339"/>
      <c r="DC333" s="339"/>
      <c r="DD333" s="339"/>
      <c r="DE333" s="339"/>
      <c r="DF333" s="339"/>
      <c r="DG333" s="339"/>
      <c r="DH333" s="339"/>
      <c r="DI333" s="339"/>
      <c r="DJ333" s="339"/>
      <c r="DK333" s="339"/>
      <c r="DL333" s="339"/>
      <c r="DM333" s="339"/>
      <c r="DN333" s="339"/>
      <c r="DO333" s="339"/>
      <c r="DP333" s="339"/>
      <c r="DQ333" s="339"/>
      <c r="DR333" s="339"/>
      <c r="DS333" s="339"/>
      <c r="DT333" s="339"/>
      <c r="DU333" s="339"/>
      <c r="DV333" s="339"/>
      <c r="DW333" s="339"/>
      <c r="DX333" s="339"/>
      <c r="DY333" s="339"/>
      <c r="DZ333" s="339"/>
      <c r="EA333" s="339"/>
      <c r="EB333" s="339"/>
      <c r="EC333" s="339"/>
      <c r="ED333" s="339"/>
      <c r="EE333" s="339"/>
      <c r="EF333" s="339"/>
      <c r="EG333" s="339"/>
      <c r="EH333" s="339"/>
      <c r="EI333" s="339"/>
      <c r="EJ333" s="339"/>
      <c r="EK333" s="339"/>
      <c r="EL333" s="339"/>
      <c r="EM333" s="339"/>
      <c r="EN333" s="339"/>
      <c r="EO333" s="339"/>
      <c r="EP333" s="339"/>
      <c r="EQ333" s="339"/>
      <c r="ER333" s="339"/>
      <c r="ES333" s="339"/>
      <c r="ET333" s="339"/>
      <c r="EU333" s="339"/>
      <c r="EV333" s="339"/>
      <c r="EW333" s="339"/>
      <c r="EX333" s="339"/>
      <c r="EY333" s="339"/>
      <c r="EZ333" s="339"/>
      <c r="FA333" s="339"/>
      <c r="FB333" s="339"/>
      <c r="FC333" s="339"/>
      <c r="FD333" s="339"/>
      <c r="FE333" s="339"/>
      <c r="FF333" s="339"/>
      <c r="FG333" s="339"/>
      <c r="FH333" s="339"/>
      <c r="FI333" s="339"/>
      <c r="FJ333" s="339"/>
      <c r="FK333" s="339"/>
      <c r="FL333" s="339"/>
      <c r="FM333" s="339"/>
      <c r="FN333" s="339"/>
      <c r="FO333" s="339"/>
      <c r="FP333" s="339"/>
      <c r="FQ333" s="339"/>
      <c r="FR333" s="339"/>
      <c r="FS333" s="339"/>
      <c r="FT333" s="339"/>
      <c r="FU333" s="339"/>
      <c r="FV333" s="339"/>
      <c r="FW333" s="339"/>
      <c r="FX333" s="339"/>
      <c r="FY333" s="339"/>
      <c r="FZ333" s="339"/>
      <c r="GA333" s="339"/>
      <c r="GB333" s="339"/>
      <c r="GC333" s="339"/>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339"/>
      <c r="HT333" s="339"/>
      <c r="HU333" s="339"/>
      <c r="HV333" s="339"/>
      <c r="HW333" s="339"/>
      <c r="HX333" s="339"/>
      <c r="HY333" s="339"/>
      <c r="HZ333" s="339"/>
      <c r="IA333" s="339"/>
      <c r="IB333" s="339"/>
      <c r="IC333" s="339"/>
      <c r="ID333" s="339"/>
      <c r="IE333" s="339"/>
      <c r="IF333" s="339"/>
      <c r="IG333" s="339"/>
      <c r="IH333" s="339"/>
      <c r="II333" s="339"/>
      <c r="IJ333" s="339"/>
      <c r="IK333" s="339"/>
      <c r="IL333" s="339"/>
      <c r="IM333" s="339"/>
      <c r="IN333" s="339"/>
      <c r="IO333" s="339"/>
      <c r="IP333" s="339"/>
      <c r="IQ333" s="339"/>
      <c r="IR333" s="339"/>
      <c r="IS333" s="339"/>
      <c r="IT333" s="339"/>
      <c r="IU333" s="339"/>
      <c r="IV333" s="339"/>
      <c r="IW333" s="339"/>
      <c r="IX333" s="339"/>
      <c r="IY333" s="339"/>
      <c r="IZ333" s="339"/>
      <c r="JA333" s="339"/>
      <c r="JB333" s="339"/>
      <c r="JC333" s="339"/>
      <c r="JD333" s="339"/>
      <c r="JE333" s="339"/>
      <c r="JF333" s="339"/>
      <c r="JG333" s="339"/>
      <c r="JH333" s="339"/>
      <c r="JI333" s="339"/>
      <c r="JJ333" s="339"/>
      <c r="JK333" s="339"/>
      <c r="JL333" s="339"/>
      <c r="JM333" s="339"/>
      <c r="JN333" s="339"/>
      <c r="JO333" s="339"/>
      <c r="JP333" s="339"/>
      <c r="JQ333" s="339"/>
      <c r="JR333" s="339"/>
      <c r="JS333" s="339"/>
      <c r="JT333" s="339"/>
      <c r="JU333" s="339"/>
      <c r="JV333" s="339"/>
      <c r="JW333" s="339"/>
      <c r="JX333" s="339"/>
      <c r="JY333" s="339"/>
      <c r="JZ333" s="339"/>
      <c r="KA333" s="339"/>
      <c r="KB333" s="339"/>
      <c r="KC333" s="339"/>
      <c r="KD333" s="339"/>
      <c r="KE333" s="339"/>
      <c r="KF333" s="339"/>
      <c r="KG333" s="339"/>
      <c r="KH333" s="339"/>
      <c r="KI333" s="339"/>
      <c r="KJ333" s="339"/>
      <c r="KK333" s="339"/>
      <c r="KL333" s="339"/>
      <c r="KM333" s="339"/>
      <c r="KN333" s="339"/>
      <c r="KO333" s="339"/>
      <c r="KP333" s="339"/>
      <c r="KQ333" s="339"/>
      <c r="KR333" s="339"/>
      <c r="KS333" s="339"/>
      <c r="KT333" s="339"/>
      <c r="KU333" s="339"/>
      <c r="KV333" s="339"/>
      <c r="KW333" s="339"/>
      <c r="KX333" s="339"/>
      <c r="KY333" s="339"/>
      <c r="KZ333" s="339"/>
      <c r="LA333" s="339"/>
      <c r="LB333" s="339"/>
      <c r="LC333" s="339"/>
    </row>
    <row r="334" spans="1:315" x14ac:dyDescent="0.25">
      <c r="A334" s="631"/>
      <c r="B334" s="631"/>
      <c r="C334" s="631"/>
      <c r="D334" s="631"/>
      <c r="E334" s="631"/>
      <c r="F334" s="632"/>
      <c r="G334" s="632"/>
      <c r="H334" s="339"/>
      <c r="I334" s="219"/>
      <c r="J334" s="219"/>
      <c r="K334" s="219"/>
      <c r="L334" s="339"/>
      <c r="M334" s="219"/>
      <c r="N334" s="625"/>
      <c r="O334" s="625"/>
      <c r="P334" s="219"/>
      <c r="Q334" s="625"/>
      <c r="R334" s="339"/>
      <c r="S334" s="339"/>
      <c r="T334" s="33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626"/>
      <c r="AU334" s="219"/>
      <c r="AV334" s="219"/>
      <c r="AW334" s="219"/>
      <c r="AX334" s="219"/>
      <c r="AY334" s="339"/>
      <c r="AZ334" s="627"/>
      <c r="BA334" s="627"/>
      <c r="BB334" s="219"/>
      <c r="BC334" s="339"/>
      <c r="BD334" s="339"/>
      <c r="BE334" s="339"/>
      <c r="BF334" s="339"/>
      <c r="BG334" s="339"/>
      <c r="BH334" s="339"/>
      <c r="BI334" s="339"/>
      <c r="BJ334" s="440"/>
      <c r="BK334" s="440"/>
      <c r="BL334" s="339"/>
      <c r="BM334" s="339"/>
      <c r="BN334" s="339"/>
      <c r="BO334" s="339"/>
      <c r="BP334" s="339"/>
      <c r="BQ334" s="339"/>
      <c r="BR334" s="339"/>
      <c r="BS334" s="339"/>
      <c r="BT334" s="339"/>
      <c r="BU334" s="339"/>
      <c r="BV334" s="339"/>
      <c r="BW334" s="339"/>
      <c r="BX334" s="339"/>
      <c r="BY334" s="339"/>
      <c r="BZ334" s="339"/>
      <c r="CA334" s="339"/>
      <c r="CB334" s="339"/>
      <c r="CC334" s="339"/>
      <c r="CD334" s="339"/>
      <c r="CE334" s="339"/>
      <c r="CF334" s="339"/>
      <c r="CG334" s="339"/>
      <c r="CH334" s="339"/>
      <c r="CI334" s="339"/>
      <c r="CJ334" s="339"/>
      <c r="CK334" s="339"/>
      <c r="CL334" s="339"/>
      <c r="CM334" s="339"/>
      <c r="CN334" s="339"/>
      <c r="CO334" s="339"/>
      <c r="CP334" s="339"/>
      <c r="CQ334" s="339"/>
      <c r="CR334" s="339"/>
      <c r="CS334" s="339"/>
      <c r="CT334" s="339"/>
      <c r="CU334" s="339"/>
      <c r="CV334" s="339"/>
      <c r="CW334" s="339"/>
      <c r="CX334" s="339"/>
      <c r="CY334" s="339"/>
      <c r="CZ334" s="339"/>
      <c r="DA334" s="339"/>
      <c r="DB334" s="339"/>
      <c r="DC334" s="339"/>
      <c r="DD334" s="339"/>
      <c r="DE334" s="339"/>
      <c r="DF334" s="339"/>
      <c r="DG334" s="339"/>
      <c r="DH334" s="339"/>
      <c r="DI334" s="339"/>
      <c r="DJ334" s="339"/>
      <c r="DK334" s="339"/>
      <c r="DL334" s="339"/>
      <c r="DM334" s="339"/>
      <c r="DN334" s="339"/>
      <c r="DO334" s="339"/>
      <c r="DP334" s="339"/>
      <c r="DQ334" s="339"/>
      <c r="DR334" s="339"/>
      <c r="DS334" s="339"/>
      <c r="DT334" s="339"/>
      <c r="DU334" s="339"/>
      <c r="DV334" s="339"/>
      <c r="DW334" s="339"/>
      <c r="DX334" s="339"/>
      <c r="DY334" s="339"/>
      <c r="DZ334" s="339"/>
      <c r="EA334" s="339"/>
      <c r="EB334" s="339"/>
      <c r="EC334" s="339"/>
      <c r="ED334" s="339"/>
      <c r="EE334" s="339"/>
      <c r="EF334" s="339"/>
      <c r="EG334" s="339"/>
      <c r="EH334" s="339"/>
      <c r="EI334" s="339"/>
      <c r="EJ334" s="339"/>
      <c r="EK334" s="339"/>
      <c r="EL334" s="339"/>
      <c r="EM334" s="339"/>
      <c r="EN334" s="339"/>
      <c r="EO334" s="339"/>
      <c r="EP334" s="339"/>
      <c r="EQ334" s="339"/>
      <c r="ER334" s="339"/>
      <c r="ES334" s="339"/>
      <c r="ET334" s="339"/>
      <c r="EU334" s="339"/>
      <c r="EV334" s="339"/>
      <c r="EW334" s="339"/>
      <c r="EX334" s="339"/>
      <c r="EY334" s="339"/>
      <c r="EZ334" s="339"/>
      <c r="FA334" s="339"/>
      <c r="FB334" s="339"/>
      <c r="FC334" s="339"/>
      <c r="FD334" s="339"/>
      <c r="FE334" s="339"/>
      <c r="FF334" s="339"/>
      <c r="FG334" s="339"/>
      <c r="FH334" s="339"/>
      <c r="FI334" s="339"/>
      <c r="FJ334" s="339"/>
      <c r="FK334" s="339"/>
      <c r="FL334" s="339"/>
      <c r="FM334" s="339"/>
      <c r="FN334" s="339"/>
      <c r="FO334" s="339"/>
      <c r="FP334" s="339"/>
      <c r="FQ334" s="339"/>
      <c r="FR334" s="339"/>
      <c r="FS334" s="339"/>
      <c r="FT334" s="339"/>
      <c r="FU334" s="339"/>
      <c r="FV334" s="339"/>
      <c r="FW334" s="339"/>
      <c r="FX334" s="339"/>
      <c r="FY334" s="339"/>
      <c r="FZ334" s="339"/>
      <c r="GA334" s="339"/>
      <c r="GB334" s="339"/>
      <c r="GC334" s="339"/>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c r="HS334" s="339"/>
      <c r="HT334" s="339"/>
      <c r="HU334" s="339"/>
      <c r="HV334" s="339"/>
      <c r="HW334" s="339"/>
      <c r="HX334" s="339"/>
      <c r="HY334" s="339"/>
      <c r="HZ334" s="339"/>
      <c r="IA334" s="339"/>
      <c r="IB334" s="339"/>
      <c r="IC334" s="339"/>
      <c r="ID334" s="339"/>
      <c r="IE334" s="339"/>
      <c r="IF334" s="339"/>
      <c r="IG334" s="339"/>
      <c r="IH334" s="339"/>
      <c r="II334" s="339"/>
      <c r="IJ334" s="339"/>
      <c r="IK334" s="339"/>
      <c r="IL334" s="339"/>
      <c r="IM334" s="339"/>
      <c r="IN334" s="339"/>
      <c r="IO334" s="339"/>
      <c r="IP334" s="339"/>
      <c r="IQ334" s="339"/>
      <c r="IR334" s="339"/>
      <c r="IS334" s="339"/>
      <c r="IT334" s="339"/>
      <c r="IU334" s="339"/>
      <c r="IV334" s="339"/>
      <c r="IW334" s="339"/>
      <c r="IX334" s="339"/>
      <c r="IY334" s="339"/>
      <c r="IZ334" s="339"/>
      <c r="JA334" s="339"/>
      <c r="JB334" s="339"/>
      <c r="JC334" s="339"/>
      <c r="JD334" s="339"/>
      <c r="JE334" s="339"/>
      <c r="JF334" s="339"/>
      <c r="JG334" s="339"/>
      <c r="JH334" s="339"/>
      <c r="JI334" s="339"/>
      <c r="JJ334" s="339"/>
      <c r="JK334" s="339"/>
      <c r="JL334" s="339"/>
      <c r="JM334" s="339"/>
      <c r="JN334" s="339"/>
      <c r="JO334" s="339"/>
      <c r="JP334" s="339"/>
      <c r="JQ334" s="339"/>
      <c r="JR334" s="339"/>
      <c r="JS334" s="339"/>
      <c r="JT334" s="339"/>
      <c r="JU334" s="339"/>
      <c r="JV334" s="339"/>
      <c r="JW334" s="339"/>
      <c r="JX334" s="339"/>
      <c r="JY334" s="339"/>
      <c r="JZ334" s="339"/>
      <c r="KA334" s="339"/>
      <c r="KB334" s="339"/>
      <c r="KC334" s="339"/>
      <c r="KD334" s="339"/>
      <c r="KE334" s="339"/>
      <c r="KF334" s="339"/>
      <c r="KG334" s="339"/>
      <c r="KH334" s="339"/>
      <c r="KI334" s="339"/>
      <c r="KJ334" s="339"/>
      <c r="KK334" s="339"/>
      <c r="KL334" s="339"/>
      <c r="KM334" s="339"/>
      <c r="KN334" s="339"/>
      <c r="KO334" s="339"/>
      <c r="KP334" s="339"/>
      <c r="KQ334" s="339"/>
      <c r="KR334" s="339"/>
      <c r="KS334" s="339"/>
      <c r="KT334" s="339"/>
      <c r="KU334" s="339"/>
      <c r="KV334" s="339"/>
      <c r="KW334" s="339"/>
      <c r="KX334" s="339"/>
      <c r="KY334" s="339"/>
      <c r="KZ334" s="339"/>
      <c r="LA334" s="339"/>
      <c r="LB334" s="339"/>
      <c r="LC334" s="339"/>
    </row>
    <row r="335" spans="1:315" x14ac:dyDescent="0.25">
      <c r="A335" s="631"/>
      <c r="B335" s="631"/>
      <c r="C335" s="631"/>
      <c r="D335" s="631"/>
      <c r="E335" s="631"/>
      <c r="F335" s="632"/>
      <c r="G335" s="632"/>
      <c r="H335" s="339"/>
      <c r="I335" s="219"/>
      <c r="J335" s="219"/>
      <c r="K335" s="219"/>
      <c r="L335" s="339"/>
      <c r="M335" s="219"/>
      <c r="N335" s="625"/>
      <c r="O335" s="625"/>
      <c r="P335" s="219"/>
      <c r="Q335" s="625"/>
      <c r="R335" s="339"/>
      <c r="S335" s="339"/>
      <c r="T335" s="33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c r="AP335" s="219"/>
      <c r="AQ335" s="219"/>
      <c r="AR335" s="219"/>
      <c r="AS335" s="219"/>
      <c r="AT335" s="626"/>
      <c r="AU335" s="219"/>
      <c r="AV335" s="219"/>
      <c r="AW335" s="219"/>
      <c r="AX335" s="219"/>
      <c r="AY335" s="339"/>
      <c r="AZ335" s="627"/>
      <c r="BA335" s="627"/>
      <c r="BB335" s="219"/>
      <c r="BC335" s="339"/>
      <c r="BD335" s="339"/>
      <c r="BE335" s="339"/>
      <c r="BF335" s="339"/>
      <c r="BG335" s="339"/>
      <c r="BH335" s="339"/>
      <c r="BI335" s="339"/>
      <c r="BJ335" s="440"/>
      <c r="BK335" s="440"/>
      <c r="BL335" s="339"/>
      <c r="BM335" s="339"/>
      <c r="BN335" s="339"/>
      <c r="BO335" s="339"/>
      <c r="BP335" s="339"/>
      <c r="BQ335" s="339"/>
      <c r="BR335" s="339"/>
      <c r="BS335" s="339"/>
      <c r="BT335" s="339"/>
      <c r="BU335" s="339"/>
      <c r="BV335" s="339"/>
      <c r="BW335" s="339"/>
      <c r="BX335" s="339"/>
      <c r="BY335" s="339"/>
      <c r="BZ335" s="339"/>
      <c r="CA335" s="339"/>
      <c r="CB335" s="339"/>
      <c r="CC335" s="339"/>
      <c r="CD335" s="339"/>
      <c r="CE335" s="339"/>
      <c r="CF335" s="339"/>
      <c r="CG335" s="339"/>
      <c r="CH335" s="339"/>
      <c r="CI335" s="339"/>
      <c r="CJ335" s="339"/>
      <c r="CK335" s="339"/>
      <c r="CL335" s="339"/>
      <c r="CM335" s="339"/>
      <c r="CN335" s="339"/>
      <c r="CO335" s="339"/>
      <c r="CP335" s="339"/>
      <c r="CQ335" s="339"/>
      <c r="CR335" s="339"/>
      <c r="CS335" s="339"/>
      <c r="CT335" s="339"/>
      <c r="CU335" s="339"/>
      <c r="CV335" s="339"/>
      <c r="CW335" s="339"/>
      <c r="CX335" s="339"/>
      <c r="CY335" s="339"/>
      <c r="CZ335" s="339"/>
      <c r="DA335" s="339"/>
      <c r="DB335" s="339"/>
      <c r="DC335" s="339"/>
      <c r="DD335" s="339"/>
      <c r="DE335" s="339"/>
      <c r="DF335" s="339"/>
      <c r="DG335" s="339"/>
      <c r="DH335" s="339"/>
      <c r="DI335" s="339"/>
      <c r="DJ335" s="339"/>
      <c r="DK335" s="339"/>
      <c r="DL335" s="339"/>
      <c r="DM335" s="339"/>
      <c r="DN335" s="339"/>
      <c r="DO335" s="339"/>
      <c r="DP335" s="339"/>
      <c r="DQ335" s="339"/>
      <c r="DR335" s="339"/>
      <c r="DS335" s="339"/>
      <c r="DT335" s="339"/>
      <c r="DU335" s="339"/>
      <c r="DV335" s="339"/>
      <c r="DW335" s="339"/>
      <c r="DX335" s="339"/>
      <c r="DY335" s="339"/>
      <c r="DZ335" s="339"/>
      <c r="EA335" s="339"/>
      <c r="EB335" s="339"/>
      <c r="EC335" s="339"/>
      <c r="ED335" s="339"/>
      <c r="EE335" s="339"/>
      <c r="EF335" s="339"/>
      <c r="EG335" s="339"/>
      <c r="EH335" s="339"/>
      <c r="EI335" s="339"/>
      <c r="EJ335" s="339"/>
      <c r="EK335" s="339"/>
      <c r="EL335" s="339"/>
      <c r="EM335" s="339"/>
      <c r="EN335" s="339"/>
      <c r="EO335" s="339"/>
      <c r="EP335" s="339"/>
      <c r="EQ335" s="339"/>
      <c r="ER335" s="339"/>
      <c r="ES335" s="339"/>
      <c r="ET335" s="339"/>
      <c r="EU335" s="339"/>
      <c r="EV335" s="339"/>
      <c r="EW335" s="339"/>
      <c r="EX335" s="339"/>
      <c r="EY335" s="339"/>
      <c r="EZ335" s="339"/>
      <c r="FA335" s="339"/>
      <c r="FB335" s="339"/>
      <c r="FC335" s="339"/>
      <c r="FD335" s="339"/>
      <c r="FE335" s="339"/>
      <c r="FF335" s="339"/>
      <c r="FG335" s="339"/>
      <c r="FH335" s="339"/>
      <c r="FI335" s="339"/>
      <c r="FJ335" s="339"/>
      <c r="FK335" s="339"/>
      <c r="FL335" s="339"/>
      <c r="FM335" s="339"/>
      <c r="FN335" s="339"/>
      <c r="FO335" s="339"/>
      <c r="FP335" s="339"/>
      <c r="FQ335" s="339"/>
      <c r="FR335" s="339"/>
      <c r="FS335" s="339"/>
      <c r="FT335" s="339"/>
      <c r="FU335" s="339"/>
      <c r="FV335" s="339"/>
      <c r="FW335" s="339"/>
      <c r="FX335" s="339"/>
      <c r="FY335" s="339"/>
      <c r="FZ335" s="339"/>
      <c r="GA335" s="339"/>
      <c r="GB335" s="339"/>
      <c r="GC335" s="339"/>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c r="HS335" s="339"/>
      <c r="HT335" s="339"/>
      <c r="HU335" s="339"/>
      <c r="HV335" s="339"/>
      <c r="HW335" s="339"/>
      <c r="HX335" s="339"/>
      <c r="HY335" s="339"/>
      <c r="HZ335" s="339"/>
      <c r="IA335" s="339"/>
      <c r="IB335" s="339"/>
      <c r="IC335" s="339"/>
      <c r="ID335" s="339"/>
      <c r="IE335" s="339"/>
      <c r="IF335" s="339"/>
      <c r="IG335" s="339"/>
      <c r="IH335" s="339"/>
      <c r="II335" s="339"/>
      <c r="IJ335" s="339"/>
      <c r="IK335" s="339"/>
      <c r="IL335" s="339"/>
      <c r="IM335" s="339"/>
      <c r="IN335" s="339"/>
      <c r="IO335" s="339"/>
      <c r="IP335" s="339"/>
      <c r="IQ335" s="339"/>
      <c r="IR335" s="339"/>
      <c r="IS335" s="339"/>
      <c r="IT335" s="339"/>
      <c r="IU335" s="339"/>
      <c r="IV335" s="339"/>
      <c r="IW335" s="339"/>
      <c r="IX335" s="339"/>
      <c r="IY335" s="339"/>
      <c r="IZ335" s="339"/>
      <c r="JA335" s="339"/>
      <c r="JB335" s="339"/>
      <c r="JC335" s="339"/>
      <c r="JD335" s="339"/>
      <c r="JE335" s="339"/>
      <c r="JF335" s="339"/>
      <c r="JG335" s="339"/>
      <c r="JH335" s="339"/>
      <c r="JI335" s="339"/>
      <c r="JJ335" s="339"/>
      <c r="JK335" s="339"/>
      <c r="JL335" s="339"/>
      <c r="JM335" s="339"/>
      <c r="JN335" s="339"/>
      <c r="JO335" s="339"/>
      <c r="JP335" s="339"/>
      <c r="JQ335" s="339"/>
      <c r="JR335" s="339"/>
      <c r="JS335" s="339"/>
      <c r="JT335" s="339"/>
      <c r="JU335" s="339"/>
      <c r="JV335" s="339"/>
      <c r="JW335" s="339"/>
      <c r="JX335" s="339"/>
      <c r="JY335" s="339"/>
      <c r="JZ335" s="339"/>
      <c r="KA335" s="339"/>
      <c r="KB335" s="339"/>
      <c r="KC335" s="339"/>
      <c r="KD335" s="339"/>
      <c r="KE335" s="339"/>
      <c r="KF335" s="339"/>
      <c r="KG335" s="339"/>
      <c r="KH335" s="339"/>
      <c r="KI335" s="339"/>
      <c r="KJ335" s="339"/>
      <c r="KK335" s="339"/>
      <c r="KL335" s="339"/>
      <c r="KM335" s="339"/>
      <c r="KN335" s="339"/>
      <c r="KO335" s="339"/>
      <c r="KP335" s="339"/>
      <c r="KQ335" s="339"/>
      <c r="KR335" s="339"/>
      <c r="KS335" s="339"/>
      <c r="KT335" s="339"/>
      <c r="KU335" s="339"/>
      <c r="KV335" s="339"/>
      <c r="KW335" s="339"/>
      <c r="KX335" s="339"/>
      <c r="KY335" s="339"/>
      <c r="KZ335" s="339"/>
      <c r="LA335" s="339"/>
      <c r="LB335" s="339"/>
      <c r="LC335" s="339"/>
    </row>
    <row r="336" spans="1:315" x14ac:dyDescent="0.25">
      <c r="A336" s="631"/>
      <c r="B336" s="631"/>
      <c r="C336" s="631"/>
      <c r="D336" s="631"/>
      <c r="E336" s="631"/>
      <c r="F336" s="632"/>
      <c r="G336" s="632"/>
      <c r="H336" s="339"/>
      <c r="I336" s="219"/>
      <c r="J336" s="219"/>
      <c r="K336" s="219"/>
      <c r="L336" s="339"/>
      <c r="M336" s="219"/>
      <c r="N336" s="625"/>
      <c r="O336" s="625"/>
      <c r="P336" s="219"/>
      <c r="Q336" s="625"/>
      <c r="R336" s="339"/>
      <c r="S336" s="339"/>
      <c r="T336" s="33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626"/>
      <c r="AU336" s="219"/>
      <c r="AV336" s="219"/>
      <c r="AW336" s="219"/>
      <c r="AX336" s="219"/>
      <c r="AY336" s="339"/>
      <c r="AZ336" s="627"/>
      <c r="BA336" s="627"/>
      <c r="BB336" s="219"/>
      <c r="BC336" s="339"/>
      <c r="BD336" s="339"/>
      <c r="BE336" s="339"/>
      <c r="BF336" s="339"/>
      <c r="BG336" s="339"/>
      <c r="BH336" s="339"/>
      <c r="BI336" s="339"/>
      <c r="BJ336" s="440"/>
      <c r="BK336" s="440"/>
      <c r="BL336" s="339"/>
      <c r="BM336" s="339"/>
      <c r="BN336" s="339"/>
      <c r="BO336" s="339"/>
      <c r="BP336" s="339"/>
      <c r="BQ336" s="339"/>
      <c r="BR336" s="339"/>
      <c r="BS336" s="339"/>
      <c r="BT336" s="339"/>
      <c r="BU336" s="339"/>
      <c r="BV336" s="339"/>
      <c r="BW336" s="339"/>
      <c r="BX336" s="339"/>
      <c r="BY336" s="339"/>
      <c r="BZ336" s="339"/>
      <c r="CA336" s="339"/>
      <c r="CB336" s="339"/>
      <c r="CC336" s="339"/>
      <c r="CD336" s="339"/>
      <c r="CE336" s="339"/>
      <c r="CF336" s="339"/>
      <c r="CG336" s="339"/>
      <c r="CH336" s="339"/>
      <c r="CI336" s="339"/>
      <c r="CJ336" s="339"/>
      <c r="CK336" s="339"/>
      <c r="CL336" s="339"/>
      <c r="CM336" s="339"/>
      <c r="CN336" s="339"/>
      <c r="CO336" s="339"/>
      <c r="CP336" s="339"/>
      <c r="CQ336" s="339"/>
      <c r="CR336" s="339"/>
      <c r="CS336" s="339"/>
      <c r="CT336" s="339"/>
      <c r="CU336" s="339"/>
      <c r="CV336" s="339"/>
      <c r="CW336" s="339"/>
      <c r="CX336" s="339"/>
      <c r="CY336" s="339"/>
      <c r="CZ336" s="339"/>
      <c r="DA336" s="339"/>
      <c r="DB336" s="339"/>
      <c r="DC336" s="339"/>
      <c r="DD336" s="339"/>
      <c r="DE336" s="339"/>
      <c r="DF336" s="339"/>
      <c r="DG336" s="339"/>
      <c r="DH336" s="339"/>
      <c r="DI336" s="339"/>
      <c r="DJ336" s="339"/>
      <c r="DK336" s="339"/>
      <c r="DL336" s="339"/>
      <c r="DM336" s="339"/>
      <c r="DN336" s="339"/>
      <c r="DO336" s="339"/>
      <c r="DP336" s="339"/>
      <c r="DQ336" s="339"/>
      <c r="DR336" s="339"/>
      <c r="DS336" s="339"/>
      <c r="DT336" s="339"/>
      <c r="DU336" s="339"/>
      <c r="DV336" s="339"/>
      <c r="DW336" s="339"/>
      <c r="DX336" s="339"/>
      <c r="DY336" s="339"/>
      <c r="DZ336" s="339"/>
      <c r="EA336" s="339"/>
      <c r="EB336" s="339"/>
      <c r="EC336" s="339"/>
      <c r="ED336" s="339"/>
      <c r="EE336" s="339"/>
      <c r="EF336" s="339"/>
      <c r="EG336" s="339"/>
      <c r="EH336" s="339"/>
      <c r="EI336" s="339"/>
      <c r="EJ336" s="339"/>
      <c r="EK336" s="339"/>
      <c r="EL336" s="339"/>
      <c r="EM336" s="339"/>
      <c r="EN336" s="339"/>
      <c r="EO336" s="339"/>
      <c r="EP336" s="339"/>
      <c r="EQ336" s="339"/>
      <c r="ER336" s="339"/>
      <c r="ES336" s="339"/>
      <c r="ET336" s="339"/>
      <c r="EU336" s="339"/>
      <c r="EV336" s="339"/>
      <c r="EW336" s="339"/>
      <c r="EX336" s="339"/>
      <c r="EY336" s="339"/>
      <c r="EZ336" s="339"/>
      <c r="FA336" s="339"/>
      <c r="FB336" s="339"/>
      <c r="FC336" s="339"/>
      <c r="FD336" s="339"/>
      <c r="FE336" s="339"/>
      <c r="FF336" s="339"/>
      <c r="FG336" s="339"/>
      <c r="FH336" s="339"/>
      <c r="FI336" s="339"/>
      <c r="FJ336" s="339"/>
      <c r="FK336" s="339"/>
      <c r="FL336" s="339"/>
      <c r="FM336" s="339"/>
      <c r="FN336" s="339"/>
      <c r="FO336" s="339"/>
      <c r="FP336" s="339"/>
      <c r="FQ336" s="339"/>
      <c r="FR336" s="339"/>
      <c r="FS336" s="339"/>
      <c r="FT336" s="339"/>
      <c r="FU336" s="339"/>
      <c r="FV336" s="339"/>
      <c r="FW336" s="339"/>
      <c r="FX336" s="339"/>
      <c r="FY336" s="339"/>
      <c r="FZ336" s="339"/>
      <c r="GA336" s="339"/>
      <c r="GB336" s="339"/>
      <c r="GC336" s="339"/>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c r="HS336" s="339"/>
      <c r="HT336" s="339"/>
      <c r="HU336" s="339"/>
      <c r="HV336" s="339"/>
      <c r="HW336" s="339"/>
      <c r="HX336" s="339"/>
      <c r="HY336" s="339"/>
      <c r="HZ336" s="339"/>
      <c r="IA336" s="339"/>
      <c r="IB336" s="339"/>
      <c r="IC336" s="339"/>
      <c r="ID336" s="339"/>
      <c r="IE336" s="339"/>
      <c r="IF336" s="339"/>
      <c r="IG336" s="339"/>
      <c r="IH336" s="339"/>
      <c r="II336" s="339"/>
      <c r="IJ336" s="339"/>
      <c r="IK336" s="339"/>
      <c r="IL336" s="339"/>
      <c r="IM336" s="339"/>
      <c r="IN336" s="339"/>
      <c r="IO336" s="339"/>
      <c r="IP336" s="339"/>
      <c r="IQ336" s="339"/>
      <c r="IR336" s="339"/>
      <c r="IS336" s="339"/>
      <c r="IT336" s="339"/>
      <c r="IU336" s="339"/>
      <c r="IV336" s="339"/>
      <c r="IW336" s="339"/>
      <c r="IX336" s="339"/>
      <c r="IY336" s="339"/>
      <c r="IZ336" s="339"/>
      <c r="JA336" s="339"/>
      <c r="JB336" s="339"/>
      <c r="JC336" s="339"/>
      <c r="JD336" s="339"/>
      <c r="JE336" s="339"/>
      <c r="JF336" s="339"/>
      <c r="JG336" s="339"/>
      <c r="JH336" s="339"/>
      <c r="JI336" s="339"/>
      <c r="JJ336" s="339"/>
      <c r="JK336" s="339"/>
      <c r="JL336" s="339"/>
      <c r="JM336" s="339"/>
      <c r="JN336" s="339"/>
      <c r="JO336" s="339"/>
      <c r="JP336" s="339"/>
      <c r="JQ336" s="339"/>
      <c r="JR336" s="339"/>
      <c r="JS336" s="339"/>
      <c r="JT336" s="339"/>
      <c r="JU336" s="339"/>
      <c r="JV336" s="339"/>
      <c r="JW336" s="339"/>
      <c r="JX336" s="339"/>
      <c r="JY336" s="339"/>
      <c r="JZ336" s="339"/>
      <c r="KA336" s="339"/>
      <c r="KB336" s="339"/>
      <c r="KC336" s="339"/>
      <c r="KD336" s="339"/>
      <c r="KE336" s="339"/>
      <c r="KF336" s="339"/>
      <c r="KG336" s="339"/>
      <c r="KH336" s="339"/>
      <c r="KI336" s="339"/>
      <c r="KJ336" s="339"/>
      <c r="KK336" s="339"/>
      <c r="KL336" s="339"/>
      <c r="KM336" s="339"/>
      <c r="KN336" s="339"/>
      <c r="KO336" s="339"/>
      <c r="KP336" s="339"/>
      <c r="KQ336" s="339"/>
      <c r="KR336" s="339"/>
      <c r="KS336" s="339"/>
      <c r="KT336" s="339"/>
      <c r="KU336" s="339"/>
      <c r="KV336" s="339"/>
      <c r="KW336" s="339"/>
      <c r="KX336" s="339"/>
      <c r="KY336" s="339"/>
      <c r="KZ336" s="339"/>
      <c r="LA336" s="339"/>
      <c r="LB336" s="339"/>
      <c r="LC336" s="339"/>
    </row>
    <row r="337" spans="1:315" x14ac:dyDescent="0.25">
      <c r="A337" s="631"/>
      <c r="B337" s="631"/>
      <c r="C337" s="631"/>
      <c r="D337" s="631"/>
      <c r="E337" s="631"/>
      <c r="F337" s="632"/>
      <c r="G337" s="632"/>
      <c r="H337" s="339"/>
      <c r="I337" s="219"/>
      <c r="J337" s="219"/>
      <c r="K337" s="219"/>
      <c r="L337" s="339"/>
      <c r="M337" s="219"/>
      <c r="N337" s="625"/>
      <c r="O337" s="625"/>
      <c r="P337" s="219"/>
      <c r="Q337" s="625"/>
      <c r="R337" s="339"/>
      <c r="S337" s="339"/>
      <c r="T337" s="33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626"/>
      <c r="AU337" s="219"/>
      <c r="AV337" s="219"/>
      <c r="AW337" s="219"/>
      <c r="AX337" s="219"/>
      <c r="AY337" s="339"/>
      <c r="AZ337" s="627"/>
      <c r="BA337" s="627"/>
      <c r="BB337" s="219"/>
      <c r="BC337" s="339"/>
      <c r="BD337" s="339"/>
      <c r="BE337" s="339"/>
      <c r="BF337" s="339"/>
      <c r="BG337" s="339"/>
      <c r="BH337" s="339"/>
      <c r="BI337" s="339"/>
      <c r="BJ337" s="440"/>
      <c r="BK337" s="440"/>
      <c r="BL337" s="339"/>
      <c r="BM337" s="339"/>
      <c r="BN337" s="339"/>
      <c r="BO337" s="339"/>
      <c r="BP337" s="339"/>
      <c r="BQ337" s="339"/>
      <c r="BR337" s="339"/>
      <c r="BS337" s="339"/>
      <c r="BT337" s="339"/>
      <c r="BU337" s="339"/>
      <c r="BV337" s="339"/>
      <c r="BW337" s="339"/>
      <c r="BX337" s="339"/>
      <c r="BY337" s="339"/>
      <c r="BZ337" s="339"/>
      <c r="CA337" s="339"/>
      <c r="CB337" s="339"/>
      <c r="CC337" s="339"/>
      <c r="CD337" s="339"/>
      <c r="CE337" s="339"/>
      <c r="CF337" s="339"/>
      <c r="CG337" s="339"/>
      <c r="CH337" s="339"/>
      <c r="CI337" s="339"/>
      <c r="CJ337" s="339"/>
      <c r="CK337" s="339"/>
      <c r="CL337" s="339"/>
      <c r="CM337" s="339"/>
      <c r="CN337" s="339"/>
      <c r="CO337" s="339"/>
      <c r="CP337" s="339"/>
      <c r="CQ337" s="339"/>
      <c r="CR337" s="339"/>
      <c r="CS337" s="339"/>
      <c r="CT337" s="339"/>
      <c r="CU337" s="339"/>
      <c r="CV337" s="339"/>
      <c r="CW337" s="339"/>
      <c r="CX337" s="339"/>
      <c r="CY337" s="339"/>
      <c r="CZ337" s="339"/>
      <c r="DA337" s="339"/>
      <c r="DB337" s="339"/>
      <c r="DC337" s="339"/>
      <c r="DD337" s="339"/>
      <c r="DE337" s="339"/>
      <c r="DF337" s="339"/>
      <c r="DG337" s="339"/>
      <c r="DH337" s="339"/>
      <c r="DI337" s="339"/>
      <c r="DJ337" s="339"/>
      <c r="DK337" s="339"/>
      <c r="DL337" s="339"/>
      <c r="DM337" s="339"/>
      <c r="DN337" s="339"/>
      <c r="DO337" s="339"/>
      <c r="DP337" s="339"/>
      <c r="DQ337" s="339"/>
      <c r="DR337" s="339"/>
      <c r="DS337" s="339"/>
      <c r="DT337" s="339"/>
      <c r="DU337" s="339"/>
      <c r="DV337" s="339"/>
      <c r="DW337" s="339"/>
      <c r="DX337" s="339"/>
      <c r="DY337" s="339"/>
      <c r="DZ337" s="339"/>
      <c r="EA337" s="339"/>
      <c r="EB337" s="339"/>
      <c r="EC337" s="339"/>
      <c r="ED337" s="339"/>
      <c r="EE337" s="339"/>
      <c r="EF337" s="339"/>
      <c r="EG337" s="339"/>
      <c r="EH337" s="339"/>
      <c r="EI337" s="339"/>
      <c r="EJ337" s="339"/>
      <c r="EK337" s="339"/>
      <c r="EL337" s="339"/>
      <c r="EM337" s="339"/>
      <c r="EN337" s="339"/>
      <c r="EO337" s="339"/>
      <c r="EP337" s="339"/>
      <c r="EQ337" s="339"/>
      <c r="ER337" s="339"/>
      <c r="ES337" s="339"/>
      <c r="ET337" s="339"/>
      <c r="EU337" s="339"/>
      <c r="EV337" s="339"/>
      <c r="EW337" s="339"/>
      <c r="EX337" s="339"/>
      <c r="EY337" s="339"/>
      <c r="EZ337" s="339"/>
      <c r="FA337" s="339"/>
      <c r="FB337" s="339"/>
      <c r="FC337" s="339"/>
      <c r="FD337" s="339"/>
      <c r="FE337" s="339"/>
      <c r="FF337" s="339"/>
      <c r="FG337" s="339"/>
      <c r="FH337" s="339"/>
      <c r="FI337" s="339"/>
      <c r="FJ337" s="339"/>
      <c r="FK337" s="339"/>
      <c r="FL337" s="339"/>
      <c r="FM337" s="339"/>
      <c r="FN337" s="339"/>
      <c r="FO337" s="339"/>
      <c r="FP337" s="339"/>
      <c r="FQ337" s="339"/>
      <c r="FR337" s="339"/>
      <c r="FS337" s="339"/>
      <c r="FT337" s="339"/>
      <c r="FU337" s="339"/>
      <c r="FV337" s="339"/>
      <c r="FW337" s="339"/>
      <c r="FX337" s="339"/>
      <c r="FY337" s="339"/>
      <c r="FZ337" s="339"/>
      <c r="GA337" s="339"/>
      <c r="GB337" s="339"/>
      <c r="GC337" s="339"/>
      <c r="GD337" s="339"/>
      <c r="GE337" s="339"/>
      <c r="GF337" s="339"/>
      <c r="GG337" s="339"/>
      <c r="GH337" s="339"/>
      <c r="GI337" s="339"/>
      <c r="GJ337" s="339"/>
      <c r="GK337" s="339"/>
      <c r="GL337" s="339"/>
      <c r="GM337" s="339"/>
      <c r="GN337" s="339"/>
      <c r="GO337" s="339"/>
      <c r="GP337" s="339"/>
      <c r="GQ337" s="339"/>
      <c r="GR337" s="339"/>
      <c r="GS337" s="339"/>
      <c r="GT337" s="339"/>
      <c r="GU337" s="339"/>
      <c r="GV337" s="339"/>
      <c r="GW337" s="339"/>
      <c r="GX337" s="339"/>
      <c r="GY337" s="339"/>
      <c r="GZ337" s="339"/>
      <c r="HA337" s="339"/>
      <c r="HB337" s="339"/>
      <c r="HC337" s="339"/>
      <c r="HD337" s="339"/>
      <c r="HE337" s="339"/>
      <c r="HF337" s="339"/>
      <c r="HG337" s="339"/>
      <c r="HH337" s="339"/>
      <c r="HI337" s="339"/>
      <c r="HJ337" s="339"/>
      <c r="HK337" s="339"/>
      <c r="HL337" s="339"/>
      <c r="HM337" s="339"/>
      <c r="HN337" s="339"/>
      <c r="HO337" s="339"/>
      <c r="HP337" s="339"/>
      <c r="HQ337" s="339"/>
      <c r="HR337" s="339"/>
      <c r="HS337" s="339"/>
      <c r="HT337" s="339"/>
      <c r="HU337" s="339"/>
      <c r="HV337" s="339"/>
      <c r="HW337" s="339"/>
      <c r="HX337" s="339"/>
      <c r="HY337" s="339"/>
      <c r="HZ337" s="339"/>
      <c r="IA337" s="339"/>
      <c r="IB337" s="339"/>
      <c r="IC337" s="339"/>
      <c r="ID337" s="339"/>
      <c r="IE337" s="339"/>
      <c r="IF337" s="339"/>
      <c r="IG337" s="339"/>
      <c r="IH337" s="339"/>
      <c r="II337" s="339"/>
      <c r="IJ337" s="339"/>
      <c r="IK337" s="339"/>
      <c r="IL337" s="339"/>
      <c r="IM337" s="339"/>
      <c r="IN337" s="339"/>
      <c r="IO337" s="339"/>
      <c r="IP337" s="339"/>
      <c r="IQ337" s="339"/>
      <c r="IR337" s="339"/>
      <c r="IS337" s="339"/>
      <c r="IT337" s="339"/>
      <c r="IU337" s="339"/>
      <c r="IV337" s="339"/>
      <c r="IW337" s="339"/>
      <c r="IX337" s="339"/>
      <c r="IY337" s="339"/>
      <c r="IZ337" s="339"/>
      <c r="JA337" s="339"/>
      <c r="JB337" s="339"/>
      <c r="JC337" s="339"/>
      <c r="JD337" s="339"/>
      <c r="JE337" s="339"/>
      <c r="JF337" s="339"/>
      <c r="JG337" s="339"/>
      <c r="JH337" s="339"/>
      <c r="JI337" s="339"/>
      <c r="JJ337" s="339"/>
      <c r="JK337" s="339"/>
      <c r="JL337" s="339"/>
      <c r="JM337" s="339"/>
      <c r="JN337" s="339"/>
      <c r="JO337" s="339"/>
      <c r="JP337" s="339"/>
      <c r="JQ337" s="339"/>
      <c r="JR337" s="339"/>
      <c r="JS337" s="339"/>
      <c r="JT337" s="339"/>
      <c r="JU337" s="339"/>
      <c r="JV337" s="339"/>
      <c r="JW337" s="339"/>
      <c r="JX337" s="339"/>
      <c r="JY337" s="339"/>
      <c r="JZ337" s="339"/>
      <c r="KA337" s="339"/>
      <c r="KB337" s="339"/>
      <c r="KC337" s="339"/>
      <c r="KD337" s="339"/>
      <c r="KE337" s="339"/>
      <c r="KF337" s="339"/>
      <c r="KG337" s="339"/>
      <c r="KH337" s="339"/>
      <c r="KI337" s="339"/>
      <c r="KJ337" s="339"/>
      <c r="KK337" s="339"/>
      <c r="KL337" s="339"/>
      <c r="KM337" s="339"/>
      <c r="KN337" s="339"/>
      <c r="KO337" s="339"/>
      <c r="KP337" s="339"/>
      <c r="KQ337" s="339"/>
      <c r="KR337" s="339"/>
      <c r="KS337" s="339"/>
      <c r="KT337" s="339"/>
      <c r="KU337" s="339"/>
      <c r="KV337" s="339"/>
      <c r="KW337" s="339"/>
      <c r="KX337" s="339"/>
      <c r="KY337" s="339"/>
      <c r="KZ337" s="339"/>
      <c r="LA337" s="339"/>
      <c r="LB337" s="339"/>
      <c r="LC337" s="339"/>
    </row>
    <row r="338" spans="1:315" x14ac:dyDescent="0.25">
      <c r="A338" s="631"/>
      <c r="B338" s="631"/>
      <c r="C338" s="631"/>
      <c r="D338" s="631"/>
      <c r="E338" s="631"/>
      <c r="F338" s="632"/>
      <c r="G338" s="632"/>
      <c r="H338" s="339"/>
      <c r="I338" s="219"/>
      <c r="J338" s="219"/>
      <c r="K338" s="219"/>
      <c r="L338" s="339"/>
      <c r="M338" s="219"/>
      <c r="N338" s="625"/>
      <c r="O338" s="625"/>
      <c r="P338" s="219"/>
      <c r="Q338" s="625"/>
      <c r="R338" s="339"/>
      <c r="S338" s="339"/>
      <c r="T338" s="33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219"/>
      <c r="AT338" s="626"/>
      <c r="AU338" s="219"/>
      <c r="AV338" s="219"/>
      <c r="AW338" s="219"/>
      <c r="AX338" s="219"/>
      <c r="AY338" s="339"/>
      <c r="AZ338" s="627"/>
      <c r="BA338" s="627"/>
      <c r="BB338" s="219"/>
      <c r="BC338" s="339"/>
      <c r="BD338" s="339"/>
      <c r="BE338" s="339"/>
      <c r="BF338" s="339"/>
      <c r="BG338" s="339"/>
      <c r="BH338" s="339"/>
      <c r="BI338" s="339"/>
      <c r="BJ338" s="440"/>
      <c r="BK338" s="440"/>
      <c r="BL338" s="339"/>
      <c r="BM338" s="339"/>
      <c r="BN338" s="339"/>
      <c r="BO338" s="339"/>
      <c r="BP338" s="339"/>
      <c r="BQ338" s="339"/>
      <c r="BR338" s="339"/>
      <c r="BS338" s="339"/>
      <c r="BT338" s="339"/>
      <c r="BU338" s="339"/>
      <c r="BV338" s="339"/>
      <c r="BW338" s="339"/>
      <c r="BX338" s="339"/>
      <c r="BY338" s="339"/>
      <c r="BZ338" s="339"/>
      <c r="CA338" s="339"/>
      <c r="CB338" s="339"/>
      <c r="CC338" s="339"/>
      <c r="CD338" s="339"/>
      <c r="CE338" s="339"/>
      <c r="CF338" s="339"/>
      <c r="CG338" s="339"/>
      <c r="CH338" s="339"/>
      <c r="CI338" s="339"/>
      <c r="CJ338" s="339"/>
      <c r="CK338" s="339"/>
      <c r="CL338" s="339"/>
      <c r="CM338" s="339"/>
      <c r="CN338" s="339"/>
      <c r="CO338" s="339"/>
      <c r="CP338" s="339"/>
      <c r="CQ338" s="339"/>
      <c r="CR338" s="339"/>
      <c r="CS338" s="339"/>
      <c r="CT338" s="339"/>
      <c r="CU338" s="339"/>
      <c r="CV338" s="339"/>
      <c r="CW338" s="339"/>
      <c r="CX338" s="339"/>
      <c r="CY338" s="339"/>
      <c r="CZ338" s="339"/>
      <c r="DA338" s="339"/>
      <c r="DB338" s="339"/>
      <c r="DC338" s="339"/>
      <c r="DD338" s="339"/>
      <c r="DE338" s="339"/>
      <c r="DF338" s="339"/>
      <c r="DG338" s="339"/>
      <c r="DH338" s="339"/>
      <c r="DI338" s="339"/>
      <c r="DJ338" s="339"/>
      <c r="DK338" s="339"/>
      <c r="DL338" s="339"/>
      <c r="DM338" s="339"/>
      <c r="DN338" s="339"/>
      <c r="DO338" s="339"/>
      <c r="DP338" s="339"/>
      <c r="DQ338" s="339"/>
      <c r="DR338" s="339"/>
      <c r="DS338" s="339"/>
      <c r="DT338" s="339"/>
      <c r="DU338" s="339"/>
      <c r="DV338" s="339"/>
      <c r="DW338" s="339"/>
      <c r="DX338" s="339"/>
      <c r="DY338" s="339"/>
      <c r="DZ338" s="339"/>
      <c r="EA338" s="339"/>
      <c r="EB338" s="339"/>
      <c r="EC338" s="339"/>
      <c r="ED338" s="339"/>
      <c r="EE338" s="339"/>
      <c r="EF338" s="339"/>
      <c r="EG338" s="339"/>
      <c r="EH338" s="339"/>
      <c r="EI338" s="339"/>
      <c r="EJ338" s="339"/>
      <c r="EK338" s="339"/>
      <c r="EL338" s="339"/>
      <c r="EM338" s="339"/>
      <c r="EN338" s="339"/>
      <c r="EO338" s="339"/>
      <c r="EP338" s="339"/>
      <c r="EQ338" s="339"/>
      <c r="ER338" s="339"/>
      <c r="ES338" s="339"/>
      <c r="ET338" s="339"/>
      <c r="EU338" s="339"/>
      <c r="EV338" s="339"/>
      <c r="EW338" s="339"/>
      <c r="EX338" s="339"/>
      <c r="EY338" s="339"/>
      <c r="EZ338" s="339"/>
      <c r="FA338" s="339"/>
      <c r="FB338" s="339"/>
      <c r="FC338" s="339"/>
      <c r="FD338" s="339"/>
      <c r="FE338" s="339"/>
      <c r="FF338" s="339"/>
      <c r="FG338" s="339"/>
      <c r="FH338" s="339"/>
      <c r="FI338" s="339"/>
      <c r="FJ338" s="339"/>
      <c r="FK338" s="339"/>
      <c r="FL338" s="339"/>
      <c r="FM338" s="339"/>
      <c r="FN338" s="339"/>
      <c r="FO338" s="339"/>
      <c r="FP338" s="339"/>
      <c r="FQ338" s="339"/>
      <c r="FR338" s="339"/>
      <c r="FS338" s="339"/>
      <c r="FT338" s="339"/>
      <c r="FU338" s="339"/>
      <c r="FV338" s="339"/>
      <c r="FW338" s="339"/>
      <c r="FX338" s="339"/>
      <c r="FY338" s="339"/>
      <c r="FZ338" s="339"/>
      <c r="GA338" s="339"/>
      <c r="GB338" s="339"/>
      <c r="GC338" s="339"/>
      <c r="GD338" s="339"/>
      <c r="GE338" s="339"/>
      <c r="GF338" s="339"/>
      <c r="GG338" s="339"/>
      <c r="GH338" s="339"/>
      <c r="GI338" s="339"/>
      <c r="GJ338" s="339"/>
      <c r="GK338" s="339"/>
      <c r="GL338" s="339"/>
      <c r="GM338" s="339"/>
      <c r="GN338" s="339"/>
      <c r="GO338" s="339"/>
      <c r="GP338" s="339"/>
      <c r="GQ338" s="339"/>
      <c r="GR338" s="339"/>
      <c r="GS338" s="339"/>
      <c r="GT338" s="339"/>
      <c r="GU338" s="339"/>
      <c r="GV338" s="339"/>
      <c r="GW338" s="339"/>
      <c r="GX338" s="339"/>
      <c r="GY338" s="339"/>
      <c r="GZ338" s="339"/>
      <c r="HA338" s="339"/>
      <c r="HB338" s="339"/>
      <c r="HC338" s="339"/>
      <c r="HD338" s="339"/>
      <c r="HE338" s="339"/>
      <c r="HF338" s="339"/>
      <c r="HG338" s="339"/>
      <c r="HH338" s="339"/>
      <c r="HI338" s="339"/>
      <c r="HJ338" s="339"/>
      <c r="HK338" s="339"/>
      <c r="HL338" s="339"/>
      <c r="HM338" s="339"/>
      <c r="HN338" s="339"/>
      <c r="HO338" s="339"/>
      <c r="HP338" s="339"/>
      <c r="HQ338" s="339"/>
      <c r="HR338" s="339"/>
      <c r="HS338" s="339"/>
      <c r="HT338" s="339"/>
      <c r="HU338" s="339"/>
      <c r="HV338" s="339"/>
      <c r="HW338" s="339"/>
      <c r="HX338" s="339"/>
      <c r="HY338" s="339"/>
      <c r="HZ338" s="339"/>
      <c r="IA338" s="339"/>
      <c r="IB338" s="339"/>
      <c r="IC338" s="339"/>
      <c r="ID338" s="339"/>
      <c r="IE338" s="339"/>
      <c r="IF338" s="339"/>
      <c r="IG338" s="339"/>
      <c r="IH338" s="339"/>
      <c r="II338" s="339"/>
      <c r="IJ338" s="339"/>
      <c r="IK338" s="339"/>
      <c r="IL338" s="339"/>
      <c r="IM338" s="339"/>
      <c r="IN338" s="339"/>
      <c r="IO338" s="339"/>
      <c r="IP338" s="339"/>
      <c r="IQ338" s="339"/>
      <c r="IR338" s="339"/>
      <c r="IS338" s="339"/>
      <c r="IT338" s="339"/>
      <c r="IU338" s="339"/>
      <c r="IV338" s="339"/>
      <c r="IW338" s="339"/>
      <c r="IX338" s="339"/>
      <c r="IY338" s="339"/>
      <c r="IZ338" s="339"/>
      <c r="JA338" s="339"/>
      <c r="JB338" s="339"/>
      <c r="JC338" s="339"/>
      <c r="JD338" s="339"/>
      <c r="JE338" s="339"/>
      <c r="JF338" s="339"/>
      <c r="JG338" s="339"/>
      <c r="JH338" s="339"/>
      <c r="JI338" s="339"/>
      <c r="JJ338" s="339"/>
      <c r="JK338" s="339"/>
      <c r="JL338" s="339"/>
      <c r="JM338" s="339"/>
      <c r="JN338" s="339"/>
      <c r="JO338" s="339"/>
      <c r="JP338" s="339"/>
      <c r="JQ338" s="339"/>
      <c r="JR338" s="339"/>
      <c r="JS338" s="339"/>
      <c r="JT338" s="339"/>
      <c r="JU338" s="339"/>
      <c r="JV338" s="339"/>
      <c r="JW338" s="339"/>
      <c r="JX338" s="339"/>
      <c r="JY338" s="339"/>
      <c r="JZ338" s="339"/>
      <c r="KA338" s="339"/>
      <c r="KB338" s="339"/>
      <c r="KC338" s="339"/>
      <c r="KD338" s="339"/>
      <c r="KE338" s="339"/>
      <c r="KF338" s="339"/>
      <c r="KG338" s="339"/>
      <c r="KH338" s="339"/>
      <c r="KI338" s="339"/>
      <c r="KJ338" s="339"/>
      <c r="KK338" s="339"/>
      <c r="KL338" s="339"/>
      <c r="KM338" s="339"/>
      <c r="KN338" s="339"/>
      <c r="KO338" s="339"/>
      <c r="KP338" s="339"/>
      <c r="KQ338" s="339"/>
      <c r="KR338" s="339"/>
      <c r="KS338" s="339"/>
      <c r="KT338" s="339"/>
      <c r="KU338" s="339"/>
      <c r="KV338" s="339"/>
      <c r="KW338" s="339"/>
      <c r="KX338" s="339"/>
      <c r="KY338" s="339"/>
      <c r="KZ338" s="339"/>
      <c r="LA338" s="339"/>
      <c r="LB338" s="339"/>
      <c r="LC338" s="339"/>
    </row>
    <row r="339" spans="1:315" x14ac:dyDescent="0.25">
      <c r="A339" s="631"/>
      <c r="B339" s="631"/>
      <c r="C339" s="631"/>
      <c r="D339" s="631"/>
      <c r="E339" s="631"/>
      <c r="F339" s="632"/>
      <c r="G339" s="632"/>
      <c r="H339" s="339"/>
      <c r="I339" s="219"/>
      <c r="J339" s="219"/>
      <c r="K339" s="219"/>
      <c r="L339" s="339"/>
      <c r="M339" s="219"/>
      <c r="N339" s="625"/>
      <c r="O339" s="625"/>
      <c r="P339" s="219"/>
      <c r="Q339" s="625"/>
      <c r="R339" s="339"/>
      <c r="S339" s="339"/>
      <c r="T339" s="33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626"/>
      <c r="AU339" s="219"/>
      <c r="AV339" s="219"/>
      <c r="AW339" s="219"/>
      <c r="AX339" s="219"/>
      <c r="AY339" s="339"/>
      <c r="AZ339" s="627"/>
      <c r="BA339" s="627"/>
      <c r="BB339" s="219"/>
      <c r="BC339" s="339"/>
      <c r="BD339" s="339"/>
      <c r="BE339" s="339"/>
      <c r="BF339" s="339"/>
      <c r="BG339" s="339"/>
      <c r="BH339" s="339"/>
      <c r="BI339" s="339"/>
      <c r="BJ339" s="440"/>
      <c r="BK339" s="440"/>
      <c r="BL339" s="339"/>
      <c r="BM339" s="339"/>
      <c r="BN339" s="339"/>
      <c r="BO339" s="339"/>
      <c r="BP339" s="339"/>
      <c r="BQ339" s="339"/>
      <c r="BR339" s="339"/>
      <c r="BS339" s="339"/>
      <c r="BT339" s="339"/>
      <c r="BU339" s="339"/>
      <c r="BV339" s="339"/>
      <c r="BW339" s="339"/>
      <c r="BX339" s="339"/>
      <c r="BY339" s="339"/>
      <c r="BZ339" s="339"/>
      <c r="CA339" s="339"/>
      <c r="CB339" s="339"/>
      <c r="CC339" s="339"/>
      <c r="CD339" s="339"/>
      <c r="CE339" s="339"/>
      <c r="CF339" s="339"/>
      <c r="CG339" s="339"/>
      <c r="CH339" s="339"/>
      <c r="CI339" s="339"/>
      <c r="CJ339" s="339"/>
      <c r="CK339" s="339"/>
      <c r="CL339" s="339"/>
      <c r="CM339" s="339"/>
      <c r="CN339" s="339"/>
      <c r="CO339" s="339"/>
      <c r="CP339" s="339"/>
      <c r="CQ339" s="339"/>
      <c r="CR339" s="339"/>
      <c r="CS339" s="339"/>
      <c r="CT339" s="339"/>
      <c r="CU339" s="339"/>
      <c r="CV339" s="339"/>
      <c r="CW339" s="339"/>
      <c r="CX339" s="339"/>
      <c r="CY339" s="339"/>
      <c r="CZ339" s="339"/>
      <c r="DA339" s="339"/>
      <c r="DB339" s="339"/>
      <c r="DC339" s="339"/>
      <c r="DD339" s="339"/>
      <c r="DE339" s="339"/>
      <c r="DF339" s="339"/>
      <c r="DG339" s="339"/>
      <c r="DH339" s="339"/>
      <c r="DI339" s="339"/>
      <c r="DJ339" s="339"/>
      <c r="DK339" s="339"/>
      <c r="DL339" s="339"/>
      <c r="DM339" s="339"/>
      <c r="DN339" s="339"/>
      <c r="DO339" s="339"/>
      <c r="DP339" s="339"/>
      <c r="DQ339" s="339"/>
      <c r="DR339" s="339"/>
      <c r="DS339" s="339"/>
      <c r="DT339" s="339"/>
      <c r="DU339" s="339"/>
      <c r="DV339" s="339"/>
      <c r="DW339" s="339"/>
      <c r="DX339" s="339"/>
      <c r="DY339" s="339"/>
      <c r="DZ339" s="339"/>
      <c r="EA339" s="339"/>
      <c r="EB339" s="339"/>
      <c r="EC339" s="339"/>
      <c r="ED339" s="339"/>
      <c r="EE339" s="339"/>
      <c r="EF339" s="339"/>
      <c r="EG339" s="339"/>
      <c r="EH339" s="339"/>
      <c r="EI339" s="339"/>
      <c r="EJ339" s="339"/>
      <c r="EK339" s="339"/>
      <c r="EL339" s="339"/>
      <c r="EM339" s="339"/>
      <c r="EN339" s="339"/>
      <c r="EO339" s="339"/>
      <c r="EP339" s="339"/>
      <c r="EQ339" s="339"/>
      <c r="ER339" s="339"/>
      <c r="ES339" s="339"/>
      <c r="ET339" s="339"/>
      <c r="EU339" s="339"/>
      <c r="EV339" s="339"/>
      <c r="EW339" s="339"/>
      <c r="EX339" s="339"/>
      <c r="EY339" s="339"/>
      <c r="EZ339" s="339"/>
      <c r="FA339" s="339"/>
      <c r="FB339" s="339"/>
      <c r="FC339" s="339"/>
      <c r="FD339" s="339"/>
      <c r="FE339" s="339"/>
      <c r="FF339" s="339"/>
      <c r="FG339" s="339"/>
      <c r="FH339" s="339"/>
      <c r="FI339" s="339"/>
      <c r="FJ339" s="339"/>
      <c r="FK339" s="339"/>
      <c r="FL339" s="339"/>
      <c r="FM339" s="339"/>
      <c r="FN339" s="339"/>
      <c r="FO339" s="339"/>
      <c r="FP339" s="339"/>
      <c r="FQ339" s="339"/>
      <c r="FR339" s="339"/>
      <c r="FS339" s="339"/>
      <c r="FT339" s="339"/>
      <c r="FU339" s="339"/>
      <c r="FV339" s="339"/>
      <c r="FW339" s="339"/>
      <c r="FX339" s="339"/>
      <c r="FY339" s="339"/>
      <c r="FZ339" s="339"/>
      <c r="GA339" s="339"/>
      <c r="GB339" s="339"/>
      <c r="GC339" s="339"/>
      <c r="GD339" s="339"/>
      <c r="GE339" s="339"/>
      <c r="GF339" s="339"/>
      <c r="GG339" s="339"/>
      <c r="GH339" s="339"/>
      <c r="GI339" s="339"/>
      <c r="GJ339" s="339"/>
      <c r="GK339" s="339"/>
      <c r="GL339" s="339"/>
      <c r="GM339" s="339"/>
      <c r="GN339" s="339"/>
      <c r="GO339" s="339"/>
      <c r="GP339" s="339"/>
      <c r="GQ339" s="339"/>
      <c r="GR339" s="339"/>
      <c r="GS339" s="339"/>
      <c r="GT339" s="339"/>
      <c r="GU339" s="339"/>
      <c r="GV339" s="339"/>
      <c r="GW339" s="339"/>
      <c r="GX339" s="339"/>
      <c r="GY339" s="339"/>
      <c r="GZ339" s="339"/>
      <c r="HA339" s="339"/>
      <c r="HB339" s="339"/>
      <c r="HC339" s="339"/>
      <c r="HD339" s="339"/>
      <c r="HE339" s="339"/>
      <c r="HF339" s="339"/>
      <c r="HG339" s="339"/>
      <c r="HH339" s="339"/>
      <c r="HI339" s="339"/>
      <c r="HJ339" s="339"/>
      <c r="HK339" s="339"/>
      <c r="HL339" s="339"/>
      <c r="HM339" s="339"/>
      <c r="HN339" s="339"/>
      <c r="HO339" s="339"/>
      <c r="HP339" s="339"/>
      <c r="HQ339" s="339"/>
      <c r="HR339" s="339"/>
      <c r="HS339" s="339"/>
      <c r="HT339" s="339"/>
      <c r="HU339" s="339"/>
      <c r="HV339" s="339"/>
      <c r="HW339" s="339"/>
      <c r="HX339" s="339"/>
      <c r="HY339" s="339"/>
      <c r="HZ339" s="339"/>
      <c r="IA339" s="339"/>
      <c r="IB339" s="339"/>
      <c r="IC339" s="339"/>
      <c r="ID339" s="339"/>
      <c r="IE339" s="339"/>
      <c r="IF339" s="339"/>
      <c r="IG339" s="339"/>
      <c r="IH339" s="339"/>
      <c r="II339" s="339"/>
      <c r="IJ339" s="339"/>
      <c r="IK339" s="339"/>
      <c r="IL339" s="339"/>
      <c r="IM339" s="339"/>
      <c r="IN339" s="339"/>
      <c r="IO339" s="339"/>
      <c r="IP339" s="339"/>
      <c r="IQ339" s="339"/>
      <c r="IR339" s="339"/>
      <c r="IS339" s="339"/>
      <c r="IT339" s="339"/>
      <c r="IU339" s="339"/>
      <c r="IV339" s="339"/>
      <c r="IW339" s="339"/>
      <c r="IX339" s="339"/>
      <c r="IY339" s="339"/>
      <c r="IZ339" s="339"/>
      <c r="JA339" s="339"/>
      <c r="JB339" s="339"/>
      <c r="JC339" s="339"/>
      <c r="JD339" s="339"/>
      <c r="JE339" s="339"/>
      <c r="JF339" s="339"/>
      <c r="JG339" s="339"/>
      <c r="JH339" s="339"/>
      <c r="JI339" s="339"/>
      <c r="JJ339" s="339"/>
      <c r="JK339" s="339"/>
      <c r="JL339" s="339"/>
      <c r="JM339" s="339"/>
      <c r="JN339" s="339"/>
      <c r="JO339" s="339"/>
      <c r="JP339" s="339"/>
      <c r="JQ339" s="339"/>
      <c r="JR339" s="339"/>
      <c r="JS339" s="339"/>
      <c r="JT339" s="339"/>
      <c r="JU339" s="339"/>
      <c r="JV339" s="339"/>
      <c r="JW339" s="339"/>
      <c r="JX339" s="339"/>
      <c r="JY339" s="339"/>
      <c r="JZ339" s="339"/>
      <c r="KA339" s="339"/>
      <c r="KB339" s="339"/>
      <c r="KC339" s="339"/>
      <c r="KD339" s="339"/>
      <c r="KE339" s="339"/>
      <c r="KF339" s="339"/>
      <c r="KG339" s="339"/>
      <c r="KH339" s="339"/>
      <c r="KI339" s="339"/>
      <c r="KJ339" s="339"/>
      <c r="KK339" s="339"/>
      <c r="KL339" s="339"/>
      <c r="KM339" s="339"/>
      <c r="KN339" s="339"/>
      <c r="KO339" s="339"/>
      <c r="KP339" s="339"/>
      <c r="KQ339" s="339"/>
      <c r="KR339" s="339"/>
      <c r="KS339" s="339"/>
      <c r="KT339" s="339"/>
      <c r="KU339" s="339"/>
      <c r="KV339" s="339"/>
      <c r="KW339" s="339"/>
      <c r="KX339" s="339"/>
      <c r="KY339" s="339"/>
      <c r="KZ339" s="339"/>
      <c r="LA339" s="339"/>
      <c r="LB339" s="339"/>
      <c r="LC339" s="339"/>
    </row>
    <row r="340" spans="1:315" x14ac:dyDescent="0.25">
      <c r="A340" s="631"/>
      <c r="B340" s="631"/>
      <c r="C340" s="631"/>
      <c r="D340" s="631"/>
      <c r="E340" s="631"/>
      <c r="F340" s="632"/>
      <c r="G340" s="632"/>
      <c r="H340" s="339"/>
      <c r="I340" s="219"/>
      <c r="J340" s="219"/>
      <c r="K340" s="219"/>
      <c r="L340" s="339"/>
      <c r="M340" s="219"/>
      <c r="N340" s="625"/>
      <c r="O340" s="625"/>
      <c r="P340" s="219"/>
      <c r="Q340" s="625"/>
      <c r="R340" s="339"/>
      <c r="S340" s="339"/>
      <c r="T340" s="33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c r="AP340" s="219"/>
      <c r="AQ340" s="219"/>
      <c r="AR340" s="219"/>
      <c r="AS340" s="219"/>
      <c r="AT340" s="626"/>
      <c r="AU340" s="219"/>
      <c r="AV340" s="219"/>
      <c r="AW340" s="219"/>
      <c r="AX340" s="219"/>
      <c r="AY340" s="339"/>
      <c r="AZ340" s="627"/>
      <c r="BA340" s="627"/>
      <c r="BB340" s="219"/>
      <c r="BC340" s="339"/>
      <c r="BD340" s="339"/>
      <c r="BE340" s="339"/>
      <c r="BF340" s="339"/>
      <c r="BG340" s="339"/>
      <c r="BH340" s="339"/>
      <c r="BI340" s="339"/>
      <c r="BJ340" s="440"/>
      <c r="BK340" s="440"/>
      <c r="BL340" s="339"/>
      <c r="BM340" s="339"/>
      <c r="BN340" s="339"/>
      <c r="BO340" s="339"/>
      <c r="BP340" s="339"/>
      <c r="BQ340" s="339"/>
      <c r="BR340" s="339"/>
      <c r="BS340" s="339"/>
      <c r="BT340" s="339"/>
      <c r="BU340" s="339"/>
      <c r="BV340" s="339"/>
      <c r="BW340" s="339"/>
      <c r="BX340" s="339"/>
      <c r="BY340" s="339"/>
      <c r="BZ340" s="339"/>
      <c r="CA340" s="339"/>
      <c r="CB340" s="339"/>
      <c r="CC340" s="339"/>
      <c r="CD340" s="339"/>
      <c r="CE340" s="339"/>
      <c r="CF340" s="339"/>
      <c r="CG340" s="339"/>
      <c r="CH340" s="339"/>
      <c r="CI340" s="339"/>
      <c r="CJ340" s="339"/>
      <c r="CK340" s="339"/>
      <c r="CL340" s="339"/>
      <c r="CM340" s="339"/>
      <c r="CN340" s="339"/>
      <c r="CO340" s="339"/>
      <c r="CP340" s="339"/>
      <c r="CQ340" s="339"/>
      <c r="CR340" s="339"/>
      <c r="CS340" s="339"/>
      <c r="CT340" s="339"/>
      <c r="CU340" s="339"/>
      <c r="CV340" s="339"/>
      <c r="CW340" s="339"/>
      <c r="CX340" s="339"/>
      <c r="CY340" s="339"/>
      <c r="CZ340" s="339"/>
      <c r="DA340" s="339"/>
      <c r="DB340" s="339"/>
      <c r="DC340" s="339"/>
      <c r="DD340" s="339"/>
      <c r="DE340" s="339"/>
      <c r="DF340" s="339"/>
      <c r="DG340" s="339"/>
      <c r="DH340" s="339"/>
      <c r="DI340" s="339"/>
      <c r="DJ340" s="339"/>
      <c r="DK340" s="339"/>
      <c r="DL340" s="339"/>
      <c r="DM340" s="339"/>
      <c r="DN340" s="339"/>
      <c r="DO340" s="339"/>
      <c r="DP340" s="339"/>
      <c r="DQ340" s="339"/>
      <c r="DR340" s="339"/>
      <c r="DS340" s="339"/>
      <c r="DT340" s="339"/>
      <c r="DU340" s="339"/>
      <c r="DV340" s="339"/>
      <c r="DW340" s="339"/>
      <c r="DX340" s="339"/>
      <c r="DY340" s="339"/>
      <c r="DZ340" s="339"/>
      <c r="EA340" s="339"/>
      <c r="EB340" s="339"/>
      <c r="EC340" s="339"/>
      <c r="ED340" s="339"/>
      <c r="EE340" s="339"/>
      <c r="EF340" s="339"/>
      <c r="EG340" s="339"/>
      <c r="EH340" s="339"/>
      <c r="EI340" s="339"/>
      <c r="EJ340" s="339"/>
      <c r="EK340" s="339"/>
      <c r="EL340" s="339"/>
      <c r="EM340" s="339"/>
      <c r="EN340" s="339"/>
      <c r="EO340" s="339"/>
      <c r="EP340" s="339"/>
      <c r="EQ340" s="339"/>
      <c r="ER340" s="339"/>
      <c r="ES340" s="339"/>
      <c r="ET340" s="339"/>
      <c r="EU340" s="339"/>
      <c r="EV340" s="339"/>
      <c r="EW340" s="339"/>
      <c r="EX340" s="339"/>
      <c r="EY340" s="339"/>
      <c r="EZ340" s="339"/>
      <c r="FA340" s="339"/>
      <c r="FB340" s="339"/>
      <c r="FC340" s="339"/>
      <c r="FD340" s="339"/>
      <c r="FE340" s="339"/>
      <c r="FF340" s="339"/>
      <c r="FG340" s="339"/>
      <c r="FH340" s="339"/>
      <c r="FI340" s="339"/>
      <c r="FJ340" s="339"/>
      <c r="FK340" s="339"/>
      <c r="FL340" s="339"/>
      <c r="FM340" s="339"/>
      <c r="FN340" s="339"/>
      <c r="FO340" s="339"/>
      <c r="FP340" s="339"/>
      <c r="FQ340" s="339"/>
      <c r="FR340" s="339"/>
      <c r="FS340" s="339"/>
      <c r="FT340" s="339"/>
      <c r="FU340" s="339"/>
      <c r="FV340" s="339"/>
      <c r="FW340" s="339"/>
      <c r="FX340" s="339"/>
      <c r="FY340" s="339"/>
      <c r="FZ340" s="339"/>
      <c r="GA340" s="339"/>
      <c r="GB340" s="339"/>
      <c r="GC340" s="339"/>
      <c r="GD340" s="339"/>
      <c r="GE340" s="339"/>
      <c r="GF340" s="339"/>
      <c r="GG340" s="339"/>
      <c r="GH340" s="339"/>
      <c r="GI340" s="339"/>
      <c r="GJ340" s="339"/>
      <c r="GK340" s="339"/>
      <c r="GL340" s="339"/>
      <c r="GM340" s="339"/>
      <c r="GN340" s="339"/>
      <c r="GO340" s="339"/>
      <c r="GP340" s="339"/>
      <c r="GQ340" s="339"/>
      <c r="GR340" s="339"/>
      <c r="GS340" s="339"/>
      <c r="GT340" s="339"/>
      <c r="GU340" s="339"/>
      <c r="GV340" s="339"/>
      <c r="GW340" s="339"/>
      <c r="GX340" s="339"/>
      <c r="GY340" s="339"/>
      <c r="GZ340" s="339"/>
      <c r="HA340" s="339"/>
      <c r="HB340" s="339"/>
      <c r="HC340" s="339"/>
      <c r="HD340" s="339"/>
      <c r="HE340" s="339"/>
      <c r="HF340" s="339"/>
      <c r="HG340" s="339"/>
      <c r="HH340" s="339"/>
      <c r="HI340" s="339"/>
      <c r="HJ340" s="339"/>
      <c r="HK340" s="339"/>
      <c r="HL340" s="339"/>
      <c r="HM340" s="339"/>
      <c r="HN340" s="339"/>
      <c r="HO340" s="339"/>
      <c r="HP340" s="339"/>
      <c r="HQ340" s="339"/>
      <c r="HR340" s="339"/>
      <c r="HS340" s="339"/>
      <c r="HT340" s="339"/>
      <c r="HU340" s="339"/>
      <c r="HV340" s="339"/>
      <c r="HW340" s="339"/>
      <c r="HX340" s="339"/>
      <c r="HY340" s="339"/>
      <c r="HZ340" s="339"/>
      <c r="IA340" s="339"/>
      <c r="IB340" s="339"/>
      <c r="IC340" s="339"/>
      <c r="ID340" s="339"/>
      <c r="IE340" s="339"/>
      <c r="IF340" s="339"/>
      <c r="IG340" s="339"/>
      <c r="IH340" s="339"/>
      <c r="II340" s="339"/>
      <c r="IJ340" s="339"/>
      <c r="IK340" s="339"/>
      <c r="IL340" s="339"/>
      <c r="IM340" s="339"/>
      <c r="IN340" s="339"/>
      <c r="IO340" s="339"/>
      <c r="IP340" s="339"/>
      <c r="IQ340" s="339"/>
      <c r="IR340" s="339"/>
      <c r="IS340" s="339"/>
      <c r="IT340" s="339"/>
      <c r="IU340" s="339"/>
      <c r="IV340" s="339"/>
      <c r="IW340" s="339"/>
      <c r="IX340" s="339"/>
      <c r="IY340" s="339"/>
      <c r="IZ340" s="339"/>
      <c r="JA340" s="339"/>
      <c r="JB340" s="339"/>
      <c r="JC340" s="339"/>
      <c r="JD340" s="339"/>
      <c r="JE340" s="339"/>
      <c r="JF340" s="339"/>
      <c r="JG340" s="339"/>
      <c r="JH340" s="339"/>
      <c r="JI340" s="339"/>
      <c r="JJ340" s="339"/>
      <c r="JK340" s="339"/>
      <c r="JL340" s="339"/>
      <c r="JM340" s="339"/>
      <c r="JN340" s="339"/>
      <c r="JO340" s="339"/>
      <c r="JP340" s="339"/>
      <c r="JQ340" s="339"/>
      <c r="JR340" s="339"/>
      <c r="JS340" s="339"/>
      <c r="JT340" s="339"/>
      <c r="JU340" s="339"/>
      <c r="JV340" s="339"/>
      <c r="JW340" s="339"/>
      <c r="JX340" s="339"/>
      <c r="JY340" s="339"/>
      <c r="JZ340" s="339"/>
      <c r="KA340" s="339"/>
      <c r="KB340" s="339"/>
      <c r="KC340" s="339"/>
      <c r="KD340" s="339"/>
      <c r="KE340" s="339"/>
      <c r="KF340" s="339"/>
      <c r="KG340" s="339"/>
      <c r="KH340" s="339"/>
      <c r="KI340" s="339"/>
      <c r="KJ340" s="339"/>
      <c r="KK340" s="339"/>
      <c r="KL340" s="339"/>
      <c r="KM340" s="339"/>
      <c r="KN340" s="339"/>
      <c r="KO340" s="339"/>
      <c r="KP340" s="339"/>
      <c r="KQ340" s="339"/>
      <c r="KR340" s="339"/>
      <c r="KS340" s="339"/>
      <c r="KT340" s="339"/>
      <c r="KU340" s="339"/>
      <c r="KV340" s="339"/>
      <c r="KW340" s="339"/>
      <c r="KX340" s="339"/>
      <c r="KY340" s="339"/>
      <c r="KZ340" s="339"/>
      <c r="LA340" s="339"/>
      <c r="LB340" s="339"/>
      <c r="LC340" s="339"/>
    </row>
    <row r="341" spans="1:315" x14ac:dyDescent="0.25">
      <c r="A341" s="631"/>
      <c r="B341" s="631"/>
      <c r="C341" s="631"/>
      <c r="D341" s="631"/>
      <c r="E341" s="631"/>
      <c r="F341" s="632"/>
      <c r="G341" s="632"/>
      <c r="H341" s="339"/>
      <c r="I341" s="219"/>
      <c r="J341" s="219"/>
      <c r="K341" s="219"/>
      <c r="L341" s="339"/>
      <c r="M341" s="219"/>
      <c r="N341" s="625"/>
      <c r="O341" s="625"/>
      <c r="P341" s="219"/>
      <c r="Q341" s="625"/>
      <c r="R341" s="339"/>
      <c r="S341" s="339"/>
      <c r="T341" s="33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626"/>
      <c r="AU341" s="219"/>
      <c r="AV341" s="219"/>
      <c r="AW341" s="219"/>
      <c r="AX341" s="219"/>
      <c r="AY341" s="339"/>
      <c r="AZ341" s="627"/>
      <c r="BA341" s="627"/>
      <c r="BB341" s="219"/>
      <c r="BC341" s="339"/>
      <c r="BD341" s="339"/>
      <c r="BE341" s="339"/>
      <c r="BF341" s="339"/>
      <c r="BG341" s="339"/>
      <c r="BH341" s="339"/>
      <c r="BI341" s="339"/>
      <c r="BJ341" s="440"/>
      <c r="BK341" s="440"/>
      <c r="BL341" s="339"/>
      <c r="BM341" s="339"/>
      <c r="BN341" s="339"/>
      <c r="BO341" s="339"/>
      <c r="BP341" s="339"/>
      <c r="BQ341" s="339"/>
      <c r="BR341" s="339"/>
      <c r="BS341" s="339"/>
      <c r="BT341" s="339"/>
      <c r="BU341" s="339"/>
      <c r="BV341" s="339"/>
      <c r="BW341" s="339"/>
      <c r="BX341" s="339"/>
      <c r="BY341" s="339"/>
      <c r="BZ341" s="339"/>
      <c r="CA341" s="339"/>
      <c r="CB341" s="339"/>
      <c r="CC341" s="339"/>
      <c r="CD341" s="339"/>
      <c r="CE341" s="339"/>
      <c r="CF341" s="339"/>
      <c r="CG341" s="339"/>
      <c r="CH341" s="339"/>
      <c r="CI341" s="339"/>
      <c r="CJ341" s="339"/>
      <c r="CK341" s="339"/>
      <c r="CL341" s="339"/>
      <c r="CM341" s="339"/>
      <c r="CN341" s="339"/>
      <c r="CO341" s="339"/>
      <c r="CP341" s="339"/>
      <c r="CQ341" s="339"/>
      <c r="CR341" s="339"/>
      <c r="CS341" s="339"/>
      <c r="CT341" s="339"/>
      <c r="CU341" s="339"/>
      <c r="CV341" s="339"/>
      <c r="CW341" s="339"/>
      <c r="CX341" s="339"/>
      <c r="CY341" s="339"/>
      <c r="CZ341" s="339"/>
      <c r="DA341" s="339"/>
      <c r="DB341" s="339"/>
      <c r="DC341" s="339"/>
      <c r="DD341" s="339"/>
      <c r="DE341" s="339"/>
      <c r="DF341" s="339"/>
      <c r="DG341" s="339"/>
      <c r="DH341" s="339"/>
      <c r="DI341" s="339"/>
      <c r="DJ341" s="339"/>
      <c r="DK341" s="339"/>
      <c r="DL341" s="339"/>
      <c r="DM341" s="339"/>
      <c r="DN341" s="339"/>
      <c r="DO341" s="339"/>
      <c r="DP341" s="339"/>
      <c r="DQ341" s="339"/>
      <c r="DR341" s="339"/>
      <c r="DS341" s="339"/>
      <c r="DT341" s="339"/>
      <c r="DU341" s="339"/>
      <c r="DV341" s="339"/>
      <c r="DW341" s="339"/>
      <c r="DX341" s="339"/>
      <c r="DY341" s="339"/>
      <c r="DZ341" s="339"/>
      <c r="EA341" s="339"/>
      <c r="EB341" s="339"/>
      <c r="EC341" s="339"/>
      <c r="ED341" s="339"/>
      <c r="EE341" s="339"/>
      <c r="EF341" s="339"/>
      <c r="EG341" s="339"/>
      <c r="EH341" s="339"/>
      <c r="EI341" s="339"/>
      <c r="EJ341" s="339"/>
      <c r="EK341" s="339"/>
      <c r="EL341" s="339"/>
      <c r="EM341" s="339"/>
      <c r="EN341" s="339"/>
      <c r="EO341" s="339"/>
      <c r="EP341" s="339"/>
      <c r="EQ341" s="339"/>
      <c r="ER341" s="339"/>
      <c r="ES341" s="339"/>
      <c r="ET341" s="339"/>
      <c r="EU341" s="339"/>
      <c r="EV341" s="339"/>
      <c r="EW341" s="339"/>
      <c r="EX341" s="339"/>
      <c r="EY341" s="339"/>
      <c r="EZ341" s="339"/>
      <c r="FA341" s="339"/>
      <c r="FB341" s="339"/>
      <c r="FC341" s="339"/>
      <c r="FD341" s="339"/>
      <c r="FE341" s="339"/>
      <c r="FF341" s="339"/>
      <c r="FG341" s="339"/>
      <c r="FH341" s="339"/>
      <c r="FI341" s="339"/>
      <c r="FJ341" s="339"/>
      <c r="FK341" s="339"/>
      <c r="FL341" s="339"/>
      <c r="FM341" s="339"/>
      <c r="FN341" s="339"/>
      <c r="FO341" s="339"/>
      <c r="FP341" s="339"/>
      <c r="FQ341" s="339"/>
      <c r="FR341" s="339"/>
      <c r="FS341" s="339"/>
      <c r="FT341" s="339"/>
      <c r="FU341" s="339"/>
      <c r="FV341" s="339"/>
      <c r="FW341" s="339"/>
      <c r="FX341" s="339"/>
      <c r="FY341" s="339"/>
      <c r="FZ341" s="339"/>
      <c r="GA341" s="339"/>
      <c r="GB341" s="339"/>
      <c r="GC341" s="339"/>
      <c r="GD341" s="339"/>
      <c r="GE341" s="339"/>
      <c r="GF341" s="339"/>
      <c r="GG341" s="339"/>
      <c r="GH341" s="339"/>
      <c r="GI341" s="339"/>
      <c r="GJ341" s="339"/>
      <c r="GK341" s="339"/>
      <c r="GL341" s="339"/>
      <c r="GM341" s="339"/>
      <c r="GN341" s="339"/>
      <c r="GO341" s="339"/>
      <c r="GP341" s="339"/>
      <c r="GQ341" s="339"/>
      <c r="GR341" s="339"/>
      <c r="GS341" s="339"/>
      <c r="GT341" s="339"/>
      <c r="GU341" s="339"/>
      <c r="GV341" s="339"/>
      <c r="GW341" s="339"/>
      <c r="GX341" s="339"/>
      <c r="GY341" s="339"/>
      <c r="GZ341" s="339"/>
      <c r="HA341" s="339"/>
      <c r="HB341" s="339"/>
      <c r="HC341" s="339"/>
      <c r="HD341" s="339"/>
      <c r="HE341" s="339"/>
      <c r="HF341" s="339"/>
      <c r="HG341" s="339"/>
      <c r="HH341" s="339"/>
      <c r="HI341" s="339"/>
      <c r="HJ341" s="339"/>
      <c r="HK341" s="339"/>
      <c r="HL341" s="339"/>
      <c r="HM341" s="339"/>
      <c r="HN341" s="339"/>
      <c r="HO341" s="339"/>
      <c r="HP341" s="339"/>
      <c r="HQ341" s="339"/>
      <c r="HR341" s="339"/>
      <c r="HS341" s="339"/>
      <c r="HT341" s="339"/>
      <c r="HU341" s="339"/>
      <c r="HV341" s="339"/>
      <c r="HW341" s="339"/>
      <c r="HX341" s="339"/>
      <c r="HY341" s="339"/>
      <c r="HZ341" s="339"/>
      <c r="IA341" s="339"/>
      <c r="IB341" s="339"/>
      <c r="IC341" s="339"/>
      <c r="ID341" s="339"/>
      <c r="IE341" s="339"/>
      <c r="IF341" s="339"/>
      <c r="IG341" s="339"/>
      <c r="IH341" s="339"/>
      <c r="II341" s="339"/>
      <c r="IJ341" s="339"/>
      <c r="IK341" s="339"/>
      <c r="IL341" s="339"/>
      <c r="IM341" s="339"/>
      <c r="IN341" s="339"/>
      <c r="IO341" s="339"/>
      <c r="IP341" s="339"/>
      <c r="IQ341" s="339"/>
      <c r="IR341" s="339"/>
      <c r="IS341" s="339"/>
      <c r="IT341" s="339"/>
      <c r="IU341" s="339"/>
      <c r="IV341" s="339"/>
      <c r="IW341" s="339"/>
      <c r="IX341" s="339"/>
      <c r="IY341" s="339"/>
      <c r="IZ341" s="339"/>
      <c r="JA341" s="339"/>
      <c r="JB341" s="339"/>
      <c r="JC341" s="339"/>
      <c r="JD341" s="339"/>
      <c r="JE341" s="339"/>
      <c r="JF341" s="339"/>
      <c r="JG341" s="339"/>
      <c r="JH341" s="339"/>
      <c r="JI341" s="339"/>
      <c r="JJ341" s="339"/>
      <c r="JK341" s="339"/>
      <c r="JL341" s="339"/>
      <c r="JM341" s="339"/>
      <c r="JN341" s="339"/>
      <c r="JO341" s="339"/>
      <c r="JP341" s="339"/>
      <c r="JQ341" s="339"/>
      <c r="JR341" s="339"/>
      <c r="JS341" s="339"/>
      <c r="JT341" s="339"/>
      <c r="JU341" s="339"/>
      <c r="JV341" s="339"/>
      <c r="JW341" s="339"/>
      <c r="JX341" s="339"/>
      <c r="JY341" s="339"/>
      <c r="JZ341" s="339"/>
      <c r="KA341" s="339"/>
      <c r="KB341" s="339"/>
      <c r="KC341" s="339"/>
      <c r="KD341" s="339"/>
      <c r="KE341" s="339"/>
      <c r="KF341" s="339"/>
      <c r="KG341" s="339"/>
      <c r="KH341" s="339"/>
      <c r="KI341" s="339"/>
      <c r="KJ341" s="339"/>
      <c r="KK341" s="339"/>
      <c r="KL341" s="339"/>
      <c r="KM341" s="339"/>
      <c r="KN341" s="339"/>
      <c r="KO341" s="339"/>
      <c r="KP341" s="339"/>
      <c r="KQ341" s="339"/>
      <c r="KR341" s="339"/>
      <c r="KS341" s="339"/>
      <c r="KT341" s="339"/>
      <c r="KU341" s="339"/>
      <c r="KV341" s="339"/>
      <c r="KW341" s="339"/>
      <c r="KX341" s="339"/>
      <c r="KY341" s="339"/>
      <c r="KZ341" s="339"/>
      <c r="LA341" s="339"/>
      <c r="LB341" s="339"/>
      <c r="LC341" s="339"/>
    </row>
    <row r="342" spans="1:315" x14ac:dyDescent="0.25">
      <c r="A342" s="631"/>
      <c r="B342" s="631"/>
      <c r="C342" s="631"/>
      <c r="D342" s="631"/>
      <c r="E342" s="631"/>
      <c r="F342" s="632"/>
      <c r="G342" s="632"/>
      <c r="H342" s="339"/>
      <c r="I342" s="219"/>
      <c r="J342" s="219"/>
      <c r="K342" s="219"/>
      <c r="L342" s="339"/>
      <c r="M342" s="219"/>
      <c r="N342" s="625"/>
      <c r="O342" s="625"/>
      <c r="P342" s="219"/>
      <c r="Q342" s="625"/>
      <c r="R342" s="339"/>
      <c r="S342" s="339"/>
      <c r="T342" s="33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c r="AP342" s="219"/>
      <c r="AQ342" s="219"/>
      <c r="AR342" s="219"/>
      <c r="AS342" s="219"/>
      <c r="AT342" s="626"/>
      <c r="AU342" s="219"/>
      <c r="AV342" s="219"/>
      <c r="AW342" s="219"/>
      <c r="AX342" s="219"/>
      <c r="AY342" s="339"/>
      <c r="AZ342" s="627"/>
      <c r="BA342" s="627"/>
      <c r="BB342" s="219"/>
      <c r="BC342" s="339"/>
      <c r="BD342" s="339"/>
      <c r="BE342" s="339"/>
      <c r="BF342" s="339"/>
      <c r="BG342" s="339"/>
      <c r="BH342" s="339"/>
      <c r="BI342" s="339"/>
      <c r="BJ342" s="440"/>
      <c r="BK342" s="440"/>
      <c r="BL342" s="339"/>
      <c r="BM342" s="339"/>
      <c r="BN342" s="339"/>
      <c r="BO342" s="339"/>
      <c r="BP342" s="339"/>
      <c r="BQ342" s="339"/>
      <c r="BR342" s="339"/>
      <c r="BS342" s="339"/>
      <c r="BT342" s="339"/>
      <c r="BU342" s="339"/>
      <c r="BV342" s="339"/>
      <c r="BW342" s="339"/>
      <c r="BX342" s="339"/>
      <c r="BY342" s="339"/>
      <c r="BZ342" s="339"/>
      <c r="CA342" s="339"/>
      <c r="CB342" s="339"/>
      <c r="CC342" s="339"/>
      <c r="CD342" s="339"/>
      <c r="CE342" s="339"/>
      <c r="CF342" s="339"/>
      <c r="CG342" s="339"/>
      <c r="CH342" s="339"/>
      <c r="CI342" s="339"/>
      <c r="CJ342" s="339"/>
      <c r="CK342" s="339"/>
      <c r="CL342" s="339"/>
      <c r="CM342" s="339"/>
      <c r="CN342" s="339"/>
      <c r="CO342" s="339"/>
      <c r="CP342" s="339"/>
      <c r="CQ342" s="339"/>
      <c r="CR342" s="339"/>
      <c r="CS342" s="339"/>
      <c r="CT342" s="339"/>
      <c r="CU342" s="339"/>
      <c r="CV342" s="339"/>
      <c r="CW342" s="339"/>
      <c r="CX342" s="339"/>
      <c r="CY342" s="339"/>
      <c r="CZ342" s="339"/>
      <c r="DA342" s="339"/>
      <c r="DB342" s="339"/>
      <c r="DC342" s="339"/>
      <c r="DD342" s="339"/>
      <c r="DE342" s="339"/>
      <c r="DF342" s="339"/>
      <c r="DG342" s="339"/>
      <c r="DH342" s="339"/>
      <c r="DI342" s="339"/>
      <c r="DJ342" s="339"/>
      <c r="DK342" s="339"/>
      <c r="DL342" s="339"/>
      <c r="DM342" s="339"/>
      <c r="DN342" s="339"/>
      <c r="DO342" s="339"/>
      <c r="DP342" s="339"/>
      <c r="DQ342" s="339"/>
      <c r="DR342" s="339"/>
      <c r="DS342" s="339"/>
      <c r="DT342" s="339"/>
      <c r="DU342" s="339"/>
      <c r="DV342" s="339"/>
      <c r="DW342" s="339"/>
      <c r="DX342" s="339"/>
      <c r="DY342" s="339"/>
      <c r="DZ342" s="339"/>
      <c r="EA342" s="339"/>
      <c r="EB342" s="339"/>
      <c r="EC342" s="339"/>
      <c r="ED342" s="339"/>
      <c r="EE342" s="339"/>
      <c r="EF342" s="339"/>
      <c r="EG342" s="339"/>
      <c r="EH342" s="339"/>
      <c r="EI342" s="339"/>
      <c r="EJ342" s="339"/>
      <c r="EK342" s="339"/>
      <c r="EL342" s="339"/>
      <c r="EM342" s="339"/>
      <c r="EN342" s="339"/>
      <c r="EO342" s="339"/>
      <c r="EP342" s="339"/>
      <c r="EQ342" s="339"/>
      <c r="ER342" s="339"/>
      <c r="ES342" s="339"/>
      <c r="ET342" s="339"/>
      <c r="EU342" s="339"/>
      <c r="EV342" s="339"/>
      <c r="EW342" s="339"/>
      <c r="EX342" s="339"/>
      <c r="EY342" s="339"/>
      <c r="EZ342" s="339"/>
      <c r="FA342" s="339"/>
      <c r="FB342" s="339"/>
      <c r="FC342" s="339"/>
      <c r="FD342" s="339"/>
      <c r="FE342" s="339"/>
      <c r="FF342" s="339"/>
      <c r="FG342" s="339"/>
      <c r="FH342" s="339"/>
      <c r="FI342" s="339"/>
      <c r="FJ342" s="339"/>
      <c r="FK342" s="339"/>
      <c r="FL342" s="339"/>
      <c r="FM342" s="339"/>
      <c r="FN342" s="339"/>
      <c r="FO342" s="339"/>
      <c r="FP342" s="339"/>
      <c r="FQ342" s="339"/>
      <c r="FR342" s="339"/>
      <c r="FS342" s="339"/>
      <c r="FT342" s="339"/>
      <c r="FU342" s="339"/>
      <c r="FV342" s="339"/>
      <c r="FW342" s="339"/>
      <c r="FX342" s="339"/>
      <c r="FY342" s="339"/>
      <c r="FZ342" s="339"/>
      <c r="GA342" s="339"/>
      <c r="GB342" s="339"/>
      <c r="GC342" s="339"/>
      <c r="GD342" s="339"/>
      <c r="GE342" s="339"/>
      <c r="GF342" s="339"/>
      <c r="GG342" s="339"/>
      <c r="GH342" s="339"/>
      <c r="GI342" s="339"/>
      <c r="GJ342" s="339"/>
      <c r="GK342" s="339"/>
      <c r="GL342" s="339"/>
      <c r="GM342" s="339"/>
      <c r="GN342" s="339"/>
      <c r="GO342" s="339"/>
      <c r="GP342" s="339"/>
      <c r="GQ342" s="339"/>
      <c r="GR342" s="339"/>
      <c r="GS342" s="339"/>
      <c r="GT342" s="339"/>
      <c r="GU342" s="339"/>
      <c r="GV342" s="339"/>
      <c r="GW342" s="339"/>
      <c r="GX342" s="339"/>
      <c r="GY342" s="339"/>
      <c r="GZ342" s="339"/>
      <c r="HA342" s="339"/>
      <c r="HB342" s="339"/>
      <c r="HC342" s="339"/>
      <c r="HD342" s="339"/>
      <c r="HE342" s="339"/>
      <c r="HF342" s="339"/>
      <c r="HG342" s="339"/>
      <c r="HH342" s="339"/>
      <c r="HI342" s="339"/>
      <c r="HJ342" s="339"/>
      <c r="HK342" s="339"/>
      <c r="HL342" s="339"/>
      <c r="HM342" s="339"/>
      <c r="HN342" s="339"/>
      <c r="HO342" s="339"/>
      <c r="HP342" s="339"/>
      <c r="HQ342" s="339"/>
      <c r="HR342" s="339"/>
      <c r="HS342" s="339"/>
      <c r="HT342" s="339"/>
      <c r="HU342" s="339"/>
      <c r="HV342" s="339"/>
      <c r="HW342" s="339"/>
      <c r="HX342" s="339"/>
      <c r="HY342" s="339"/>
      <c r="HZ342" s="339"/>
      <c r="IA342" s="339"/>
      <c r="IB342" s="339"/>
      <c r="IC342" s="339"/>
      <c r="ID342" s="339"/>
      <c r="IE342" s="339"/>
      <c r="IF342" s="339"/>
      <c r="IG342" s="339"/>
      <c r="IH342" s="339"/>
      <c r="II342" s="339"/>
      <c r="IJ342" s="339"/>
      <c r="IK342" s="339"/>
      <c r="IL342" s="339"/>
      <c r="IM342" s="339"/>
      <c r="IN342" s="339"/>
      <c r="IO342" s="339"/>
      <c r="IP342" s="339"/>
      <c r="IQ342" s="339"/>
      <c r="IR342" s="339"/>
      <c r="IS342" s="339"/>
      <c r="IT342" s="339"/>
      <c r="IU342" s="339"/>
      <c r="IV342" s="339"/>
      <c r="IW342" s="339"/>
      <c r="IX342" s="339"/>
      <c r="IY342" s="339"/>
      <c r="IZ342" s="339"/>
      <c r="JA342" s="339"/>
      <c r="JB342" s="339"/>
      <c r="JC342" s="339"/>
      <c r="JD342" s="339"/>
      <c r="JE342" s="339"/>
      <c r="JF342" s="339"/>
      <c r="JG342" s="339"/>
      <c r="JH342" s="339"/>
      <c r="JI342" s="339"/>
      <c r="JJ342" s="339"/>
      <c r="JK342" s="339"/>
      <c r="JL342" s="339"/>
      <c r="JM342" s="339"/>
      <c r="JN342" s="339"/>
      <c r="JO342" s="339"/>
      <c r="JP342" s="339"/>
      <c r="JQ342" s="339"/>
      <c r="JR342" s="339"/>
      <c r="JS342" s="339"/>
      <c r="JT342" s="339"/>
      <c r="JU342" s="339"/>
      <c r="JV342" s="339"/>
      <c r="JW342" s="339"/>
      <c r="JX342" s="339"/>
      <c r="JY342" s="339"/>
      <c r="JZ342" s="339"/>
      <c r="KA342" s="339"/>
      <c r="KB342" s="339"/>
      <c r="KC342" s="339"/>
      <c r="KD342" s="339"/>
      <c r="KE342" s="339"/>
      <c r="KF342" s="339"/>
      <c r="KG342" s="339"/>
      <c r="KH342" s="339"/>
      <c r="KI342" s="339"/>
      <c r="KJ342" s="339"/>
      <c r="KK342" s="339"/>
      <c r="KL342" s="339"/>
      <c r="KM342" s="339"/>
      <c r="KN342" s="339"/>
      <c r="KO342" s="339"/>
      <c r="KP342" s="339"/>
      <c r="KQ342" s="339"/>
      <c r="KR342" s="339"/>
      <c r="KS342" s="339"/>
      <c r="KT342" s="339"/>
      <c r="KU342" s="339"/>
      <c r="KV342" s="339"/>
      <c r="KW342" s="339"/>
      <c r="KX342" s="339"/>
      <c r="KY342" s="339"/>
      <c r="KZ342" s="339"/>
      <c r="LA342" s="339"/>
      <c r="LB342" s="339"/>
      <c r="LC342" s="339"/>
    </row>
    <row r="343" spans="1:315" x14ac:dyDescent="0.25">
      <c r="A343" s="631"/>
      <c r="B343" s="631"/>
      <c r="C343" s="631"/>
      <c r="D343" s="631"/>
      <c r="E343" s="631"/>
      <c r="F343" s="632"/>
      <c r="G343" s="632"/>
      <c r="H343" s="339"/>
      <c r="I343" s="219"/>
      <c r="J343" s="219"/>
      <c r="K343" s="219"/>
      <c r="L343" s="339"/>
      <c r="M343" s="219"/>
      <c r="N343" s="625"/>
      <c r="O343" s="625"/>
      <c r="P343" s="219"/>
      <c r="Q343" s="625"/>
      <c r="R343" s="339"/>
      <c r="S343" s="339"/>
      <c r="T343" s="33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c r="AP343" s="219"/>
      <c r="AQ343" s="219"/>
      <c r="AR343" s="219"/>
      <c r="AS343" s="219"/>
      <c r="AT343" s="626"/>
      <c r="AU343" s="219"/>
      <c r="AV343" s="219"/>
      <c r="AW343" s="219"/>
      <c r="AX343" s="219"/>
      <c r="AY343" s="339"/>
      <c r="AZ343" s="627"/>
      <c r="BA343" s="627"/>
      <c r="BB343" s="219"/>
      <c r="BC343" s="339"/>
      <c r="BD343" s="339"/>
      <c r="BE343" s="339"/>
      <c r="BF343" s="339"/>
      <c r="BG343" s="339"/>
      <c r="BH343" s="339"/>
      <c r="BI343" s="339"/>
      <c r="BJ343" s="440"/>
      <c r="BK343" s="440"/>
      <c r="BL343" s="339"/>
      <c r="BM343" s="339"/>
      <c r="BN343" s="339"/>
      <c r="BO343" s="339"/>
      <c r="BP343" s="339"/>
      <c r="BQ343" s="339"/>
      <c r="BR343" s="339"/>
      <c r="BS343" s="339"/>
      <c r="BT343" s="339"/>
      <c r="BU343" s="339"/>
      <c r="BV343" s="339"/>
      <c r="BW343" s="339"/>
      <c r="BX343" s="339"/>
      <c r="BY343" s="339"/>
      <c r="BZ343" s="339"/>
      <c r="CA343" s="339"/>
      <c r="CB343" s="339"/>
      <c r="CC343" s="339"/>
      <c r="CD343" s="339"/>
      <c r="CE343" s="339"/>
      <c r="CF343" s="339"/>
      <c r="CG343" s="339"/>
      <c r="CH343" s="339"/>
      <c r="CI343" s="339"/>
      <c r="CJ343" s="339"/>
      <c r="CK343" s="339"/>
      <c r="CL343" s="339"/>
      <c r="CM343" s="339"/>
      <c r="CN343" s="339"/>
      <c r="CO343" s="339"/>
      <c r="CP343" s="339"/>
      <c r="CQ343" s="339"/>
      <c r="CR343" s="339"/>
      <c r="CS343" s="339"/>
      <c r="CT343" s="339"/>
      <c r="CU343" s="339"/>
      <c r="CV343" s="339"/>
      <c r="CW343" s="339"/>
      <c r="CX343" s="339"/>
      <c r="CY343" s="339"/>
      <c r="CZ343" s="339"/>
      <c r="DA343" s="339"/>
      <c r="DB343" s="339"/>
      <c r="DC343" s="339"/>
      <c r="DD343" s="339"/>
      <c r="DE343" s="339"/>
      <c r="DF343" s="339"/>
      <c r="DG343" s="339"/>
      <c r="DH343" s="339"/>
      <c r="DI343" s="339"/>
      <c r="DJ343" s="339"/>
      <c r="DK343" s="339"/>
      <c r="DL343" s="339"/>
      <c r="DM343" s="339"/>
      <c r="DN343" s="339"/>
      <c r="DO343" s="339"/>
      <c r="DP343" s="339"/>
      <c r="DQ343" s="339"/>
      <c r="DR343" s="339"/>
      <c r="DS343" s="339"/>
      <c r="DT343" s="339"/>
      <c r="DU343" s="339"/>
      <c r="DV343" s="339"/>
      <c r="DW343" s="339"/>
      <c r="DX343" s="339"/>
      <c r="DY343" s="339"/>
      <c r="DZ343" s="339"/>
      <c r="EA343" s="339"/>
      <c r="EB343" s="339"/>
      <c r="EC343" s="339"/>
      <c r="ED343" s="339"/>
      <c r="EE343" s="339"/>
      <c r="EF343" s="339"/>
      <c r="EG343" s="339"/>
      <c r="EH343" s="339"/>
      <c r="EI343" s="339"/>
      <c r="EJ343" s="339"/>
      <c r="EK343" s="339"/>
      <c r="EL343" s="339"/>
      <c r="EM343" s="339"/>
      <c r="EN343" s="339"/>
      <c r="EO343" s="339"/>
      <c r="EP343" s="339"/>
      <c r="EQ343" s="339"/>
      <c r="ER343" s="339"/>
      <c r="ES343" s="339"/>
      <c r="ET343" s="339"/>
      <c r="EU343" s="339"/>
      <c r="EV343" s="339"/>
      <c r="EW343" s="339"/>
      <c r="EX343" s="339"/>
      <c r="EY343" s="339"/>
      <c r="EZ343" s="339"/>
      <c r="FA343" s="339"/>
      <c r="FB343" s="339"/>
      <c r="FC343" s="339"/>
      <c r="FD343" s="339"/>
      <c r="FE343" s="339"/>
      <c r="FF343" s="339"/>
      <c r="FG343" s="339"/>
      <c r="FH343" s="339"/>
      <c r="FI343" s="339"/>
      <c r="FJ343" s="339"/>
      <c r="FK343" s="339"/>
      <c r="FL343" s="339"/>
      <c r="FM343" s="339"/>
      <c r="FN343" s="339"/>
      <c r="FO343" s="339"/>
      <c r="FP343" s="339"/>
      <c r="FQ343" s="339"/>
      <c r="FR343" s="339"/>
      <c r="FS343" s="339"/>
      <c r="FT343" s="339"/>
      <c r="FU343" s="339"/>
      <c r="FV343" s="339"/>
      <c r="FW343" s="339"/>
      <c r="FX343" s="339"/>
      <c r="FY343" s="339"/>
      <c r="FZ343" s="339"/>
      <c r="GA343" s="339"/>
      <c r="GB343" s="339"/>
      <c r="GC343" s="339"/>
      <c r="GD343" s="339"/>
      <c r="GE343" s="339"/>
      <c r="GF343" s="339"/>
      <c r="GG343" s="339"/>
      <c r="GH343" s="339"/>
      <c r="GI343" s="339"/>
      <c r="GJ343" s="339"/>
      <c r="GK343" s="339"/>
      <c r="GL343" s="339"/>
      <c r="GM343" s="339"/>
      <c r="GN343" s="339"/>
      <c r="GO343" s="339"/>
      <c r="GP343" s="339"/>
      <c r="GQ343" s="339"/>
      <c r="GR343" s="339"/>
      <c r="GS343" s="339"/>
      <c r="GT343" s="339"/>
      <c r="GU343" s="339"/>
      <c r="GV343" s="339"/>
      <c r="GW343" s="339"/>
      <c r="GX343" s="339"/>
      <c r="GY343" s="339"/>
      <c r="GZ343" s="339"/>
      <c r="HA343" s="339"/>
      <c r="HB343" s="339"/>
      <c r="HC343" s="339"/>
      <c r="HD343" s="339"/>
      <c r="HE343" s="339"/>
      <c r="HF343" s="339"/>
      <c r="HG343" s="339"/>
      <c r="HH343" s="339"/>
      <c r="HI343" s="339"/>
      <c r="HJ343" s="339"/>
      <c r="HK343" s="339"/>
      <c r="HL343" s="339"/>
      <c r="HM343" s="339"/>
      <c r="HN343" s="339"/>
      <c r="HO343" s="339"/>
      <c r="HP343" s="339"/>
      <c r="HQ343" s="339"/>
      <c r="HR343" s="339"/>
      <c r="HS343" s="339"/>
      <c r="HT343" s="339"/>
      <c r="HU343" s="339"/>
      <c r="HV343" s="339"/>
      <c r="HW343" s="339"/>
      <c r="HX343" s="339"/>
      <c r="HY343" s="339"/>
      <c r="HZ343" s="339"/>
      <c r="IA343" s="339"/>
      <c r="IB343" s="339"/>
      <c r="IC343" s="339"/>
      <c r="ID343" s="339"/>
      <c r="IE343" s="339"/>
      <c r="IF343" s="339"/>
      <c r="IG343" s="339"/>
      <c r="IH343" s="339"/>
      <c r="II343" s="339"/>
      <c r="IJ343" s="339"/>
      <c r="IK343" s="339"/>
      <c r="IL343" s="339"/>
      <c r="IM343" s="339"/>
      <c r="IN343" s="339"/>
      <c r="IO343" s="339"/>
      <c r="IP343" s="339"/>
      <c r="IQ343" s="339"/>
      <c r="IR343" s="339"/>
      <c r="IS343" s="339"/>
      <c r="IT343" s="339"/>
      <c r="IU343" s="339"/>
      <c r="IV343" s="339"/>
      <c r="IW343" s="339"/>
      <c r="IX343" s="339"/>
      <c r="IY343" s="339"/>
      <c r="IZ343" s="339"/>
      <c r="JA343" s="339"/>
      <c r="JB343" s="339"/>
      <c r="JC343" s="339"/>
      <c r="JD343" s="339"/>
      <c r="JE343" s="339"/>
      <c r="JF343" s="339"/>
      <c r="JG343" s="339"/>
      <c r="JH343" s="339"/>
      <c r="JI343" s="339"/>
      <c r="JJ343" s="339"/>
      <c r="JK343" s="339"/>
      <c r="JL343" s="339"/>
      <c r="JM343" s="339"/>
      <c r="JN343" s="339"/>
      <c r="JO343" s="339"/>
      <c r="JP343" s="339"/>
      <c r="JQ343" s="339"/>
      <c r="JR343" s="339"/>
      <c r="JS343" s="339"/>
      <c r="JT343" s="339"/>
      <c r="JU343" s="339"/>
      <c r="JV343" s="339"/>
      <c r="JW343" s="339"/>
      <c r="JX343" s="339"/>
      <c r="JY343" s="339"/>
      <c r="JZ343" s="339"/>
      <c r="KA343" s="339"/>
      <c r="KB343" s="339"/>
      <c r="KC343" s="339"/>
      <c r="KD343" s="339"/>
      <c r="KE343" s="339"/>
      <c r="KF343" s="339"/>
      <c r="KG343" s="339"/>
      <c r="KH343" s="339"/>
      <c r="KI343" s="339"/>
      <c r="KJ343" s="339"/>
      <c r="KK343" s="339"/>
      <c r="KL343" s="339"/>
      <c r="KM343" s="339"/>
      <c r="KN343" s="339"/>
      <c r="KO343" s="339"/>
      <c r="KP343" s="339"/>
      <c r="KQ343" s="339"/>
      <c r="KR343" s="339"/>
      <c r="KS343" s="339"/>
      <c r="KT343" s="339"/>
      <c r="KU343" s="339"/>
      <c r="KV343" s="339"/>
      <c r="KW343" s="339"/>
      <c r="KX343" s="339"/>
      <c r="KY343" s="339"/>
      <c r="KZ343" s="339"/>
      <c r="LA343" s="339"/>
      <c r="LB343" s="339"/>
      <c r="LC343" s="339"/>
    </row>
    <row r="344" spans="1:315" x14ac:dyDescent="0.25">
      <c r="A344" s="631"/>
      <c r="B344" s="631"/>
      <c r="C344" s="631"/>
      <c r="D344" s="631"/>
      <c r="E344" s="631"/>
      <c r="F344" s="632"/>
      <c r="G344" s="632"/>
      <c r="H344" s="339"/>
      <c r="I344" s="219"/>
      <c r="J344" s="219"/>
      <c r="K344" s="219"/>
      <c r="L344" s="339"/>
      <c r="M344" s="219"/>
      <c r="N344" s="625"/>
      <c r="O344" s="625"/>
      <c r="P344" s="219"/>
      <c r="Q344" s="625"/>
      <c r="R344" s="339"/>
      <c r="S344" s="339"/>
      <c r="T344" s="33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626"/>
      <c r="AU344" s="219"/>
      <c r="AV344" s="219"/>
      <c r="AW344" s="219"/>
      <c r="AX344" s="219"/>
      <c r="AY344" s="339"/>
      <c r="AZ344" s="627"/>
      <c r="BA344" s="627"/>
      <c r="BB344" s="219"/>
      <c r="BC344" s="339"/>
      <c r="BD344" s="339"/>
      <c r="BE344" s="339"/>
      <c r="BF344" s="339"/>
      <c r="BG344" s="339"/>
      <c r="BH344" s="339"/>
      <c r="BI344" s="339"/>
      <c r="BJ344" s="440"/>
      <c r="BK344" s="440"/>
      <c r="BL344" s="339"/>
      <c r="BM344" s="339"/>
      <c r="BN344" s="339"/>
      <c r="BO344" s="339"/>
      <c r="BP344" s="339"/>
      <c r="BQ344" s="339"/>
      <c r="BR344" s="339"/>
      <c r="BS344" s="339"/>
      <c r="BT344" s="339"/>
      <c r="BU344" s="339"/>
      <c r="BV344" s="339"/>
      <c r="BW344" s="339"/>
      <c r="BX344" s="339"/>
      <c r="BY344" s="339"/>
      <c r="BZ344" s="339"/>
      <c r="CA344" s="339"/>
      <c r="CB344" s="339"/>
      <c r="CC344" s="339"/>
      <c r="CD344" s="339"/>
      <c r="CE344" s="339"/>
      <c r="CF344" s="339"/>
      <c r="CG344" s="339"/>
      <c r="CH344" s="339"/>
      <c r="CI344" s="339"/>
      <c r="CJ344" s="339"/>
      <c r="CK344" s="339"/>
      <c r="CL344" s="339"/>
      <c r="CM344" s="339"/>
      <c r="CN344" s="339"/>
      <c r="CO344" s="339"/>
      <c r="CP344" s="339"/>
      <c r="CQ344" s="339"/>
      <c r="CR344" s="339"/>
      <c r="CS344" s="339"/>
      <c r="CT344" s="339"/>
      <c r="CU344" s="339"/>
      <c r="CV344" s="339"/>
      <c r="CW344" s="339"/>
      <c r="CX344" s="339"/>
      <c r="CY344" s="339"/>
      <c r="CZ344" s="339"/>
      <c r="DA344" s="339"/>
      <c r="DB344" s="339"/>
      <c r="DC344" s="339"/>
      <c r="DD344" s="339"/>
      <c r="DE344" s="339"/>
      <c r="DF344" s="339"/>
      <c r="DG344" s="339"/>
      <c r="DH344" s="339"/>
      <c r="DI344" s="339"/>
      <c r="DJ344" s="339"/>
      <c r="DK344" s="339"/>
      <c r="DL344" s="339"/>
      <c r="DM344" s="339"/>
      <c r="DN344" s="339"/>
      <c r="DO344" s="339"/>
      <c r="DP344" s="339"/>
      <c r="DQ344" s="339"/>
      <c r="DR344" s="339"/>
      <c r="DS344" s="339"/>
      <c r="DT344" s="339"/>
      <c r="DU344" s="339"/>
      <c r="DV344" s="339"/>
      <c r="DW344" s="339"/>
      <c r="DX344" s="339"/>
      <c r="DY344" s="339"/>
      <c r="DZ344" s="339"/>
      <c r="EA344" s="339"/>
      <c r="EB344" s="339"/>
      <c r="EC344" s="339"/>
      <c r="ED344" s="339"/>
      <c r="EE344" s="339"/>
      <c r="EF344" s="339"/>
      <c r="EG344" s="339"/>
      <c r="EH344" s="339"/>
      <c r="EI344" s="339"/>
      <c r="EJ344" s="339"/>
      <c r="EK344" s="339"/>
      <c r="EL344" s="339"/>
      <c r="EM344" s="339"/>
      <c r="EN344" s="339"/>
      <c r="EO344" s="339"/>
      <c r="EP344" s="339"/>
      <c r="EQ344" s="339"/>
      <c r="ER344" s="339"/>
      <c r="ES344" s="339"/>
      <c r="ET344" s="339"/>
      <c r="EU344" s="339"/>
      <c r="EV344" s="339"/>
      <c r="EW344" s="339"/>
      <c r="EX344" s="339"/>
      <c r="EY344" s="339"/>
      <c r="EZ344" s="339"/>
      <c r="FA344" s="339"/>
      <c r="FB344" s="339"/>
      <c r="FC344" s="339"/>
      <c r="FD344" s="339"/>
      <c r="FE344" s="339"/>
      <c r="FF344" s="339"/>
      <c r="FG344" s="339"/>
      <c r="FH344" s="339"/>
      <c r="FI344" s="339"/>
      <c r="FJ344" s="339"/>
      <c r="FK344" s="339"/>
      <c r="FL344" s="339"/>
      <c r="FM344" s="339"/>
      <c r="FN344" s="339"/>
      <c r="FO344" s="339"/>
      <c r="FP344" s="339"/>
      <c r="FQ344" s="339"/>
      <c r="FR344" s="339"/>
      <c r="FS344" s="339"/>
      <c r="FT344" s="339"/>
      <c r="FU344" s="339"/>
      <c r="FV344" s="339"/>
      <c r="FW344" s="339"/>
      <c r="FX344" s="339"/>
      <c r="FY344" s="339"/>
      <c r="FZ344" s="339"/>
      <c r="GA344" s="339"/>
      <c r="GB344" s="339"/>
      <c r="GC344" s="339"/>
      <c r="GD344" s="339"/>
      <c r="GE344" s="339"/>
      <c r="GF344" s="339"/>
      <c r="GG344" s="339"/>
      <c r="GH344" s="339"/>
      <c r="GI344" s="339"/>
      <c r="GJ344" s="339"/>
      <c r="GK344" s="339"/>
      <c r="GL344" s="339"/>
      <c r="GM344" s="339"/>
      <c r="GN344" s="339"/>
      <c r="GO344" s="339"/>
      <c r="GP344" s="339"/>
      <c r="GQ344" s="339"/>
      <c r="GR344" s="339"/>
      <c r="GS344" s="339"/>
      <c r="GT344" s="339"/>
      <c r="GU344" s="339"/>
      <c r="GV344" s="339"/>
      <c r="GW344" s="339"/>
      <c r="GX344" s="339"/>
      <c r="GY344" s="339"/>
      <c r="GZ344" s="339"/>
      <c r="HA344" s="339"/>
      <c r="HB344" s="339"/>
      <c r="HC344" s="339"/>
      <c r="HD344" s="339"/>
      <c r="HE344" s="339"/>
      <c r="HF344" s="339"/>
      <c r="HG344" s="339"/>
      <c r="HH344" s="339"/>
      <c r="HI344" s="339"/>
      <c r="HJ344" s="339"/>
      <c r="HK344" s="339"/>
      <c r="HL344" s="339"/>
      <c r="HM344" s="339"/>
      <c r="HN344" s="339"/>
      <c r="HO344" s="339"/>
      <c r="HP344" s="339"/>
      <c r="HQ344" s="339"/>
      <c r="HR344" s="339"/>
      <c r="HS344" s="339"/>
      <c r="HT344" s="339"/>
      <c r="HU344" s="339"/>
      <c r="HV344" s="339"/>
      <c r="HW344" s="339"/>
      <c r="HX344" s="339"/>
      <c r="HY344" s="339"/>
      <c r="HZ344" s="339"/>
      <c r="IA344" s="339"/>
      <c r="IB344" s="339"/>
      <c r="IC344" s="339"/>
      <c r="ID344" s="339"/>
      <c r="IE344" s="339"/>
      <c r="IF344" s="339"/>
      <c r="IG344" s="339"/>
      <c r="IH344" s="339"/>
      <c r="II344" s="339"/>
      <c r="IJ344" s="339"/>
      <c r="IK344" s="339"/>
      <c r="IL344" s="339"/>
      <c r="IM344" s="339"/>
      <c r="IN344" s="339"/>
      <c r="IO344" s="339"/>
      <c r="IP344" s="339"/>
      <c r="IQ344" s="339"/>
      <c r="IR344" s="339"/>
      <c r="IS344" s="339"/>
      <c r="IT344" s="339"/>
      <c r="IU344" s="339"/>
      <c r="IV344" s="339"/>
      <c r="IW344" s="339"/>
      <c r="IX344" s="339"/>
      <c r="IY344" s="339"/>
      <c r="IZ344" s="339"/>
      <c r="JA344" s="339"/>
      <c r="JB344" s="339"/>
      <c r="JC344" s="339"/>
      <c r="JD344" s="339"/>
      <c r="JE344" s="339"/>
      <c r="JF344" s="339"/>
      <c r="JG344" s="339"/>
      <c r="JH344" s="339"/>
      <c r="JI344" s="339"/>
      <c r="JJ344" s="339"/>
      <c r="JK344" s="339"/>
      <c r="JL344" s="339"/>
      <c r="JM344" s="339"/>
      <c r="JN344" s="339"/>
      <c r="JO344" s="339"/>
      <c r="JP344" s="339"/>
      <c r="JQ344" s="339"/>
      <c r="JR344" s="339"/>
      <c r="JS344" s="339"/>
      <c r="JT344" s="339"/>
      <c r="JU344" s="339"/>
      <c r="JV344" s="339"/>
      <c r="JW344" s="339"/>
      <c r="JX344" s="339"/>
      <c r="JY344" s="339"/>
      <c r="JZ344" s="339"/>
      <c r="KA344" s="339"/>
      <c r="KB344" s="339"/>
      <c r="KC344" s="339"/>
      <c r="KD344" s="339"/>
      <c r="KE344" s="339"/>
      <c r="KF344" s="339"/>
      <c r="KG344" s="339"/>
      <c r="KH344" s="339"/>
      <c r="KI344" s="339"/>
      <c r="KJ344" s="339"/>
      <c r="KK344" s="339"/>
      <c r="KL344" s="339"/>
      <c r="KM344" s="339"/>
      <c r="KN344" s="339"/>
      <c r="KO344" s="339"/>
      <c r="KP344" s="339"/>
      <c r="KQ344" s="339"/>
      <c r="KR344" s="339"/>
      <c r="KS344" s="339"/>
      <c r="KT344" s="339"/>
      <c r="KU344" s="339"/>
      <c r="KV344" s="339"/>
      <c r="KW344" s="339"/>
      <c r="KX344" s="339"/>
      <c r="KY344" s="339"/>
      <c r="KZ344" s="339"/>
      <c r="LA344" s="339"/>
      <c r="LB344" s="339"/>
      <c r="LC344" s="339"/>
    </row>
    <row r="345" spans="1:315" x14ac:dyDescent="0.25">
      <c r="A345" s="631"/>
      <c r="B345" s="631"/>
      <c r="C345" s="631"/>
      <c r="D345" s="631"/>
      <c r="E345" s="631"/>
      <c r="F345" s="632"/>
      <c r="G345" s="632"/>
      <c r="H345" s="339"/>
      <c r="I345" s="219"/>
      <c r="J345" s="219"/>
      <c r="K345" s="219"/>
      <c r="L345" s="339"/>
      <c r="M345" s="219"/>
      <c r="N345" s="625"/>
      <c r="O345" s="625"/>
      <c r="P345" s="219"/>
      <c r="Q345" s="625"/>
      <c r="R345" s="339"/>
      <c r="S345" s="339"/>
      <c r="T345" s="33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626"/>
      <c r="AU345" s="219"/>
      <c r="AV345" s="219"/>
      <c r="AW345" s="219"/>
      <c r="AX345" s="219"/>
      <c r="AY345" s="339"/>
      <c r="AZ345" s="627"/>
      <c r="BA345" s="627"/>
      <c r="BB345" s="219"/>
      <c r="BC345" s="339"/>
      <c r="BD345" s="339"/>
      <c r="BE345" s="339"/>
      <c r="BF345" s="339"/>
      <c r="BG345" s="339"/>
      <c r="BH345" s="339"/>
      <c r="BI345" s="339"/>
      <c r="BJ345" s="440"/>
      <c r="BK345" s="440"/>
      <c r="BL345" s="339"/>
      <c r="BM345" s="339"/>
      <c r="BN345" s="339"/>
      <c r="BO345" s="339"/>
      <c r="BP345" s="339"/>
      <c r="BQ345" s="339"/>
      <c r="BR345" s="339"/>
      <c r="BS345" s="339"/>
      <c r="BT345" s="339"/>
      <c r="BU345" s="339"/>
      <c r="BV345" s="339"/>
      <c r="BW345" s="339"/>
      <c r="BX345" s="339"/>
      <c r="BY345" s="339"/>
      <c r="BZ345" s="339"/>
      <c r="CA345" s="339"/>
      <c r="CB345" s="339"/>
      <c r="CC345" s="339"/>
      <c r="CD345" s="339"/>
      <c r="CE345" s="339"/>
      <c r="CF345" s="339"/>
      <c r="CG345" s="339"/>
      <c r="CH345" s="339"/>
      <c r="CI345" s="339"/>
      <c r="CJ345" s="339"/>
      <c r="CK345" s="339"/>
      <c r="CL345" s="339"/>
      <c r="CM345" s="339"/>
      <c r="CN345" s="339"/>
      <c r="CO345" s="339"/>
      <c r="CP345" s="339"/>
      <c r="CQ345" s="339"/>
      <c r="CR345" s="339"/>
      <c r="CS345" s="339"/>
      <c r="CT345" s="339"/>
      <c r="CU345" s="339"/>
      <c r="CV345" s="339"/>
      <c r="CW345" s="339"/>
      <c r="CX345" s="339"/>
      <c r="CY345" s="339"/>
      <c r="CZ345" s="339"/>
      <c r="DA345" s="339"/>
      <c r="DB345" s="339"/>
      <c r="DC345" s="339"/>
      <c r="DD345" s="339"/>
      <c r="DE345" s="339"/>
      <c r="DF345" s="339"/>
      <c r="DG345" s="339"/>
      <c r="DH345" s="339"/>
      <c r="DI345" s="339"/>
      <c r="DJ345" s="339"/>
      <c r="DK345" s="339"/>
      <c r="DL345" s="339"/>
      <c r="DM345" s="339"/>
      <c r="DN345" s="339"/>
      <c r="DO345" s="339"/>
      <c r="DP345" s="339"/>
      <c r="DQ345" s="339"/>
      <c r="DR345" s="339"/>
      <c r="DS345" s="339"/>
      <c r="DT345" s="339"/>
      <c r="DU345" s="339"/>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c r="ET345" s="339"/>
      <c r="EU345" s="339"/>
      <c r="EV345" s="339"/>
      <c r="EW345" s="339"/>
      <c r="EX345" s="339"/>
      <c r="EY345" s="339"/>
      <c r="EZ345" s="339"/>
      <c r="FA345" s="339"/>
      <c r="FB345" s="339"/>
      <c r="FC345" s="339"/>
      <c r="FD345" s="339"/>
      <c r="FE345" s="339"/>
      <c r="FF345" s="339"/>
      <c r="FG345" s="339"/>
      <c r="FH345" s="339"/>
      <c r="FI345" s="339"/>
      <c r="FJ345" s="339"/>
      <c r="FK345" s="339"/>
      <c r="FL345" s="339"/>
      <c r="FM345" s="339"/>
      <c r="FN345" s="339"/>
      <c r="FO345" s="339"/>
      <c r="FP345" s="339"/>
      <c r="FQ345" s="339"/>
      <c r="FR345" s="339"/>
      <c r="FS345" s="339"/>
      <c r="FT345" s="339"/>
      <c r="FU345" s="339"/>
      <c r="FV345" s="339"/>
      <c r="FW345" s="339"/>
      <c r="FX345" s="339"/>
      <c r="FY345" s="339"/>
      <c r="FZ345" s="339"/>
      <c r="GA345" s="339"/>
      <c r="GB345" s="339"/>
      <c r="GC345" s="339"/>
      <c r="GD345" s="339"/>
      <c r="GE345" s="339"/>
      <c r="GF345" s="339"/>
      <c r="GG345" s="339"/>
      <c r="GH345" s="339"/>
      <c r="GI345" s="339"/>
      <c r="GJ345" s="339"/>
      <c r="GK345" s="339"/>
      <c r="GL345" s="339"/>
      <c r="GM345" s="339"/>
      <c r="GN345" s="339"/>
      <c r="GO345" s="339"/>
      <c r="GP345" s="339"/>
      <c r="GQ345" s="339"/>
      <c r="GR345" s="339"/>
      <c r="GS345" s="339"/>
      <c r="GT345" s="339"/>
      <c r="GU345" s="339"/>
      <c r="GV345" s="339"/>
      <c r="GW345" s="339"/>
      <c r="GX345" s="339"/>
      <c r="GY345" s="339"/>
      <c r="GZ345" s="339"/>
      <c r="HA345" s="339"/>
      <c r="HB345" s="339"/>
      <c r="HC345" s="339"/>
      <c r="HD345" s="339"/>
      <c r="HE345" s="339"/>
      <c r="HF345" s="339"/>
      <c r="HG345" s="339"/>
      <c r="HH345" s="339"/>
      <c r="HI345" s="339"/>
      <c r="HJ345" s="339"/>
      <c r="HK345" s="339"/>
      <c r="HL345" s="339"/>
      <c r="HM345" s="339"/>
      <c r="HN345" s="339"/>
      <c r="HO345" s="339"/>
      <c r="HP345" s="339"/>
      <c r="HQ345" s="339"/>
      <c r="HR345" s="339"/>
      <c r="HS345" s="339"/>
      <c r="HT345" s="339"/>
      <c r="HU345" s="339"/>
      <c r="HV345" s="339"/>
      <c r="HW345" s="339"/>
      <c r="HX345" s="339"/>
      <c r="HY345" s="339"/>
      <c r="HZ345" s="339"/>
      <c r="IA345" s="339"/>
      <c r="IB345" s="339"/>
      <c r="IC345" s="339"/>
      <c r="ID345" s="339"/>
      <c r="IE345" s="339"/>
      <c r="IF345" s="339"/>
      <c r="IG345" s="339"/>
      <c r="IH345" s="339"/>
      <c r="II345" s="339"/>
      <c r="IJ345" s="339"/>
      <c r="IK345" s="339"/>
      <c r="IL345" s="339"/>
      <c r="IM345" s="339"/>
      <c r="IN345" s="339"/>
      <c r="IO345" s="339"/>
      <c r="IP345" s="339"/>
      <c r="IQ345" s="339"/>
      <c r="IR345" s="339"/>
      <c r="IS345" s="339"/>
      <c r="IT345" s="339"/>
      <c r="IU345" s="339"/>
      <c r="IV345" s="339"/>
      <c r="IW345" s="339"/>
      <c r="IX345" s="339"/>
      <c r="IY345" s="339"/>
      <c r="IZ345" s="339"/>
      <c r="JA345" s="339"/>
      <c r="JB345" s="339"/>
      <c r="JC345" s="339"/>
      <c r="JD345" s="339"/>
      <c r="JE345" s="339"/>
      <c r="JF345" s="339"/>
      <c r="JG345" s="339"/>
      <c r="JH345" s="339"/>
      <c r="JI345" s="339"/>
      <c r="JJ345" s="339"/>
      <c r="JK345" s="339"/>
      <c r="JL345" s="339"/>
      <c r="JM345" s="339"/>
      <c r="JN345" s="339"/>
      <c r="JO345" s="339"/>
      <c r="JP345" s="339"/>
      <c r="JQ345" s="339"/>
      <c r="JR345" s="339"/>
      <c r="JS345" s="339"/>
      <c r="JT345" s="339"/>
      <c r="JU345" s="339"/>
      <c r="JV345" s="339"/>
      <c r="JW345" s="339"/>
      <c r="JX345" s="339"/>
      <c r="JY345" s="339"/>
      <c r="JZ345" s="339"/>
      <c r="KA345" s="339"/>
      <c r="KB345" s="339"/>
      <c r="KC345" s="339"/>
      <c r="KD345" s="339"/>
      <c r="KE345" s="339"/>
      <c r="KF345" s="339"/>
      <c r="KG345" s="339"/>
      <c r="KH345" s="339"/>
      <c r="KI345" s="339"/>
      <c r="KJ345" s="339"/>
      <c r="KK345" s="339"/>
      <c r="KL345" s="339"/>
      <c r="KM345" s="339"/>
      <c r="KN345" s="339"/>
      <c r="KO345" s="339"/>
      <c r="KP345" s="339"/>
      <c r="KQ345" s="339"/>
      <c r="KR345" s="339"/>
      <c r="KS345" s="339"/>
      <c r="KT345" s="339"/>
      <c r="KU345" s="339"/>
      <c r="KV345" s="339"/>
      <c r="KW345" s="339"/>
      <c r="KX345" s="339"/>
      <c r="KY345" s="339"/>
      <c r="KZ345" s="339"/>
      <c r="LA345" s="339"/>
      <c r="LB345" s="339"/>
      <c r="LC345" s="339"/>
    </row>
    <row r="346" spans="1:315" x14ac:dyDescent="0.25">
      <c r="A346" s="631"/>
      <c r="B346" s="631"/>
      <c r="C346" s="631"/>
      <c r="D346" s="631"/>
      <c r="E346" s="631"/>
      <c r="F346" s="632"/>
      <c r="G346" s="632"/>
      <c r="H346" s="339"/>
      <c r="I346" s="219"/>
      <c r="J346" s="219"/>
      <c r="K346" s="219"/>
      <c r="L346" s="339"/>
      <c r="M346" s="219"/>
      <c r="N346" s="625"/>
      <c r="O346" s="625"/>
      <c r="P346" s="219"/>
      <c r="Q346" s="625"/>
      <c r="R346" s="339"/>
      <c r="S346" s="339"/>
      <c r="T346" s="33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626"/>
      <c r="AU346" s="219"/>
      <c r="AV346" s="219"/>
      <c r="AW346" s="219"/>
      <c r="AX346" s="219"/>
      <c r="AY346" s="339"/>
      <c r="AZ346" s="627"/>
      <c r="BA346" s="627"/>
      <c r="BB346" s="219"/>
      <c r="BC346" s="339"/>
      <c r="BD346" s="339"/>
      <c r="BE346" s="339"/>
      <c r="BF346" s="339"/>
      <c r="BG346" s="339"/>
      <c r="BH346" s="339"/>
      <c r="BI346" s="339"/>
      <c r="BJ346" s="440"/>
      <c r="BK346" s="440"/>
      <c r="BL346" s="339"/>
      <c r="BM346" s="339"/>
      <c r="BN346" s="339"/>
      <c r="BO346" s="339"/>
      <c r="BP346" s="339"/>
      <c r="BQ346" s="339"/>
      <c r="BR346" s="339"/>
      <c r="BS346" s="339"/>
      <c r="BT346" s="339"/>
      <c r="BU346" s="339"/>
      <c r="BV346" s="339"/>
      <c r="BW346" s="339"/>
      <c r="BX346" s="339"/>
      <c r="BY346" s="339"/>
      <c r="BZ346" s="339"/>
      <c r="CA346" s="339"/>
      <c r="CB346" s="339"/>
      <c r="CC346" s="339"/>
      <c r="CD346" s="339"/>
      <c r="CE346" s="339"/>
      <c r="CF346" s="339"/>
      <c r="CG346" s="339"/>
      <c r="CH346" s="339"/>
      <c r="CI346" s="339"/>
      <c r="CJ346" s="339"/>
      <c r="CK346" s="339"/>
      <c r="CL346" s="339"/>
      <c r="CM346" s="339"/>
      <c r="CN346" s="339"/>
      <c r="CO346" s="339"/>
      <c r="CP346" s="339"/>
      <c r="CQ346" s="339"/>
      <c r="CR346" s="339"/>
      <c r="CS346" s="339"/>
      <c r="CT346" s="339"/>
      <c r="CU346" s="339"/>
      <c r="CV346" s="339"/>
      <c r="CW346" s="339"/>
      <c r="CX346" s="339"/>
      <c r="CY346" s="339"/>
      <c r="CZ346" s="339"/>
      <c r="DA346" s="339"/>
      <c r="DB346" s="339"/>
      <c r="DC346" s="339"/>
      <c r="DD346" s="339"/>
      <c r="DE346" s="339"/>
      <c r="DF346" s="339"/>
      <c r="DG346" s="339"/>
      <c r="DH346" s="339"/>
      <c r="DI346" s="339"/>
      <c r="DJ346" s="339"/>
      <c r="DK346" s="339"/>
      <c r="DL346" s="339"/>
      <c r="DM346" s="339"/>
      <c r="DN346" s="339"/>
      <c r="DO346" s="339"/>
      <c r="DP346" s="339"/>
      <c r="DQ346" s="339"/>
      <c r="DR346" s="339"/>
      <c r="DS346" s="339"/>
      <c r="DT346" s="339"/>
      <c r="DU346" s="339"/>
      <c r="DV346" s="339"/>
      <c r="DW346" s="339"/>
      <c r="DX346" s="339"/>
      <c r="DY346" s="339"/>
      <c r="DZ346" s="339"/>
      <c r="EA346" s="339"/>
      <c r="EB346" s="339"/>
      <c r="EC346" s="339"/>
      <c r="ED346" s="339"/>
      <c r="EE346" s="339"/>
      <c r="EF346" s="339"/>
      <c r="EG346" s="339"/>
      <c r="EH346" s="339"/>
      <c r="EI346" s="339"/>
      <c r="EJ346" s="339"/>
      <c r="EK346" s="339"/>
      <c r="EL346" s="339"/>
      <c r="EM346" s="339"/>
      <c r="EN346" s="339"/>
      <c r="EO346" s="339"/>
      <c r="EP346" s="339"/>
      <c r="EQ346" s="339"/>
      <c r="ER346" s="339"/>
      <c r="ES346" s="339"/>
      <c r="ET346" s="339"/>
      <c r="EU346" s="339"/>
      <c r="EV346" s="339"/>
      <c r="EW346" s="339"/>
      <c r="EX346" s="339"/>
      <c r="EY346" s="339"/>
      <c r="EZ346" s="339"/>
      <c r="FA346" s="339"/>
      <c r="FB346" s="339"/>
      <c r="FC346" s="339"/>
      <c r="FD346" s="339"/>
      <c r="FE346" s="339"/>
      <c r="FF346" s="339"/>
      <c r="FG346" s="339"/>
      <c r="FH346" s="339"/>
      <c r="FI346" s="339"/>
      <c r="FJ346" s="339"/>
      <c r="FK346" s="339"/>
      <c r="FL346" s="339"/>
      <c r="FM346" s="339"/>
      <c r="FN346" s="339"/>
      <c r="FO346" s="339"/>
      <c r="FP346" s="339"/>
      <c r="FQ346" s="339"/>
      <c r="FR346" s="339"/>
      <c r="FS346" s="339"/>
      <c r="FT346" s="339"/>
      <c r="FU346" s="339"/>
      <c r="FV346" s="339"/>
      <c r="FW346" s="339"/>
      <c r="FX346" s="339"/>
      <c r="FY346" s="339"/>
      <c r="FZ346" s="339"/>
      <c r="GA346" s="339"/>
      <c r="GB346" s="339"/>
      <c r="GC346" s="339"/>
      <c r="GD346" s="339"/>
      <c r="GE346" s="339"/>
      <c r="GF346" s="339"/>
      <c r="GG346" s="339"/>
      <c r="GH346" s="339"/>
      <c r="GI346" s="339"/>
      <c r="GJ346" s="339"/>
      <c r="GK346" s="339"/>
      <c r="GL346" s="339"/>
      <c r="GM346" s="339"/>
      <c r="GN346" s="339"/>
      <c r="GO346" s="339"/>
      <c r="GP346" s="339"/>
      <c r="GQ346" s="339"/>
      <c r="GR346" s="339"/>
      <c r="GS346" s="339"/>
      <c r="GT346" s="339"/>
      <c r="GU346" s="339"/>
      <c r="GV346" s="339"/>
      <c r="GW346" s="339"/>
      <c r="GX346" s="339"/>
      <c r="GY346" s="339"/>
      <c r="GZ346" s="339"/>
      <c r="HA346" s="339"/>
      <c r="HB346" s="339"/>
      <c r="HC346" s="339"/>
      <c r="HD346" s="339"/>
      <c r="HE346" s="339"/>
      <c r="HF346" s="339"/>
      <c r="HG346" s="339"/>
      <c r="HH346" s="339"/>
      <c r="HI346" s="339"/>
      <c r="HJ346" s="339"/>
      <c r="HK346" s="339"/>
      <c r="HL346" s="339"/>
      <c r="HM346" s="339"/>
      <c r="HN346" s="339"/>
      <c r="HO346" s="339"/>
      <c r="HP346" s="339"/>
      <c r="HQ346" s="339"/>
      <c r="HR346" s="339"/>
      <c r="HS346" s="339"/>
      <c r="HT346" s="339"/>
      <c r="HU346" s="339"/>
      <c r="HV346" s="339"/>
      <c r="HW346" s="339"/>
      <c r="HX346" s="339"/>
      <c r="HY346" s="339"/>
      <c r="HZ346" s="339"/>
      <c r="IA346" s="339"/>
      <c r="IB346" s="339"/>
      <c r="IC346" s="339"/>
      <c r="ID346" s="339"/>
      <c r="IE346" s="339"/>
      <c r="IF346" s="339"/>
      <c r="IG346" s="339"/>
      <c r="IH346" s="339"/>
      <c r="II346" s="339"/>
      <c r="IJ346" s="339"/>
      <c r="IK346" s="339"/>
      <c r="IL346" s="339"/>
      <c r="IM346" s="339"/>
      <c r="IN346" s="339"/>
      <c r="IO346" s="339"/>
      <c r="IP346" s="339"/>
      <c r="IQ346" s="339"/>
      <c r="IR346" s="339"/>
      <c r="IS346" s="339"/>
      <c r="IT346" s="339"/>
      <c r="IU346" s="339"/>
      <c r="IV346" s="339"/>
      <c r="IW346" s="339"/>
      <c r="IX346" s="339"/>
      <c r="IY346" s="339"/>
      <c r="IZ346" s="339"/>
      <c r="JA346" s="339"/>
      <c r="JB346" s="339"/>
      <c r="JC346" s="339"/>
      <c r="JD346" s="339"/>
      <c r="JE346" s="339"/>
      <c r="JF346" s="339"/>
      <c r="JG346" s="339"/>
      <c r="JH346" s="339"/>
      <c r="JI346" s="339"/>
      <c r="JJ346" s="339"/>
      <c r="JK346" s="339"/>
      <c r="JL346" s="339"/>
      <c r="JM346" s="339"/>
      <c r="JN346" s="339"/>
      <c r="JO346" s="339"/>
      <c r="JP346" s="339"/>
      <c r="JQ346" s="339"/>
      <c r="JR346" s="339"/>
      <c r="JS346" s="339"/>
      <c r="JT346" s="339"/>
      <c r="JU346" s="339"/>
      <c r="JV346" s="339"/>
      <c r="JW346" s="339"/>
      <c r="JX346" s="339"/>
      <c r="JY346" s="339"/>
      <c r="JZ346" s="339"/>
      <c r="KA346" s="339"/>
      <c r="KB346" s="339"/>
      <c r="KC346" s="339"/>
      <c r="KD346" s="339"/>
      <c r="KE346" s="339"/>
      <c r="KF346" s="339"/>
      <c r="KG346" s="339"/>
      <c r="KH346" s="339"/>
      <c r="KI346" s="339"/>
      <c r="KJ346" s="339"/>
      <c r="KK346" s="339"/>
      <c r="KL346" s="339"/>
      <c r="KM346" s="339"/>
      <c r="KN346" s="339"/>
      <c r="KO346" s="339"/>
      <c r="KP346" s="339"/>
      <c r="KQ346" s="339"/>
      <c r="KR346" s="339"/>
      <c r="KS346" s="339"/>
      <c r="KT346" s="339"/>
      <c r="KU346" s="339"/>
      <c r="KV346" s="339"/>
      <c r="KW346" s="339"/>
      <c r="KX346" s="339"/>
      <c r="KY346" s="339"/>
      <c r="KZ346" s="339"/>
      <c r="LA346" s="339"/>
      <c r="LB346" s="339"/>
      <c r="LC346" s="339"/>
    </row>
    <row r="347" spans="1:315" x14ac:dyDescent="0.25">
      <c r="A347" s="631"/>
      <c r="B347" s="631"/>
      <c r="C347" s="631"/>
      <c r="D347" s="631"/>
      <c r="E347" s="631"/>
      <c r="F347" s="632"/>
      <c r="G347" s="632"/>
      <c r="H347" s="339"/>
      <c r="I347" s="219"/>
      <c r="J347" s="219"/>
      <c r="K347" s="219"/>
      <c r="L347" s="339"/>
      <c r="M347" s="219"/>
      <c r="N347" s="625"/>
      <c r="O347" s="625"/>
      <c r="P347" s="219"/>
      <c r="Q347" s="625"/>
      <c r="R347" s="339"/>
      <c r="S347" s="339"/>
      <c r="T347" s="33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626"/>
      <c r="AU347" s="219"/>
      <c r="AV347" s="219"/>
      <c r="AW347" s="219"/>
      <c r="AX347" s="219"/>
      <c r="AY347" s="339"/>
      <c r="AZ347" s="627"/>
      <c r="BA347" s="627"/>
      <c r="BB347" s="219"/>
      <c r="BC347" s="339"/>
      <c r="BD347" s="339"/>
      <c r="BE347" s="339"/>
      <c r="BF347" s="339"/>
      <c r="BG347" s="339"/>
      <c r="BH347" s="339"/>
      <c r="BI347" s="339"/>
      <c r="BJ347" s="440"/>
      <c r="BK347" s="440"/>
      <c r="BL347" s="339"/>
      <c r="BM347" s="339"/>
      <c r="BN347" s="339"/>
      <c r="BO347" s="339"/>
      <c r="BP347" s="339"/>
      <c r="BQ347" s="339"/>
      <c r="BR347" s="339"/>
      <c r="BS347" s="339"/>
      <c r="BT347" s="339"/>
      <c r="BU347" s="339"/>
      <c r="BV347" s="339"/>
      <c r="BW347" s="339"/>
      <c r="BX347" s="339"/>
      <c r="BY347" s="339"/>
      <c r="BZ347" s="339"/>
      <c r="CA347" s="339"/>
      <c r="CB347" s="339"/>
      <c r="CC347" s="339"/>
      <c r="CD347" s="339"/>
      <c r="CE347" s="339"/>
      <c r="CF347" s="339"/>
      <c r="CG347" s="339"/>
      <c r="CH347" s="339"/>
      <c r="CI347" s="339"/>
      <c r="CJ347" s="339"/>
      <c r="CK347" s="339"/>
      <c r="CL347" s="339"/>
      <c r="CM347" s="339"/>
      <c r="CN347" s="339"/>
      <c r="CO347" s="339"/>
      <c r="CP347" s="339"/>
      <c r="CQ347" s="339"/>
      <c r="CR347" s="339"/>
      <c r="CS347" s="339"/>
      <c r="CT347" s="339"/>
      <c r="CU347" s="339"/>
      <c r="CV347" s="339"/>
      <c r="CW347" s="339"/>
      <c r="CX347" s="339"/>
      <c r="CY347" s="339"/>
      <c r="CZ347" s="339"/>
      <c r="DA347" s="339"/>
      <c r="DB347" s="339"/>
      <c r="DC347" s="339"/>
      <c r="DD347" s="339"/>
      <c r="DE347" s="339"/>
      <c r="DF347" s="339"/>
      <c r="DG347" s="339"/>
      <c r="DH347" s="339"/>
      <c r="DI347" s="339"/>
      <c r="DJ347" s="339"/>
      <c r="DK347" s="339"/>
      <c r="DL347" s="339"/>
      <c r="DM347" s="339"/>
      <c r="DN347" s="339"/>
      <c r="DO347" s="339"/>
      <c r="DP347" s="339"/>
      <c r="DQ347" s="339"/>
      <c r="DR347" s="339"/>
      <c r="DS347" s="339"/>
      <c r="DT347" s="339"/>
      <c r="DU347" s="339"/>
      <c r="DV347" s="339"/>
      <c r="DW347" s="339"/>
      <c r="DX347" s="339"/>
      <c r="DY347" s="339"/>
      <c r="DZ347" s="339"/>
      <c r="EA347" s="339"/>
      <c r="EB347" s="339"/>
      <c r="EC347" s="339"/>
      <c r="ED347" s="339"/>
      <c r="EE347" s="339"/>
      <c r="EF347" s="339"/>
      <c r="EG347" s="339"/>
      <c r="EH347" s="339"/>
      <c r="EI347" s="339"/>
      <c r="EJ347" s="339"/>
      <c r="EK347" s="339"/>
      <c r="EL347" s="339"/>
      <c r="EM347" s="339"/>
      <c r="EN347" s="339"/>
      <c r="EO347" s="339"/>
      <c r="EP347" s="339"/>
      <c r="EQ347" s="339"/>
      <c r="ER347" s="339"/>
      <c r="ES347" s="339"/>
      <c r="ET347" s="339"/>
      <c r="EU347" s="339"/>
      <c r="EV347" s="339"/>
      <c r="EW347" s="339"/>
      <c r="EX347" s="339"/>
      <c r="EY347" s="339"/>
      <c r="EZ347" s="339"/>
      <c r="FA347" s="339"/>
      <c r="FB347" s="339"/>
      <c r="FC347" s="339"/>
      <c r="FD347" s="339"/>
      <c r="FE347" s="339"/>
      <c r="FF347" s="339"/>
      <c r="FG347" s="339"/>
      <c r="FH347" s="339"/>
      <c r="FI347" s="339"/>
      <c r="FJ347" s="339"/>
      <c r="FK347" s="339"/>
      <c r="FL347" s="339"/>
      <c r="FM347" s="339"/>
      <c r="FN347" s="339"/>
      <c r="FO347" s="339"/>
      <c r="FP347" s="339"/>
      <c r="FQ347" s="339"/>
      <c r="FR347" s="339"/>
      <c r="FS347" s="339"/>
      <c r="FT347" s="339"/>
      <c r="FU347" s="339"/>
      <c r="FV347" s="339"/>
      <c r="FW347" s="339"/>
      <c r="FX347" s="339"/>
      <c r="FY347" s="339"/>
      <c r="FZ347" s="339"/>
      <c r="GA347" s="339"/>
      <c r="GB347" s="339"/>
      <c r="GC347" s="339"/>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339"/>
      <c r="HT347" s="339"/>
      <c r="HU347" s="339"/>
      <c r="HV347" s="339"/>
      <c r="HW347" s="339"/>
      <c r="HX347" s="339"/>
      <c r="HY347" s="339"/>
      <c r="HZ347" s="339"/>
      <c r="IA347" s="339"/>
      <c r="IB347" s="339"/>
      <c r="IC347" s="339"/>
      <c r="ID347" s="339"/>
      <c r="IE347" s="339"/>
      <c r="IF347" s="339"/>
      <c r="IG347" s="339"/>
      <c r="IH347" s="339"/>
      <c r="II347" s="339"/>
      <c r="IJ347" s="339"/>
      <c r="IK347" s="339"/>
      <c r="IL347" s="339"/>
      <c r="IM347" s="339"/>
      <c r="IN347" s="339"/>
      <c r="IO347" s="339"/>
      <c r="IP347" s="339"/>
      <c r="IQ347" s="339"/>
      <c r="IR347" s="339"/>
      <c r="IS347" s="339"/>
      <c r="IT347" s="339"/>
      <c r="IU347" s="339"/>
      <c r="IV347" s="339"/>
      <c r="IW347" s="339"/>
      <c r="IX347" s="339"/>
      <c r="IY347" s="339"/>
      <c r="IZ347" s="339"/>
      <c r="JA347" s="339"/>
      <c r="JB347" s="339"/>
      <c r="JC347" s="339"/>
      <c r="JD347" s="339"/>
      <c r="JE347" s="339"/>
      <c r="JF347" s="339"/>
      <c r="JG347" s="339"/>
      <c r="JH347" s="339"/>
      <c r="JI347" s="339"/>
      <c r="JJ347" s="339"/>
      <c r="JK347" s="339"/>
      <c r="JL347" s="339"/>
      <c r="JM347" s="339"/>
      <c r="JN347" s="339"/>
      <c r="JO347" s="339"/>
      <c r="JP347" s="339"/>
      <c r="JQ347" s="339"/>
      <c r="JR347" s="339"/>
      <c r="JS347" s="339"/>
      <c r="JT347" s="339"/>
      <c r="JU347" s="339"/>
      <c r="JV347" s="339"/>
      <c r="JW347" s="339"/>
      <c r="JX347" s="339"/>
      <c r="JY347" s="339"/>
      <c r="JZ347" s="339"/>
      <c r="KA347" s="339"/>
      <c r="KB347" s="339"/>
      <c r="KC347" s="339"/>
      <c r="KD347" s="339"/>
      <c r="KE347" s="339"/>
      <c r="KF347" s="339"/>
      <c r="KG347" s="339"/>
      <c r="KH347" s="339"/>
      <c r="KI347" s="339"/>
      <c r="KJ347" s="339"/>
      <c r="KK347" s="339"/>
      <c r="KL347" s="339"/>
      <c r="KM347" s="339"/>
      <c r="KN347" s="339"/>
      <c r="KO347" s="339"/>
      <c r="KP347" s="339"/>
      <c r="KQ347" s="339"/>
      <c r="KR347" s="339"/>
      <c r="KS347" s="339"/>
      <c r="KT347" s="339"/>
      <c r="KU347" s="339"/>
      <c r="KV347" s="339"/>
      <c r="KW347" s="339"/>
      <c r="KX347" s="339"/>
      <c r="KY347" s="339"/>
      <c r="KZ347" s="339"/>
      <c r="LA347" s="339"/>
      <c r="LB347" s="339"/>
      <c r="LC347" s="339"/>
    </row>
    <row r="348" spans="1:315" x14ac:dyDescent="0.25">
      <c r="A348" s="631"/>
      <c r="B348" s="631"/>
      <c r="C348" s="631"/>
      <c r="D348" s="631"/>
      <c r="E348" s="631"/>
      <c r="F348" s="632"/>
      <c r="G348" s="632"/>
      <c r="H348" s="339"/>
      <c r="I348" s="219"/>
      <c r="J348" s="219"/>
      <c r="K348" s="219"/>
      <c r="L348" s="339"/>
      <c r="M348" s="219"/>
      <c r="N348" s="625"/>
      <c r="O348" s="625"/>
      <c r="P348" s="219"/>
      <c r="Q348" s="625"/>
      <c r="R348" s="339"/>
      <c r="S348" s="339"/>
      <c r="T348" s="33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626"/>
      <c r="AU348" s="219"/>
      <c r="AV348" s="219"/>
      <c r="AW348" s="219"/>
      <c r="AX348" s="219"/>
      <c r="AY348" s="339"/>
      <c r="AZ348" s="627"/>
      <c r="BA348" s="627"/>
      <c r="BB348" s="219"/>
      <c r="BC348" s="339"/>
      <c r="BD348" s="339"/>
      <c r="BE348" s="339"/>
      <c r="BF348" s="339"/>
      <c r="BG348" s="339"/>
      <c r="BH348" s="339"/>
      <c r="BI348" s="339"/>
      <c r="BJ348" s="440"/>
      <c r="BK348" s="440"/>
      <c r="BL348" s="339"/>
      <c r="BM348" s="339"/>
      <c r="BN348" s="339"/>
      <c r="BO348" s="339"/>
      <c r="BP348" s="339"/>
      <c r="BQ348" s="339"/>
      <c r="BR348" s="339"/>
      <c r="BS348" s="339"/>
      <c r="BT348" s="339"/>
      <c r="BU348" s="339"/>
      <c r="BV348" s="339"/>
      <c r="BW348" s="339"/>
      <c r="BX348" s="339"/>
      <c r="BY348" s="339"/>
      <c r="BZ348" s="339"/>
      <c r="CA348" s="339"/>
      <c r="CB348" s="339"/>
      <c r="CC348" s="339"/>
      <c r="CD348" s="339"/>
      <c r="CE348" s="339"/>
      <c r="CF348" s="339"/>
      <c r="CG348" s="339"/>
      <c r="CH348" s="339"/>
      <c r="CI348" s="339"/>
      <c r="CJ348" s="339"/>
      <c r="CK348" s="339"/>
      <c r="CL348" s="339"/>
      <c r="CM348" s="339"/>
      <c r="CN348" s="339"/>
      <c r="CO348" s="339"/>
      <c r="CP348" s="339"/>
      <c r="CQ348" s="339"/>
      <c r="CR348" s="339"/>
      <c r="CS348" s="339"/>
      <c r="CT348" s="339"/>
      <c r="CU348" s="339"/>
      <c r="CV348" s="339"/>
      <c r="CW348" s="339"/>
      <c r="CX348" s="339"/>
      <c r="CY348" s="339"/>
      <c r="CZ348" s="339"/>
      <c r="DA348" s="339"/>
      <c r="DB348" s="339"/>
      <c r="DC348" s="339"/>
      <c r="DD348" s="339"/>
      <c r="DE348" s="339"/>
      <c r="DF348" s="339"/>
      <c r="DG348" s="339"/>
      <c r="DH348" s="339"/>
      <c r="DI348" s="339"/>
      <c r="DJ348" s="339"/>
      <c r="DK348" s="339"/>
      <c r="DL348" s="339"/>
      <c r="DM348" s="339"/>
      <c r="DN348" s="339"/>
      <c r="DO348" s="339"/>
      <c r="DP348" s="339"/>
      <c r="DQ348" s="339"/>
      <c r="DR348" s="339"/>
      <c r="DS348" s="339"/>
      <c r="DT348" s="339"/>
      <c r="DU348" s="339"/>
      <c r="DV348" s="339"/>
      <c r="DW348" s="339"/>
      <c r="DX348" s="339"/>
      <c r="DY348" s="339"/>
      <c r="DZ348" s="339"/>
      <c r="EA348" s="339"/>
      <c r="EB348" s="339"/>
      <c r="EC348" s="339"/>
      <c r="ED348" s="339"/>
      <c r="EE348" s="339"/>
      <c r="EF348" s="339"/>
      <c r="EG348" s="339"/>
      <c r="EH348" s="339"/>
      <c r="EI348" s="339"/>
      <c r="EJ348" s="339"/>
      <c r="EK348" s="339"/>
      <c r="EL348" s="339"/>
      <c r="EM348" s="339"/>
      <c r="EN348" s="339"/>
      <c r="EO348" s="339"/>
      <c r="EP348" s="339"/>
      <c r="EQ348" s="339"/>
      <c r="ER348" s="339"/>
      <c r="ES348" s="339"/>
      <c r="ET348" s="339"/>
      <c r="EU348" s="339"/>
      <c r="EV348" s="339"/>
      <c r="EW348" s="339"/>
      <c r="EX348" s="339"/>
      <c r="EY348" s="339"/>
      <c r="EZ348" s="339"/>
      <c r="FA348" s="339"/>
      <c r="FB348" s="339"/>
      <c r="FC348" s="339"/>
      <c r="FD348" s="339"/>
      <c r="FE348" s="339"/>
      <c r="FF348" s="339"/>
      <c r="FG348" s="339"/>
      <c r="FH348" s="339"/>
      <c r="FI348" s="339"/>
      <c r="FJ348" s="339"/>
      <c r="FK348" s="339"/>
      <c r="FL348" s="339"/>
      <c r="FM348" s="339"/>
      <c r="FN348" s="339"/>
      <c r="FO348" s="339"/>
      <c r="FP348" s="339"/>
      <c r="FQ348" s="339"/>
      <c r="FR348" s="339"/>
      <c r="FS348" s="339"/>
      <c r="FT348" s="339"/>
      <c r="FU348" s="339"/>
      <c r="FV348" s="339"/>
      <c r="FW348" s="339"/>
      <c r="FX348" s="339"/>
      <c r="FY348" s="339"/>
      <c r="FZ348" s="339"/>
      <c r="GA348" s="339"/>
      <c r="GB348" s="339"/>
      <c r="GC348" s="339"/>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c r="HS348" s="339"/>
      <c r="HT348" s="339"/>
      <c r="HU348" s="339"/>
      <c r="HV348" s="339"/>
      <c r="HW348" s="339"/>
      <c r="HX348" s="339"/>
      <c r="HY348" s="339"/>
      <c r="HZ348" s="339"/>
      <c r="IA348" s="339"/>
      <c r="IB348" s="339"/>
      <c r="IC348" s="339"/>
      <c r="ID348" s="339"/>
      <c r="IE348" s="339"/>
      <c r="IF348" s="339"/>
      <c r="IG348" s="339"/>
      <c r="IH348" s="339"/>
      <c r="II348" s="339"/>
      <c r="IJ348" s="339"/>
      <c r="IK348" s="339"/>
      <c r="IL348" s="339"/>
      <c r="IM348" s="339"/>
      <c r="IN348" s="339"/>
      <c r="IO348" s="339"/>
      <c r="IP348" s="339"/>
      <c r="IQ348" s="339"/>
      <c r="IR348" s="339"/>
      <c r="IS348" s="339"/>
      <c r="IT348" s="339"/>
      <c r="IU348" s="339"/>
      <c r="IV348" s="339"/>
      <c r="IW348" s="339"/>
      <c r="IX348" s="339"/>
      <c r="IY348" s="339"/>
      <c r="IZ348" s="339"/>
      <c r="JA348" s="339"/>
      <c r="JB348" s="339"/>
      <c r="JC348" s="339"/>
      <c r="JD348" s="339"/>
      <c r="JE348" s="339"/>
      <c r="JF348" s="339"/>
      <c r="JG348" s="339"/>
      <c r="JH348" s="339"/>
      <c r="JI348" s="339"/>
      <c r="JJ348" s="339"/>
      <c r="JK348" s="339"/>
      <c r="JL348" s="339"/>
      <c r="JM348" s="339"/>
      <c r="JN348" s="339"/>
      <c r="JO348" s="339"/>
      <c r="JP348" s="339"/>
      <c r="JQ348" s="339"/>
      <c r="JR348" s="339"/>
      <c r="JS348" s="339"/>
      <c r="JT348" s="339"/>
      <c r="JU348" s="339"/>
      <c r="JV348" s="339"/>
      <c r="JW348" s="339"/>
      <c r="JX348" s="339"/>
      <c r="JY348" s="339"/>
      <c r="JZ348" s="339"/>
      <c r="KA348" s="339"/>
      <c r="KB348" s="339"/>
      <c r="KC348" s="339"/>
      <c r="KD348" s="339"/>
      <c r="KE348" s="339"/>
      <c r="KF348" s="339"/>
      <c r="KG348" s="339"/>
      <c r="KH348" s="339"/>
      <c r="KI348" s="339"/>
      <c r="KJ348" s="339"/>
      <c r="KK348" s="339"/>
      <c r="KL348" s="339"/>
      <c r="KM348" s="339"/>
      <c r="KN348" s="339"/>
      <c r="KO348" s="339"/>
      <c r="KP348" s="339"/>
      <c r="KQ348" s="339"/>
      <c r="KR348" s="339"/>
      <c r="KS348" s="339"/>
      <c r="KT348" s="339"/>
      <c r="KU348" s="339"/>
      <c r="KV348" s="339"/>
      <c r="KW348" s="339"/>
      <c r="KX348" s="339"/>
      <c r="KY348" s="339"/>
      <c r="KZ348" s="339"/>
      <c r="LA348" s="339"/>
      <c r="LB348" s="339"/>
      <c r="LC348" s="339"/>
    </row>
    <row r="349" spans="1:315" x14ac:dyDescent="0.25">
      <c r="A349" s="631"/>
      <c r="B349" s="631"/>
      <c r="C349" s="631"/>
      <c r="D349" s="631"/>
      <c r="E349" s="631"/>
      <c r="F349" s="632"/>
      <c r="G349" s="632"/>
      <c r="H349" s="339"/>
      <c r="I349" s="219"/>
      <c r="J349" s="219"/>
      <c r="K349" s="219"/>
      <c r="L349" s="339"/>
      <c r="M349" s="219"/>
      <c r="N349" s="625"/>
      <c r="O349" s="625"/>
      <c r="P349" s="219"/>
      <c r="Q349" s="625"/>
      <c r="R349" s="339"/>
      <c r="S349" s="339"/>
      <c r="T349" s="33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626"/>
      <c r="AU349" s="219"/>
      <c r="AV349" s="219"/>
      <c r="AW349" s="219"/>
      <c r="AX349" s="219"/>
      <c r="AY349" s="339"/>
      <c r="AZ349" s="627"/>
      <c r="BA349" s="627"/>
      <c r="BB349" s="219"/>
      <c r="BC349" s="339"/>
      <c r="BD349" s="339"/>
      <c r="BE349" s="339"/>
      <c r="BF349" s="339"/>
      <c r="BG349" s="339"/>
      <c r="BH349" s="339"/>
      <c r="BI349" s="339"/>
      <c r="BJ349" s="440"/>
      <c r="BK349" s="440"/>
      <c r="BL349" s="339"/>
      <c r="BM349" s="339"/>
      <c r="BN349" s="339"/>
      <c r="BO349" s="339"/>
      <c r="BP349" s="339"/>
      <c r="BQ349" s="339"/>
      <c r="BR349" s="339"/>
      <c r="BS349" s="339"/>
      <c r="BT349" s="339"/>
      <c r="BU349" s="339"/>
      <c r="BV349" s="339"/>
      <c r="BW349" s="339"/>
      <c r="BX349" s="339"/>
      <c r="BY349" s="339"/>
      <c r="BZ349" s="339"/>
      <c r="CA349" s="339"/>
      <c r="CB349" s="339"/>
      <c r="CC349" s="339"/>
      <c r="CD349" s="339"/>
      <c r="CE349" s="339"/>
      <c r="CF349" s="339"/>
      <c r="CG349" s="339"/>
      <c r="CH349" s="339"/>
      <c r="CI349" s="339"/>
      <c r="CJ349" s="339"/>
      <c r="CK349" s="339"/>
      <c r="CL349" s="339"/>
      <c r="CM349" s="339"/>
      <c r="CN349" s="339"/>
      <c r="CO349" s="339"/>
      <c r="CP349" s="339"/>
      <c r="CQ349" s="339"/>
      <c r="CR349" s="339"/>
      <c r="CS349" s="339"/>
      <c r="CT349" s="339"/>
      <c r="CU349" s="339"/>
      <c r="CV349" s="339"/>
      <c r="CW349" s="339"/>
      <c r="CX349" s="339"/>
      <c r="CY349" s="339"/>
      <c r="CZ349" s="339"/>
      <c r="DA349" s="339"/>
      <c r="DB349" s="339"/>
      <c r="DC349" s="339"/>
      <c r="DD349" s="339"/>
      <c r="DE349" s="339"/>
      <c r="DF349" s="339"/>
      <c r="DG349" s="339"/>
      <c r="DH349" s="339"/>
      <c r="DI349" s="339"/>
      <c r="DJ349" s="339"/>
      <c r="DK349" s="339"/>
      <c r="DL349" s="339"/>
      <c r="DM349" s="339"/>
      <c r="DN349" s="339"/>
      <c r="DO349" s="339"/>
      <c r="DP349" s="339"/>
      <c r="DQ349" s="339"/>
      <c r="DR349" s="339"/>
      <c r="DS349" s="339"/>
      <c r="DT349" s="339"/>
      <c r="DU349" s="339"/>
      <c r="DV349" s="339"/>
      <c r="DW349" s="339"/>
      <c r="DX349" s="339"/>
      <c r="DY349" s="339"/>
      <c r="DZ349" s="339"/>
      <c r="EA349" s="339"/>
      <c r="EB349" s="339"/>
      <c r="EC349" s="339"/>
      <c r="ED349" s="339"/>
      <c r="EE349" s="339"/>
      <c r="EF349" s="339"/>
      <c r="EG349" s="339"/>
      <c r="EH349" s="339"/>
      <c r="EI349" s="339"/>
      <c r="EJ349" s="339"/>
      <c r="EK349" s="339"/>
      <c r="EL349" s="339"/>
      <c r="EM349" s="339"/>
      <c r="EN349" s="339"/>
      <c r="EO349" s="339"/>
      <c r="EP349" s="339"/>
      <c r="EQ349" s="339"/>
      <c r="ER349" s="339"/>
      <c r="ES349" s="339"/>
      <c r="ET349" s="339"/>
      <c r="EU349" s="339"/>
      <c r="EV349" s="339"/>
      <c r="EW349" s="339"/>
      <c r="EX349" s="339"/>
      <c r="EY349" s="339"/>
      <c r="EZ349" s="339"/>
      <c r="FA349" s="339"/>
      <c r="FB349" s="339"/>
      <c r="FC349" s="339"/>
      <c r="FD349" s="339"/>
      <c r="FE349" s="339"/>
      <c r="FF349" s="339"/>
      <c r="FG349" s="339"/>
      <c r="FH349" s="339"/>
      <c r="FI349" s="339"/>
      <c r="FJ349" s="339"/>
      <c r="FK349" s="339"/>
      <c r="FL349" s="339"/>
      <c r="FM349" s="339"/>
      <c r="FN349" s="339"/>
      <c r="FO349" s="339"/>
      <c r="FP349" s="339"/>
      <c r="FQ349" s="339"/>
      <c r="FR349" s="339"/>
      <c r="FS349" s="339"/>
      <c r="FT349" s="339"/>
      <c r="FU349" s="339"/>
      <c r="FV349" s="339"/>
      <c r="FW349" s="339"/>
      <c r="FX349" s="339"/>
      <c r="FY349" s="339"/>
      <c r="FZ349" s="339"/>
      <c r="GA349" s="339"/>
      <c r="GB349" s="339"/>
      <c r="GC349" s="339"/>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c r="HS349" s="339"/>
      <c r="HT349" s="339"/>
      <c r="HU349" s="339"/>
      <c r="HV349" s="339"/>
      <c r="HW349" s="339"/>
      <c r="HX349" s="339"/>
      <c r="HY349" s="339"/>
      <c r="HZ349" s="339"/>
      <c r="IA349" s="339"/>
      <c r="IB349" s="339"/>
      <c r="IC349" s="339"/>
      <c r="ID349" s="339"/>
      <c r="IE349" s="339"/>
      <c r="IF349" s="339"/>
      <c r="IG349" s="339"/>
      <c r="IH349" s="339"/>
      <c r="II349" s="339"/>
      <c r="IJ349" s="339"/>
      <c r="IK349" s="339"/>
      <c r="IL349" s="339"/>
      <c r="IM349" s="339"/>
      <c r="IN349" s="339"/>
      <c r="IO349" s="339"/>
      <c r="IP349" s="339"/>
      <c r="IQ349" s="339"/>
      <c r="IR349" s="339"/>
      <c r="IS349" s="339"/>
      <c r="IT349" s="339"/>
      <c r="IU349" s="339"/>
      <c r="IV349" s="339"/>
      <c r="IW349" s="339"/>
      <c r="IX349" s="339"/>
      <c r="IY349" s="339"/>
      <c r="IZ349" s="339"/>
      <c r="JA349" s="339"/>
      <c r="JB349" s="339"/>
      <c r="JC349" s="339"/>
      <c r="JD349" s="339"/>
      <c r="JE349" s="339"/>
      <c r="JF349" s="339"/>
      <c r="JG349" s="339"/>
      <c r="JH349" s="339"/>
      <c r="JI349" s="339"/>
      <c r="JJ349" s="339"/>
      <c r="JK349" s="339"/>
      <c r="JL349" s="339"/>
      <c r="JM349" s="339"/>
      <c r="JN349" s="339"/>
      <c r="JO349" s="339"/>
      <c r="JP349" s="339"/>
      <c r="JQ349" s="339"/>
      <c r="JR349" s="339"/>
      <c r="JS349" s="339"/>
      <c r="JT349" s="339"/>
      <c r="JU349" s="339"/>
      <c r="JV349" s="339"/>
      <c r="JW349" s="339"/>
      <c r="JX349" s="339"/>
      <c r="JY349" s="339"/>
      <c r="JZ349" s="339"/>
      <c r="KA349" s="339"/>
      <c r="KB349" s="339"/>
      <c r="KC349" s="339"/>
      <c r="KD349" s="339"/>
      <c r="KE349" s="339"/>
      <c r="KF349" s="339"/>
      <c r="KG349" s="339"/>
      <c r="KH349" s="339"/>
      <c r="KI349" s="339"/>
      <c r="KJ349" s="339"/>
      <c r="KK349" s="339"/>
      <c r="KL349" s="339"/>
      <c r="KM349" s="339"/>
      <c r="KN349" s="339"/>
      <c r="KO349" s="339"/>
      <c r="KP349" s="339"/>
      <c r="KQ349" s="339"/>
      <c r="KR349" s="339"/>
      <c r="KS349" s="339"/>
      <c r="KT349" s="339"/>
      <c r="KU349" s="339"/>
      <c r="KV349" s="339"/>
      <c r="KW349" s="339"/>
      <c r="KX349" s="339"/>
      <c r="KY349" s="339"/>
      <c r="KZ349" s="339"/>
      <c r="LA349" s="339"/>
      <c r="LB349" s="339"/>
      <c r="LC349" s="339"/>
    </row>
    <row r="350" spans="1:315" x14ac:dyDescent="0.25">
      <c r="A350" s="631"/>
      <c r="B350" s="631"/>
      <c r="C350" s="631"/>
      <c r="D350" s="631"/>
      <c r="E350" s="631"/>
      <c r="F350" s="632"/>
      <c r="G350" s="632"/>
      <c r="H350" s="339"/>
      <c r="I350" s="219"/>
      <c r="J350" s="219"/>
      <c r="K350" s="219"/>
      <c r="L350" s="339"/>
      <c r="M350" s="219"/>
      <c r="N350" s="625"/>
      <c r="O350" s="625"/>
      <c r="P350" s="219"/>
      <c r="Q350" s="625"/>
      <c r="R350" s="339"/>
      <c r="S350" s="339"/>
      <c r="T350" s="33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626"/>
      <c r="AU350" s="219"/>
      <c r="AV350" s="219"/>
      <c r="AW350" s="219"/>
      <c r="AX350" s="219"/>
      <c r="AY350" s="339"/>
      <c r="AZ350" s="627"/>
      <c r="BA350" s="627"/>
      <c r="BB350" s="219"/>
      <c r="BC350" s="339"/>
      <c r="BD350" s="339"/>
      <c r="BE350" s="339"/>
      <c r="BF350" s="339"/>
      <c r="BG350" s="339"/>
      <c r="BH350" s="339"/>
      <c r="BI350" s="339"/>
      <c r="BJ350" s="440"/>
      <c r="BK350" s="440"/>
      <c r="BL350" s="339"/>
      <c r="BM350" s="339"/>
      <c r="BN350" s="339"/>
      <c r="BO350" s="339"/>
      <c r="BP350" s="339"/>
      <c r="BQ350" s="339"/>
      <c r="BR350" s="339"/>
      <c r="BS350" s="339"/>
      <c r="BT350" s="339"/>
      <c r="BU350" s="339"/>
      <c r="BV350" s="339"/>
      <c r="BW350" s="339"/>
      <c r="BX350" s="339"/>
      <c r="BY350" s="339"/>
      <c r="BZ350" s="339"/>
      <c r="CA350" s="339"/>
      <c r="CB350" s="339"/>
      <c r="CC350" s="339"/>
      <c r="CD350" s="339"/>
      <c r="CE350" s="339"/>
      <c r="CF350" s="339"/>
      <c r="CG350" s="339"/>
      <c r="CH350" s="339"/>
      <c r="CI350" s="339"/>
      <c r="CJ350" s="339"/>
      <c r="CK350" s="339"/>
      <c r="CL350" s="339"/>
      <c r="CM350" s="339"/>
      <c r="CN350" s="339"/>
      <c r="CO350" s="339"/>
      <c r="CP350" s="339"/>
      <c r="CQ350" s="339"/>
      <c r="CR350" s="339"/>
      <c r="CS350" s="339"/>
      <c r="CT350" s="339"/>
      <c r="CU350" s="339"/>
      <c r="CV350" s="339"/>
      <c r="CW350" s="339"/>
      <c r="CX350" s="339"/>
      <c r="CY350" s="339"/>
      <c r="CZ350" s="339"/>
      <c r="DA350" s="339"/>
      <c r="DB350" s="339"/>
      <c r="DC350" s="339"/>
      <c r="DD350" s="339"/>
      <c r="DE350" s="339"/>
      <c r="DF350" s="339"/>
      <c r="DG350" s="339"/>
      <c r="DH350" s="339"/>
      <c r="DI350" s="339"/>
      <c r="DJ350" s="339"/>
      <c r="DK350" s="339"/>
      <c r="DL350" s="339"/>
      <c r="DM350" s="339"/>
      <c r="DN350" s="339"/>
      <c r="DO350" s="339"/>
      <c r="DP350" s="339"/>
      <c r="DQ350" s="339"/>
      <c r="DR350" s="339"/>
      <c r="DS350" s="339"/>
      <c r="DT350" s="339"/>
      <c r="DU350" s="339"/>
      <c r="DV350" s="339"/>
      <c r="DW350" s="339"/>
      <c r="DX350" s="339"/>
      <c r="DY350" s="339"/>
      <c r="DZ350" s="339"/>
      <c r="EA350" s="339"/>
      <c r="EB350" s="339"/>
      <c r="EC350" s="339"/>
      <c r="ED350" s="339"/>
      <c r="EE350" s="339"/>
      <c r="EF350" s="339"/>
      <c r="EG350" s="339"/>
      <c r="EH350" s="339"/>
      <c r="EI350" s="339"/>
      <c r="EJ350" s="339"/>
      <c r="EK350" s="339"/>
      <c r="EL350" s="339"/>
      <c r="EM350" s="339"/>
      <c r="EN350" s="339"/>
      <c r="EO350" s="339"/>
      <c r="EP350" s="339"/>
      <c r="EQ350" s="339"/>
      <c r="ER350" s="339"/>
      <c r="ES350" s="339"/>
      <c r="ET350" s="339"/>
      <c r="EU350" s="339"/>
      <c r="EV350" s="339"/>
      <c r="EW350" s="339"/>
      <c r="EX350" s="339"/>
      <c r="EY350" s="339"/>
      <c r="EZ350" s="339"/>
      <c r="FA350" s="339"/>
      <c r="FB350" s="339"/>
      <c r="FC350" s="339"/>
      <c r="FD350" s="339"/>
      <c r="FE350" s="339"/>
      <c r="FF350" s="339"/>
      <c r="FG350" s="339"/>
      <c r="FH350" s="339"/>
      <c r="FI350" s="339"/>
      <c r="FJ350" s="339"/>
      <c r="FK350" s="339"/>
      <c r="FL350" s="339"/>
      <c r="FM350" s="339"/>
      <c r="FN350" s="339"/>
      <c r="FO350" s="339"/>
      <c r="FP350" s="339"/>
      <c r="FQ350" s="339"/>
      <c r="FR350" s="339"/>
      <c r="FS350" s="339"/>
      <c r="FT350" s="339"/>
      <c r="FU350" s="339"/>
      <c r="FV350" s="339"/>
      <c r="FW350" s="339"/>
      <c r="FX350" s="339"/>
      <c r="FY350" s="339"/>
      <c r="FZ350" s="339"/>
      <c r="GA350" s="339"/>
      <c r="GB350" s="339"/>
      <c r="GC350" s="339"/>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c r="HS350" s="339"/>
      <c r="HT350" s="339"/>
      <c r="HU350" s="339"/>
      <c r="HV350" s="339"/>
      <c r="HW350" s="339"/>
      <c r="HX350" s="339"/>
      <c r="HY350" s="339"/>
      <c r="HZ350" s="339"/>
      <c r="IA350" s="339"/>
      <c r="IB350" s="339"/>
      <c r="IC350" s="339"/>
      <c r="ID350" s="339"/>
      <c r="IE350" s="339"/>
      <c r="IF350" s="339"/>
      <c r="IG350" s="339"/>
      <c r="IH350" s="339"/>
      <c r="II350" s="339"/>
      <c r="IJ350" s="339"/>
      <c r="IK350" s="339"/>
      <c r="IL350" s="339"/>
      <c r="IM350" s="339"/>
      <c r="IN350" s="339"/>
      <c r="IO350" s="339"/>
      <c r="IP350" s="339"/>
      <c r="IQ350" s="339"/>
      <c r="IR350" s="339"/>
      <c r="IS350" s="339"/>
      <c r="IT350" s="339"/>
      <c r="IU350" s="339"/>
      <c r="IV350" s="339"/>
      <c r="IW350" s="339"/>
      <c r="IX350" s="339"/>
      <c r="IY350" s="339"/>
      <c r="IZ350" s="339"/>
      <c r="JA350" s="339"/>
      <c r="JB350" s="339"/>
      <c r="JC350" s="339"/>
      <c r="JD350" s="339"/>
      <c r="JE350" s="339"/>
      <c r="JF350" s="339"/>
      <c r="JG350" s="339"/>
      <c r="JH350" s="339"/>
      <c r="JI350" s="339"/>
      <c r="JJ350" s="339"/>
      <c r="JK350" s="339"/>
      <c r="JL350" s="339"/>
      <c r="JM350" s="339"/>
      <c r="JN350" s="339"/>
      <c r="JO350" s="339"/>
      <c r="JP350" s="339"/>
      <c r="JQ350" s="339"/>
      <c r="JR350" s="339"/>
      <c r="JS350" s="339"/>
      <c r="JT350" s="339"/>
      <c r="JU350" s="339"/>
      <c r="JV350" s="339"/>
      <c r="JW350" s="339"/>
      <c r="JX350" s="339"/>
      <c r="JY350" s="339"/>
      <c r="JZ350" s="339"/>
      <c r="KA350" s="339"/>
      <c r="KB350" s="339"/>
      <c r="KC350" s="339"/>
      <c r="KD350" s="339"/>
      <c r="KE350" s="339"/>
      <c r="KF350" s="339"/>
      <c r="KG350" s="339"/>
      <c r="KH350" s="339"/>
      <c r="KI350" s="339"/>
      <c r="KJ350" s="339"/>
      <c r="KK350" s="339"/>
      <c r="KL350" s="339"/>
      <c r="KM350" s="339"/>
      <c r="KN350" s="339"/>
      <c r="KO350" s="339"/>
      <c r="KP350" s="339"/>
      <c r="KQ350" s="339"/>
      <c r="KR350" s="339"/>
      <c r="KS350" s="339"/>
      <c r="KT350" s="339"/>
      <c r="KU350" s="339"/>
      <c r="KV350" s="339"/>
      <c r="KW350" s="339"/>
      <c r="KX350" s="339"/>
      <c r="KY350" s="339"/>
      <c r="KZ350" s="339"/>
      <c r="LA350" s="339"/>
      <c r="LB350" s="339"/>
      <c r="LC350" s="339"/>
    </row>
    <row r="351" spans="1:315" x14ac:dyDescent="0.25">
      <c r="A351" s="631"/>
      <c r="B351" s="631"/>
      <c r="C351" s="631"/>
      <c r="D351" s="631"/>
      <c r="E351" s="631"/>
      <c r="F351" s="632"/>
      <c r="G351" s="632"/>
      <c r="H351" s="339"/>
      <c r="I351" s="219"/>
      <c r="J351" s="219"/>
      <c r="K351" s="219"/>
      <c r="L351" s="339"/>
      <c r="M351" s="219"/>
      <c r="N351" s="625"/>
      <c r="O351" s="625"/>
      <c r="P351" s="219"/>
      <c r="Q351" s="625"/>
      <c r="R351" s="339"/>
      <c r="S351" s="339"/>
      <c r="T351" s="33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626"/>
      <c r="AU351" s="219"/>
      <c r="AV351" s="219"/>
      <c r="AW351" s="219"/>
      <c r="AX351" s="219"/>
      <c r="AY351" s="339"/>
      <c r="AZ351" s="627"/>
      <c r="BA351" s="627"/>
      <c r="BB351" s="219"/>
      <c r="BC351" s="339"/>
      <c r="BD351" s="339"/>
      <c r="BE351" s="339"/>
      <c r="BF351" s="339"/>
      <c r="BG351" s="339"/>
      <c r="BH351" s="339"/>
      <c r="BI351" s="339"/>
      <c r="BJ351" s="440"/>
      <c r="BK351" s="440"/>
      <c r="BL351" s="339"/>
      <c r="BM351" s="339"/>
      <c r="BN351" s="339"/>
      <c r="BO351" s="339"/>
      <c r="BP351" s="339"/>
      <c r="BQ351" s="339"/>
      <c r="BR351" s="339"/>
      <c r="BS351" s="339"/>
      <c r="BT351" s="339"/>
      <c r="BU351" s="339"/>
      <c r="BV351" s="339"/>
      <c r="BW351" s="339"/>
      <c r="BX351" s="339"/>
      <c r="BY351" s="339"/>
      <c r="BZ351" s="339"/>
      <c r="CA351" s="339"/>
      <c r="CB351" s="339"/>
      <c r="CC351" s="339"/>
      <c r="CD351" s="339"/>
      <c r="CE351" s="339"/>
      <c r="CF351" s="339"/>
      <c r="CG351" s="339"/>
      <c r="CH351" s="339"/>
      <c r="CI351" s="339"/>
      <c r="CJ351" s="339"/>
      <c r="CK351" s="339"/>
      <c r="CL351" s="339"/>
      <c r="CM351" s="339"/>
      <c r="CN351" s="339"/>
      <c r="CO351" s="339"/>
      <c r="CP351" s="339"/>
      <c r="CQ351" s="339"/>
      <c r="CR351" s="339"/>
      <c r="CS351" s="339"/>
      <c r="CT351" s="339"/>
      <c r="CU351" s="339"/>
      <c r="CV351" s="339"/>
      <c r="CW351" s="339"/>
      <c r="CX351" s="339"/>
      <c r="CY351" s="339"/>
      <c r="CZ351" s="339"/>
      <c r="DA351" s="339"/>
      <c r="DB351" s="339"/>
      <c r="DC351" s="339"/>
      <c r="DD351" s="339"/>
      <c r="DE351" s="339"/>
      <c r="DF351" s="339"/>
      <c r="DG351" s="339"/>
      <c r="DH351" s="339"/>
      <c r="DI351" s="339"/>
      <c r="DJ351" s="339"/>
      <c r="DK351" s="339"/>
      <c r="DL351" s="339"/>
      <c r="DM351" s="339"/>
      <c r="DN351" s="339"/>
      <c r="DO351" s="339"/>
      <c r="DP351" s="339"/>
      <c r="DQ351" s="339"/>
      <c r="DR351" s="339"/>
      <c r="DS351" s="339"/>
      <c r="DT351" s="339"/>
      <c r="DU351" s="339"/>
      <c r="DV351" s="339"/>
      <c r="DW351" s="339"/>
      <c r="DX351" s="339"/>
      <c r="DY351" s="339"/>
      <c r="DZ351" s="339"/>
      <c r="EA351" s="339"/>
      <c r="EB351" s="339"/>
      <c r="EC351" s="339"/>
      <c r="ED351" s="339"/>
      <c r="EE351" s="339"/>
      <c r="EF351" s="339"/>
      <c r="EG351" s="339"/>
      <c r="EH351" s="339"/>
      <c r="EI351" s="339"/>
      <c r="EJ351" s="339"/>
      <c r="EK351" s="339"/>
      <c r="EL351" s="339"/>
      <c r="EM351" s="339"/>
      <c r="EN351" s="339"/>
      <c r="EO351" s="339"/>
      <c r="EP351" s="339"/>
      <c r="EQ351" s="339"/>
      <c r="ER351" s="339"/>
      <c r="ES351" s="339"/>
      <c r="ET351" s="339"/>
      <c r="EU351" s="339"/>
      <c r="EV351" s="339"/>
      <c r="EW351" s="339"/>
      <c r="EX351" s="339"/>
      <c r="EY351" s="339"/>
      <c r="EZ351" s="339"/>
      <c r="FA351" s="339"/>
      <c r="FB351" s="339"/>
      <c r="FC351" s="339"/>
      <c r="FD351" s="339"/>
      <c r="FE351" s="339"/>
      <c r="FF351" s="339"/>
      <c r="FG351" s="339"/>
      <c r="FH351" s="339"/>
      <c r="FI351" s="339"/>
      <c r="FJ351" s="339"/>
      <c r="FK351" s="339"/>
      <c r="FL351" s="339"/>
      <c r="FM351" s="339"/>
      <c r="FN351" s="339"/>
      <c r="FO351" s="339"/>
      <c r="FP351" s="339"/>
      <c r="FQ351" s="339"/>
      <c r="FR351" s="339"/>
      <c r="FS351" s="339"/>
      <c r="FT351" s="339"/>
      <c r="FU351" s="339"/>
      <c r="FV351" s="339"/>
      <c r="FW351" s="339"/>
      <c r="FX351" s="339"/>
      <c r="FY351" s="339"/>
      <c r="FZ351" s="339"/>
      <c r="GA351" s="339"/>
      <c r="GB351" s="339"/>
      <c r="GC351" s="339"/>
      <c r="GD351" s="339"/>
      <c r="GE351" s="339"/>
      <c r="GF351" s="339"/>
      <c r="GG351" s="339"/>
      <c r="GH351" s="339"/>
      <c r="GI351" s="339"/>
      <c r="GJ351" s="339"/>
      <c r="GK351" s="339"/>
      <c r="GL351" s="339"/>
      <c r="GM351" s="339"/>
      <c r="GN351" s="339"/>
      <c r="GO351" s="339"/>
      <c r="GP351" s="339"/>
      <c r="GQ351" s="339"/>
      <c r="GR351" s="339"/>
      <c r="GS351" s="339"/>
      <c r="GT351" s="339"/>
      <c r="GU351" s="339"/>
      <c r="GV351" s="339"/>
      <c r="GW351" s="339"/>
      <c r="GX351" s="339"/>
      <c r="GY351" s="339"/>
      <c r="GZ351" s="339"/>
      <c r="HA351" s="339"/>
      <c r="HB351" s="339"/>
      <c r="HC351" s="339"/>
      <c r="HD351" s="339"/>
      <c r="HE351" s="339"/>
      <c r="HF351" s="339"/>
      <c r="HG351" s="339"/>
      <c r="HH351" s="339"/>
      <c r="HI351" s="339"/>
      <c r="HJ351" s="339"/>
      <c r="HK351" s="339"/>
      <c r="HL351" s="339"/>
      <c r="HM351" s="339"/>
      <c r="HN351" s="339"/>
      <c r="HO351" s="339"/>
      <c r="HP351" s="339"/>
      <c r="HQ351" s="339"/>
      <c r="HR351" s="339"/>
      <c r="HS351" s="339"/>
      <c r="HT351" s="339"/>
      <c r="HU351" s="339"/>
      <c r="HV351" s="339"/>
      <c r="HW351" s="339"/>
      <c r="HX351" s="339"/>
      <c r="HY351" s="339"/>
      <c r="HZ351" s="339"/>
      <c r="IA351" s="339"/>
      <c r="IB351" s="339"/>
      <c r="IC351" s="339"/>
      <c r="ID351" s="339"/>
      <c r="IE351" s="339"/>
      <c r="IF351" s="339"/>
      <c r="IG351" s="339"/>
      <c r="IH351" s="339"/>
      <c r="II351" s="339"/>
      <c r="IJ351" s="339"/>
      <c r="IK351" s="339"/>
      <c r="IL351" s="339"/>
      <c r="IM351" s="339"/>
      <c r="IN351" s="339"/>
      <c r="IO351" s="339"/>
      <c r="IP351" s="339"/>
      <c r="IQ351" s="339"/>
      <c r="IR351" s="339"/>
      <c r="IS351" s="339"/>
      <c r="IT351" s="339"/>
      <c r="IU351" s="339"/>
      <c r="IV351" s="339"/>
      <c r="IW351" s="339"/>
      <c r="IX351" s="339"/>
      <c r="IY351" s="339"/>
      <c r="IZ351" s="339"/>
      <c r="JA351" s="339"/>
      <c r="JB351" s="339"/>
      <c r="JC351" s="339"/>
      <c r="JD351" s="339"/>
      <c r="JE351" s="339"/>
      <c r="JF351" s="339"/>
      <c r="JG351" s="339"/>
      <c r="JH351" s="339"/>
      <c r="JI351" s="339"/>
      <c r="JJ351" s="339"/>
      <c r="JK351" s="339"/>
      <c r="JL351" s="339"/>
      <c r="JM351" s="339"/>
      <c r="JN351" s="339"/>
      <c r="JO351" s="339"/>
      <c r="JP351" s="339"/>
      <c r="JQ351" s="339"/>
      <c r="JR351" s="339"/>
      <c r="JS351" s="339"/>
      <c r="JT351" s="339"/>
      <c r="JU351" s="339"/>
      <c r="JV351" s="339"/>
      <c r="JW351" s="339"/>
      <c r="JX351" s="339"/>
      <c r="JY351" s="339"/>
      <c r="JZ351" s="339"/>
      <c r="KA351" s="339"/>
      <c r="KB351" s="339"/>
      <c r="KC351" s="339"/>
      <c r="KD351" s="339"/>
      <c r="KE351" s="339"/>
      <c r="KF351" s="339"/>
      <c r="KG351" s="339"/>
      <c r="KH351" s="339"/>
      <c r="KI351" s="339"/>
      <c r="KJ351" s="339"/>
      <c r="KK351" s="339"/>
      <c r="KL351" s="339"/>
      <c r="KM351" s="339"/>
      <c r="KN351" s="339"/>
      <c r="KO351" s="339"/>
      <c r="KP351" s="339"/>
      <c r="KQ351" s="339"/>
      <c r="KR351" s="339"/>
      <c r="KS351" s="339"/>
      <c r="KT351" s="339"/>
      <c r="KU351" s="339"/>
      <c r="KV351" s="339"/>
      <c r="KW351" s="339"/>
      <c r="KX351" s="339"/>
      <c r="KY351" s="339"/>
      <c r="KZ351" s="339"/>
      <c r="LA351" s="339"/>
      <c r="LB351" s="339"/>
      <c r="LC351" s="339"/>
    </row>
    <row r="352" spans="1:315" x14ac:dyDescent="0.25">
      <c r="A352" s="631"/>
      <c r="B352" s="631"/>
      <c r="C352" s="631"/>
      <c r="D352" s="631"/>
      <c r="E352" s="631"/>
      <c r="F352" s="632"/>
      <c r="G352" s="632"/>
      <c r="H352" s="339"/>
      <c r="I352" s="219"/>
      <c r="J352" s="219"/>
      <c r="K352" s="219"/>
      <c r="L352" s="339"/>
      <c r="M352" s="219"/>
      <c r="N352" s="625"/>
      <c r="O352" s="625"/>
      <c r="P352" s="219"/>
      <c r="Q352" s="625"/>
      <c r="R352" s="339"/>
      <c r="S352" s="339"/>
      <c r="T352" s="33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626"/>
      <c r="AU352" s="219"/>
      <c r="AV352" s="219"/>
      <c r="AW352" s="219"/>
      <c r="AX352" s="219"/>
      <c r="AY352" s="339"/>
      <c r="AZ352" s="627"/>
      <c r="BA352" s="627"/>
      <c r="BB352" s="219"/>
      <c r="BC352" s="339"/>
      <c r="BD352" s="339"/>
      <c r="BE352" s="339"/>
      <c r="BF352" s="339"/>
      <c r="BG352" s="339"/>
      <c r="BH352" s="339"/>
      <c r="BI352" s="339"/>
      <c r="BJ352" s="440"/>
      <c r="BK352" s="440"/>
      <c r="BL352" s="339"/>
      <c r="BM352" s="339"/>
      <c r="BN352" s="339"/>
      <c r="BO352" s="339"/>
      <c r="BP352" s="339"/>
      <c r="BQ352" s="339"/>
      <c r="BR352" s="339"/>
      <c r="BS352" s="339"/>
      <c r="BT352" s="339"/>
      <c r="BU352" s="339"/>
      <c r="BV352" s="339"/>
      <c r="BW352" s="339"/>
      <c r="BX352" s="339"/>
      <c r="BY352" s="339"/>
      <c r="BZ352" s="339"/>
      <c r="CA352" s="339"/>
      <c r="CB352" s="339"/>
      <c r="CC352" s="339"/>
      <c r="CD352" s="339"/>
      <c r="CE352" s="339"/>
      <c r="CF352" s="339"/>
      <c r="CG352" s="339"/>
      <c r="CH352" s="339"/>
      <c r="CI352" s="339"/>
      <c r="CJ352" s="339"/>
      <c r="CK352" s="339"/>
      <c r="CL352" s="339"/>
      <c r="CM352" s="339"/>
      <c r="CN352" s="339"/>
      <c r="CO352" s="339"/>
      <c r="CP352" s="339"/>
      <c r="CQ352" s="339"/>
      <c r="CR352" s="339"/>
      <c r="CS352" s="339"/>
      <c r="CT352" s="339"/>
      <c r="CU352" s="339"/>
      <c r="CV352" s="339"/>
      <c r="CW352" s="339"/>
      <c r="CX352" s="339"/>
      <c r="CY352" s="339"/>
      <c r="CZ352" s="339"/>
      <c r="DA352" s="339"/>
      <c r="DB352" s="339"/>
      <c r="DC352" s="339"/>
      <c r="DD352" s="339"/>
      <c r="DE352" s="339"/>
      <c r="DF352" s="339"/>
      <c r="DG352" s="339"/>
      <c r="DH352" s="339"/>
      <c r="DI352" s="339"/>
      <c r="DJ352" s="339"/>
      <c r="DK352" s="339"/>
      <c r="DL352" s="339"/>
      <c r="DM352" s="339"/>
      <c r="DN352" s="339"/>
      <c r="DO352" s="339"/>
      <c r="DP352" s="339"/>
      <c r="DQ352" s="339"/>
      <c r="DR352" s="339"/>
      <c r="DS352" s="339"/>
      <c r="DT352" s="339"/>
      <c r="DU352" s="339"/>
      <c r="DV352" s="339"/>
      <c r="DW352" s="339"/>
      <c r="DX352" s="339"/>
      <c r="DY352" s="339"/>
      <c r="DZ352" s="339"/>
      <c r="EA352" s="339"/>
      <c r="EB352" s="339"/>
      <c r="EC352" s="339"/>
      <c r="ED352" s="339"/>
      <c r="EE352" s="339"/>
      <c r="EF352" s="339"/>
      <c r="EG352" s="339"/>
      <c r="EH352" s="339"/>
      <c r="EI352" s="339"/>
      <c r="EJ352" s="339"/>
      <c r="EK352" s="339"/>
      <c r="EL352" s="339"/>
      <c r="EM352" s="339"/>
      <c r="EN352" s="339"/>
      <c r="EO352" s="339"/>
      <c r="EP352" s="339"/>
      <c r="EQ352" s="339"/>
      <c r="ER352" s="339"/>
      <c r="ES352" s="339"/>
      <c r="ET352" s="339"/>
      <c r="EU352" s="339"/>
      <c r="EV352" s="339"/>
      <c r="EW352" s="339"/>
      <c r="EX352" s="339"/>
      <c r="EY352" s="339"/>
      <c r="EZ352" s="339"/>
      <c r="FA352" s="339"/>
      <c r="FB352" s="339"/>
      <c r="FC352" s="339"/>
      <c r="FD352" s="339"/>
      <c r="FE352" s="339"/>
      <c r="FF352" s="339"/>
      <c r="FG352" s="339"/>
      <c r="FH352" s="339"/>
      <c r="FI352" s="339"/>
      <c r="FJ352" s="339"/>
      <c r="FK352" s="339"/>
      <c r="FL352" s="339"/>
      <c r="FM352" s="339"/>
      <c r="FN352" s="339"/>
      <c r="FO352" s="339"/>
      <c r="FP352" s="339"/>
      <c r="FQ352" s="339"/>
      <c r="FR352" s="339"/>
      <c r="FS352" s="339"/>
      <c r="FT352" s="339"/>
      <c r="FU352" s="339"/>
      <c r="FV352" s="339"/>
      <c r="FW352" s="339"/>
      <c r="FX352" s="339"/>
      <c r="FY352" s="339"/>
      <c r="FZ352" s="339"/>
      <c r="GA352" s="339"/>
      <c r="GB352" s="339"/>
      <c r="GC352" s="339"/>
      <c r="GD352" s="339"/>
      <c r="GE352" s="339"/>
      <c r="GF352" s="339"/>
      <c r="GG352" s="339"/>
      <c r="GH352" s="339"/>
      <c r="GI352" s="339"/>
      <c r="GJ352" s="339"/>
      <c r="GK352" s="339"/>
      <c r="GL352" s="339"/>
      <c r="GM352" s="339"/>
      <c r="GN352" s="339"/>
      <c r="GO352" s="339"/>
      <c r="GP352" s="339"/>
      <c r="GQ352" s="339"/>
      <c r="GR352" s="339"/>
      <c r="GS352" s="339"/>
      <c r="GT352" s="339"/>
      <c r="GU352" s="339"/>
      <c r="GV352" s="339"/>
      <c r="GW352" s="339"/>
      <c r="GX352" s="339"/>
      <c r="GY352" s="339"/>
      <c r="GZ352" s="339"/>
      <c r="HA352" s="339"/>
      <c r="HB352" s="339"/>
      <c r="HC352" s="339"/>
      <c r="HD352" s="339"/>
      <c r="HE352" s="339"/>
      <c r="HF352" s="339"/>
      <c r="HG352" s="339"/>
      <c r="HH352" s="339"/>
      <c r="HI352" s="339"/>
      <c r="HJ352" s="339"/>
      <c r="HK352" s="339"/>
      <c r="HL352" s="339"/>
      <c r="HM352" s="339"/>
      <c r="HN352" s="339"/>
      <c r="HO352" s="339"/>
      <c r="HP352" s="339"/>
      <c r="HQ352" s="339"/>
      <c r="HR352" s="339"/>
      <c r="HS352" s="339"/>
      <c r="HT352" s="339"/>
      <c r="HU352" s="339"/>
      <c r="HV352" s="339"/>
      <c r="HW352" s="339"/>
      <c r="HX352" s="339"/>
      <c r="HY352" s="339"/>
      <c r="HZ352" s="339"/>
      <c r="IA352" s="339"/>
      <c r="IB352" s="339"/>
      <c r="IC352" s="339"/>
      <c r="ID352" s="339"/>
      <c r="IE352" s="339"/>
      <c r="IF352" s="339"/>
      <c r="IG352" s="339"/>
      <c r="IH352" s="339"/>
      <c r="II352" s="339"/>
      <c r="IJ352" s="339"/>
      <c r="IK352" s="339"/>
      <c r="IL352" s="339"/>
      <c r="IM352" s="339"/>
      <c r="IN352" s="339"/>
      <c r="IO352" s="339"/>
      <c r="IP352" s="339"/>
      <c r="IQ352" s="339"/>
      <c r="IR352" s="339"/>
      <c r="IS352" s="339"/>
      <c r="IT352" s="339"/>
      <c r="IU352" s="339"/>
      <c r="IV352" s="339"/>
      <c r="IW352" s="339"/>
      <c r="IX352" s="339"/>
      <c r="IY352" s="339"/>
      <c r="IZ352" s="339"/>
      <c r="JA352" s="339"/>
      <c r="JB352" s="339"/>
      <c r="JC352" s="339"/>
      <c r="JD352" s="339"/>
      <c r="JE352" s="339"/>
      <c r="JF352" s="339"/>
      <c r="JG352" s="339"/>
      <c r="JH352" s="339"/>
      <c r="JI352" s="339"/>
      <c r="JJ352" s="339"/>
      <c r="JK352" s="339"/>
      <c r="JL352" s="339"/>
      <c r="JM352" s="339"/>
      <c r="JN352" s="339"/>
      <c r="JO352" s="339"/>
      <c r="JP352" s="339"/>
      <c r="JQ352" s="339"/>
      <c r="JR352" s="339"/>
      <c r="JS352" s="339"/>
      <c r="JT352" s="339"/>
      <c r="JU352" s="339"/>
      <c r="JV352" s="339"/>
      <c r="JW352" s="339"/>
      <c r="JX352" s="339"/>
      <c r="JY352" s="339"/>
      <c r="JZ352" s="339"/>
      <c r="KA352" s="339"/>
      <c r="KB352" s="339"/>
      <c r="KC352" s="339"/>
      <c r="KD352" s="339"/>
      <c r="KE352" s="339"/>
      <c r="KF352" s="339"/>
      <c r="KG352" s="339"/>
      <c r="KH352" s="339"/>
      <c r="KI352" s="339"/>
      <c r="KJ352" s="339"/>
      <c r="KK352" s="339"/>
      <c r="KL352" s="339"/>
      <c r="KM352" s="339"/>
      <c r="KN352" s="339"/>
      <c r="KO352" s="339"/>
      <c r="KP352" s="339"/>
      <c r="KQ352" s="339"/>
      <c r="KR352" s="339"/>
      <c r="KS352" s="339"/>
      <c r="KT352" s="339"/>
      <c r="KU352" s="339"/>
      <c r="KV352" s="339"/>
      <c r="KW352" s="339"/>
      <c r="KX352" s="339"/>
      <c r="KY352" s="339"/>
      <c r="KZ352" s="339"/>
      <c r="LA352" s="339"/>
      <c r="LB352" s="339"/>
      <c r="LC352" s="339"/>
    </row>
    <row r="353" spans="1:315" x14ac:dyDescent="0.25">
      <c r="A353" s="631"/>
      <c r="B353" s="631"/>
      <c r="C353" s="631"/>
      <c r="D353" s="631"/>
      <c r="E353" s="631"/>
      <c r="F353" s="632"/>
      <c r="G353" s="632"/>
      <c r="H353" s="339"/>
      <c r="I353" s="219"/>
      <c r="J353" s="219"/>
      <c r="K353" s="219"/>
      <c r="L353" s="339"/>
      <c r="M353" s="219"/>
      <c r="N353" s="625"/>
      <c r="O353" s="625"/>
      <c r="P353" s="219"/>
      <c r="Q353" s="625"/>
      <c r="R353" s="339"/>
      <c r="S353" s="339"/>
      <c r="T353" s="33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626"/>
      <c r="AU353" s="219"/>
      <c r="AV353" s="219"/>
      <c r="AW353" s="219"/>
      <c r="AX353" s="219"/>
      <c r="AY353" s="339"/>
      <c r="AZ353" s="627"/>
      <c r="BA353" s="627"/>
      <c r="BB353" s="219"/>
      <c r="BC353" s="339"/>
      <c r="BD353" s="339"/>
      <c r="BE353" s="339"/>
      <c r="BF353" s="339"/>
      <c r="BG353" s="339"/>
      <c r="BH353" s="339"/>
      <c r="BI353" s="339"/>
      <c r="BJ353" s="440"/>
      <c r="BK353" s="440"/>
      <c r="BL353" s="339"/>
      <c r="BM353" s="339"/>
      <c r="BN353" s="339"/>
      <c r="BO353" s="339"/>
      <c r="BP353" s="339"/>
      <c r="BQ353" s="339"/>
      <c r="BR353" s="339"/>
      <c r="BS353" s="339"/>
      <c r="BT353" s="339"/>
      <c r="BU353" s="339"/>
      <c r="BV353" s="339"/>
      <c r="BW353" s="339"/>
      <c r="BX353" s="339"/>
      <c r="BY353" s="339"/>
      <c r="BZ353" s="339"/>
      <c r="CA353" s="339"/>
      <c r="CB353" s="339"/>
      <c r="CC353" s="339"/>
      <c r="CD353" s="339"/>
      <c r="CE353" s="339"/>
      <c r="CF353" s="339"/>
      <c r="CG353" s="339"/>
      <c r="CH353" s="339"/>
      <c r="CI353" s="339"/>
      <c r="CJ353" s="339"/>
      <c r="CK353" s="339"/>
      <c r="CL353" s="339"/>
      <c r="CM353" s="339"/>
      <c r="CN353" s="339"/>
      <c r="CO353" s="339"/>
      <c r="CP353" s="339"/>
      <c r="CQ353" s="339"/>
      <c r="CR353" s="339"/>
      <c r="CS353" s="339"/>
      <c r="CT353" s="339"/>
      <c r="CU353" s="339"/>
      <c r="CV353" s="339"/>
      <c r="CW353" s="339"/>
      <c r="CX353" s="339"/>
      <c r="CY353" s="339"/>
      <c r="CZ353" s="339"/>
      <c r="DA353" s="339"/>
      <c r="DB353" s="339"/>
      <c r="DC353" s="339"/>
      <c r="DD353" s="339"/>
      <c r="DE353" s="339"/>
      <c r="DF353" s="339"/>
      <c r="DG353" s="339"/>
      <c r="DH353" s="339"/>
      <c r="DI353" s="339"/>
      <c r="DJ353" s="339"/>
      <c r="DK353" s="339"/>
      <c r="DL353" s="339"/>
      <c r="DM353" s="339"/>
      <c r="DN353" s="339"/>
      <c r="DO353" s="339"/>
      <c r="DP353" s="339"/>
      <c r="DQ353" s="339"/>
      <c r="DR353" s="339"/>
      <c r="DS353" s="339"/>
      <c r="DT353" s="339"/>
      <c r="DU353" s="339"/>
      <c r="DV353" s="339"/>
      <c r="DW353" s="339"/>
      <c r="DX353" s="339"/>
      <c r="DY353" s="339"/>
      <c r="DZ353" s="339"/>
      <c r="EA353" s="339"/>
      <c r="EB353" s="339"/>
      <c r="EC353" s="339"/>
      <c r="ED353" s="339"/>
      <c r="EE353" s="339"/>
      <c r="EF353" s="339"/>
      <c r="EG353" s="339"/>
      <c r="EH353" s="339"/>
      <c r="EI353" s="339"/>
      <c r="EJ353" s="339"/>
      <c r="EK353" s="339"/>
      <c r="EL353" s="339"/>
      <c r="EM353" s="339"/>
      <c r="EN353" s="339"/>
      <c r="EO353" s="339"/>
      <c r="EP353" s="339"/>
      <c r="EQ353" s="339"/>
      <c r="ER353" s="339"/>
      <c r="ES353" s="339"/>
      <c r="ET353" s="339"/>
      <c r="EU353" s="339"/>
      <c r="EV353" s="339"/>
      <c r="EW353" s="339"/>
      <c r="EX353" s="339"/>
      <c r="EY353" s="339"/>
      <c r="EZ353" s="339"/>
      <c r="FA353" s="339"/>
      <c r="FB353" s="339"/>
      <c r="FC353" s="339"/>
      <c r="FD353" s="339"/>
      <c r="FE353" s="339"/>
      <c r="FF353" s="339"/>
      <c r="FG353" s="339"/>
      <c r="FH353" s="339"/>
      <c r="FI353" s="339"/>
      <c r="FJ353" s="339"/>
      <c r="FK353" s="339"/>
      <c r="FL353" s="339"/>
      <c r="FM353" s="339"/>
      <c r="FN353" s="339"/>
      <c r="FO353" s="339"/>
      <c r="FP353" s="339"/>
      <c r="FQ353" s="339"/>
      <c r="FR353" s="339"/>
      <c r="FS353" s="339"/>
      <c r="FT353" s="339"/>
      <c r="FU353" s="339"/>
      <c r="FV353" s="339"/>
      <c r="FW353" s="339"/>
      <c r="FX353" s="339"/>
      <c r="FY353" s="339"/>
      <c r="FZ353" s="339"/>
      <c r="GA353" s="339"/>
      <c r="GB353" s="339"/>
      <c r="GC353" s="339"/>
      <c r="GD353" s="339"/>
      <c r="GE353" s="339"/>
      <c r="GF353" s="339"/>
      <c r="GG353" s="339"/>
      <c r="GH353" s="339"/>
      <c r="GI353" s="339"/>
      <c r="GJ353" s="339"/>
      <c r="GK353" s="339"/>
      <c r="GL353" s="339"/>
      <c r="GM353" s="339"/>
      <c r="GN353" s="339"/>
      <c r="GO353" s="339"/>
      <c r="GP353" s="339"/>
      <c r="GQ353" s="339"/>
      <c r="GR353" s="339"/>
      <c r="GS353" s="339"/>
      <c r="GT353" s="339"/>
      <c r="GU353" s="339"/>
      <c r="GV353" s="339"/>
      <c r="GW353" s="339"/>
      <c r="GX353" s="339"/>
      <c r="GY353" s="339"/>
      <c r="GZ353" s="339"/>
      <c r="HA353" s="339"/>
      <c r="HB353" s="339"/>
      <c r="HC353" s="339"/>
      <c r="HD353" s="339"/>
      <c r="HE353" s="339"/>
      <c r="HF353" s="339"/>
      <c r="HG353" s="339"/>
      <c r="HH353" s="339"/>
      <c r="HI353" s="339"/>
      <c r="HJ353" s="339"/>
      <c r="HK353" s="339"/>
      <c r="HL353" s="339"/>
      <c r="HM353" s="339"/>
      <c r="HN353" s="339"/>
      <c r="HO353" s="339"/>
      <c r="HP353" s="339"/>
      <c r="HQ353" s="339"/>
      <c r="HR353" s="339"/>
      <c r="HS353" s="339"/>
      <c r="HT353" s="339"/>
      <c r="HU353" s="339"/>
      <c r="HV353" s="339"/>
      <c r="HW353" s="339"/>
      <c r="HX353" s="339"/>
      <c r="HY353" s="339"/>
      <c r="HZ353" s="339"/>
      <c r="IA353" s="339"/>
      <c r="IB353" s="339"/>
      <c r="IC353" s="339"/>
      <c r="ID353" s="339"/>
      <c r="IE353" s="339"/>
      <c r="IF353" s="339"/>
      <c r="IG353" s="339"/>
      <c r="IH353" s="339"/>
      <c r="II353" s="339"/>
      <c r="IJ353" s="339"/>
      <c r="IK353" s="339"/>
      <c r="IL353" s="339"/>
      <c r="IM353" s="339"/>
      <c r="IN353" s="339"/>
      <c r="IO353" s="339"/>
      <c r="IP353" s="339"/>
      <c r="IQ353" s="339"/>
      <c r="IR353" s="339"/>
      <c r="IS353" s="339"/>
      <c r="IT353" s="339"/>
      <c r="IU353" s="339"/>
      <c r="IV353" s="339"/>
      <c r="IW353" s="339"/>
      <c r="IX353" s="339"/>
      <c r="IY353" s="339"/>
      <c r="IZ353" s="339"/>
      <c r="JA353" s="339"/>
      <c r="JB353" s="339"/>
      <c r="JC353" s="339"/>
      <c r="JD353" s="339"/>
      <c r="JE353" s="339"/>
      <c r="JF353" s="339"/>
      <c r="JG353" s="339"/>
      <c r="JH353" s="339"/>
      <c r="JI353" s="339"/>
      <c r="JJ353" s="339"/>
      <c r="JK353" s="339"/>
      <c r="JL353" s="339"/>
      <c r="JM353" s="339"/>
      <c r="JN353" s="339"/>
      <c r="JO353" s="339"/>
      <c r="JP353" s="339"/>
      <c r="JQ353" s="339"/>
      <c r="JR353" s="339"/>
      <c r="JS353" s="339"/>
      <c r="JT353" s="339"/>
      <c r="JU353" s="339"/>
      <c r="JV353" s="339"/>
      <c r="JW353" s="339"/>
      <c r="JX353" s="339"/>
      <c r="JY353" s="339"/>
      <c r="JZ353" s="339"/>
      <c r="KA353" s="339"/>
      <c r="KB353" s="339"/>
      <c r="KC353" s="339"/>
      <c r="KD353" s="339"/>
      <c r="KE353" s="339"/>
      <c r="KF353" s="339"/>
      <c r="KG353" s="339"/>
      <c r="KH353" s="339"/>
      <c r="KI353" s="339"/>
      <c r="KJ353" s="339"/>
      <c r="KK353" s="339"/>
      <c r="KL353" s="339"/>
      <c r="KM353" s="339"/>
      <c r="KN353" s="339"/>
      <c r="KO353" s="339"/>
      <c r="KP353" s="339"/>
      <c r="KQ353" s="339"/>
      <c r="KR353" s="339"/>
      <c r="KS353" s="339"/>
      <c r="KT353" s="339"/>
      <c r="KU353" s="339"/>
      <c r="KV353" s="339"/>
      <c r="KW353" s="339"/>
      <c r="KX353" s="339"/>
      <c r="KY353" s="339"/>
      <c r="KZ353" s="339"/>
      <c r="LA353" s="339"/>
      <c r="LB353" s="339"/>
      <c r="LC353" s="339"/>
    </row>
    <row r="354" spans="1:315" x14ac:dyDescent="0.25">
      <c r="A354" s="631"/>
      <c r="B354" s="631"/>
      <c r="C354" s="631"/>
      <c r="D354" s="631"/>
      <c r="E354" s="631"/>
      <c r="F354" s="632"/>
      <c r="G354" s="632"/>
      <c r="H354" s="339"/>
      <c r="I354" s="219"/>
      <c r="J354" s="219"/>
      <c r="K354" s="219"/>
      <c r="L354" s="339"/>
      <c r="M354" s="219"/>
      <c r="N354" s="625"/>
      <c r="O354" s="625"/>
      <c r="P354" s="219"/>
      <c r="Q354" s="625"/>
      <c r="R354" s="339"/>
      <c r="S354" s="339"/>
      <c r="T354" s="33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626"/>
      <c r="AU354" s="219"/>
      <c r="AV354" s="219"/>
      <c r="AW354" s="219"/>
      <c r="AX354" s="219"/>
      <c r="AY354" s="339"/>
      <c r="AZ354" s="627"/>
      <c r="BA354" s="627"/>
      <c r="BB354" s="219"/>
      <c r="BC354" s="339"/>
      <c r="BD354" s="339"/>
      <c r="BE354" s="339"/>
      <c r="BF354" s="339"/>
      <c r="BG354" s="339"/>
      <c r="BH354" s="339"/>
      <c r="BI354" s="339"/>
      <c r="BJ354" s="440"/>
      <c r="BK354" s="440"/>
      <c r="BL354" s="339"/>
      <c r="BM354" s="339"/>
      <c r="BN354" s="339"/>
      <c r="BO354" s="339"/>
      <c r="BP354" s="339"/>
      <c r="BQ354" s="339"/>
      <c r="BR354" s="339"/>
      <c r="BS354" s="339"/>
      <c r="BT354" s="339"/>
      <c r="BU354" s="339"/>
      <c r="BV354" s="339"/>
      <c r="BW354" s="339"/>
      <c r="BX354" s="339"/>
      <c r="BY354" s="339"/>
      <c r="BZ354" s="339"/>
      <c r="CA354" s="339"/>
      <c r="CB354" s="339"/>
      <c r="CC354" s="339"/>
      <c r="CD354" s="339"/>
      <c r="CE354" s="339"/>
      <c r="CF354" s="339"/>
      <c r="CG354" s="339"/>
      <c r="CH354" s="339"/>
      <c r="CI354" s="339"/>
      <c r="CJ354" s="339"/>
      <c r="CK354" s="339"/>
      <c r="CL354" s="339"/>
      <c r="CM354" s="339"/>
      <c r="CN354" s="339"/>
      <c r="CO354" s="339"/>
      <c r="CP354" s="339"/>
      <c r="CQ354" s="339"/>
      <c r="CR354" s="339"/>
      <c r="CS354" s="339"/>
      <c r="CT354" s="339"/>
      <c r="CU354" s="339"/>
      <c r="CV354" s="339"/>
      <c r="CW354" s="339"/>
      <c r="CX354" s="339"/>
      <c r="CY354" s="339"/>
      <c r="CZ354" s="339"/>
      <c r="DA354" s="339"/>
      <c r="DB354" s="339"/>
      <c r="DC354" s="339"/>
      <c r="DD354" s="339"/>
      <c r="DE354" s="339"/>
      <c r="DF354" s="339"/>
      <c r="DG354" s="339"/>
      <c r="DH354" s="339"/>
      <c r="DI354" s="339"/>
      <c r="DJ354" s="339"/>
      <c r="DK354" s="339"/>
      <c r="DL354" s="339"/>
      <c r="DM354" s="339"/>
      <c r="DN354" s="339"/>
      <c r="DO354" s="339"/>
      <c r="DP354" s="339"/>
      <c r="DQ354" s="339"/>
      <c r="DR354" s="339"/>
      <c r="DS354" s="339"/>
      <c r="DT354" s="339"/>
      <c r="DU354" s="339"/>
      <c r="DV354" s="339"/>
      <c r="DW354" s="339"/>
      <c r="DX354" s="339"/>
      <c r="DY354" s="339"/>
      <c r="DZ354" s="339"/>
      <c r="EA354" s="339"/>
      <c r="EB354" s="339"/>
      <c r="EC354" s="339"/>
      <c r="ED354" s="339"/>
      <c r="EE354" s="339"/>
      <c r="EF354" s="339"/>
      <c r="EG354" s="339"/>
      <c r="EH354" s="339"/>
      <c r="EI354" s="339"/>
      <c r="EJ354" s="339"/>
      <c r="EK354" s="339"/>
      <c r="EL354" s="339"/>
      <c r="EM354" s="339"/>
      <c r="EN354" s="339"/>
      <c r="EO354" s="339"/>
      <c r="EP354" s="339"/>
      <c r="EQ354" s="339"/>
      <c r="ER354" s="339"/>
      <c r="ES354" s="339"/>
      <c r="ET354" s="339"/>
      <c r="EU354" s="339"/>
      <c r="EV354" s="339"/>
      <c r="EW354" s="339"/>
      <c r="EX354" s="339"/>
      <c r="EY354" s="339"/>
      <c r="EZ354" s="339"/>
      <c r="FA354" s="339"/>
      <c r="FB354" s="339"/>
      <c r="FC354" s="339"/>
      <c r="FD354" s="339"/>
      <c r="FE354" s="339"/>
      <c r="FF354" s="339"/>
      <c r="FG354" s="339"/>
      <c r="FH354" s="339"/>
      <c r="FI354" s="339"/>
      <c r="FJ354" s="339"/>
      <c r="FK354" s="339"/>
      <c r="FL354" s="339"/>
      <c r="FM354" s="339"/>
      <c r="FN354" s="339"/>
      <c r="FO354" s="339"/>
      <c r="FP354" s="339"/>
      <c r="FQ354" s="339"/>
      <c r="FR354" s="339"/>
      <c r="FS354" s="339"/>
      <c r="FT354" s="339"/>
      <c r="FU354" s="339"/>
      <c r="FV354" s="339"/>
      <c r="FW354" s="339"/>
      <c r="FX354" s="339"/>
      <c r="FY354" s="339"/>
      <c r="FZ354" s="339"/>
      <c r="GA354" s="339"/>
      <c r="GB354" s="339"/>
      <c r="GC354" s="339"/>
      <c r="GD354" s="339"/>
      <c r="GE354" s="339"/>
      <c r="GF354" s="339"/>
      <c r="GG354" s="339"/>
      <c r="GH354" s="339"/>
      <c r="GI354" s="339"/>
      <c r="GJ354" s="339"/>
      <c r="GK354" s="339"/>
      <c r="GL354" s="339"/>
      <c r="GM354" s="339"/>
      <c r="GN354" s="339"/>
      <c r="GO354" s="339"/>
      <c r="GP354" s="339"/>
      <c r="GQ354" s="339"/>
      <c r="GR354" s="339"/>
      <c r="GS354" s="339"/>
      <c r="GT354" s="339"/>
      <c r="GU354" s="339"/>
      <c r="GV354" s="339"/>
      <c r="GW354" s="339"/>
      <c r="GX354" s="339"/>
      <c r="GY354" s="339"/>
      <c r="GZ354" s="339"/>
      <c r="HA354" s="339"/>
      <c r="HB354" s="339"/>
      <c r="HC354" s="339"/>
      <c r="HD354" s="339"/>
      <c r="HE354" s="339"/>
      <c r="HF354" s="339"/>
      <c r="HG354" s="339"/>
      <c r="HH354" s="339"/>
      <c r="HI354" s="339"/>
      <c r="HJ354" s="339"/>
      <c r="HK354" s="339"/>
      <c r="HL354" s="339"/>
      <c r="HM354" s="339"/>
      <c r="HN354" s="339"/>
      <c r="HO354" s="339"/>
      <c r="HP354" s="339"/>
      <c r="HQ354" s="339"/>
      <c r="HR354" s="339"/>
      <c r="HS354" s="339"/>
      <c r="HT354" s="339"/>
      <c r="HU354" s="339"/>
      <c r="HV354" s="339"/>
      <c r="HW354" s="339"/>
      <c r="HX354" s="339"/>
      <c r="HY354" s="339"/>
      <c r="HZ354" s="339"/>
      <c r="IA354" s="339"/>
      <c r="IB354" s="339"/>
      <c r="IC354" s="339"/>
      <c r="ID354" s="339"/>
      <c r="IE354" s="339"/>
      <c r="IF354" s="339"/>
      <c r="IG354" s="339"/>
      <c r="IH354" s="339"/>
      <c r="II354" s="339"/>
      <c r="IJ354" s="339"/>
      <c r="IK354" s="339"/>
      <c r="IL354" s="339"/>
      <c r="IM354" s="339"/>
      <c r="IN354" s="339"/>
      <c r="IO354" s="339"/>
      <c r="IP354" s="339"/>
      <c r="IQ354" s="339"/>
      <c r="IR354" s="339"/>
      <c r="IS354" s="339"/>
      <c r="IT354" s="339"/>
      <c r="IU354" s="339"/>
      <c r="IV354" s="339"/>
      <c r="IW354" s="339"/>
      <c r="IX354" s="339"/>
      <c r="IY354" s="339"/>
      <c r="IZ354" s="339"/>
      <c r="JA354" s="339"/>
      <c r="JB354" s="339"/>
      <c r="JC354" s="339"/>
      <c r="JD354" s="339"/>
      <c r="JE354" s="339"/>
      <c r="JF354" s="339"/>
      <c r="JG354" s="339"/>
      <c r="JH354" s="339"/>
      <c r="JI354" s="339"/>
      <c r="JJ354" s="339"/>
      <c r="JK354" s="339"/>
      <c r="JL354" s="339"/>
      <c r="JM354" s="339"/>
      <c r="JN354" s="339"/>
      <c r="JO354" s="339"/>
      <c r="JP354" s="339"/>
      <c r="JQ354" s="339"/>
      <c r="JR354" s="339"/>
      <c r="JS354" s="339"/>
      <c r="JT354" s="339"/>
      <c r="JU354" s="339"/>
      <c r="JV354" s="339"/>
      <c r="JW354" s="339"/>
      <c r="JX354" s="339"/>
      <c r="JY354" s="339"/>
      <c r="JZ354" s="339"/>
      <c r="KA354" s="339"/>
      <c r="KB354" s="339"/>
      <c r="KC354" s="339"/>
      <c r="KD354" s="339"/>
      <c r="KE354" s="339"/>
      <c r="KF354" s="339"/>
      <c r="KG354" s="339"/>
      <c r="KH354" s="339"/>
      <c r="KI354" s="339"/>
      <c r="KJ354" s="339"/>
      <c r="KK354" s="339"/>
      <c r="KL354" s="339"/>
      <c r="KM354" s="339"/>
      <c r="KN354" s="339"/>
      <c r="KO354" s="339"/>
      <c r="KP354" s="339"/>
      <c r="KQ354" s="339"/>
      <c r="KR354" s="339"/>
      <c r="KS354" s="339"/>
      <c r="KT354" s="339"/>
      <c r="KU354" s="339"/>
      <c r="KV354" s="339"/>
      <c r="KW354" s="339"/>
      <c r="KX354" s="339"/>
      <c r="KY354" s="339"/>
      <c r="KZ354" s="339"/>
      <c r="LA354" s="339"/>
      <c r="LB354" s="339"/>
      <c r="LC354" s="339"/>
    </row>
    <row r="355" spans="1:315" x14ac:dyDescent="0.25">
      <c r="A355" s="631"/>
      <c r="B355" s="631"/>
      <c r="C355" s="631"/>
      <c r="D355" s="631"/>
      <c r="E355" s="631"/>
      <c r="F355" s="632"/>
      <c r="G355" s="632"/>
      <c r="H355" s="339"/>
      <c r="I355" s="219"/>
      <c r="J355" s="219"/>
      <c r="K355" s="219"/>
      <c r="L355" s="339"/>
      <c r="M355" s="219"/>
      <c r="N355" s="625"/>
      <c r="O355" s="625"/>
      <c r="P355" s="219"/>
      <c r="Q355" s="625"/>
      <c r="R355" s="339"/>
      <c r="S355" s="339"/>
      <c r="T355" s="33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626"/>
      <c r="AU355" s="219"/>
      <c r="AV355" s="219"/>
      <c r="AW355" s="219"/>
      <c r="AX355" s="219"/>
      <c r="AY355" s="339"/>
      <c r="AZ355" s="627"/>
      <c r="BA355" s="627"/>
      <c r="BB355" s="219"/>
      <c r="BC355" s="339"/>
      <c r="BD355" s="339"/>
      <c r="BE355" s="339"/>
      <c r="BF355" s="339"/>
      <c r="BG355" s="339"/>
      <c r="BH355" s="339"/>
      <c r="BI355" s="339"/>
      <c r="BJ355" s="440"/>
      <c r="BK355" s="440"/>
      <c r="BL355" s="339"/>
      <c r="BM355" s="339"/>
      <c r="BN355" s="339"/>
      <c r="BO355" s="339"/>
      <c r="BP355" s="339"/>
      <c r="BQ355" s="339"/>
      <c r="BR355" s="339"/>
      <c r="BS355" s="339"/>
      <c r="BT355" s="339"/>
      <c r="BU355" s="339"/>
      <c r="BV355" s="339"/>
      <c r="BW355" s="339"/>
      <c r="BX355" s="339"/>
      <c r="BY355" s="339"/>
      <c r="BZ355" s="339"/>
      <c r="CA355" s="339"/>
      <c r="CB355" s="339"/>
      <c r="CC355" s="339"/>
      <c r="CD355" s="339"/>
      <c r="CE355" s="339"/>
      <c r="CF355" s="339"/>
      <c r="CG355" s="339"/>
      <c r="CH355" s="339"/>
      <c r="CI355" s="339"/>
      <c r="CJ355" s="339"/>
      <c r="CK355" s="339"/>
      <c r="CL355" s="339"/>
      <c r="CM355" s="339"/>
      <c r="CN355" s="339"/>
      <c r="CO355" s="339"/>
      <c r="CP355" s="339"/>
      <c r="CQ355" s="339"/>
      <c r="CR355" s="339"/>
      <c r="CS355" s="339"/>
      <c r="CT355" s="339"/>
      <c r="CU355" s="339"/>
      <c r="CV355" s="339"/>
      <c r="CW355" s="339"/>
      <c r="CX355" s="339"/>
      <c r="CY355" s="339"/>
      <c r="CZ355" s="339"/>
      <c r="DA355" s="339"/>
      <c r="DB355" s="339"/>
      <c r="DC355" s="339"/>
      <c r="DD355" s="339"/>
      <c r="DE355" s="339"/>
      <c r="DF355" s="339"/>
      <c r="DG355" s="339"/>
      <c r="DH355" s="339"/>
      <c r="DI355" s="339"/>
      <c r="DJ355" s="339"/>
      <c r="DK355" s="339"/>
      <c r="DL355" s="339"/>
      <c r="DM355" s="339"/>
      <c r="DN355" s="339"/>
      <c r="DO355" s="339"/>
      <c r="DP355" s="339"/>
      <c r="DQ355" s="339"/>
      <c r="DR355" s="339"/>
      <c r="DS355" s="339"/>
      <c r="DT355" s="339"/>
      <c r="DU355" s="339"/>
      <c r="DV355" s="339"/>
      <c r="DW355" s="339"/>
      <c r="DX355" s="339"/>
      <c r="DY355" s="339"/>
      <c r="DZ355" s="339"/>
      <c r="EA355" s="339"/>
      <c r="EB355" s="339"/>
      <c r="EC355" s="339"/>
      <c r="ED355" s="339"/>
      <c r="EE355" s="339"/>
      <c r="EF355" s="339"/>
      <c r="EG355" s="339"/>
      <c r="EH355" s="339"/>
      <c r="EI355" s="339"/>
      <c r="EJ355" s="339"/>
      <c r="EK355" s="339"/>
      <c r="EL355" s="339"/>
      <c r="EM355" s="339"/>
      <c r="EN355" s="339"/>
      <c r="EO355" s="339"/>
      <c r="EP355" s="339"/>
      <c r="EQ355" s="339"/>
      <c r="ER355" s="339"/>
      <c r="ES355" s="339"/>
      <c r="ET355" s="339"/>
      <c r="EU355" s="339"/>
      <c r="EV355" s="339"/>
      <c r="EW355" s="339"/>
      <c r="EX355" s="339"/>
      <c r="EY355" s="339"/>
      <c r="EZ355" s="339"/>
      <c r="FA355" s="339"/>
      <c r="FB355" s="339"/>
      <c r="FC355" s="339"/>
      <c r="FD355" s="339"/>
      <c r="FE355" s="339"/>
      <c r="FF355" s="339"/>
      <c r="FG355" s="339"/>
      <c r="FH355" s="339"/>
      <c r="FI355" s="339"/>
      <c r="FJ355" s="339"/>
      <c r="FK355" s="339"/>
      <c r="FL355" s="339"/>
      <c r="FM355" s="339"/>
      <c r="FN355" s="339"/>
      <c r="FO355" s="339"/>
      <c r="FP355" s="339"/>
      <c r="FQ355" s="339"/>
      <c r="FR355" s="339"/>
      <c r="FS355" s="339"/>
      <c r="FT355" s="339"/>
      <c r="FU355" s="339"/>
      <c r="FV355" s="339"/>
      <c r="FW355" s="339"/>
      <c r="FX355" s="339"/>
      <c r="FY355" s="339"/>
      <c r="FZ355" s="339"/>
      <c r="GA355" s="339"/>
      <c r="GB355" s="339"/>
      <c r="GC355" s="339"/>
      <c r="GD355" s="339"/>
      <c r="GE355" s="339"/>
      <c r="GF355" s="339"/>
      <c r="GG355" s="339"/>
      <c r="GH355" s="339"/>
      <c r="GI355" s="339"/>
      <c r="GJ355" s="339"/>
      <c r="GK355" s="339"/>
      <c r="GL355" s="339"/>
      <c r="GM355" s="339"/>
      <c r="GN355" s="339"/>
      <c r="GO355" s="339"/>
      <c r="GP355" s="339"/>
      <c r="GQ355" s="339"/>
      <c r="GR355" s="339"/>
      <c r="GS355" s="339"/>
      <c r="GT355" s="339"/>
      <c r="GU355" s="339"/>
      <c r="GV355" s="339"/>
      <c r="GW355" s="339"/>
      <c r="GX355" s="339"/>
      <c r="GY355" s="339"/>
      <c r="GZ355" s="339"/>
      <c r="HA355" s="339"/>
      <c r="HB355" s="339"/>
      <c r="HC355" s="339"/>
      <c r="HD355" s="339"/>
      <c r="HE355" s="339"/>
      <c r="HF355" s="339"/>
      <c r="HG355" s="339"/>
      <c r="HH355" s="339"/>
      <c r="HI355" s="339"/>
      <c r="HJ355" s="339"/>
      <c r="HK355" s="339"/>
      <c r="HL355" s="339"/>
      <c r="HM355" s="339"/>
      <c r="HN355" s="339"/>
      <c r="HO355" s="339"/>
      <c r="HP355" s="339"/>
      <c r="HQ355" s="339"/>
      <c r="HR355" s="339"/>
      <c r="HS355" s="339"/>
      <c r="HT355" s="339"/>
      <c r="HU355" s="339"/>
      <c r="HV355" s="339"/>
      <c r="HW355" s="339"/>
      <c r="HX355" s="339"/>
      <c r="HY355" s="339"/>
      <c r="HZ355" s="339"/>
      <c r="IA355" s="339"/>
      <c r="IB355" s="339"/>
      <c r="IC355" s="339"/>
      <c r="ID355" s="339"/>
      <c r="IE355" s="339"/>
      <c r="IF355" s="339"/>
      <c r="IG355" s="339"/>
      <c r="IH355" s="339"/>
      <c r="II355" s="339"/>
      <c r="IJ355" s="339"/>
      <c r="IK355" s="339"/>
      <c r="IL355" s="339"/>
      <c r="IM355" s="339"/>
      <c r="IN355" s="339"/>
      <c r="IO355" s="339"/>
      <c r="IP355" s="339"/>
      <c r="IQ355" s="339"/>
      <c r="IR355" s="339"/>
      <c r="IS355" s="339"/>
      <c r="IT355" s="339"/>
      <c r="IU355" s="339"/>
      <c r="IV355" s="339"/>
      <c r="IW355" s="339"/>
      <c r="IX355" s="339"/>
      <c r="IY355" s="339"/>
      <c r="IZ355" s="339"/>
      <c r="JA355" s="339"/>
      <c r="JB355" s="339"/>
      <c r="JC355" s="339"/>
      <c r="JD355" s="339"/>
      <c r="JE355" s="339"/>
      <c r="JF355" s="339"/>
      <c r="JG355" s="339"/>
      <c r="JH355" s="339"/>
      <c r="JI355" s="339"/>
      <c r="JJ355" s="339"/>
      <c r="JK355" s="339"/>
      <c r="JL355" s="339"/>
      <c r="JM355" s="339"/>
      <c r="JN355" s="339"/>
      <c r="JO355" s="339"/>
      <c r="JP355" s="339"/>
      <c r="JQ355" s="339"/>
      <c r="JR355" s="339"/>
      <c r="JS355" s="339"/>
      <c r="JT355" s="339"/>
      <c r="JU355" s="339"/>
      <c r="JV355" s="339"/>
      <c r="JW355" s="339"/>
      <c r="JX355" s="339"/>
      <c r="JY355" s="339"/>
      <c r="JZ355" s="339"/>
      <c r="KA355" s="339"/>
      <c r="KB355" s="339"/>
      <c r="KC355" s="339"/>
      <c r="KD355" s="339"/>
      <c r="KE355" s="339"/>
      <c r="KF355" s="339"/>
      <c r="KG355" s="339"/>
      <c r="KH355" s="339"/>
      <c r="KI355" s="339"/>
      <c r="KJ355" s="339"/>
      <c r="KK355" s="339"/>
      <c r="KL355" s="339"/>
      <c r="KM355" s="339"/>
      <c r="KN355" s="339"/>
      <c r="KO355" s="339"/>
      <c r="KP355" s="339"/>
      <c r="KQ355" s="339"/>
      <c r="KR355" s="339"/>
      <c r="KS355" s="339"/>
      <c r="KT355" s="339"/>
      <c r="KU355" s="339"/>
      <c r="KV355" s="339"/>
      <c r="KW355" s="339"/>
      <c r="KX355" s="339"/>
      <c r="KY355" s="339"/>
      <c r="KZ355" s="339"/>
      <c r="LA355" s="339"/>
      <c r="LB355" s="339"/>
      <c r="LC355" s="339"/>
    </row>
    <row r="356" spans="1:315" x14ac:dyDescent="0.25">
      <c r="A356" s="631"/>
      <c r="B356" s="631"/>
      <c r="C356" s="631"/>
      <c r="D356" s="631"/>
      <c r="E356" s="631"/>
      <c r="F356" s="632"/>
      <c r="G356" s="632"/>
      <c r="H356" s="339"/>
      <c r="I356" s="219"/>
      <c r="J356" s="219"/>
      <c r="K356" s="219"/>
      <c r="L356" s="339"/>
      <c r="M356" s="219"/>
      <c r="N356" s="625"/>
      <c r="O356" s="625"/>
      <c r="P356" s="219"/>
      <c r="Q356" s="625"/>
      <c r="R356" s="339"/>
      <c r="S356" s="339"/>
      <c r="T356" s="33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626"/>
      <c r="AU356" s="219"/>
      <c r="AV356" s="219"/>
      <c r="AW356" s="219"/>
      <c r="AX356" s="219"/>
      <c r="AY356" s="339"/>
      <c r="AZ356" s="627"/>
      <c r="BA356" s="627"/>
      <c r="BB356" s="219"/>
      <c r="BC356" s="339"/>
      <c r="BD356" s="339"/>
      <c r="BE356" s="339"/>
      <c r="BF356" s="339"/>
      <c r="BG356" s="339"/>
      <c r="BH356" s="339"/>
      <c r="BI356" s="339"/>
      <c r="BJ356" s="440"/>
      <c r="BK356" s="440"/>
      <c r="BL356" s="339"/>
      <c r="BM356" s="339"/>
      <c r="BN356" s="339"/>
      <c r="BO356" s="339"/>
      <c r="BP356" s="339"/>
      <c r="BQ356" s="339"/>
      <c r="BR356" s="339"/>
      <c r="BS356" s="339"/>
      <c r="BT356" s="339"/>
      <c r="BU356" s="339"/>
      <c r="BV356" s="339"/>
      <c r="BW356" s="339"/>
      <c r="BX356" s="339"/>
      <c r="BY356" s="339"/>
      <c r="BZ356" s="339"/>
      <c r="CA356" s="339"/>
      <c r="CB356" s="339"/>
      <c r="CC356" s="339"/>
      <c r="CD356" s="339"/>
      <c r="CE356" s="339"/>
      <c r="CF356" s="339"/>
      <c r="CG356" s="339"/>
      <c r="CH356" s="339"/>
      <c r="CI356" s="339"/>
      <c r="CJ356" s="339"/>
      <c r="CK356" s="339"/>
      <c r="CL356" s="339"/>
      <c r="CM356" s="339"/>
      <c r="CN356" s="339"/>
      <c r="CO356" s="339"/>
      <c r="CP356" s="339"/>
      <c r="CQ356" s="339"/>
      <c r="CR356" s="339"/>
      <c r="CS356" s="339"/>
      <c r="CT356" s="339"/>
      <c r="CU356" s="339"/>
      <c r="CV356" s="339"/>
      <c r="CW356" s="339"/>
      <c r="CX356" s="339"/>
      <c r="CY356" s="339"/>
      <c r="CZ356" s="339"/>
      <c r="DA356" s="339"/>
      <c r="DB356" s="339"/>
      <c r="DC356" s="339"/>
      <c r="DD356" s="339"/>
      <c r="DE356" s="339"/>
      <c r="DF356" s="339"/>
      <c r="DG356" s="339"/>
      <c r="DH356" s="339"/>
      <c r="DI356" s="339"/>
      <c r="DJ356" s="339"/>
      <c r="DK356" s="339"/>
      <c r="DL356" s="339"/>
      <c r="DM356" s="339"/>
      <c r="DN356" s="339"/>
      <c r="DO356" s="339"/>
      <c r="DP356" s="339"/>
      <c r="DQ356" s="339"/>
      <c r="DR356" s="339"/>
      <c r="DS356" s="339"/>
      <c r="DT356" s="339"/>
      <c r="DU356" s="339"/>
      <c r="DV356" s="339"/>
      <c r="DW356" s="339"/>
      <c r="DX356" s="339"/>
      <c r="DY356" s="339"/>
      <c r="DZ356" s="339"/>
      <c r="EA356" s="339"/>
      <c r="EB356" s="339"/>
      <c r="EC356" s="339"/>
      <c r="ED356" s="339"/>
      <c r="EE356" s="339"/>
      <c r="EF356" s="339"/>
      <c r="EG356" s="339"/>
      <c r="EH356" s="339"/>
      <c r="EI356" s="339"/>
      <c r="EJ356" s="339"/>
      <c r="EK356" s="339"/>
      <c r="EL356" s="339"/>
      <c r="EM356" s="339"/>
      <c r="EN356" s="339"/>
      <c r="EO356" s="339"/>
      <c r="EP356" s="339"/>
      <c r="EQ356" s="339"/>
      <c r="ER356" s="339"/>
      <c r="ES356" s="339"/>
      <c r="ET356" s="339"/>
      <c r="EU356" s="339"/>
      <c r="EV356" s="339"/>
      <c r="EW356" s="339"/>
      <c r="EX356" s="339"/>
      <c r="EY356" s="339"/>
      <c r="EZ356" s="339"/>
      <c r="FA356" s="339"/>
      <c r="FB356" s="339"/>
      <c r="FC356" s="339"/>
      <c r="FD356" s="339"/>
      <c r="FE356" s="339"/>
      <c r="FF356" s="339"/>
      <c r="FG356" s="339"/>
      <c r="FH356" s="339"/>
      <c r="FI356" s="339"/>
      <c r="FJ356" s="339"/>
      <c r="FK356" s="339"/>
      <c r="FL356" s="339"/>
      <c r="FM356" s="339"/>
      <c r="FN356" s="339"/>
      <c r="FO356" s="339"/>
      <c r="FP356" s="339"/>
      <c r="FQ356" s="339"/>
      <c r="FR356" s="339"/>
      <c r="FS356" s="339"/>
      <c r="FT356" s="339"/>
      <c r="FU356" s="339"/>
      <c r="FV356" s="339"/>
      <c r="FW356" s="339"/>
      <c r="FX356" s="339"/>
      <c r="FY356" s="339"/>
      <c r="FZ356" s="339"/>
      <c r="GA356" s="339"/>
      <c r="GB356" s="339"/>
      <c r="GC356" s="339"/>
      <c r="GD356" s="339"/>
      <c r="GE356" s="339"/>
      <c r="GF356" s="339"/>
      <c r="GG356" s="339"/>
      <c r="GH356" s="339"/>
      <c r="GI356" s="339"/>
      <c r="GJ356" s="339"/>
      <c r="GK356" s="339"/>
      <c r="GL356" s="339"/>
      <c r="GM356" s="339"/>
      <c r="GN356" s="339"/>
      <c r="GO356" s="339"/>
      <c r="GP356" s="339"/>
      <c r="GQ356" s="339"/>
      <c r="GR356" s="339"/>
      <c r="GS356" s="339"/>
      <c r="GT356" s="339"/>
      <c r="GU356" s="339"/>
      <c r="GV356" s="339"/>
      <c r="GW356" s="339"/>
      <c r="GX356" s="339"/>
      <c r="GY356" s="339"/>
      <c r="GZ356" s="339"/>
      <c r="HA356" s="339"/>
      <c r="HB356" s="339"/>
      <c r="HC356" s="339"/>
      <c r="HD356" s="339"/>
      <c r="HE356" s="339"/>
      <c r="HF356" s="339"/>
      <c r="HG356" s="339"/>
      <c r="HH356" s="339"/>
      <c r="HI356" s="339"/>
      <c r="HJ356" s="339"/>
      <c r="HK356" s="339"/>
      <c r="HL356" s="339"/>
      <c r="HM356" s="339"/>
      <c r="HN356" s="339"/>
      <c r="HO356" s="339"/>
      <c r="HP356" s="339"/>
      <c r="HQ356" s="339"/>
      <c r="HR356" s="339"/>
      <c r="HS356" s="339"/>
      <c r="HT356" s="339"/>
      <c r="HU356" s="339"/>
      <c r="HV356" s="339"/>
      <c r="HW356" s="339"/>
      <c r="HX356" s="339"/>
      <c r="HY356" s="339"/>
      <c r="HZ356" s="339"/>
      <c r="IA356" s="339"/>
      <c r="IB356" s="339"/>
      <c r="IC356" s="339"/>
      <c r="ID356" s="339"/>
      <c r="IE356" s="339"/>
      <c r="IF356" s="339"/>
      <c r="IG356" s="339"/>
      <c r="IH356" s="339"/>
      <c r="II356" s="339"/>
      <c r="IJ356" s="339"/>
      <c r="IK356" s="339"/>
      <c r="IL356" s="339"/>
      <c r="IM356" s="339"/>
      <c r="IN356" s="339"/>
      <c r="IO356" s="339"/>
      <c r="IP356" s="339"/>
      <c r="IQ356" s="339"/>
      <c r="IR356" s="339"/>
      <c r="IS356" s="339"/>
      <c r="IT356" s="339"/>
      <c r="IU356" s="339"/>
      <c r="IV356" s="339"/>
      <c r="IW356" s="339"/>
      <c r="IX356" s="339"/>
      <c r="IY356" s="339"/>
      <c r="IZ356" s="339"/>
      <c r="JA356" s="339"/>
      <c r="JB356" s="339"/>
      <c r="JC356" s="339"/>
      <c r="JD356" s="339"/>
      <c r="JE356" s="339"/>
      <c r="JF356" s="339"/>
      <c r="JG356" s="339"/>
      <c r="JH356" s="339"/>
      <c r="JI356" s="339"/>
      <c r="JJ356" s="339"/>
      <c r="JK356" s="339"/>
      <c r="JL356" s="339"/>
      <c r="JM356" s="339"/>
      <c r="JN356" s="339"/>
      <c r="JO356" s="339"/>
      <c r="JP356" s="339"/>
      <c r="JQ356" s="339"/>
      <c r="JR356" s="339"/>
      <c r="JS356" s="339"/>
      <c r="JT356" s="339"/>
      <c r="JU356" s="339"/>
      <c r="JV356" s="339"/>
      <c r="JW356" s="339"/>
      <c r="JX356" s="339"/>
      <c r="JY356" s="339"/>
      <c r="JZ356" s="339"/>
      <c r="KA356" s="339"/>
      <c r="KB356" s="339"/>
      <c r="KC356" s="339"/>
      <c r="KD356" s="339"/>
      <c r="KE356" s="339"/>
      <c r="KF356" s="339"/>
      <c r="KG356" s="339"/>
      <c r="KH356" s="339"/>
      <c r="KI356" s="339"/>
      <c r="KJ356" s="339"/>
      <c r="KK356" s="339"/>
      <c r="KL356" s="339"/>
      <c r="KM356" s="339"/>
      <c r="KN356" s="339"/>
      <c r="KO356" s="339"/>
      <c r="KP356" s="339"/>
      <c r="KQ356" s="339"/>
      <c r="KR356" s="339"/>
      <c r="KS356" s="339"/>
      <c r="KT356" s="339"/>
      <c r="KU356" s="339"/>
      <c r="KV356" s="339"/>
      <c r="KW356" s="339"/>
      <c r="KX356" s="339"/>
      <c r="KY356" s="339"/>
      <c r="KZ356" s="339"/>
      <c r="LA356" s="339"/>
      <c r="LB356" s="339"/>
      <c r="LC356" s="339"/>
    </row>
    <row r="357" spans="1:315" x14ac:dyDescent="0.25">
      <c r="A357" s="631"/>
      <c r="B357" s="631"/>
      <c r="C357" s="631"/>
      <c r="D357" s="631"/>
      <c r="E357" s="631"/>
      <c r="F357" s="632"/>
      <c r="G357" s="632"/>
      <c r="H357" s="339"/>
      <c r="I357" s="219"/>
      <c r="J357" s="219"/>
      <c r="K357" s="219"/>
      <c r="L357" s="339"/>
      <c r="M357" s="219"/>
      <c r="N357" s="625"/>
      <c r="O357" s="625"/>
      <c r="P357" s="219"/>
      <c r="Q357" s="625"/>
      <c r="R357" s="339"/>
      <c r="S357" s="339"/>
      <c r="T357" s="33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626"/>
      <c r="AU357" s="219"/>
      <c r="AV357" s="219"/>
      <c r="AW357" s="219"/>
      <c r="AX357" s="219"/>
      <c r="AY357" s="339"/>
      <c r="AZ357" s="627"/>
      <c r="BA357" s="627"/>
      <c r="BB357" s="219"/>
      <c r="BC357" s="339"/>
      <c r="BD357" s="339"/>
      <c r="BE357" s="339"/>
      <c r="BF357" s="339"/>
      <c r="BG357" s="339"/>
      <c r="BH357" s="339"/>
      <c r="BI357" s="339"/>
      <c r="BJ357" s="440"/>
      <c r="BK357" s="440"/>
      <c r="BL357" s="339"/>
      <c r="BM357" s="339"/>
      <c r="BN357" s="339"/>
      <c r="BO357" s="339"/>
      <c r="BP357" s="339"/>
      <c r="BQ357" s="339"/>
      <c r="BR357" s="339"/>
      <c r="BS357" s="339"/>
      <c r="BT357" s="339"/>
      <c r="BU357" s="339"/>
      <c r="BV357" s="339"/>
      <c r="BW357" s="339"/>
      <c r="BX357" s="339"/>
      <c r="BY357" s="339"/>
      <c r="BZ357" s="339"/>
      <c r="CA357" s="339"/>
      <c r="CB357" s="339"/>
      <c r="CC357" s="339"/>
      <c r="CD357" s="339"/>
      <c r="CE357" s="339"/>
      <c r="CF357" s="339"/>
      <c r="CG357" s="339"/>
      <c r="CH357" s="339"/>
      <c r="CI357" s="339"/>
      <c r="CJ357" s="339"/>
      <c r="CK357" s="339"/>
      <c r="CL357" s="339"/>
      <c r="CM357" s="339"/>
      <c r="CN357" s="339"/>
      <c r="CO357" s="339"/>
      <c r="CP357" s="339"/>
      <c r="CQ357" s="339"/>
      <c r="CR357" s="339"/>
      <c r="CS357" s="339"/>
      <c r="CT357" s="339"/>
      <c r="CU357" s="339"/>
      <c r="CV357" s="339"/>
      <c r="CW357" s="339"/>
      <c r="CX357" s="339"/>
      <c r="CY357" s="339"/>
      <c r="CZ357" s="339"/>
      <c r="DA357" s="339"/>
      <c r="DB357" s="339"/>
      <c r="DC357" s="339"/>
      <c r="DD357" s="339"/>
      <c r="DE357" s="339"/>
      <c r="DF357" s="339"/>
      <c r="DG357" s="339"/>
      <c r="DH357" s="339"/>
      <c r="DI357" s="339"/>
      <c r="DJ357" s="339"/>
      <c r="DK357" s="339"/>
      <c r="DL357" s="339"/>
      <c r="DM357" s="339"/>
      <c r="DN357" s="339"/>
      <c r="DO357" s="339"/>
      <c r="DP357" s="339"/>
      <c r="DQ357" s="339"/>
      <c r="DR357" s="339"/>
      <c r="DS357" s="339"/>
      <c r="DT357" s="339"/>
      <c r="DU357" s="339"/>
      <c r="DV357" s="339"/>
      <c r="DW357" s="339"/>
      <c r="DX357" s="339"/>
      <c r="DY357" s="339"/>
      <c r="DZ357" s="339"/>
      <c r="EA357" s="339"/>
      <c r="EB357" s="339"/>
      <c r="EC357" s="339"/>
      <c r="ED357" s="339"/>
      <c r="EE357" s="339"/>
      <c r="EF357" s="339"/>
      <c r="EG357" s="339"/>
      <c r="EH357" s="339"/>
      <c r="EI357" s="339"/>
      <c r="EJ357" s="339"/>
      <c r="EK357" s="339"/>
      <c r="EL357" s="339"/>
      <c r="EM357" s="339"/>
      <c r="EN357" s="339"/>
      <c r="EO357" s="339"/>
      <c r="EP357" s="339"/>
      <c r="EQ357" s="339"/>
      <c r="ER357" s="339"/>
      <c r="ES357" s="339"/>
      <c r="ET357" s="339"/>
      <c r="EU357" s="339"/>
      <c r="EV357" s="339"/>
      <c r="EW357" s="339"/>
      <c r="EX357" s="339"/>
      <c r="EY357" s="339"/>
      <c r="EZ357" s="339"/>
      <c r="FA357" s="339"/>
      <c r="FB357" s="339"/>
      <c r="FC357" s="339"/>
      <c r="FD357" s="339"/>
      <c r="FE357" s="339"/>
      <c r="FF357" s="339"/>
      <c r="FG357" s="339"/>
      <c r="FH357" s="339"/>
      <c r="FI357" s="339"/>
      <c r="FJ357" s="339"/>
      <c r="FK357" s="339"/>
      <c r="FL357" s="339"/>
      <c r="FM357" s="339"/>
      <c r="FN357" s="339"/>
      <c r="FO357" s="339"/>
      <c r="FP357" s="339"/>
      <c r="FQ357" s="339"/>
      <c r="FR357" s="339"/>
      <c r="FS357" s="339"/>
      <c r="FT357" s="339"/>
      <c r="FU357" s="339"/>
      <c r="FV357" s="339"/>
      <c r="FW357" s="339"/>
      <c r="FX357" s="339"/>
      <c r="FY357" s="339"/>
      <c r="FZ357" s="339"/>
      <c r="GA357" s="339"/>
      <c r="GB357" s="339"/>
      <c r="GC357" s="339"/>
      <c r="GD357" s="339"/>
      <c r="GE357" s="339"/>
      <c r="GF357" s="339"/>
      <c r="GG357" s="339"/>
      <c r="GH357" s="339"/>
      <c r="GI357" s="339"/>
      <c r="GJ357" s="339"/>
      <c r="GK357" s="339"/>
      <c r="GL357" s="339"/>
      <c r="GM357" s="339"/>
      <c r="GN357" s="339"/>
      <c r="GO357" s="339"/>
      <c r="GP357" s="339"/>
      <c r="GQ357" s="339"/>
      <c r="GR357" s="339"/>
      <c r="GS357" s="339"/>
      <c r="GT357" s="339"/>
      <c r="GU357" s="339"/>
      <c r="GV357" s="339"/>
      <c r="GW357" s="339"/>
      <c r="GX357" s="339"/>
      <c r="GY357" s="339"/>
      <c r="GZ357" s="339"/>
      <c r="HA357" s="339"/>
      <c r="HB357" s="339"/>
      <c r="HC357" s="339"/>
      <c r="HD357" s="339"/>
      <c r="HE357" s="339"/>
      <c r="HF357" s="339"/>
      <c r="HG357" s="339"/>
      <c r="HH357" s="339"/>
      <c r="HI357" s="339"/>
      <c r="HJ357" s="339"/>
      <c r="HK357" s="339"/>
      <c r="HL357" s="339"/>
      <c r="HM357" s="339"/>
      <c r="HN357" s="339"/>
      <c r="HO357" s="339"/>
      <c r="HP357" s="339"/>
      <c r="HQ357" s="339"/>
      <c r="HR357" s="339"/>
      <c r="HS357" s="339"/>
      <c r="HT357" s="339"/>
      <c r="HU357" s="339"/>
      <c r="HV357" s="339"/>
      <c r="HW357" s="339"/>
      <c r="HX357" s="339"/>
      <c r="HY357" s="339"/>
      <c r="HZ357" s="339"/>
      <c r="IA357" s="339"/>
      <c r="IB357" s="339"/>
      <c r="IC357" s="339"/>
      <c r="ID357" s="339"/>
      <c r="IE357" s="339"/>
      <c r="IF357" s="339"/>
      <c r="IG357" s="339"/>
      <c r="IH357" s="339"/>
      <c r="II357" s="339"/>
      <c r="IJ357" s="339"/>
      <c r="IK357" s="339"/>
      <c r="IL357" s="339"/>
      <c r="IM357" s="339"/>
      <c r="IN357" s="339"/>
      <c r="IO357" s="339"/>
      <c r="IP357" s="339"/>
      <c r="IQ357" s="339"/>
      <c r="IR357" s="339"/>
      <c r="IS357" s="339"/>
      <c r="IT357" s="339"/>
      <c r="IU357" s="339"/>
      <c r="IV357" s="339"/>
      <c r="IW357" s="339"/>
      <c r="IX357" s="339"/>
      <c r="IY357" s="339"/>
      <c r="IZ357" s="339"/>
      <c r="JA357" s="339"/>
      <c r="JB357" s="339"/>
      <c r="JC357" s="339"/>
      <c r="JD357" s="339"/>
      <c r="JE357" s="339"/>
      <c r="JF357" s="339"/>
      <c r="JG357" s="339"/>
      <c r="JH357" s="339"/>
      <c r="JI357" s="339"/>
      <c r="JJ357" s="339"/>
      <c r="JK357" s="339"/>
      <c r="JL357" s="339"/>
      <c r="JM357" s="339"/>
      <c r="JN357" s="339"/>
      <c r="JO357" s="339"/>
      <c r="JP357" s="339"/>
      <c r="JQ357" s="339"/>
      <c r="JR357" s="339"/>
      <c r="JS357" s="339"/>
      <c r="JT357" s="339"/>
      <c r="JU357" s="339"/>
      <c r="JV357" s="339"/>
      <c r="JW357" s="339"/>
      <c r="JX357" s="339"/>
      <c r="JY357" s="339"/>
      <c r="JZ357" s="339"/>
      <c r="KA357" s="339"/>
      <c r="KB357" s="339"/>
      <c r="KC357" s="339"/>
      <c r="KD357" s="339"/>
      <c r="KE357" s="339"/>
      <c r="KF357" s="339"/>
      <c r="KG357" s="339"/>
      <c r="KH357" s="339"/>
      <c r="KI357" s="339"/>
      <c r="KJ357" s="339"/>
      <c r="KK357" s="339"/>
      <c r="KL357" s="339"/>
      <c r="KM357" s="339"/>
      <c r="KN357" s="339"/>
      <c r="KO357" s="339"/>
      <c r="KP357" s="339"/>
      <c r="KQ357" s="339"/>
      <c r="KR357" s="339"/>
      <c r="KS357" s="339"/>
      <c r="KT357" s="339"/>
      <c r="KU357" s="339"/>
      <c r="KV357" s="339"/>
      <c r="KW357" s="339"/>
      <c r="KX357" s="339"/>
      <c r="KY357" s="339"/>
      <c r="KZ357" s="339"/>
      <c r="LA357" s="339"/>
      <c r="LB357" s="339"/>
      <c r="LC357" s="339"/>
    </row>
    <row r="358" spans="1:315" x14ac:dyDescent="0.25">
      <c r="A358" s="631"/>
      <c r="B358" s="631"/>
      <c r="C358" s="631"/>
      <c r="D358" s="631"/>
      <c r="E358" s="631"/>
      <c r="F358" s="632"/>
      <c r="G358" s="632"/>
      <c r="H358" s="339"/>
      <c r="I358" s="219"/>
      <c r="J358" s="219"/>
      <c r="K358" s="219"/>
      <c r="L358" s="339"/>
      <c r="M358" s="219"/>
      <c r="N358" s="625"/>
      <c r="O358" s="625"/>
      <c r="P358" s="219"/>
      <c r="Q358" s="625"/>
      <c r="R358" s="339"/>
      <c r="S358" s="339"/>
      <c r="T358" s="33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626"/>
      <c r="AU358" s="219"/>
      <c r="AV358" s="219"/>
      <c r="AW358" s="219"/>
      <c r="AX358" s="219"/>
      <c r="AY358" s="339"/>
      <c r="AZ358" s="627"/>
      <c r="BA358" s="627"/>
      <c r="BB358" s="219"/>
      <c r="BC358" s="339"/>
      <c r="BD358" s="339"/>
      <c r="BE358" s="339"/>
      <c r="BF358" s="339"/>
      <c r="BG358" s="339"/>
      <c r="BH358" s="339"/>
      <c r="BI358" s="339"/>
      <c r="BJ358" s="440"/>
      <c r="BK358" s="440"/>
      <c r="BL358" s="339"/>
      <c r="BM358" s="339"/>
      <c r="BN358" s="339"/>
      <c r="BO358" s="339"/>
      <c r="BP358" s="339"/>
      <c r="BQ358" s="339"/>
      <c r="BR358" s="339"/>
      <c r="BS358" s="339"/>
      <c r="BT358" s="339"/>
      <c r="BU358" s="339"/>
      <c r="BV358" s="339"/>
      <c r="BW358" s="339"/>
      <c r="BX358" s="339"/>
      <c r="BY358" s="339"/>
      <c r="BZ358" s="339"/>
      <c r="CA358" s="339"/>
      <c r="CB358" s="339"/>
      <c r="CC358" s="339"/>
      <c r="CD358" s="339"/>
      <c r="CE358" s="339"/>
      <c r="CF358" s="339"/>
      <c r="CG358" s="339"/>
      <c r="CH358" s="339"/>
      <c r="CI358" s="339"/>
      <c r="CJ358" s="339"/>
      <c r="CK358" s="339"/>
      <c r="CL358" s="339"/>
      <c r="CM358" s="339"/>
      <c r="CN358" s="339"/>
      <c r="CO358" s="339"/>
      <c r="CP358" s="339"/>
      <c r="CQ358" s="339"/>
      <c r="CR358" s="339"/>
      <c r="CS358" s="339"/>
      <c r="CT358" s="339"/>
      <c r="CU358" s="339"/>
      <c r="CV358" s="339"/>
      <c r="CW358" s="339"/>
      <c r="CX358" s="339"/>
      <c r="CY358" s="339"/>
      <c r="CZ358" s="339"/>
      <c r="DA358" s="339"/>
      <c r="DB358" s="339"/>
      <c r="DC358" s="339"/>
      <c r="DD358" s="339"/>
      <c r="DE358" s="339"/>
      <c r="DF358" s="339"/>
      <c r="DG358" s="339"/>
      <c r="DH358" s="339"/>
      <c r="DI358" s="339"/>
      <c r="DJ358" s="339"/>
      <c r="DK358" s="339"/>
      <c r="DL358" s="339"/>
      <c r="DM358" s="339"/>
      <c r="DN358" s="339"/>
      <c r="DO358" s="339"/>
      <c r="DP358" s="339"/>
      <c r="DQ358" s="339"/>
      <c r="DR358" s="339"/>
      <c r="DS358" s="339"/>
      <c r="DT358" s="339"/>
      <c r="DU358" s="339"/>
      <c r="DV358" s="339"/>
      <c r="DW358" s="339"/>
      <c r="DX358" s="339"/>
      <c r="DY358" s="339"/>
      <c r="DZ358" s="339"/>
      <c r="EA358" s="339"/>
      <c r="EB358" s="339"/>
      <c r="EC358" s="339"/>
      <c r="ED358" s="339"/>
      <c r="EE358" s="339"/>
      <c r="EF358" s="339"/>
      <c r="EG358" s="339"/>
      <c r="EH358" s="339"/>
      <c r="EI358" s="339"/>
      <c r="EJ358" s="339"/>
      <c r="EK358" s="339"/>
      <c r="EL358" s="339"/>
      <c r="EM358" s="339"/>
      <c r="EN358" s="339"/>
      <c r="EO358" s="339"/>
      <c r="EP358" s="339"/>
      <c r="EQ358" s="339"/>
      <c r="ER358" s="339"/>
      <c r="ES358" s="339"/>
      <c r="ET358" s="339"/>
      <c r="EU358" s="339"/>
      <c r="EV358" s="339"/>
      <c r="EW358" s="339"/>
      <c r="EX358" s="339"/>
      <c r="EY358" s="339"/>
      <c r="EZ358" s="339"/>
      <c r="FA358" s="339"/>
      <c r="FB358" s="339"/>
      <c r="FC358" s="339"/>
      <c r="FD358" s="339"/>
      <c r="FE358" s="339"/>
      <c r="FF358" s="339"/>
      <c r="FG358" s="339"/>
      <c r="FH358" s="339"/>
      <c r="FI358" s="339"/>
      <c r="FJ358" s="339"/>
      <c r="FK358" s="339"/>
      <c r="FL358" s="339"/>
      <c r="FM358" s="339"/>
      <c r="FN358" s="339"/>
      <c r="FO358" s="339"/>
      <c r="FP358" s="339"/>
      <c r="FQ358" s="339"/>
      <c r="FR358" s="339"/>
      <c r="FS358" s="339"/>
      <c r="FT358" s="339"/>
      <c r="FU358" s="339"/>
      <c r="FV358" s="339"/>
      <c r="FW358" s="339"/>
      <c r="FX358" s="339"/>
      <c r="FY358" s="339"/>
      <c r="FZ358" s="339"/>
      <c r="GA358" s="339"/>
      <c r="GB358" s="339"/>
      <c r="GC358" s="339"/>
      <c r="GD358" s="339"/>
      <c r="GE358" s="339"/>
      <c r="GF358" s="339"/>
      <c r="GG358" s="339"/>
      <c r="GH358" s="339"/>
      <c r="GI358" s="339"/>
      <c r="GJ358" s="339"/>
      <c r="GK358" s="339"/>
      <c r="GL358" s="339"/>
      <c r="GM358" s="339"/>
      <c r="GN358" s="339"/>
      <c r="GO358" s="339"/>
      <c r="GP358" s="339"/>
      <c r="GQ358" s="339"/>
      <c r="GR358" s="339"/>
      <c r="GS358" s="339"/>
      <c r="GT358" s="339"/>
      <c r="GU358" s="339"/>
      <c r="GV358" s="339"/>
      <c r="GW358" s="339"/>
      <c r="GX358" s="339"/>
      <c r="GY358" s="339"/>
      <c r="GZ358" s="339"/>
      <c r="HA358" s="339"/>
      <c r="HB358" s="339"/>
      <c r="HC358" s="339"/>
      <c r="HD358" s="339"/>
      <c r="HE358" s="339"/>
      <c r="HF358" s="339"/>
      <c r="HG358" s="339"/>
      <c r="HH358" s="339"/>
      <c r="HI358" s="339"/>
      <c r="HJ358" s="339"/>
      <c r="HK358" s="339"/>
      <c r="HL358" s="339"/>
      <c r="HM358" s="339"/>
      <c r="HN358" s="339"/>
      <c r="HO358" s="339"/>
      <c r="HP358" s="339"/>
      <c r="HQ358" s="339"/>
      <c r="HR358" s="339"/>
      <c r="HS358" s="339"/>
      <c r="HT358" s="339"/>
      <c r="HU358" s="339"/>
      <c r="HV358" s="339"/>
      <c r="HW358" s="339"/>
      <c r="HX358" s="339"/>
      <c r="HY358" s="339"/>
      <c r="HZ358" s="339"/>
      <c r="IA358" s="339"/>
      <c r="IB358" s="339"/>
      <c r="IC358" s="339"/>
      <c r="ID358" s="339"/>
      <c r="IE358" s="339"/>
      <c r="IF358" s="339"/>
      <c r="IG358" s="339"/>
      <c r="IH358" s="339"/>
      <c r="II358" s="339"/>
      <c r="IJ358" s="339"/>
      <c r="IK358" s="339"/>
      <c r="IL358" s="339"/>
      <c r="IM358" s="339"/>
      <c r="IN358" s="339"/>
      <c r="IO358" s="339"/>
      <c r="IP358" s="339"/>
      <c r="IQ358" s="339"/>
      <c r="IR358" s="339"/>
      <c r="IS358" s="339"/>
      <c r="IT358" s="339"/>
      <c r="IU358" s="339"/>
      <c r="IV358" s="339"/>
      <c r="IW358" s="339"/>
      <c r="IX358" s="339"/>
      <c r="IY358" s="339"/>
      <c r="IZ358" s="339"/>
      <c r="JA358" s="339"/>
      <c r="JB358" s="339"/>
      <c r="JC358" s="339"/>
      <c r="JD358" s="339"/>
      <c r="JE358" s="339"/>
      <c r="JF358" s="339"/>
      <c r="JG358" s="339"/>
      <c r="JH358" s="339"/>
      <c r="JI358" s="339"/>
      <c r="JJ358" s="339"/>
      <c r="JK358" s="339"/>
      <c r="JL358" s="339"/>
      <c r="JM358" s="339"/>
      <c r="JN358" s="339"/>
      <c r="JO358" s="339"/>
      <c r="JP358" s="339"/>
      <c r="JQ358" s="339"/>
      <c r="JR358" s="339"/>
      <c r="JS358" s="339"/>
      <c r="JT358" s="339"/>
      <c r="JU358" s="339"/>
      <c r="JV358" s="339"/>
      <c r="JW358" s="339"/>
      <c r="JX358" s="339"/>
      <c r="JY358" s="339"/>
      <c r="JZ358" s="339"/>
      <c r="KA358" s="339"/>
      <c r="KB358" s="339"/>
      <c r="KC358" s="339"/>
      <c r="KD358" s="339"/>
      <c r="KE358" s="339"/>
      <c r="KF358" s="339"/>
      <c r="KG358" s="339"/>
      <c r="KH358" s="339"/>
      <c r="KI358" s="339"/>
      <c r="KJ358" s="339"/>
      <c r="KK358" s="339"/>
      <c r="KL358" s="339"/>
      <c r="KM358" s="339"/>
      <c r="KN358" s="339"/>
      <c r="KO358" s="339"/>
      <c r="KP358" s="339"/>
      <c r="KQ358" s="339"/>
      <c r="KR358" s="339"/>
      <c r="KS358" s="339"/>
      <c r="KT358" s="339"/>
      <c r="KU358" s="339"/>
      <c r="KV358" s="339"/>
      <c r="KW358" s="339"/>
      <c r="KX358" s="339"/>
      <c r="KY358" s="339"/>
      <c r="KZ358" s="339"/>
      <c r="LA358" s="339"/>
      <c r="LB358" s="339"/>
      <c r="LC358" s="339"/>
    </row>
    <row r="359" spans="1:315" x14ac:dyDescent="0.25">
      <c r="A359" s="631"/>
      <c r="B359" s="631"/>
      <c r="C359" s="631"/>
      <c r="D359" s="631"/>
      <c r="E359" s="631"/>
      <c r="F359" s="632"/>
      <c r="G359" s="632"/>
      <c r="H359" s="339"/>
      <c r="I359" s="219"/>
      <c r="J359" s="219"/>
      <c r="K359" s="219"/>
      <c r="L359" s="339"/>
      <c r="M359" s="219"/>
      <c r="N359" s="625"/>
      <c r="O359" s="625"/>
      <c r="P359" s="219"/>
      <c r="Q359" s="625"/>
      <c r="R359" s="339"/>
      <c r="S359" s="339"/>
      <c r="T359" s="33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626"/>
      <c r="AU359" s="219"/>
      <c r="AV359" s="219"/>
      <c r="AW359" s="219"/>
      <c r="AX359" s="219"/>
      <c r="AY359" s="339"/>
      <c r="AZ359" s="627"/>
      <c r="BA359" s="627"/>
      <c r="BB359" s="219"/>
      <c r="BC359" s="339"/>
      <c r="BD359" s="339"/>
      <c r="BE359" s="339"/>
      <c r="BF359" s="339"/>
      <c r="BG359" s="339"/>
      <c r="BH359" s="339"/>
      <c r="BI359" s="339"/>
      <c r="BJ359" s="440"/>
      <c r="BK359" s="440"/>
      <c r="BL359" s="339"/>
      <c r="BM359" s="339"/>
      <c r="BN359" s="339"/>
      <c r="BO359" s="339"/>
      <c r="BP359" s="339"/>
      <c r="BQ359" s="339"/>
      <c r="BR359" s="339"/>
      <c r="BS359" s="339"/>
      <c r="BT359" s="339"/>
      <c r="BU359" s="339"/>
      <c r="BV359" s="339"/>
      <c r="BW359" s="339"/>
      <c r="BX359" s="339"/>
      <c r="BY359" s="339"/>
      <c r="BZ359" s="339"/>
      <c r="CA359" s="339"/>
      <c r="CB359" s="339"/>
      <c r="CC359" s="339"/>
      <c r="CD359" s="339"/>
      <c r="CE359" s="339"/>
      <c r="CF359" s="339"/>
      <c r="CG359" s="339"/>
      <c r="CH359" s="339"/>
      <c r="CI359" s="339"/>
      <c r="CJ359" s="339"/>
      <c r="CK359" s="339"/>
      <c r="CL359" s="339"/>
      <c r="CM359" s="339"/>
      <c r="CN359" s="339"/>
      <c r="CO359" s="339"/>
      <c r="CP359" s="339"/>
      <c r="CQ359" s="339"/>
      <c r="CR359" s="339"/>
      <c r="CS359" s="339"/>
      <c r="CT359" s="339"/>
      <c r="CU359" s="339"/>
      <c r="CV359" s="339"/>
      <c r="CW359" s="339"/>
      <c r="CX359" s="339"/>
      <c r="CY359" s="339"/>
      <c r="CZ359" s="339"/>
      <c r="DA359" s="339"/>
      <c r="DB359" s="339"/>
      <c r="DC359" s="339"/>
      <c r="DD359" s="339"/>
      <c r="DE359" s="339"/>
      <c r="DF359" s="339"/>
      <c r="DG359" s="339"/>
      <c r="DH359" s="339"/>
      <c r="DI359" s="339"/>
      <c r="DJ359" s="339"/>
      <c r="DK359" s="339"/>
      <c r="DL359" s="339"/>
      <c r="DM359" s="339"/>
      <c r="DN359" s="339"/>
      <c r="DO359" s="339"/>
      <c r="DP359" s="339"/>
      <c r="DQ359" s="339"/>
      <c r="DR359" s="339"/>
      <c r="DS359" s="339"/>
      <c r="DT359" s="339"/>
      <c r="DU359" s="339"/>
      <c r="DV359" s="339"/>
      <c r="DW359" s="339"/>
      <c r="DX359" s="339"/>
      <c r="DY359" s="339"/>
      <c r="DZ359" s="339"/>
      <c r="EA359" s="339"/>
      <c r="EB359" s="339"/>
      <c r="EC359" s="339"/>
      <c r="ED359" s="339"/>
      <c r="EE359" s="339"/>
      <c r="EF359" s="339"/>
      <c r="EG359" s="339"/>
      <c r="EH359" s="339"/>
      <c r="EI359" s="339"/>
      <c r="EJ359" s="339"/>
      <c r="EK359" s="339"/>
      <c r="EL359" s="339"/>
      <c r="EM359" s="339"/>
      <c r="EN359" s="339"/>
      <c r="EO359" s="339"/>
      <c r="EP359" s="339"/>
      <c r="EQ359" s="339"/>
      <c r="ER359" s="339"/>
      <c r="ES359" s="339"/>
      <c r="ET359" s="339"/>
      <c r="EU359" s="339"/>
      <c r="EV359" s="339"/>
      <c r="EW359" s="339"/>
      <c r="EX359" s="339"/>
      <c r="EY359" s="339"/>
      <c r="EZ359" s="339"/>
      <c r="FA359" s="339"/>
      <c r="FB359" s="339"/>
      <c r="FC359" s="339"/>
      <c r="FD359" s="339"/>
      <c r="FE359" s="339"/>
      <c r="FF359" s="339"/>
      <c r="FG359" s="339"/>
      <c r="FH359" s="339"/>
      <c r="FI359" s="339"/>
      <c r="FJ359" s="339"/>
      <c r="FK359" s="339"/>
      <c r="FL359" s="339"/>
      <c r="FM359" s="339"/>
      <c r="FN359" s="339"/>
      <c r="FO359" s="339"/>
      <c r="FP359" s="339"/>
      <c r="FQ359" s="339"/>
      <c r="FR359" s="339"/>
      <c r="FS359" s="339"/>
      <c r="FT359" s="339"/>
      <c r="FU359" s="339"/>
      <c r="FV359" s="339"/>
      <c r="FW359" s="339"/>
      <c r="FX359" s="339"/>
      <c r="FY359" s="339"/>
      <c r="FZ359" s="339"/>
      <c r="GA359" s="339"/>
      <c r="GB359" s="339"/>
      <c r="GC359" s="339"/>
      <c r="GD359" s="339"/>
      <c r="GE359" s="339"/>
      <c r="GF359" s="339"/>
      <c r="GG359" s="339"/>
      <c r="GH359" s="339"/>
      <c r="GI359" s="339"/>
      <c r="GJ359" s="339"/>
      <c r="GK359" s="339"/>
      <c r="GL359" s="339"/>
      <c r="GM359" s="339"/>
      <c r="GN359" s="339"/>
      <c r="GO359" s="339"/>
      <c r="GP359" s="339"/>
      <c r="GQ359" s="339"/>
      <c r="GR359" s="339"/>
      <c r="GS359" s="339"/>
      <c r="GT359" s="339"/>
      <c r="GU359" s="339"/>
      <c r="GV359" s="339"/>
      <c r="GW359" s="339"/>
      <c r="GX359" s="339"/>
      <c r="GY359" s="339"/>
      <c r="GZ359" s="339"/>
      <c r="HA359" s="339"/>
      <c r="HB359" s="339"/>
      <c r="HC359" s="339"/>
      <c r="HD359" s="339"/>
      <c r="HE359" s="339"/>
      <c r="HF359" s="339"/>
      <c r="HG359" s="339"/>
      <c r="HH359" s="339"/>
      <c r="HI359" s="339"/>
      <c r="HJ359" s="339"/>
      <c r="HK359" s="339"/>
      <c r="HL359" s="339"/>
      <c r="HM359" s="339"/>
      <c r="HN359" s="339"/>
      <c r="HO359" s="339"/>
      <c r="HP359" s="339"/>
      <c r="HQ359" s="339"/>
      <c r="HR359" s="339"/>
      <c r="HS359" s="339"/>
      <c r="HT359" s="339"/>
      <c r="HU359" s="339"/>
      <c r="HV359" s="339"/>
      <c r="HW359" s="339"/>
      <c r="HX359" s="339"/>
      <c r="HY359" s="339"/>
      <c r="HZ359" s="339"/>
      <c r="IA359" s="339"/>
      <c r="IB359" s="339"/>
      <c r="IC359" s="339"/>
      <c r="ID359" s="339"/>
      <c r="IE359" s="339"/>
      <c r="IF359" s="339"/>
      <c r="IG359" s="339"/>
      <c r="IH359" s="339"/>
      <c r="II359" s="339"/>
      <c r="IJ359" s="339"/>
      <c r="IK359" s="339"/>
      <c r="IL359" s="339"/>
      <c r="IM359" s="339"/>
      <c r="IN359" s="339"/>
      <c r="IO359" s="339"/>
      <c r="IP359" s="339"/>
      <c r="IQ359" s="339"/>
      <c r="IR359" s="339"/>
      <c r="IS359" s="339"/>
      <c r="IT359" s="339"/>
      <c r="IU359" s="339"/>
      <c r="IV359" s="339"/>
      <c r="IW359" s="339"/>
      <c r="IX359" s="339"/>
      <c r="IY359" s="339"/>
      <c r="IZ359" s="339"/>
      <c r="JA359" s="339"/>
      <c r="JB359" s="339"/>
      <c r="JC359" s="339"/>
      <c r="JD359" s="339"/>
      <c r="JE359" s="339"/>
      <c r="JF359" s="339"/>
      <c r="JG359" s="339"/>
      <c r="JH359" s="339"/>
      <c r="JI359" s="339"/>
      <c r="JJ359" s="339"/>
      <c r="JK359" s="339"/>
      <c r="JL359" s="339"/>
      <c r="JM359" s="339"/>
      <c r="JN359" s="339"/>
      <c r="JO359" s="339"/>
      <c r="JP359" s="339"/>
      <c r="JQ359" s="339"/>
      <c r="JR359" s="339"/>
      <c r="JS359" s="339"/>
      <c r="JT359" s="339"/>
      <c r="JU359" s="339"/>
      <c r="JV359" s="339"/>
      <c r="JW359" s="339"/>
      <c r="JX359" s="339"/>
      <c r="JY359" s="339"/>
      <c r="JZ359" s="339"/>
      <c r="KA359" s="339"/>
      <c r="KB359" s="339"/>
      <c r="KC359" s="339"/>
      <c r="KD359" s="339"/>
      <c r="KE359" s="339"/>
      <c r="KF359" s="339"/>
      <c r="KG359" s="339"/>
      <c r="KH359" s="339"/>
      <c r="KI359" s="339"/>
      <c r="KJ359" s="339"/>
      <c r="KK359" s="339"/>
      <c r="KL359" s="339"/>
      <c r="KM359" s="339"/>
      <c r="KN359" s="339"/>
      <c r="KO359" s="339"/>
      <c r="KP359" s="339"/>
      <c r="KQ359" s="339"/>
      <c r="KR359" s="339"/>
      <c r="KS359" s="339"/>
      <c r="KT359" s="339"/>
      <c r="KU359" s="339"/>
      <c r="KV359" s="339"/>
      <c r="KW359" s="339"/>
      <c r="KX359" s="339"/>
      <c r="KY359" s="339"/>
      <c r="KZ359" s="339"/>
      <c r="LA359" s="339"/>
      <c r="LB359" s="339"/>
      <c r="LC359" s="339"/>
    </row>
    <row r="360" spans="1:315" x14ac:dyDescent="0.25">
      <c r="A360" s="631"/>
      <c r="B360" s="631"/>
      <c r="C360" s="631"/>
      <c r="D360" s="631"/>
      <c r="E360" s="631"/>
      <c r="F360" s="632"/>
      <c r="G360" s="632"/>
      <c r="H360" s="339"/>
      <c r="I360" s="219"/>
      <c r="J360" s="219"/>
      <c r="K360" s="219"/>
      <c r="L360" s="339"/>
      <c r="M360" s="219"/>
      <c r="N360" s="625"/>
      <c r="O360" s="625"/>
      <c r="P360" s="219"/>
      <c r="Q360" s="625"/>
      <c r="R360" s="339"/>
      <c r="S360" s="339"/>
      <c r="T360" s="33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626"/>
      <c r="AU360" s="219"/>
      <c r="AV360" s="219"/>
      <c r="AW360" s="219"/>
      <c r="AX360" s="219"/>
      <c r="AY360" s="339"/>
      <c r="AZ360" s="627"/>
      <c r="BA360" s="627"/>
      <c r="BB360" s="219"/>
      <c r="BC360" s="339"/>
      <c r="BD360" s="339"/>
      <c r="BE360" s="339"/>
      <c r="BF360" s="339"/>
      <c r="BG360" s="339"/>
      <c r="BH360" s="339"/>
      <c r="BI360" s="339"/>
      <c r="BJ360" s="440"/>
      <c r="BK360" s="440"/>
      <c r="BL360" s="339"/>
      <c r="BM360" s="339"/>
      <c r="BN360" s="339"/>
      <c r="BO360" s="339"/>
      <c r="BP360" s="339"/>
      <c r="BQ360" s="339"/>
      <c r="BR360" s="339"/>
      <c r="BS360" s="339"/>
      <c r="BT360" s="339"/>
      <c r="BU360" s="339"/>
      <c r="BV360" s="339"/>
      <c r="BW360" s="339"/>
      <c r="BX360" s="339"/>
      <c r="BY360" s="339"/>
      <c r="BZ360" s="339"/>
      <c r="CA360" s="339"/>
      <c r="CB360" s="339"/>
      <c r="CC360" s="339"/>
      <c r="CD360" s="339"/>
      <c r="CE360" s="339"/>
      <c r="CF360" s="339"/>
      <c r="CG360" s="339"/>
      <c r="CH360" s="339"/>
      <c r="CI360" s="339"/>
      <c r="CJ360" s="339"/>
      <c r="CK360" s="339"/>
      <c r="CL360" s="339"/>
      <c r="CM360" s="339"/>
      <c r="CN360" s="339"/>
      <c r="CO360" s="339"/>
      <c r="CP360" s="339"/>
      <c r="CQ360" s="339"/>
      <c r="CR360" s="339"/>
      <c r="CS360" s="339"/>
      <c r="CT360" s="339"/>
      <c r="CU360" s="339"/>
      <c r="CV360" s="339"/>
      <c r="CW360" s="339"/>
      <c r="CX360" s="339"/>
      <c r="CY360" s="339"/>
      <c r="CZ360" s="339"/>
      <c r="DA360" s="339"/>
      <c r="DB360" s="339"/>
      <c r="DC360" s="339"/>
      <c r="DD360" s="339"/>
      <c r="DE360" s="339"/>
      <c r="DF360" s="339"/>
      <c r="DG360" s="339"/>
      <c r="DH360" s="339"/>
      <c r="DI360" s="339"/>
      <c r="DJ360" s="339"/>
      <c r="DK360" s="339"/>
      <c r="DL360" s="339"/>
      <c r="DM360" s="339"/>
      <c r="DN360" s="339"/>
      <c r="DO360" s="339"/>
      <c r="DP360" s="339"/>
      <c r="DQ360" s="339"/>
      <c r="DR360" s="339"/>
      <c r="DS360" s="339"/>
      <c r="DT360" s="339"/>
      <c r="DU360" s="339"/>
      <c r="DV360" s="339"/>
      <c r="DW360" s="339"/>
      <c r="DX360" s="339"/>
      <c r="DY360" s="339"/>
      <c r="DZ360" s="339"/>
      <c r="EA360" s="339"/>
      <c r="EB360" s="339"/>
      <c r="EC360" s="339"/>
      <c r="ED360" s="339"/>
      <c r="EE360" s="339"/>
      <c r="EF360" s="339"/>
      <c r="EG360" s="339"/>
      <c r="EH360" s="339"/>
      <c r="EI360" s="339"/>
      <c r="EJ360" s="339"/>
      <c r="EK360" s="339"/>
      <c r="EL360" s="339"/>
      <c r="EM360" s="339"/>
      <c r="EN360" s="339"/>
      <c r="EO360" s="339"/>
      <c r="EP360" s="339"/>
      <c r="EQ360" s="339"/>
      <c r="ER360" s="339"/>
      <c r="ES360" s="339"/>
      <c r="ET360" s="339"/>
      <c r="EU360" s="339"/>
      <c r="EV360" s="339"/>
      <c r="EW360" s="339"/>
      <c r="EX360" s="339"/>
      <c r="EY360" s="339"/>
      <c r="EZ360" s="339"/>
      <c r="FA360" s="339"/>
      <c r="FB360" s="339"/>
      <c r="FC360" s="339"/>
      <c r="FD360" s="339"/>
      <c r="FE360" s="339"/>
      <c r="FF360" s="339"/>
      <c r="FG360" s="339"/>
      <c r="FH360" s="339"/>
      <c r="FI360" s="339"/>
      <c r="FJ360" s="339"/>
      <c r="FK360" s="339"/>
      <c r="FL360" s="339"/>
      <c r="FM360" s="339"/>
      <c r="FN360" s="339"/>
      <c r="FO360" s="339"/>
      <c r="FP360" s="339"/>
      <c r="FQ360" s="339"/>
      <c r="FR360" s="339"/>
      <c r="FS360" s="339"/>
      <c r="FT360" s="339"/>
      <c r="FU360" s="339"/>
      <c r="FV360" s="339"/>
      <c r="FW360" s="339"/>
      <c r="FX360" s="339"/>
      <c r="FY360" s="339"/>
      <c r="FZ360" s="339"/>
      <c r="GA360" s="339"/>
      <c r="GB360" s="339"/>
      <c r="GC360" s="339"/>
      <c r="GD360" s="339"/>
      <c r="GE360" s="339"/>
      <c r="GF360" s="339"/>
      <c r="GG360" s="339"/>
      <c r="GH360" s="339"/>
      <c r="GI360" s="339"/>
      <c r="GJ360" s="339"/>
      <c r="GK360" s="339"/>
      <c r="GL360" s="339"/>
      <c r="GM360" s="339"/>
      <c r="GN360" s="339"/>
      <c r="GO360" s="339"/>
      <c r="GP360" s="339"/>
      <c r="GQ360" s="339"/>
      <c r="GR360" s="339"/>
      <c r="GS360" s="339"/>
      <c r="GT360" s="339"/>
      <c r="GU360" s="339"/>
      <c r="GV360" s="339"/>
      <c r="GW360" s="339"/>
      <c r="GX360" s="339"/>
      <c r="GY360" s="339"/>
      <c r="GZ360" s="339"/>
      <c r="HA360" s="339"/>
      <c r="HB360" s="339"/>
      <c r="HC360" s="339"/>
      <c r="HD360" s="339"/>
      <c r="HE360" s="339"/>
      <c r="HF360" s="339"/>
      <c r="HG360" s="339"/>
      <c r="HH360" s="339"/>
      <c r="HI360" s="339"/>
      <c r="HJ360" s="339"/>
      <c r="HK360" s="339"/>
      <c r="HL360" s="339"/>
      <c r="HM360" s="339"/>
      <c r="HN360" s="339"/>
      <c r="HO360" s="339"/>
      <c r="HP360" s="339"/>
      <c r="HQ360" s="339"/>
      <c r="HR360" s="339"/>
      <c r="HS360" s="339"/>
      <c r="HT360" s="339"/>
      <c r="HU360" s="339"/>
      <c r="HV360" s="339"/>
      <c r="HW360" s="339"/>
      <c r="HX360" s="339"/>
      <c r="HY360" s="339"/>
      <c r="HZ360" s="339"/>
      <c r="IA360" s="339"/>
      <c r="IB360" s="339"/>
      <c r="IC360" s="339"/>
      <c r="ID360" s="339"/>
      <c r="IE360" s="339"/>
      <c r="IF360" s="339"/>
      <c r="IG360" s="339"/>
      <c r="IH360" s="339"/>
      <c r="II360" s="339"/>
      <c r="IJ360" s="339"/>
      <c r="IK360" s="339"/>
      <c r="IL360" s="339"/>
      <c r="IM360" s="339"/>
      <c r="IN360" s="339"/>
      <c r="IO360" s="339"/>
      <c r="IP360" s="339"/>
      <c r="IQ360" s="339"/>
      <c r="IR360" s="339"/>
      <c r="IS360" s="339"/>
      <c r="IT360" s="339"/>
      <c r="IU360" s="339"/>
      <c r="IV360" s="339"/>
      <c r="IW360" s="339"/>
      <c r="IX360" s="339"/>
      <c r="IY360" s="339"/>
      <c r="IZ360" s="339"/>
      <c r="JA360" s="339"/>
      <c r="JB360" s="339"/>
      <c r="JC360" s="339"/>
      <c r="JD360" s="339"/>
      <c r="JE360" s="339"/>
      <c r="JF360" s="339"/>
      <c r="JG360" s="339"/>
      <c r="JH360" s="339"/>
      <c r="JI360" s="339"/>
      <c r="JJ360" s="339"/>
      <c r="JK360" s="339"/>
      <c r="JL360" s="339"/>
      <c r="JM360" s="339"/>
      <c r="JN360" s="339"/>
      <c r="JO360" s="339"/>
      <c r="JP360" s="339"/>
      <c r="JQ360" s="339"/>
      <c r="JR360" s="339"/>
      <c r="JS360" s="339"/>
      <c r="JT360" s="339"/>
      <c r="JU360" s="339"/>
      <c r="JV360" s="339"/>
      <c r="JW360" s="339"/>
      <c r="JX360" s="339"/>
      <c r="JY360" s="339"/>
      <c r="JZ360" s="339"/>
      <c r="KA360" s="339"/>
      <c r="KB360" s="339"/>
      <c r="KC360" s="339"/>
      <c r="KD360" s="339"/>
      <c r="KE360" s="339"/>
      <c r="KF360" s="339"/>
      <c r="KG360" s="339"/>
      <c r="KH360" s="339"/>
      <c r="KI360" s="339"/>
      <c r="KJ360" s="339"/>
      <c r="KK360" s="339"/>
      <c r="KL360" s="339"/>
      <c r="KM360" s="339"/>
      <c r="KN360" s="339"/>
      <c r="KO360" s="339"/>
      <c r="KP360" s="339"/>
      <c r="KQ360" s="339"/>
      <c r="KR360" s="339"/>
      <c r="KS360" s="339"/>
      <c r="KT360" s="339"/>
      <c r="KU360" s="339"/>
      <c r="KV360" s="339"/>
      <c r="KW360" s="339"/>
      <c r="KX360" s="339"/>
      <c r="KY360" s="339"/>
      <c r="KZ360" s="339"/>
      <c r="LA360" s="339"/>
      <c r="LB360" s="339"/>
      <c r="LC360" s="339"/>
    </row>
    <row r="361" spans="1:315" x14ac:dyDescent="0.25">
      <c r="A361" s="631"/>
      <c r="B361" s="631"/>
      <c r="C361" s="631"/>
      <c r="D361" s="631"/>
      <c r="E361" s="631"/>
      <c r="F361" s="632"/>
      <c r="G361" s="632"/>
      <c r="H361" s="339"/>
      <c r="I361" s="219"/>
      <c r="J361" s="219"/>
      <c r="K361" s="219"/>
      <c r="L361" s="339"/>
      <c r="M361" s="219"/>
      <c r="N361" s="625"/>
      <c r="O361" s="625"/>
      <c r="P361" s="219"/>
      <c r="Q361" s="625"/>
      <c r="R361" s="339"/>
      <c r="S361" s="339"/>
      <c r="T361" s="33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626"/>
      <c r="AU361" s="219"/>
      <c r="AV361" s="219"/>
      <c r="AW361" s="219"/>
      <c r="AX361" s="219"/>
      <c r="AY361" s="339"/>
      <c r="AZ361" s="627"/>
      <c r="BA361" s="627"/>
      <c r="BB361" s="219"/>
      <c r="BC361" s="339"/>
      <c r="BD361" s="339"/>
      <c r="BE361" s="339"/>
      <c r="BF361" s="339"/>
      <c r="BG361" s="339"/>
      <c r="BH361" s="339"/>
      <c r="BI361" s="339"/>
      <c r="BJ361" s="440"/>
      <c r="BK361" s="440"/>
      <c r="BL361" s="339"/>
      <c r="BM361" s="339"/>
      <c r="BN361" s="339"/>
      <c r="BO361" s="339"/>
      <c r="BP361" s="339"/>
      <c r="BQ361" s="339"/>
      <c r="BR361" s="339"/>
      <c r="BS361" s="339"/>
      <c r="BT361" s="339"/>
      <c r="BU361" s="339"/>
      <c r="BV361" s="339"/>
      <c r="BW361" s="339"/>
      <c r="BX361" s="339"/>
      <c r="BY361" s="339"/>
      <c r="BZ361" s="339"/>
      <c r="CA361" s="339"/>
      <c r="CB361" s="339"/>
      <c r="CC361" s="339"/>
      <c r="CD361" s="339"/>
      <c r="CE361" s="339"/>
      <c r="CF361" s="339"/>
      <c r="CG361" s="339"/>
      <c r="CH361" s="339"/>
      <c r="CI361" s="339"/>
      <c r="CJ361" s="339"/>
      <c r="CK361" s="339"/>
      <c r="CL361" s="339"/>
      <c r="CM361" s="339"/>
      <c r="CN361" s="339"/>
      <c r="CO361" s="339"/>
      <c r="CP361" s="339"/>
      <c r="CQ361" s="339"/>
      <c r="CR361" s="339"/>
      <c r="CS361" s="339"/>
      <c r="CT361" s="339"/>
      <c r="CU361" s="339"/>
      <c r="CV361" s="339"/>
      <c r="CW361" s="339"/>
      <c r="CX361" s="339"/>
      <c r="CY361" s="339"/>
      <c r="CZ361" s="339"/>
      <c r="DA361" s="339"/>
      <c r="DB361" s="339"/>
      <c r="DC361" s="339"/>
      <c r="DD361" s="339"/>
      <c r="DE361" s="339"/>
      <c r="DF361" s="339"/>
      <c r="DG361" s="339"/>
      <c r="DH361" s="339"/>
      <c r="DI361" s="339"/>
      <c r="DJ361" s="339"/>
      <c r="DK361" s="339"/>
      <c r="DL361" s="339"/>
      <c r="DM361" s="339"/>
      <c r="DN361" s="339"/>
      <c r="DO361" s="339"/>
      <c r="DP361" s="339"/>
      <c r="DQ361" s="339"/>
      <c r="DR361" s="339"/>
      <c r="DS361" s="339"/>
      <c r="DT361" s="339"/>
      <c r="DU361" s="339"/>
      <c r="DV361" s="339"/>
      <c r="DW361" s="339"/>
      <c r="DX361" s="339"/>
      <c r="DY361" s="339"/>
      <c r="DZ361" s="339"/>
      <c r="EA361" s="339"/>
      <c r="EB361" s="339"/>
      <c r="EC361" s="339"/>
      <c r="ED361" s="339"/>
      <c r="EE361" s="339"/>
      <c r="EF361" s="339"/>
      <c r="EG361" s="339"/>
      <c r="EH361" s="339"/>
      <c r="EI361" s="339"/>
      <c r="EJ361" s="339"/>
      <c r="EK361" s="339"/>
      <c r="EL361" s="339"/>
      <c r="EM361" s="339"/>
      <c r="EN361" s="339"/>
      <c r="EO361" s="339"/>
      <c r="EP361" s="339"/>
      <c r="EQ361" s="339"/>
      <c r="ER361" s="339"/>
      <c r="ES361" s="339"/>
      <c r="ET361" s="339"/>
      <c r="EU361" s="339"/>
      <c r="EV361" s="339"/>
      <c r="EW361" s="339"/>
      <c r="EX361" s="339"/>
      <c r="EY361" s="339"/>
      <c r="EZ361" s="339"/>
      <c r="FA361" s="339"/>
      <c r="FB361" s="339"/>
      <c r="FC361" s="339"/>
      <c r="FD361" s="339"/>
      <c r="FE361" s="339"/>
      <c r="FF361" s="339"/>
      <c r="FG361" s="339"/>
      <c r="FH361" s="339"/>
      <c r="FI361" s="339"/>
      <c r="FJ361" s="339"/>
      <c r="FK361" s="339"/>
      <c r="FL361" s="339"/>
      <c r="FM361" s="339"/>
      <c r="FN361" s="339"/>
      <c r="FO361" s="339"/>
      <c r="FP361" s="339"/>
      <c r="FQ361" s="339"/>
      <c r="FR361" s="339"/>
      <c r="FS361" s="339"/>
      <c r="FT361" s="339"/>
      <c r="FU361" s="339"/>
      <c r="FV361" s="339"/>
      <c r="FW361" s="339"/>
      <c r="FX361" s="339"/>
      <c r="FY361" s="339"/>
      <c r="FZ361" s="339"/>
      <c r="GA361" s="339"/>
      <c r="GB361" s="339"/>
      <c r="GC361" s="339"/>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339"/>
      <c r="HT361" s="339"/>
      <c r="HU361" s="339"/>
      <c r="HV361" s="339"/>
      <c r="HW361" s="339"/>
      <c r="HX361" s="339"/>
      <c r="HY361" s="339"/>
      <c r="HZ361" s="339"/>
      <c r="IA361" s="339"/>
      <c r="IB361" s="339"/>
      <c r="IC361" s="339"/>
      <c r="ID361" s="339"/>
      <c r="IE361" s="339"/>
      <c r="IF361" s="339"/>
      <c r="IG361" s="339"/>
      <c r="IH361" s="339"/>
      <c r="II361" s="339"/>
      <c r="IJ361" s="339"/>
      <c r="IK361" s="339"/>
      <c r="IL361" s="339"/>
      <c r="IM361" s="339"/>
      <c r="IN361" s="339"/>
      <c r="IO361" s="339"/>
      <c r="IP361" s="339"/>
      <c r="IQ361" s="339"/>
      <c r="IR361" s="339"/>
      <c r="IS361" s="339"/>
      <c r="IT361" s="339"/>
      <c r="IU361" s="339"/>
      <c r="IV361" s="339"/>
      <c r="IW361" s="339"/>
      <c r="IX361" s="339"/>
      <c r="IY361" s="339"/>
      <c r="IZ361" s="339"/>
      <c r="JA361" s="339"/>
      <c r="JB361" s="339"/>
      <c r="JC361" s="339"/>
      <c r="JD361" s="339"/>
      <c r="JE361" s="339"/>
      <c r="JF361" s="339"/>
      <c r="JG361" s="339"/>
      <c r="JH361" s="339"/>
      <c r="JI361" s="339"/>
      <c r="JJ361" s="339"/>
      <c r="JK361" s="339"/>
      <c r="JL361" s="339"/>
      <c r="JM361" s="339"/>
      <c r="JN361" s="339"/>
      <c r="JO361" s="339"/>
      <c r="JP361" s="339"/>
      <c r="JQ361" s="339"/>
      <c r="JR361" s="339"/>
      <c r="JS361" s="339"/>
      <c r="JT361" s="339"/>
      <c r="JU361" s="339"/>
      <c r="JV361" s="339"/>
      <c r="JW361" s="339"/>
      <c r="JX361" s="339"/>
      <c r="JY361" s="339"/>
      <c r="JZ361" s="339"/>
      <c r="KA361" s="339"/>
      <c r="KB361" s="339"/>
      <c r="KC361" s="339"/>
      <c r="KD361" s="339"/>
      <c r="KE361" s="339"/>
      <c r="KF361" s="339"/>
      <c r="KG361" s="339"/>
      <c r="KH361" s="339"/>
      <c r="KI361" s="339"/>
      <c r="KJ361" s="339"/>
      <c r="KK361" s="339"/>
      <c r="KL361" s="339"/>
      <c r="KM361" s="339"/>
      <c r="KN361" s="339"/>
      <c r="KO361" s="339"/>
      <c r="KP361" s="339"/>
      <c r="KQ361" s="339"/>
      <c r="KR361" s="339"/>
      <c r="KS361" s="339"/>
      <c r="KT361" s="339"/>
      <c r="KU361" s="339"/>
      <c r="KV361" s="339"/>
      <c r="KW361" s="339"/>
      <c r="KX361" s="339"/>
      <c r="KY361" s="339"/>
      <c r="KZ361" s="339"/>
      <c r="LA361" s="339"/>
      <c r="LB361" s="339"/>
      <c r="LC361" s="339"/>
    </row>
    <row r="362" spans="1:315" x14ac:dyDescent="0.25">
      <c r="A362" s="631"/>
      <c r="B362" s="631"/>
      <c r="C362" s="631"/>
      <c r="D362" s="631"/>
      <c r="E362" s="631"/>
      <c r="F362" s="632"/>
      <c r="G362" s="632"/>
      <c r="H362" s="339"/>
      <c r="I362" s="219"/>
      <c r="J362" s="219"/>
      <c r="K362" s="219"/>
      <c r="L362" s="339"/>
      <c r="M362" s="219"/>
      <c r="N362" s="625"/>
      <c r="O362" s="625"/>
      <c r="P362" s="219"/>
      <c r="Q362" s="625"/>
      <c r="R362" s="339"/>
      <c r="S362" s="339"/>
      <c r="T362" s="33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626"/>
      <c r="AU362" s="219"/>
      <c r="AV362" s="219"/>
      <c r="AW362" s="219"/>
      <c r="AX362" s="219"/>
      <c r="AY362" s="339"/>
      <c r="AZ362" s="627"/>
      <c r="BA362" s="627"/>
      <c r="BB362" s="219"/>
      <c r="BC362" s="339"/>
      <c r="BD362" s="339"/>
      <c r="BE362" s="339"/>
      <c r="BF362" s="339"/>
      <c r="BG362" s="339"/>
      <c r="BH362" s="339"/>
      <c r="BI362" s="339"/>
      <c r="BJ362" s="440"/>
      <c r="BK362" s="440"/>
      <c r="BL362" s="339"/>
      <c r="BM362" s="339"/>
      <c r="BN362" s="339"/>
      <c r="BO362" s="339"/>
      <c r="BP362" s="339"/>
      <c r="BQ362" s="339"/>
      <c r="BR362" s="339"/>
      <c r="BS362" s="339"/>
      <c r="BT362" s="339"/>
      <c r="BU362" s="339"/>
      <c r="BV362" s="339"/>
      <c r="BW362" s="339"/>
      <c r="BX362" s="339"/>
      <c r="BY362" s="339"/>
      <c r="BZ362" s="339"/>
      <c r="CA362" s="339"/>
      <c r="CB362" s="339"/>
      <c r="CC362" s="339"/>
      <c r="CD362" s="339"/>
      <c r="CE362" s="339"/>
      <c r="CF362" s="339"/>
      <c r="CG362" s="339"/>
      <c r="CH362" s="339"/>
      <c r="CI362" s="339"/>
      <c r="CJ362" s="339"/>
      <c r="CK362" s="339"/>
      <c r="CL362" s="339"/>
      <c r="CM362" s="339"/>
      <c r="CN362" s="339"/>
      <c r="CO362" s="339"/>
      <c r="CP362" s="339"/>
      <c r="CQ362" s="339"/>
      <c r="CR362" s="339"/>
      <c r="CS362" s="339"/>
      <c r="CT362" s="339"/>
      <c r="CU362" s="339"/>
      <c r="CV362" s="339"/>
      <c r="CW362" s="339"/>
      <c r="CX362" s="339"/>
      <c r="CY362" s="339"/>
      <c r="CZ362" s="339"/>
      <c r="DA362" s="339"/>
      <c r="DB362" s="339"/>
      <c r="DC362" s="339"/>
      <c r="DD362" s="339"/>
      <c r="DE362" s="339"/>
      <c r="DF362" s="339"/>
      <c r="DG362" s="339"/>
      <c r="DH362" s="339"/>
      <c r="DI362" s="339"/>
      <c r="DJ362" s="339"/>
      <c r="DK362" s="339"/>
      <c r="DL362" s="339"/>
      <c r="DM362" s="339"/>
      <c r="DN362" s="339"/>
      <c r="DO362" s="339"/>
      <c r="DP362" s="339"/>
      <c r="DQ362" s="339"/>
      <c r="DR362" s="339"/>
      <c r="DS362" s="339"/>
      <c r="DT362" s="339"/>
      <c r="DU362" s="339"/>
      <c r="DV362" s="339"/>
      <c r="DW362" s="339"/>
      <c r="DX362" s="339"/>
      <c r="DY362" s="339"/>
      <c r="DZ362" s="339"/>
      <c r="EA362" s="339"/>
      <c r="EB362" s="339"/>
      <c r="EC362" s="339"/>
      <c r="ED362" s="339"/>
      <c r="EE362" s="339"/>
      <c r="EF362" s="339"/>
      <c r="EG362" s="339"/>
      <c r="EH362" s="339"/>
      <c r="EI362" s="339"/>
      <c r="EJ362" s="339"/>
      <c r="EK362" s="339"/>
      <c r="EL362" s="339"/>
      <c r="EM362" s="339"/>
      <c r="EN362" s="339"/>
      <c r="EO362" s="339"/>
      <c r="EP362" s="339"/>
      <c r="EQ362" s="339"/>
      <c r="ER362" s="339"/>
      <c r="ES362" s="339"/>
      <c r="ET362" s="339"/>
      <c r="EU362" s="339"/>
      <c r="EV362" s="339"/>
      <c r="EW362" s="339"/>
      <c r="EX362" s="339"/>
      <c r="EY362" s="339"/>
      <c r="EZ362" s="339"/>
      <c r="FA362" s="339"/>
      <c r="FB362" s="339"/>
      <c r="FC362" s="339"/>
      <c r="FD362" s="339"/>
      <c r="FE362" s="339"/>
      <c r="FF362" s="339"/>
      <c r="FG362" s="339"/>
      <c r="FH362" s="339"/>
      <c r="FI362" s="339"/>
      <c r="FJ362" s="339"/>
      <c r="FK362" s="339"/>
      <c r="FL362" s="339"/>
      <c r="FM362" s="339"/>
      <c r="FN362" s="339"/>
      <c r="FO362" s="339"/>
      <c r="FP362" s="339"/>
      <c r="FQ362" s="339"/>
      <c r="FR362" s="339"/>
      <c r="FS362" s="339"/>
      <c r="FT362" s="339"/>
      <c r="FU362" s="339"/>
      <c r="FV362" s="339"/>
      <c r="FW362" s="339"/>
      <c r="FX362" s="339"/>
      <c r="FY362" s="339"/>
      <c r="FZ362" s="339"/>
      <c r="GA362" s="339"/>
      <c r="GB362" s="339"/>
      <c r="GC362" s="339"/>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c r="HS362" s="339"/>
      <c r="HT362" s="339"/>
      <c r="HU362" s="339"/>
      <c r="HV362" s="339"/>
      <c r="HW362" s="339"/>
      <c r="HX362" s="339"/>
      <c r="HY362" s="339"/>
      <c r="HZ362" s="339"/>
      <c r="IA362" s="339"/>
      <c r="IB362" s="339"/>
      <c r="IC362" s="339"/>
      <c r="ID362" s="339"/>
      <c r="IE362" s="339"/>
      <c r="IF362" s="339"/>
      <c r="IG362" s="339"/>
      <c r="IH362" s="339"/>
      <c r="II362" s="339"/>
      <c r="IJ362" s="339"/>
      <c r="IK362" s="339"/>
      <c r="IL362" s="339"/>
      <c r="IM362" s="339"/>
      <c r="IN362" s="339"/>
      <c r="IO362" s="339"/>
      <c r="IP362" s="339"/>
      <c r="IQ362" s="339"/>
      <c r="IR362" s="339"/>
      <c r="IS362" s="339"/>
      <c r="IT362" s="339"/>
      <c r="IU362" s="339"/>
      <c r="IV362" s="339"/>
      <c r="IW362" s="339"/>
      <c r="IX362" s="339"/>
      <c r="IY362" s="339"/>
      <c r="IZ362" s="339"/>
      <c r="JA362" s="339"/>
      <c r="JB362" s="339"/>
      <c r="JC362" s="339"/>
      <c r="JD362" s="339"/>
      <c r="JE362" s="339"/>
      <c r="JF362" s="339"/>
      <c r="JG362" s="339"/>
      <c r="JH362" s="339"/>
      <c r="JI362" s="339"/>
      <c r="JJ362" s="339"/>
      <c r="JK362" s="339"/>
      <c r="JL362" s="339"/>
      <c r="JM362" s="339"/>
      <c r="JN362" s="339"/>
      <c r="JO362" s="339"/>
      <c r="JP362" s="339"/>
      <c r="JQ362" s="339"/>
      <c r="JR362" s="339"/>
      <c r="JS362" s="339"/>
      <c r="JT362" s="339"/>
      <c r="JU362" s="339"/>
      <c r="JV362" s="339"/>
      <c r="JW362" s="339"/>
      <c r="JX362" s="339"/>
      <c r="JY362" s="339"/>
      <c r="JZ362" s="339"/>
      <c r="KA362" s="339"/>
      <c r="KB362" s="339"/>
      <c r="KC362" s="339"/>
      <c r="KD362" s="339"/>
      <c r="KE362" s="339"/>
      <c r="KF362" s="339"/>
      <c r="KG362" s="339"/>
      <c r="KH362" s="339"/>
      <c r="KI362" s="339"/>
      <c r="KJ362" s="339"/>
      <c r="KK362" s="339"/>
      <c r="KL362" s="339"/>
      <c r="KM362" s="339"/>
      <c r="KN362" s="339"/>
      <c r="KO362" s="339"/>
      <c r="KP362" s="339"/>
      <c r="KQ362" s="339"/>
      <c r="KR362" s="339"/>
      <c r="KS362" s="339"/>
      <c r="KT362" s="339"/>
      <c r="KU362" s="339"/>
      <c r="KV362" s="339"/>
      <c r="KW362" s="339"/>
      <c r="KX362" s="339"/>
      <c r="KY362" s="339"/>
      <c r="KZ362" s="339"/>
      <c r="LA362" s="339"/>
      <c r="LB362" s="339"/>
      <c r="LC362" s="339"/>
    </row>
    <row r="363" spans="1:315" x14ac:dyDescent="0.25">
      <c r="A363" s="631"/>
      <c r="B363" s="631"/>
      <c r="C363" s="631"/>
      <c r="D363" s="631"/>
      <c r="E363" s="631"/>
      <c r="F363" s="632"/>
      <c r="G363" s="632"/>
      <c r="H363" s="339"/>
      <c r="I363" s="219"/>
      <c r="J363" s="219"/>
      <c r="K363" s="219"/>
      <c r="L363" s="339"/>
      <c r="M363" s="219"/>
      <c r="N363" s="625"/>
      <c r="O363" s="625"/>
      <c r="P363" s="219"/>
      <c r="Q363" s="625"/>
      <c r="R363" s="339"/>
      <c r="S363" s="339"/>
      <c r="T363" s="33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626"/>
      <c r="AU363" s="219"/>
      <c r="AV363" s="219"/>
      <c r="AW363" s="219"/>
      <c r="AX363" s="219"/>
      <c r="AY363" s="339"/>
      <c r="AZ363" s="627"/>
      <c r="BA363" s="627"/>
      <c r="BB363" s="219"/>
      <c r="BC363" s="339"/>
      <c r="BD363" s="339"/>
      <c r="BE363" s="339"/>
      <c r="BF363" s="339"/>
      <c r="BG363" s="339"/>
      <c r="BH363" s="339"/>
      <c r="BI363" s="339"/>
      <c r="BJ363" s="440"/>
      <c r="BK363" s="440"/>
      <c r="BL363" s="339"/>
      <c r="BM363" s="339"/>
      <c r="BN363" s="339"/>
      <c r="BO363" s="339"/>
      <c r="BP363" s="339"/>
      <c r="BQ363" s="339"/>
      <c r="BR363" s="339"/>
      <c r="BS363" s="339"/>
      <c r="BT363" s="339"/>
      <c r="BU363" s="339"/>
      <c r="BV363" s="339"/>
      <c r="BW363" s="339"/>
      <c r="BX363" s="339"/>
      <c r="BY363" s="339"/>
      <c r="BZ363" s="339"/>
      <c r="CA363" s="339"/>
      <c r="CB363" s="339"/>
      <c r="CC363" s="339"/>
      <c r="CD363" s="339"/>
      <c r="CE363" s="339"/>
      <c r="CF363" s="339"/>
      <c r="CG363" s="339"/>
      <c r="CH363" s="339"/>
      <c r="CI363" s="339"/>
      <c r="CJ363" s="339"/>
      <c r="CK363" s="339"/>
      <c r="CL363" s="339"/>
      <c r="CM363" s="339"/>
      <c r="CN363" s="339"/>
      <c r="CO363" s="339"/>
      <c r="CP363" s="339"/>
      <c r="CQ363" s="339"/>
      <c r="CR363" s="339"/>
      <c r="CS363" s="339"/>
      <c r="CT363" s="339"/>
      <c r="CU363" s="339"/>
      <c r="CV363" s="339"/>
      <c r="CW363" s="339"/>
      <c r="CX363" s="339"/>
      <c r="CY363" s="339"/>
      <c r="CZ363" s="339"/>
      <c r="DA363" s="339"/>
      <c r="DB363" s="339"/>
      <c r="DC363" s="339"/>
      <c r="DD363" s="339"/>
      <c r="DE363" s="339"/>
      <c r="DF363" s="339"/>
      <c r="DG363" s="339"/>
      <c r="DH363" s="339"/>
      <c r="DI363" s="339"/>
      <c r="DJ363" s="339"/>
      <c r="DK363" s="339"/>
      <c r="DL363" s="339"/>
      <c r="DM363" s="339"/>
      <c r="DN363" s="339"/>
      <c r="DO363" s="339"/>
      <c r="DP363" s="339"/>
      <c r="DQ363" s="339"/>
      <c r="DR363" s="339"/>
      <c r="DS363" s="339"/>
      <c r="DT363" s="339"/>
      <c r="DU363" s="339"/>
      <c r="DV363" s="339"/>
      <c r="DW363" s="339"/>
      <c r="DX363" s="339"/>
      <c r="DY363" s="339"/>
      <c r="DZ363" s="339"/>
      <c r="EA363" s="339"/>
      <c r="EB363" s="339"/>
      <c r="EC363" s="339"/>
      <c r="ED363" s="339"/>
      <c r="EE363" s="339"/>
      <c r="EF363" s="339"/>
      <c r="EG363" s="339"/>
      <c r="EH363" s="339"/>
      <c r="EI363" s="339"/>
      <c r="EJ363" s="339"/>
      <c r="EK363" s="339"/>
      <c r="EL363" s="339"/>
      <c r="EM363" s="339"/>
      <c r="EN363" s="339"/>
      <c r="EO363" s="339"/>
      <c r="EP363" s="339"/>
      <c r="EQ363" s="339"/>
      <c r="ER363" s="339"/>
      <c r="ES363" s="339"/>
      <c r="ET363" s="339"/>
      <c r="EU363" s="339"/>
      <c r="EV363" s="339"/>
      <c r="EW363" s="339"/>
      <c r="EX363" s="339"/>
      <c r="EY363" s="339"/>
      <c r="EZ363" s="339"/>
      <c r="FA363" s="339"/>
      <c r="FB363" s="339"/>
      <c r="FC363" s="339"/>
      <c r="FD363" s="339"/>
      <c r="FE363" s="339"/>
      <c r="FF363" s="339"/>
      <c r="FG363" s="339"/>
      <c r="FH363" s="339"/>
      <c r="FI363" s="339"/>
      <c r="FJ363" s="339"/>
      <c r="FK363" s="339"/>
      <c r="FL363" s="339"/>
      <c r="FM363" s="339"/>
      <c r="FN363" s="339"/>
      <c r="FO363" s="339"/>
      <c r="FP363" s="339"/>
      <c r="FQ363" s="339"/>
      <c r="FR363" s="339"/>
      <c r="FS363" s="339"/>
      <c r="FT363" s="339"/>
      <c r="FU363" s="339"/>
      <c r="FV363" s="339"/>
      <c r="FW363" s="339"/>
      <c r="FX363" s="339"/>
      <c r="FY363" s="339"/>
      <c r="FZ363" s="339"/>
      <c r="GA363" s="339"/>
      <c r="GB363" s="339"/>
      <c r="GC363" s="339"/>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c r="HS363" s="339"/>
      <c r="HT363" s="339"/>
      <c r="HU363" s="339"/>
      <c r="HV363" s="339"/>
      <c r="HW363" s="339"/>
      <c r="HX363" s="339"/>
      <c r="HY363" s="339"/>
      <c r="HZ363" s="339"/>
      <c r="IA363" s="339"/>
      <c r="IB363" s="339"/>
      <c r="IC363" s="339"/>
      <c r="ID363" s="339"/>
      <c r="IE363" s="339"/>
      <c r="IF363" s="339"/>
      <c r="IG363" s="339"/>
      <c r="IH363" s="339"/>
      <c r="II363" s="339"/>
      <c r="IJ363" s="339"/>
      <c r="IK363" s="339"/>
      <c r="IL363" s="339"/>
      <c r="IM363" s="339"/>
      <c r="IN363" s="339"/>
      <c r="IO363" s="339"/>
      <c r="IP363" s="339"/>
      <c r="IQ363" s="339"/>
      <c r="IR363" s="339"/>
      <c r="IS363" s="339"/>
      <c r="IT363" s="339"/>
      <c r="IU363" s="339"/>
      <c r="IV363" s="339"/>
      <c r="IW363" s="339"/>
      <c r="IX363" s="339"/>
      <c r="IY363" s="339"/>
      <c r="IZ363" s="339"/>
      <c r="JA363" s="339"/>
      <c r="JB363" s="339"/>
      <c r="JC363" s="339"/>
      <c r="JD363" s="339"/>
      <c r="JE363" s="339"/>
      <c r="JF363" s="339"/>
      <c r="JG363" s="339"/>
      <c r="JH363" s="339"/>
      <c r="JI363" s="339"/>
      <c r="JJ363" s="339"/>
      <c r="JK363" s="339"/>
      <c r="JL363" s="339"/>
      <c r="JM363" s="339"/>
      <c r="JN363" s="339"/>
      <c r="JO363" s="339"/>
      <c r="JP363" s="339"/>
      <c r="JQ363" s="339"/>
      <c r="JR363" s="339"/>
      <c r="JS363" s="339"/>
      <c r="JT363" s="339"/>
      <c r="JU363" s="339"/>
      <c r="JV363" s="339"/>
      <c r="JW363" s="339"/>
      <c r="JX363" s="339"/>
      <c r="JY363" s="339"/>
      <c r="JZ363" s="339"/>
      <c r="KA363" s="339"/>
      <c r="KB363" s="339"/>
      <c r="KC363" s="339"/>
      <c r="KD363" s="339"/>
      <c r="KE363" s="339"/>
      <c r="KF363" s="339"/>
      <c r="KG363" s="339"/>
      <c r="KH363" s="339"/>
      <c r="KI363" s="339"/>
      <c r="KJ363" s="339"/>
      <c r="KK363" s="339"/>
      <c r="KL363" s="339"/>
      <c r="KM363" s="339"/>
      <c r="KN363" s="339"/>
      <c r="KO363" s="339"/>
      <c r="KP363" s="339"/>
      <c r="KQ363" s="339"/>
      <c r="KR363" s="339"/>
      <c r="KS363" s="339"/>
      <c r="KT363" s="339"/>
      <c r="KU363" s="339"/>
      <c r="KV363" s="339"/>
      <c r="KW363" s="339"/>
      <c r="KX363" s="339"/>
      <c r="KY363" s="339"/>
      <c r="KZ363" s="339"/>
      <c r="LA363" s="339"/>
      <c r="LB363" s="339"/>
      <c r="LC363" s="339"/>
    </row>
    <row r="364" spans="1:315" x14ac:dyDescent="0.25">
      <c r="A364" s="631"/>
      <c r="B364" s="631"/>
      <c r="C364" s="631"/>
      <c r="D364" s="631"/>
      <c r="E364" s="631"/>
      <c r="F364" s="632"/>
      <c r="G364" s="632"/>
      <c r="H364" s="339"/>
      <c r="I364" s="219"/>
      <c r="J364" s="219"/>
      <c r="K364" s="219"/>
      <c r="L364" s="339"/>
      <c r="M364" s="219"/>
      <c r="N364" s="625"/>
      <c r="O364" s="625"/>
      <c r="P364" s="219"/>
      <c r="Q364" s="625"/>
      <c r="R364" s="339"/>
      <c r="S364" s="339"/>
      <c r="T364" s="33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626"/>
      <c r="AU364" s="219"/>
      <c r="AV364" s="219"/>
      <c r="AW364" s="219"/>
      <c r="AX364" s="219"/>
      <c r="AY364" s="339"/>
      <c r="AZ364" s="627"/>
      <c r="BA364" s="627"/>
      <c r="BB364" s="219"/>
      <c r="BC364" s="339"/>
      <c r="BD364" s="339"/>
      <c r="BE364" s="339"/>
      <c r="BF364" s="339"/>
      <c r="BG364" s="339"/>
      <c r="BH364" s="339"/>
      <c r="BI364" s="339"/>
      <c r="BJ364" s="440"/>
      <c r="BK364" s="440"/>
      <c r="BL364" s="339"/>
      <c r="BM364" s="339"/>
      <c r="BN364" s="339"/>
      <c r="BO364" s="339"/>
      <c r="BP364" s="339"/>
      <c r="BQ364" s="339"/>
      <c r="BR364" s="339"/>
      <c r="BS364" s="339"/>
      <c r="BT364" s="339"/>
      <c r="BU364" s="339"/>
      <c r="BV364" s="339"/>
      <c r="BW364" s="339"/>
      <c r="BX364" s="339"/>
      <c r="BY364" s="339"/>
      <c r="BZ364" s="339"/>
      <c r="CA364" s="339"/>
      <c r="CB364" s="339"/>
      <c r="CC364" s="339"/>
      <c r="CD364" s="339"/>
      <c r="CE364" s="339"/>
      <c r="CF364" s="339"/>
      <c r="CG364" s="339"/>
      <c r="CH364" s="339"/>
      <c r="CI364" s="339"/>
      <c r="CJ364" s="339"/>
      <c r="CK364" s="339"/>
      <c r="CL364" s="339"/>
      <c r="CM364" s="339"/>
      <c r="CN364" s="339"/>
      <c r="CO364" s="339"/>
      <c r="CP364" s="339"/>
      <c r="CQ364" s="339"/>
      <c r="CR364" s="339"/>
      <c r="CS364" s="339"/>
      <c r="CT364" s="339"/>
      <c r="CU364" s="339"/>
      <c r="CV364" s="339"/>
      <c r="CW364" s="339"/>
      <c r="CX364" s="339"/>
      <c r="CY364" s="339"/>
      <c r="CZ364" s="339"/>
      <c r="DA364" s="339"/>
      <c r="DB364" s="339"/>
      <c r="DC364" s="339"/>
      <c r="DD364" s="339"/>
      <c r="DE364" s="339"/>
      <c r="DF364" s="339"/>
      <c r="DG364" s="339"/>
      <c r="DH364" s="339"/>
      <c r="DI364" s="339"/>
      <c r="DJ364" s="339"/>
      <c r="DK364" s="339"/>
      <c r="DL364" s="339"/>
      <c r="DM364" s="339"/>
      <c r="DN364" s="339"/>
      <c r="DO364" s="339"/>
      <c r="DP364" s="339"/>
      <c r="DQ364" s="339"/>
      <c r="DR364" s="339"/>
      <c r="DS364" s="339"/>
      <c r="DT364" s="339"/>
      <c r="DU364" s="339"/>
      <c r="DV364" s="339"/>
      <c r="DW364" s="339"/>
      <c r="DX364" s="339"/>
      <c r="DY364" s="339"/>
      <c r="DZ364" s="339"/>
      <c r="EA364" s="339"/>
      <c r="EB364" s="339"/>
      <c r="EC364" s="339"/>
      <c r="ED364" s="339"/>
      <c r="EE364" s="339"/>
      <c r="EF364" s="339"/>
      <c r="EG364" s="339"/>
      <c r="EH364" s="339"/>
      <c r="EI364" s="339"/>
      <c r="EJ364" s="339"/>
      <c r="EK364" s="339"/>
      <c r="EL364" s="339"/>
      <c r="EM364" s="339"/>
      <c r="EN364" s="339"/>
      <c r="EO364" s="339"/>
      <c r="EP364" s="339"/>
      <c r="EQ364" s="339"/>
      <c r="ER364" s="339"/>
      <c r="ES364" s="339"/>
      <c r="ET364" s="339"/>
      <c r="EU364" s="339"/>
      <c r="EV364" s="339"/>
      <c r="EW364" s="339"/>
      <c r="EX364" s="339"/>
      <c r="EY364" s="339"/>
      <c r="EZ364" s="339"/>
      <c r="FA364" s="339"/>
      <c r="FB364" s="339"/>
      <c r="FC364" s="339"/>
      <c r="FD364" s="339"/>
      <c r="FE364" s="339"/>
      <c r="FF364" s="339"/>
      <c r="FG364" s="339"/>
      <c r="FH364" s="339"/>
      <c r="FI364" s="339"/>
      <c r="FJ364" s="339"/>
      <c r="FK364" s="339"/>
      <c r="FL364" s="339"/>
      <c r="FM364" s="339"/>
      <c r="FN364" s="339"/>
      <c r="FO364" s="339"/>
      <c r="FP364" s="339"/>
      <c r="FQ364" s="339"/>
      <c r="FR364" s="339"/>
      <c r="FS364" s="339"/>
      <c r="FT364" s="339"/>
      <c r="FU364" s="339"/>
      <c r="FV364" s="339"/>
      <c r="FW364" s="339"/>
      <c r="FX364" s="339"/>
      <c r="FY364" s="339"/>
      <c r="FZ364" s="339"/>
      <c r="GA364" s="339"/>
      <c r="GB364" s="339"/>
      <c r="GC364" s="339"/>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c r="HS364" s="339"/>
      <c r="HT364" s="339"/>
      <c r="HU364" s="339"/>
      <c r="HV364" s="339"/>
      <c r="HW364" s="339"/>
      <c r="HX364" s="339"/>
      <c r="HY364" s="339"/>
      <c r="HZ364" s="339"/>
      <c r="IA364" s="339"/>
      <c r="IB364" s="339"/>
      <c r="IC364" s="339"/>
      <c r="ID364" s="339"/>
      <c r="IE364" s="339"/>
      <c r="IF364" s="339"/>
      <c r="IG364" s="339"/>
      <c r="IH364" s="339"/>
      <c r="II364" s="339"/>
      <c r="IJ364" s="339"/>
      <c r="IK364" s="339"/>
      <c r="IL364" s="339"/>
      <c r="IM364" s="339"/>
      <c r="IN364" s="339"/>
      <c r="IO364" s="339"/>
      <c r="IP364" s="339"/>
      <c r="IQ364" s="339"/>
      <c r="IR364" s="339"/>
      <c r="IS364" s="339"/>
      <c r="IT364" s="339"/>
      <c r="IU364" s="339"/>
      <c r="IV364" s="339"/>
      <c r="IW364" s="339"/>
      <c r="IX364" s="339"/>
      <c r="IY364" s="339"/>
      <c r="IZ364" s="339"/>
      <c r="JA364" s="339"/>
      <c r="JB364" s="339"/>
      <c r="JC364" s="339"/>
      <c r="JD364" s="339"/>
      <c r="JE364" s="339"/>
      <c r="JF364" s="339"/>
      <c r="JG364" s="339"/>
      <c r="JH364" s="339"/>
      <c r="JI364" s="339"/>
      <c r="JJ364" s="339"/>
      <c r="JK364" s="339"/>
      <c r="JL364" s="339"/>
      <c r="JM364" s="339"/>
      <c r="JN364" s="339"/>
      <c r="JO364" s="339"/>
      <c r="JP364" s="339"/>
      <c r="JQ364" s="339"/>
      <c r="JR364" s="339"/>
      <c r="JS364" s="339"/>
      <c r="JT364" s="339"/>
      <c r="JU364" s="339"/>
      <c r="JV364" s="339"/>
      <c r="JW364" s="339"/>
      <c r="JX364" s="339"/>
      <c r="JY364" s="339"/>
      <c r="JZ364" s="339"/>
      <c r="KA364" s="339"/>
      <c r="KB364" s="339"/>
      <c r="KC364" s="339"/>
      <c r="KD364" s="339"/>
      <c r="KE364" s="339"/>
      <c r="KF364" s="339"/>
      <c r="KG364" s="339"/>
      <c r="KH364" s="339"/>
      <c r="KI364" s="339"/>
      <c r="KJ364" s="339"/>
      <c r="KK364" s="339"/>
      <c r="KL364" s="339"/>
      <c r="KM364" s="339"/>
      <c r="KN364" s="339"/>
      <c r="KO364" s="339"/>
      <c r="KP364" s="339"/>
      <c r="KQ364" s="339"/>
      <c r="KR364" s="339"/>
      <c r="KS364" s="339"/>
      <c r="KT364" s="339"/>
      <c r="KU364" s="339"/>
      <c r="KV364" s="339"/>
      <c r="KW364" s="339"/>
      <c r="KX364" s="339"/>
      <c r="KY364" s="339"/>
      <c r="KZ364" s="339"/>
      <c r="LA364" s="339"/>
      <c r="LB364" s="339"/>
      <c r="LC364" s="339"/>
    </row>
    <row r="365" spans="1:315" x14ac:dyDescent="0.25">
      <c r="A365" s="631"/>
      <c r="B365" s="631"/>
      <c r="C365" s="631"/>
      <c r="D365" s="631"/>
      <c r="E365" s="631"/>
      <c r="F365" s="632"/>
      <c r="G365" s="632"/>
      <c r="H365" s="339"/>
      <c r="I365" s="219"/>
      <c r="J365" s="219"/>
      <c r="K365" s="219"/>
      <c r="L365" s="339"/>
      <c r="M365" s="219"/>
      <c r="N365" s="625"/>
      <c r="O365" s="625"/>
      <c r="P365" s="219"/>
      <c r="Q365" s="625"/>
      <c r="R365" s="339"/>
      <c r="S365" s="339"/>
      <c r="T365" s="33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626"/>
      <c r="AU365" s="219"/>
      <c r="AV365" s="219"/>
      <c r="AW365" s="219"/>
      <c r="AX365" s="219"/>
      <c r="AY365" s="339"/>
      <c r="AZ365" s="627"/>
      <c r="BA365" s="627"/>
      <c r="BB365" s="219"/>
      <c r="BC365" s="339"/>
      <c r="BD365" s="339"/>
      <c r="BE365" s="339"/>
      <c r="BF365" s="339"/>
      <c r="BG365" s="339"/>
      <c r="BH365" s="339"/>
      <c r="BI365" s="339"/>
      <c r="BJ365" s="440"/>
      <c r="BK365" s="440"/>
      <c r="BL365" s="339"/>
      <c r="BM365" s="339"/>
      <c r="BN365" s="339"/>
      <c r="BO365" s="339"/>
      <c r="BP365" s="339"/>
      <c r="BQ365" s="339"/>
      <c r="BR365" s="339"/>
      <c r="BS365" s="339"/>
      <c r="BT365" s="339"/>
      <c r="BU365" s="339"/>
      <c r="BV365" s="339"/>
      <c r="BW365" s="339"/>
      <c r="BX365" s="339"/>
      <c r="BY365" s="339"/>
      <c r="BZ365" s="339"/>
      <c r="CA365" s="339"/>
      <c r="CB365" s="339"/>
      <c r="CC365" s="339"/>
      <c r="CD365" s="339"/>
      <c r="CE365" s="339"/>
      <c r="CF365" s="339"/>
      <c r="CG365" s="339"/>
      <c r="CH365" s="339"/>
      <c r="CI365" s="339"/>
      <c r="CJ365" s="339"/>
      <c r="CK365" s="339"/>
      <c r="CL365" s="339"/>
      <c r="CM365" s="339"/>
      <c r="CN365" s="339"/>
      <c r="CO365" s="339"/>
      <c r="CP365" s="339"/>
      <c r="CQ365" s="339"/>
      <c r="CR365" s="339"/>
      <c r="CS365" s="339"/>
      <c r="CT365" s="339"/>
      <c r="CU365" s="339"/>
      <c r="CV365" s="339"/>
      <c r="CW365" s="339"/>
      <c r="CX365" s="339"/>
      <c r="CY365" s="339"/>
      <c r="CZ365" s="339"/>
      <c r="DA365" s="339"/>
      <c r="DB365" s="339"/>
      <c r="DC365" s="339"/>
      <c r="DD365" s="339"/>
      <c r="DE365" s="339"/>
      <c r="DF365" s="339"/>
      <c r="DG365" s="339"/>
      <c r="DH365" s="339"/>
      <c r="DI365" s="339"/>
      <c r="DJ365" s="339"/>
      <c r="DK365" s="339"/>
      <c r="DL365" s="339"/>
      <c r="DM365" s="339"/>
      <c r="DN365" s="339"/>
      <c r="DO365" s="339"/>
      <c r="DP365" s="339"/>
      <c r="DQ365" s="339"/>
      <c r="DR365" s="339"/>
      <c r="DS365" s="339"/>
      <c r="DT365" s="339"/>
      <c r="DU365" s="339"/>
      <c r="DV365" s="339"/>
      <c r="DW365" s="339"/>
      <c r="DX365" s="339"/>
      <c r="DY365" s="339"/>
      <c r="DZ365" s="339"/>
      <c r="EA365" s="339"/>
      <c r="EB365" s="339"/>
      <c r="EC365" s="339"/>
      <c r="ED365" s="339"/>
      <c r="EE365" s="339"/>
      <c r="EF365" s="339"/>
      <c r="EG365" s="339"/>
      <c r="EH365" s="339"/>
      <c r="EI365" s="339"/>
      <c r="EJ365" s="339"/>
      <c r="EK365" s="339"/>
      <c r="EL365" s="339"/>
      <c r="EM365" s="339"/>
      <c r="EN365" s="339"/>
      <c r="EO365" s="339"/>
      <c r="EP365" s="339"/>
      <c r="EQ365" s="339"/>
      <c r="ER365" s="339"/>
      <c r="ES365" s="339"/>
      <c r="ET365" s="339"/>
      <c r="EU365" s="339"/>
      <c r="EV365" s="339"/>
      <c r="EW365" s="339"/>
      <c r="EX365" s="339"/>
      <c r="EY365" s="339"/>
      <c r="EZ365" s="339"/>
      <c r="FA365" s="339"/>
      <c r="FB365" s="339"/>
      <c r="FC365" s="339"/>
      <c r="FD365" s="339"/>
      <c r="FE365" s="339"/>
      <c r="FF365" s="339"/>
      <c r="FG365" s="339"/>
      <c r="FH365" s="339"/>
      <c r="FI365" s="339"/>
      <c r="FJ365" s="339"/>
      <c r="FK365" s="339"/>
      <c r="FL365" s="339"/>
      <c r="FM365" s="339"/>
      <c r="FN365" s="339"/>
      <c r="FO365" s="339"/>
      <c r="FP365" s="339"/>
      <c r="FQ365" s="339"/>
      <c r="FR365" s="339"/>
      <c r="FS365" s="339"/>
      <c r="FT365" s="339"/>
      <c r="FU365" s="339"/>
      <c r="FV365" s="339"/>
      <c r="FW365" s="339"/>
      <c r="FX365" s="339"/>
      <c r="FY365" s="339"/>
      <c r="FZ365" s="339"/>
      <c r="GA365" s="339"/>
      <c r="GB365" s="339"/>
      <c r="GC365" s="339"/>
      <c r="GD365" s="339"/>
      <c r="GE365" s="339"/>
      <c r="GF365" s="339"/>
      <c r="GG365" s="339"/>
      <c r="GH365" s="339"/>
      <c r="GI365" s="339"/>
      <c r="GJ365" s="339"/>
      <c r="GK365" s="339"/>
      <c r="GL365" s="339"/>
      <c r="GM365" s="339"/>
      <c r="GN365" s="339"/>
      <c r="GO365" s="339"/>
      <c r="GP365" s="339"/>
      <c r="GQ365" s="339"/>
      <c r="GR365" s="339"/>
      <c r="GS365" s="339"/>
      <c r="GT365" s="339"/>
      <c r="GU365" s="339"/>
      <c r="GV365" s="339"/>
      <c r="GW365" s="339"/>
      <c r="GX365" s="339"/>
      <c r="GY365" s="339"/>
      <c r="GZ365" s="339"/>
      <c r="HA365" s="339"/>
      <c r="HB365" s="339"/>
      <c r="HC365" s="339"/>
      <c r="HD365" s="339"/>
      <c r="HE365" s="339"/>
      <c r="HF365" s="339"/>
      <c r="HG365" s="339"/>
      <c r="HH365" s="339"/>
      <c r="HI365" s="339"/>
      <c r="HJ365" s="339"/>
      <c r="HK365" s="339"/>
      <c r="HL365" s="339"/>
      <c r="HM365" s="339"/>
      <c r="HN365" s="339"/>
      <c r="HO365" s="339"/>
      <c r="HP365" s="339"/>
      <c r="HQ365" s="339"/>
      <c r="HR365" s="339"/>
      <c r="HS365" s="339"/>
      <c r="HT365" s="339"/>
      <c r="HU365" s="339"/>
      <c r="HV365" s="339"/>
      <c r="HW365" s="339"/>
      <c r="HX365" s="339"/>
      <c r="HY365" s="339"/>
      <c r="HZ365" s="339"/>
      <c r="IA365" s="339"/>
      <c r="IB365" s="339"/>
      <c r="IC365" s="339"/>
      <c r="ID365" s="339"/>
      <c r="IE365" s="339"/>
      <c r="IF365" s="339"/>
      <c r="IG365" s="339"/>
      <c r="IH365" s="339"/>
      <c r="II365" s="339"/>
      <c r="IJ365" s="339"/>
      <c r="IK365" s="339"/>
      <c r="IL365" s="339"/>
      <c r="IM365" s="339"/>
      <c r="IN365" s="339"/>
      <c r="IO365" s="339"/>
      <c r="IP365" s="339"/>
      <c r="IQ365" s="339"/>
      <c r="IR365" s="339"/>
      <c r="IS365" s="339"/>
      <c r="IT365" s="339"/>
      <c r="IU365" s="339"/>
      <c r="IV365" s="339"/>
      <c r="IW365" s="339"/>
      <c r="IX365" s="339"/>
      <c r="IY365" s="339"/>
      <c r="IZ365" s="339"/>
      <c r="JA365" s="339"/>
      <c r="JB365" s="339"/>
      <c r="JC365" s="339"/>
      <c r="JD365" s="339"/>
      <c r="JE365" s="339"/>
      <c r="JF365" s="339"/>
      <c r="JG365" s="339"/>
      <c r="JH365" s="339"/>
      <c r="JI365" s="339"/>
      <c r="JJ365" s="339"/>
      <c r="JK365" s="339"/>
      <c r="JL365" s="339"/>
      <c r="JM365" s="339"/>
      <c r="JN365" s="339"/>
      <c r="JO365" s="339"/>
      <c r="JP365" s="339"/>
      <c r="JQ365" s="339"/>
      <c r="JR365" s="339"/>
      <c r="JS365" s="339"/>
      <c r="JT365" s="339"/>
      <c r="JU365" s="339"/>
      <c r="JV365" s="339"/>
      <c r="JW365" s="339"/>
      <c r="JX365" s="339"/>
      <c r="JY365" s="339"/>
      <c r="JZ365" s="339"/>
      <c r="KA365" s="339"/>
      <c r="KB365" s="339"/>
      <c r="KC365" s="339"/>
      <c r="KD365" s="339"/>
      <c r="KE365" s="339"/>
      <c r="KF365" s="339"/>
      <c r="KG365" s="339"/>
      <c r="KH365" s="339"/>
      <c r="KI365" s="339"/>
      <c r="KJ365" s="339"/>
      <c r="KK365" s="339"/>
      <c r="KL365" s="339"/>
      <c r="KM365" s="339"/>
      <c r="KN365" s="339"/>
      <c r="KO365" s="339"/>
      <c r="KP365" s="339"/>
      <c r="KQ365" s="339"/>
      <c r="KR365" s="339"/>
      <c r="KS365" s="339"/>
      <c r="KT365" s="339"/>
      <c r="KU365" s="339"/>
      <c r="KV365" s="339"/>
      <c r="KW365" s="339"/>
      <c r="KX365" s="339"/>
      <c r="KY365" s="339"/>
      <c r="KZ365" s="339"/>
      <c r="LA365" s="339"/>
      <c r="LB365" s="339"/>
      <c r="LC365" s="339"/>
    </row>
    <row r="366" spans="1:315" x14ac:dyDescent="0.25">
      <c r="A366" s="631"/>
      <c r="B366" s="631"/>
      <c r="C366" s="631"/>
      <c r="D366" s="631"/>
      <c r="E366" s="631"/>
      <c r="F366" s="632"/>
      <c r="G366" s="632"/>
      <c r="H366" s="339"/>
      <c r="I366" s="219"/>
      <c r="J366" s="219"/>
      <c r="K366" s="219"/>
      <c r="L366" s="339"/>
      <c r="M366" s="219"/>
      <c r="N366" s="625"/>
      <c r="O366" s="625"/>
      <c r="P366" s="219"/>
      <c r="Q366" s="625"/>
      <c r="R366" s="339"/>
      <c r="S366" s="339"/>
      <c r="T366" s="33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626"/>
      <c r="AU366" s="219"/>
      <c r="AV366" s="219"/>
      <c r="AW366" s="219"/>
      <c r="AX366" s="219"/>
      <c r="AY366" s="339"/>
      <c r="AZ366" s="627"/>
      <c r="BA366" s="627"/>
      <c r="BB366" s="219"/>
      <c r="BC366" s="339"/>
      <c r="BD366" s="339"/>
      <c r="BE366" s="339"/>
      <c r="BF366" s="339"/>
      <c r="BG366" s="339"/>
      <c r="BH366" s="339"/>
      <c r="BI366" s="339"/>
      <c r="BJ366" s="440"/>
      <c r="BK366" s="440"/>
      <c r="BL366" s="339"/>
      <c r="BM366" s="339"/>
      <c r="BN366" s="339"/>
      <c r="BO366" s="339"/>
      <c r="BP366" s="339"/>
      <c r="BQ366" s="339"/>
      <c r="BR366" s="339"/>
      <c r="BS366" s="339"/>
      <c r="BT366" s="339"/>
      <c r="BU366" s="339"/>
      <c r="BV366" s="339"/>
      <c r="BW366" s="339"/>
      <c r="BX366" s="339"/>
      <c r="BY366" s="339"/>
      <c r="BZ366" s="339"/>
      <c r="CA366" s="339"/>
      <c r="CB366" s="339"/>
      <c r="CC366" s="339"/>
      <c r="CD366" s="339"/>
      <c r="CE366" s="339"/>
      <c r="CF366" s="339"/>
      <c r="CG366" s="339"/>
      <c r="CH366" s="339"/>
      <c r="CI366" s="339"/>
      <c r="CJ366" s="339"/>
      <c r="CK366" s="339"/>
      <c r="CL366" s="339"/>
      <c r="CM366" s="339"/>
      <c r="CN366" s="339"/>
      <c r="CO366" s="339"/>
      <c r="CP366" s="339"/>
      <c r="CQ366" s="339"/>
      <c r="CR366" s="339"/>
      <c r="CS366" s="339"/>
      <c r="CT366" s="339"/>
      <c r="CU366" s="339"/>
      <c r="CV366" s="339"/>
      <c r="CW366" s="339"/>
      <c r="CX366" s="339"/>
      <c r="CY366" s="339"/>
      <c r="CZ366" s="339"/>
      <c r="DA366" s="339"/>
      <c r="DB366" s="339"/>
      <c r="DC366" s="339"/>
      <c r="DD366" s="339"/>
      <c r="DE366" s="339"/>
      <c r="DF366" s="339"/>
      <c r="DG366" s="339"/>
      <c r="DH366" s="339"/>
      <c r="DI366" s="339"/>
      <c r="DJ366" s="339"/>
      <c r="DK366" s="339"/>
      <c r="DL366" s="339"/>
      <c r="DM366" s="339"/>
      <c r="DN366" s="339"/>
      <c r="DO366" s="339"/>
      <c r="DP366" s="339"/>
      <c r="DQ366" s="339"/>
      <c r="DR366" s="339"/>
      <c r="DS366" s="339"/>
      <c r="DT366" s="339"/>
      <c r="DU366" s="339"/>
      <c r="DV366" s="339"/>
      <c r="DW366" s="339"/>
      <c r="DX366" s="339"/>
      <c r="DY366" s="339"/>
      <c r="DZ366" s="339"/>
      <c r="EA366" s="339"/>
      <c r="EB366" s="339"/>
      <c r="EC366" s="339"/>
      <c r="ED366" s="339"/>
      <c r="EE366" s="339"/>
      <c r="EF366" s="339"/>
      <c r="EG366" s="339"/>
      <c r="EH366" s="339"/>
      <c r="EI366" s="339"/>
      <c r="EJ366" s="339"/>
      <c r="EK366" s="339"/>
      <c r="EL366" s="339"/>
      <c r="EM366" s="339"/>
      <c r="EN366" s="339"/>
      <c r="EO366" s="339"/>
      <c r="EP366" s="339"/>
      <c r="EQ366" s="339"/>
      <c r="ER366" s="339"/>
      <c r="ES366" s="339"/>
      <c r="ET366" s="339"/>
      <c r="EU366" s="339"/>
      <c r="EV366" s="339"/>
      <c r="EW366" s="339"/>
      <c r="EX366" s="339"/>
      <c r="EY366" s="339"/>
      <c r="EZ366" s="339"/>
      <c r="FA366" s="339"/>
      <c r="FB366" s="339"/>
      <c r="FC366" s="339"/>
      <c r="FD366" s="339"/>
      <c r="FE366" s="339"/>
      <c r="FF366" s="339"/>
      <c r="FG366" s="339"/>
      <c r="FH366" s="339"/>
      <c r="FI366" s="339"/>
      <c r="FJ366" s="339"/>
      <c r="FK366" s="339"/>
      <c r="FL366" s="339"/>
      <c r="FM366" s="339"/>
      <c r="FN366" s="339"/>
      <c r="FO366" s="339"/>
      <c r="FP366" s="339"/>
      <c r="FQ366" s="339"/>
      <c r="FR366" s="339"/>
      <c r="FS366" s="339"/>
      <c r="FT366" s="339"/>
      <c r="FU366" s="339"/>
      <c r="FV366" s="339"/>
      <c r="FW366" s="339"/>
      <c r="FX366" s="339"/>
      <c r="FY366" s="339"/>
      <c r="FZ366" s="339"/>
      <c r="GA366" s="339"/>
      <c r="GB366" s="339"/>
      <c r="GC366" s="339"/>
      <c r="GD366" s="339"/>
      <c r="GE366" s="339"/>
      <c r="GF366" s="339"/>
      <c r="GG366" s="339"/>
      <c r="GH366" s="339"/>
      <c r="GI366" s="339"/>
      <c r="GJ366" s="339"/>
      <c r="GK366" s="339"/>
      <c r="GL366" s="339"/>
      <c r="GM366" s="339"/>
      <c r="GN366" s="339"/>
      <c r="GO366" s="339"/>
      <c r="GP366" s="339"/>
      <c r="GQ366" s="339"/>
      <c r="GR366" s="339"/>
      <c r="GS366" s="339"/>
      <c r="GT366" s="339"/>
      <c r="GU366" s="339"/>
      <c r="GV366" s="339"/>
      <c r="GW366" s="339"/>
      <c r="GX366" s="339"/>
      <c r="GY366" s="339"/>
      <c r="GZ366" s="339"/>
      <c r="HA366" s="339"/>
      <c r="HB366" s="339"/>
      <c r="HC366" s="339"/>
      <c r="HD366" s="339"/>
      <c r="HE366" s="339"/>
      <c r="HF366" s="339"/>
      <c r="HG366" s="339"/>
      <c r="HH366" s="339"/>
      <c r="HI366" s="339"/>
      <c r="HJ366" s="339"/>
      <c r="HK366" s="339"/>
      <c r="HL366" s="339"/>
      <c r="HM366" s="339"/>
      <c r="HN366" s="339"/>
      <c r="HO366" s="339"/>
      <c r="HP366" s="339"/>
      <c r="HQ366" s="339"/>
      <c r="HR366" s="339"/>
      <c r="HS366" s="339"/>
      <c r="HT366" s="339"/>
      <c r="HU366" s="339"/>
      <c r="HV366" s="339"/>
      <c r="HW366" s="339"/>
      <c r="HX366" s="339"/>
      <c r="HY366" s="339"/>
      <c r="HZ366" s="339"/>
      <c r="IA366" s="339"/>
      <c r="IB366" s="339"/>
      <c r="IC366" s="339"/>
      <c r="ID366" s="339"/>
      <c r="IE366" s="339"/>
      <c r="IF366" s="339"/>
      <c r="IG366" s="339"/>
      <c r="IH366" s="339"/>
      <c r="II366" s="339"/>
      <c r="IJ366" s="339"/>
      <c r="IK366" s="339"/>
      <c r="IL366" s="339"/>
      <c r="IM366" s="339"/>
      <c r="IN366" s="339"/>
      <c r="IO366" s="339"/>
      <c r="IP366" s="339"/>
      <c r="IQ366" s="339"/>
      <c r="IR366" s="339"/>
      <c r="IS366" s="339"/>
      <c r="IT366" s="339"/>
      <c r="IU366" s="339"/>
      <c r="IV366" s="339"/>
      <c r="IW366" s="339"/>
      <c r="IX366" s="339"/>
      <c r="IY366" s="339"/>
      <c r="IZ366" s="339"/>
      <c r="JA366" s="339"/>
      <c r="JB366" s="339"/>
      <c r="JC366" s="339"/>
      <c r="JD366" s="339"/>
      <c r="JE366" s="339"/>
      <c r="JF366" s="339"/>
      <c r="JG366" s="339"/>
      <c r="JH366" s="339"/>
      <c r="JI366" s="339"/>
      <c r="JJ366" s="339"/>
      <c r="JK366" s="339"/>
      <c r="JL366" s="339"/>
      <c r="JM366" s="339"/>
      <c r="JN366" s="339"/>
      <c r="JO366" s="339"/>
      <c r="JP366" s="339"/>
      <c r="JQ366" s="339"/>
      <c r="JR366" s="339"/>
      <c r="JS366" s="339"/>
      <c r="JT366" s="339"/>
      <c r="JU366" s="339"/>
      <c r="JV366" s="339"/>
      <c r="JW366" s="339"/>
      <c r="JX366" s="339"/>
      <c r="JY366" s="339"/>
      <c r="JZ366" s="339"/>
      <c r="KA366" s="339"/>
      <c r="KB366" s="339"/>
      <c r="KC366" s="339"/>
      <c r="KD366" s="339"/>
      <c r="KE366" s="339"/>
      <c r="KF366" s="339"/>
      <c r="KG366" s="339"/>
      <c r="KH366" s="339"/>
      <c r="KI366" s="339"/>
      <c r="KJ366" s="339"/>
      <c r="KK366" s="339"/>
      <c r="KL366" s="339"/>
      <c r="KM366" s="339"/>
      <c r="KN366" s="339"/>
      <c r="KO366" s="339"/>
      <c r="KP366" s="339"/>
      <c r="KQ366" s="339"/>
      <c r="KR366" s="339"/>
      <c r="KS366" s="339"/>
      <c r="KT366" s="339"/>
      <c r="KU366" s="339"/>
      <c r="KV366" s="339"/>
      <c r="KW366" s="339"/>
      <c r="KX366" s="339"/>
      <c r="KY366" s="339"/>
      <c r="KZ366" s="339"/>
      <c r="LA366" s="339"/>
      <c r="LB366" s="339"/>
      <c r="LC366" s="339"/>
    </row>
    <row r="367" spans="1:315" x14ac:dyDescent="0.25">
      <c r="A367" s="631"/>
      <c r="B367" s="631"/>
      <c r="C367" s="631"/>
      <c r="D367" s="631"/>
      <c r="E367" s="631"/>
      <c r="F367" s="632"/>
      <c r="G367" s="632"/>
      <c r="H367" s="339"/>
      <c r="I367" s="219"/>
      <c r="J367" s="219"/>
      <c r="K367" s="219"/>
      <c r="L367" s="339"/>
      <c r="M367" s="219"/>
      <c r="N367" s="625"/>
      <c r="O367" s="625"/>
      <c r="P367" s="219"/>
      <c r="Q367" s="625"/>
      <c r="R367" s="339"/>
      <c r="S367" s="339"/>
      <c r="T367" s="33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626"/>
      <c r="AU367" s="219"/>
      <c r="AV367" s="219"/>
      <c r="AW367" s="219"/>
      <c r="AX367" s="219"/>
      <c r="AY367" s="339"/>
      <c r="AZ367" s="627"/>
      <c r="BA367" s="627"/>
      <c r="BB367" s="219"/>
      <c r="BC367" s="339"/>
      <c r="BD367" s="339"/>
      <c r="BE367" s="339"/>
      <c r="BF367" s="339"/>
      <c r="BG367" s="339"/>
      <c r="BH367" s="339"/>
      <c r="BI367" s="339"/>
      <c r="BJ367" s="440"/>
      <c r="BK367" s="440"/>
      <c r="BL367" s="339"/>
      <c r="BM367" s="339"/>
      <c r="BN367" s="339"/>
      <c r="BO367" s="339"/>
      <c r="BP367" s="339"/>
      <c r="BQ367" s="339"/>
      <c r="BR367" s="339"/>
      <c r="BS367" s="339"/>
      <c r="BT367" s="339"/>
      <c r="BU367" s="339"/>
      <c r="BV367" s="339"/>
      <c r="BW367" s="339"/>
      <c r="BX367" s="339"/>
      <c r="BY367" s="339"/>
      <c r="BZ367" s="339"/>
      <c r="CA367" s="339"/>
      <c r="CB367" s="339"/>
      <c r="CC367" s="339"/>
      <c r="CD367" s="339"/>
      <c r="CE367" s="339"/>
      <c r="CF367" s="339"/>
      <c r="CG367" s="339"/>
      <c r="CH367" s="339"/>
      <c r="CI367" s="339"/>
      <c r="CJ367" s="339"/>
      <c r="CK367" s="339"/>
      <c r="CL367" s="339"/>
      <c r="CM367" s="339"/>
      <c r="CN367" s="339"/>
      <c r="CO367" s="339"/>
      <c r="CP367" s="339"/>
      <c r="CQ367" s="339"/>
      <c r="CR367" s="339"/>
      <c r="CS367" s="339"/>
      <c r="CT367" s="339"/>
      <c r="CU367" s="339"/>
      <c r="CV367" s="339"/>
      <c r="CW367" s="339"/>
      <c r="CX367" s="339"/>
      <c r="CY367" s="339"/>
      <c r="CZ367" s="339"/>
      <c r="DA367" s="339"/>
      <c r="DB367" s="339"/>
      <c r="DC367" s="339"/>
      <c r="DD367" s="339"/>
      <c r="DE367" s="339"/>
      <c r="DF367" s="339"/>
      <c r="DG367" s="339"/>
      <c r="DH367" s="339"/>
      <c r="DI367" s="339"/>
      <c r="DJ367" s="339"/>
      <c r="DK367" s="339"/>
      <c r="DL367" s="339"/>
      <c r="DM367" s="339"/>
      <c r="DN367" s="339"/>
      <c r="DO367" s="339"/>
      <c r="DP367" s="339"/>
      <c r="DQ367" s="339"/>
      <c r="DR367" s="339"/>
      <c r="DS367" s="339"/>
      <c r="DT367" s="339"/>
      <c r="DU367" s="339"/>
      <c r="DV367" s="339"/>
      <c r="DW367" s="339"/>
      <c r="DX367" s="339"/>
      <c r="DY367" s="339"/>
      <c r="DZ367" s="339"/>
      <c r="EA367" s="339"/>
      <c r="EB367" s="339"/>
      <c r="EC367" s="339"/>
      <c r="ED367" s="339"/>
      <c r="EE367" s="339"/>
      <c r="EF367" s="339"/>
      <c r="EG367" s="339"/>
      <c r="EH367" s="339"/>
      <c r="EI367" s="339"/>
      <c r="EJ367" s="339"/>
      <c r="EK367" s="339"/>
      <c r="EL367" s="339"/>
      <c r="EM367" s="339"/>
      <c r="EN367" s="339"/>
      <c r="EO367" s="339"/>
      <c r="EP367" s="339"/>
      <c r="EQ367" s="339"/>
      <c r="ER367" s="339"/>
      <c r="ES367" s="339"/>
      <c r="ET367" s="339"/>
      <c r="EU367" s="339"/>
      <c r="EV367" s="339"/>
      <c r="EW367" s="339"/>
      <c r="EX367" s="339"/>
      <c r="EY367" s="339"/>
      <c r="EZ367" s="339"/>
      <c r="FA367" s="339"/>
      <c r="FB367" s="339"/>
      <c r="FC367" s="339"/>
      <c r="FD367" s="339"/>
      <c r="FE367" s="339"/>
      <c r="FF367" s="339"/>
      <c r="FG367" s="339"/>
      <c r="FH367" s="339"/>
      <c r="FI367" s="339"/>
      <c r="FJ367" s="339"/>
      <c r="FK367" s="339"/>
      <c r="FL367" s="339"/>
      <c r="FM367" s="339"/>
      <c r="FN367" s="339"/>
      <c r="FO367" s="339"/>
      <c r="FP367" s="339"/>
      <c r="FQ367" s="339"/>
      <c r="FR367" s="339"/>
      <c r="FS367" s="339"/>
      <c r="FT367" s="339"/>
      <c r="FU367" s="339"/>
      <c r="FV367" s="339"/>
      <c r="FW367" s="339"/>
      <c r="FX367" s="339"/>
      <c r="FY367" s="339"/>
      <c r="FZ367" s="339"/>
      <c r="GA367" s="339"/>
      <c r="GB367" s="339"/>
      <c r="GC367" s="339"/>
      <c r="GD367" s="339"/>
      <c r="GE367" s="339"/>
      <c r="GF367" s="339"/>
      <c r="GG367" s="339"/>
      <c r="GH367" s="339"/>
      <c r="GI367" s="339"/>
      <c r="GJ367" s="339"/>
      <c r="GK367" s="339"/>
      <c r="GL367" s="339"/>
      <c r="GM367" s="339"/>
      <c r="GN367" s="339"/>
      <c r="GO367" s="339"/>
      <c r="GP367" s="339"/>
      <c r="GQ367" s="339"/>
      <c r="GR367" s="339"/>
      <c r="GS367" s="339"/>
      <c r="GT367" s="339"/>
      <c r="GU367" s="339"/>
      <c r="GV367" s="339"/>
      <c r="GW367" s="339"/>
      <c r="GX367" s="339"/>
      <c r="GY367" s="339"/>
      <c r="GZ367" s="339"/>
      <c r="HA367" s="339"/>
      <c r="HB367" s="339"/>
      <c r="HC367" s="339"/>
      <c r="HD367" s="339"/>
      <c r="HE367" s="339"/>
      <c r="HF367" s="339"/>
      <c r="HG367" s="339"/>
      <c r="HH367" s="339"/>
      <c r="HI367" s="339"/>
      <c r="HJ367" s="339"/>
      <c r="HK367" s="339"/>
      <c r="HL367" s="339"/>
      <c r="HM367" s="339"/>
      <c r="HN367" s="339"/>
      <c r="HO367" s="339"/>
      <c r="HP367" s="339"/>
      <c r="HQ367" s="339"/>
      <c r="HR367" s="339"/>
      <c r="HS367" s="339"/>
      <c r="HT367" s="339"/>
      <c r="HU367" s="339"/>
      <c r="HV367" s="339"/>
      <c r="HW367" s="339"/>
      <c r="HX367" s="339"/>
      <c r="HY367" s="339"/>
      <c r="HZ367" s="339"/>
      <c r="IA367" s="339"/>
      <c r="IB367" s="339"/>
      <c r="IC367" s="339"/>
      <c r="ID367" s="339"/>
      <c r="IE367" s="339"/>
      <c r="IF367" s="339"/>
      <c r="IG367" s="339"/>
      <c r="IH367" s="339"/>
      <c r="II367" s="339"/>
      <c r="IJ367" s="339"/>
      <c r="IK367" s="339"/>
      <c r="IL367" s="339"/>
      <c r="IM367" s="339"/>
      <c r="IN367" s="339"/>
      <c r="IO367" s="339"/>
      <c r="IP367" s="339"/>
      <c r="IQ367" s="339"/>
      <c r="IR367" s="339"/>
      <c r="IS367" s="339"/>
      <c r="IT367" s="339"/>
      <c r="IU367" s="339"/>
      <c r="IV367" s="339"/>
      <c r="IW367" s="339"/>
      <c r="IX367" s="339"/>
      <c r="IY367" s="339"/>
      <c r="IZ367" s="339"/>
      <c r="JA367" s="339"/>
      <c r="JB367" s="339"/>
      <c r="JC367" s="339"/>
      <c r="JD367" s="339"/>
      <c r="JE367" s="339"/>
      <c r="JF367" s="339"/>
      <c r="JG367" s="339"/>
      <c r="JH367" s="339"/>
      <c r="JI367" s="339"/>
      <c r="JJ367" s="339"/>
      <c r="JK367" s="339"/>
      <c r="JL367" s="339"/>
      <c r="JM367" s="339"/>
      <c r="JN367" s="339"/>
      <c r="JO367" s="339"/>
      <c r="JP367" s="339"/>
      <c r="JQ367" s="339"/>
      <c r="JR367" s="339"/>
      <c r="JS367" s="339"/>
      <c r="JT367" s="339"/>
      <c r="JU367" s="339"/>
      <c r="JV367" s="339"/>
      <c r="JW367" s="339"/>
      <c r="JX367" s="339"/>
      <c r="JY367" s="339"/>
      <c r="JZ367" s="339"/>
      <c r="KA367" s="339"/>
      <c r="KB367" s="339"/>
      <c r="KC367" s="339"/>
      <c r="KD367" s="339"/>
      <c r="KE367" s="339"/>
      <c r="KF367" s="339"/>
      <c r="KG367" s="339"/>
      <c r="KH367" s="339"/>
      <c r="KI367" s="339"/>
      <c r="KJ367" s="339"/>
      <c r="KK367" s="339"/>
      <c r="KL367" s="339"/>
      <c r="KM367" s="339"/>
      <c r="KN367" s="339"/>
      <c r="KO367" s="339"/>
      <c r="KP367" s="339"/>
      <c r="KQ367" s="339"/>
      <c r="KR367" s="339"/>
      <c r="KS367" s="339"/>
      <c r="KT367" s="339"/>
      <c r="KU367" s="339"/>
      <c r="KV367" s="339"/>
      <c r="KW367" s="339"/>
      <c r="KX367" s="339"/>
      <c r="KY367" s="339"/>
      <c r="KZ367" s="339"/>
      <c r="LA367" s="339"/>
      <c r="LB367" s="339"/>
      <c r="LC367" s="339"/>
    </row>
    <row r="368" spans="1:315" x14ac:dyDescent="0.25">
      <c r="A368" s="631"/>
      <c r="B368" s="631"/>
      <c r="C368" s="631"/>
      <c r="D368" s="631"/>
      <c r="E368" s="631"/>
      <c r="F368" s="632"/>
      <c r="G368" s="632"/>
      <c r="H368" s="339"/>
      <c r="I368" s="219"/>
      <c r="J368" s="219"/>
      <c r="K368" s="219"/>
      <c r="L368" s="339"/>
      <c r="M368" s="219"/>
      <c r="N368" s="625"/>
      <c r="O368" s="625"/>
      <c r="P368" s="219"/>
      <c r="Q368" s="625"/>
      <c r="R368" s="339"/>
      <c r="S368" s="339"/>
      <c r="T368" s="33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626"/>
      <c r="AU368" s="219"/>
      <c r="AV368" s="219"/>
      <c r="AW368" s="219"/>
      <c r="AX368" s="219"/>
      <c r="AY368" s="339"/>
      <c r="AZ368" s="627"/>
      <c r="BA368" s="627"/>
      <c r="BB368" s="219"/>
      <c r="BC368" s="339"/>
      <c r="BD368" s="339"/>
      <c r="BE368" s="339"/>
      <c r="BF368" s="339"/>
      <c r="BG368" s="339"/>
      <c r="BH368" s="339"/>
      <c r="BI368" s="339"/>
      <c r="BJ368" s="440"/>
      <c r="BK368" s="440"/>
      <c r="BL368" s="339"/>
      <c r="BM368" s="339"/>
      <c r="BN368" s="339"/>
      <c r="BO368" s="339"/>
      <c r="BP368" s="339"/>
      <c r="BQ368" s="339"/>
      <c r="BR368" s="339"/>
      <c r="BS368" s="339"/>
      <c r="BT368" s="339"/>
      <c r="BU368" s="339"/>
      <c r="BV368" s="339"/>
      <c r="BW368" s="339"/>
      <c r="BX368" s="339"/>
      <c r="BY368" s="339"/>
      <c r="BZ368" s="339"/>
      <c r="CA368" s="339"/>
      <c r="CB368" s="339"/>
      <c r="CC368" s="339"/>
      <c r="CD368" s="339"/>
      <c r="CE368" s="339"/>
      <c r="CF368" s="339"/>
      <c r="CG368" s="339"/>
      <c r="CH368" s="339"/>
      <c r="CI368" s="339"/>
      <c r="CJ368" s="339"/>
      <c r="CK368" s="339"/>
      <c r="CL368" s="339"/>
      <c r="CM368" s="339"/>
      <c r="CN368" s="339"/>
      <c r="CO368" s="339"/>
      <c r="CP368" s="339"/>
      <c r="CQ368" s="339"/>
      <c r="CR368" s="339"/>
      <c r="CS368" s="339"/>
      <c r="CT368" s="339"/>
      <c r="CU368" s="339"/>
      <c r="CV368" s="339"/>
      <c r="CW368" s="339"/>
      <c r="CX368" s="339"/>
      <c r="CY368" s="339"/>
      <c r="CZ368" s="339"/>
      <c r="DA368" s="339"/>
      <c r="DB368" s="339"/>
      <c r="DC368" s="339"/>
      <c r="DD368" s="339"/>
      <c r="DE368" s="339"/>
      <c r="DF368" s="339"/>
      <c r="DG368" s="339"/>
      <c r="DH368" s="339"/>
      <c r="DI368" s="339"/>
      <c r="DJ368" s="339"/>
      <c r="DK368" s="339"/>
      <c r="DL368" s="339"/>
      <c r="DM368" s="339"/>
      <c r="DN368" s="339"/>
      <c r="DO368" s="339"/>
      <c r="DP368" s="339"/>
      <c r="DQ368" s="339"/>
      <c r="DR368" s="339"/>
      <c r="DS368" s="339"/>
      <c r="DT368" s="339"/>
      <c r="DU368" s="339"/>
      <c r="DV368" s="339"/>
      <c r="DW368" s="339"/>
      <c r="DX368" s="339"/>
      <c r="DY368" s="339"/>
      <c r="DZ368" s="339"/>
      <c r="EA368" s="339"/>
      <c r="EB368" s="339"/>
      <c r="EC368" s="339"/>
      <c r="ED368" s="339"/>
      <c r="EE368" s="339"/>
      <c r="EF368" s="339"/>
      <c r="EG368" s="339"/>
      <c r="EH368" s="339"/>
      <c r="EI368" s="339"/>
      <c r="EJ368" s="339"/>
      <c r="EK368" s="339"/>
      <c r="EL368" s="339"/>
      <c r="EM368" s="339"/>
      <c r="EN368" s="339"/>
      <c r="EO368" s="339"/>
      <c r="EP368" s="339"/>
      <c r="EQ368" s="339"/>
      <c r="ER368" s="339"/>
      <c r="ES368" s="339"/>
      <c r="ET368" s="339"/>
      <c r="EU368" s="339"/>
      <c r="EV368" s="339"/>
      <c r="EW368" s="339"/>
      <c r="EX368" s="339"/>
      <c r="EY368" s="339"/>
      <c r="EZ368" s="339"/>
      <c r="FA368" s="339"/>
      <c r="FB368" s="339"/>
      <c r="FC368" s="339"/>
      <c r="FD368" s="339"/>
      <c r="FE368" s="339"/>
      <c r="FF368" s="339"/>
      <c r="FG368" s="339"/>
      <c r="FH368" s="339"/>
      <c r="FI368" s="339"/>
      <c r="FJ368" s="339"/>
      <c r="FK368" s="339"/>
      <c r="FL368" s="339"/>
      <c r="FM368" s="339"/>
      <c r="FN368" s="339"/>
      <c r="FO368" s="339"/>
      <c r="FP368" s="339"/>
      <c r="FQ368" s="339"/>
      <c r="FR368" s="339"/>
      <c r="FS368" s="339"/>
      <c r="FT368" s="339"/>
      <c r="FU368" s="339"/>
      <c r="FV368" s="339"/>
      <c r="FW368" s="339"/>
      <c r="FX368" s="339"/>
      <c r="FY368" s="339"/>
      <c r="FZ368" s="339"/>
      <c r="GA368" s="339"/>
      <c r="GB368" s="339"/>
      <c r="GC368" s="339"/>
      <c r="GD368" s="339"/>
      <c r="GE368" s="339"/>
      <c r="GF368" s="339"/>
      <c r="GG368" s="339"/>
      <c r="GH368" s="339"/>
      <c r="GI368" s="339"/>
      <c r="GJ368" s="339"/>
      <c r="GK368" s="339"/>
      <c r="GL368" s="339"/>
      <c r="GM368" s="339"/>
      <c r="GN368" s="339"/>
      <c r="GO368" s="339"/>
      <c r="GP368" s="339"/>
      <c r="GQ368" s="339"/>
      <c r="GR368" s="339"/>
      <c r="GS368" s="339"/>
      <c r="GT368" s="339"/>
      <c r="GU368" s="339"/>
      <c r="GV368" s="339"/>
      <c r="GW368" s="339"/>
      <c r="GX368" s="339"/>
      <c r="GY368" s="339"/>
      <c r="GZ368" s="339"/>
      <c r="HA368" s="339"/>
      <c r="HB368" s="339"/>
      <c r="HC368" s="339"/>
      <c r="HD368" s="339"/>
      <c r="HE368" s="339"/>
      <c r="HF368" s="339"/>
      <c r="HG368" s="339"/>
      <c r="HH368" s="339"/>
      <c r="HI368" s="339"/>
      <c r="HJ368" s="339"/>
      <c r="HK368" s="339"/>
      <c r="HL368" s="339"/>
      <c r="HM368" s="339"/>
      <c r="HN368" s="339"/>
      <c r="HO368" s="339"/>
      <c r="HP368" s="339"/>
      <c r="HQ368" s="339"/>
      <c r="HR368" s="339"/>
      <c r="HS368" s="339"/>
      <c r="HT368" s="339"/>
      <c r="HU368" s="339"/>
      <c r="HV368" s="339"/>
      <c r="HW368" s="339"/>
      <c r="HX368" s="339"/>
      <c r="HY368" s="339"/>
      <c r="HZ368" s="339"/>
      <c r="IA368" s="339"/>
      <c r="IB368" s="339"/>
      <c r="IC368" s="339"/>
      <c r="ID368" s="339"/>
      <c r="IE368" s="339"/>
      <c r="IF368" s="339"/>
      <c r="IG368" s="339"/>
      <c r="IH368" s="339"/>
      <c r="II368" s="339"/>
      <c r="IJ368" s="339"/>
      <c r="IK368" s="339"/>
      <c r="IL368" s="339"/>
      <c r="IM368" s="339"/>
      <c r="IN368" s="339"/>
      <c r="IO368" s="339"/>
      <c r="IP368" s="339"/>
      <c r="IQ368" s="339"/>
      <c r="IR368" s="339"/>
      <c r="IS368" s="339"/>
      <c r="IT368" s="339"/>
      <c r="IU368" s="339"/>
      <c r="IV368" s="339"/>
      <c r="IW368" s="339"/>
      <c r="IX368" s="339"/>
      <c r="IY368" s="339"/>
      <c r="IZ368" s="339"/>
      <c r="JA368" s="339"/>
      <c r="JB368" s="339"/>
      <c r="JC368" s="339"/>
      <c r="JD368" s="339"/>
      <c r="JE368" s="339"/>
      <c r="JF368" s="339"/>
      <c r="JG368" s="339"/>
      <c r="JH368" s="339"/>
      <c r="JI368" s="339"/>
      <c r="JJ368" s="339"/>
      <c r="JK368" s="339"/>
      <c r="JL368" s="339"/>
      <c r="JM368" s="339"/>
      <c r="JN368" s="339"/>
      <c r="JO368" s="339"/>
      <c r="JP368" s="339"/>
      <c r="JQ368" s="339"/>
      <c r="JR368" s="339"/>
      <c r="JS368" s="339"/>
      <c r="JT368" s="339"/>
      <c r="JU368" s="339"/>
      <c r="JV368" s="339"/>
      <c r="JW368" s="339"/>
      <c r="JX368" s="339"/>
      <c r="JY368" s="339"/>
      <c r="JZ368" s="339"/>
      <c r="KA368" s="339"/>
      <c r="KB368" s="339"/>
      <c r="KC368" s="339"/>
      <c r="KD368" s="339"/>
      <c r="KE368" s="339"/>
      <c r="KF368" s="339"/>
      <c r="KG368" s="339"/>
      <c r="KH368" s="339"/>
      <c r="KI368" s="339"/>
      <c r="KJ368" s="339"/>
      <c r="KK368" s="339"/>
      <c r="KL368" s="339"/>
      <c r="KM368" s="339"/>
      <c r="KN368" s="339"/>
      <c r="KO368" s="339"/>
      <c r="KP368" s="339"/>
      <c r="KQ368" s="339"/>
      <c r="KR368" s="339"/>
      <c r="KS368" s="339"/>
      <c r="KT368" s="339"/>
      <c r="KU368" s="339"/>
      <c r="KV368" s="339"/>
      <c r="KW368" s="339"/>
      <c r="KX368" s="339"/>
      <c r="KY368" s="339"/>
      <c r="KZ368" s="339"/>
      <c r="LA368" s="339"/>
      <c r="LB368" s="339"/>
      <c r="LC368" s="339"/>
    </row>
    <row r="369" spans="1:315" x14ac:dyDescent="0.25">
      <c r="A369" s="631"/>
      <c r="B369" s="631"/>
      <c r="C369" s="631"/>
      <c r="D369" s="631"/>
      <c r="E369" s="631"/>
      <c r="F369" s="632"/>
      <c r="G369" s="632"/>
      <c r="H369" s="339"/>
      <c r="I369" s="219"/>
      <c r="J369" s="219"/>
      <c r="K369" s="219"/>
      <c r="L369" s="339"/>
      <c r="M369" s="219"/>
      <c r="N369" s="625"/>
      <c r="O369" s="625"/>
      <c r="P369" s="219"/>
      <c r="Q369" s="625"/>
      <c r="R369" s="339"/>
      <c r="S369" s="339"/>
      <c r="T369" s="33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626"/>
      <c r="AU369" s="219"/>
      <c r="AV369" s="219"/>
      <c r="AW369" s="219"/>
      <c r="AX369" s="219"/>
      <c r="AY369" s="339"/>
      <c r="AZ369" s="627"/>
      <c r="BA369" s="627"/>
      <c r="BB369" s="219"/>
      <c r="BC369" s="339"/>
      <c r="BD369" s="339"/>
      <c r="BE369" s="339"/>
      <c r="BF369" s="339"/>
      <c r="BG369" s="339"/>
      <c r="BH369" s="339"/>
      <c r="BI369" s="339"/>
      <c r="BJ369" s="440"/>
      <c r="BK369" s="440"/>
      <c r="BL369" s="339"/>
      <c r="BM369" s="339"/>
      <c r="BN369" s="339"/>
      <c r="BO369" s="339"/>
      <c r="BP369" s="339"/>
      <c r="BQ369" s="339"/>
      <c r="BR369" s="339"/>
      <c r="BS369" s="339"/>
      <c r="BT369" s="339"/>
      <c r="BU369" s="339"/>
      <c r="BV369" s="339"/>
      <c r="BW369" s="339"/>
      <c r="BX369" s="339"/>
      <c r="BY369" s="339"/>
      <c r="BZ369" s="339"/>
      <c r="CA369" s="339"/>
      <c r="CB369" s="339"/>
      <c r="CC369" s="339"/>
      <c r="CD369" s="339"/>
      <c r="CE369" s="339"/>
      <c r="CF369" s="339"/>
      <c r="CG369" s="339"/>
      <c r="CH369" s="339"/>
      <c r="CI369" s="339"/>
      <c r="CJ369" s="339"/>
      <c r="CK369" s="339"/>
      <c r="CL369" s="339"/>
      <c r="CM369" s="339"/>
      <c r="CN369" s="339"/>
      <c r="CO369" s="339"/>
      <c r="CP369" s="339"/>
      <c r="CQ369" s="339"/>
      <c r="CR369" s="339"/>
      <c r="CS369" s="339"/>
      <c r="CT369" s="339"/>
      <c r="CU369" s="339"/>
      <c r="CV369" s="339"/>
      <c r="CW369" s="339"/>
      <c r="CX369" s="339"/>
      <c r="CY369" s="339"/>
      <c r="CZ369" s="339"/>
      <c r="DA369" s="339"/>
      <c r="DB369" s="339"/>
      <c r="DC369" s="339"/>
      <c r="DD369" s="339"/>
      <c r="DE369" s="339"/>
      <c r="DF369" s="339"/>
      <c r="DG369" s="339"/>
      <c r="DH369" s="339"/>
      <c r="DI369" s="339"/>
      <c r="DJ369" s="339"/>
      <c r="DK369" s="339"/>
      <c r="DL369" s="339"/>
      <c r="DM369" s="339"/>
      <c r="DN369" s="339"/>
      <c r="DO369" s="339"/>
      <c r="DP369" s="339"/>
      <c r="DQ369" s="339"/>
      <c r="DR369" s="339"/>
      <c r="DS369" s="339"/>
      <c r="DT369" s="339"/>
      <c r="DU369" s="339"/>
      <c r="DV369" s="339"/>
      <c r="DW369" s="339"/>
      <c r="DX369" s="339"/>
      <c r="DY369" s="339"/>
      <c r="DZ369" s="339"/>
      <c r="EA369" s="339"/>
      <c r="EB369" s="339"/>
      <c r="EC369" s="339"/>
      <c r="ED369" s="339"/>
      <c r="EE369" s="339"/>
      <c r="EF369" s="339"/>
      <c r="EG369" s="339"/>
      <c r="EH369" s="339"/>
      <c r="EI369" s="339"/>
      <c r="EJ369" s="339"/>
      <c r="EK369" s="339"/>
      <c r="EL369" s="339"/>
      <c r="EM369" s="339"/>
      <c r="EN369" s="339"/>
      <c r="EO369" s="339"/>
      <c r="EP369" s="339"/>
      <c r="EQ369" s="339"/>
      <c r="ER369" s="339"/>
      <c r="ES369" s="339"/>
      <c r="ET369" s="339"/>
      <c r="EU369" s="339"/>
      <c r="EV369" s="339"/>
      <c r="EW369" s="339"/>
      <c r="EX369" s="339"/>
      <c r="EY369" s="339"/>
      <c r="EZ369" s="339"/>
      <c r="FA369" s="339"/>
      <c r="FB369" s="339"/>
      <c r="FC369" s="339"/>
      <c r="FD369" s="339"/>
      <c r="FE369" s="339"/>
      <c r="FF369" s="339"/>
      <c r="FG369" s="339"/>
      <c r="FH369" s="339"/>
      <c r="FI369" s="339"/>
      <c r="FJ369" s="339"/>
      <c r="FK369" s="339"/>
      <c r="FL369" s="339"/>
      <c r="FM369" s="339"/>
      <c r="FN369" s="339"/>
      <c r="FO369" s="339"/>
      <c r="FP369" s="339"/>
      <c r="FQ369" s="339"/>
      <c r="FR369" s="339"/>
      <c r="FS369" s="339"/>
      <c r="FT369" s="339"/>
      <c r="FU369" s="339"/>
      <c r="FV369" s="339"/>
      <c r="FW369" s="339"/>
      <c r="FX369" s="339"/>
      <c r="FY369" s="339"/>
      <c r="FZ369" s="339"/>
      <c r="GA369" s="339"/>
      <c r="GB369" s="339"/>
      <c r="GC369" s="339"/>
      <c r="GD369" s="339"/>
      <c r="GE369" s="339"/>
      <c r="GF369" s="339"/>
      <c r="GG369" s="339"/>
      <c r="GH369" s="339"/>
      <c r="GI369" s="339"/>
      <c r="GJ369" s="339"/>
      <c r="GK369" s="339"/>
      <c r="GL369" s="339"/>
      <c r="GM369" s="339"/>
      <c r="GN369" s="339"/>
      <c r="GO369" s="339"/>
      <c r="GP369" s="339"/>
      <c r="GQ369" s="339"/>
      <c r="GR369" s="339"/>
      <c r="GS369" s="339"/>
      <c r="GT369" s="339"/>
      <c r="GU369" s="339"/>
      <c r="GV369" s="339"/>
      <c r="GW369" s="339"/>
      <c r="GX369" s="339"/>
      <c r="GY369" s="339"/>
      <c r="GZ369" s="339"/>
      <c r="HA369" s="339"/>
      <c r="HB369" s="339"/>
      <c r="HC369" s="339"/>
      <c r="HD369" s="339"/>
      <c r="HE369" s="339"/>
      <c r="HF369" s="339"/>
      <c r="HG369" s="339"/>
      <c r="HH369" s="339"/>
      <c r="HI369" s="339"/>
      <c r="HJ369" s="339"/>
      <c r="HK369" s="339"/>
      <c r="HL369" s="339"/>
      <c r="HM369" s="339"/>
      <c r="HN369" s="339"/>
      <c r="HO369" s="339"/>
      <c r="HP369" s="339"/>
      <c r="HQ369" s="339"/>
      <c r="HR369" s="339"/>
      <c r="HS369" s="339"/>
      <c r="HT369" s="339"/>
      <c r="HU369" s="339"/>
      <c r="HV369" s="339"/>
      <c r="HW369" s="339"/>
      <c r="HX369" s="339"/>
      <c r="HY369" s="339"/>
      <c r="HZ369" s="339"/>
      <c r="IA369" s="339"/>
      <c r="IB369" s="339"/>
      <c r="IC369" s="339"/>
      <c r="ID369" s="339"/>
      <c r="IE369" s="339"/>
      <c r="IF369" s="339"/>
      <c r="IG369" s="339"/>
      <c r="IH369" s="339"/>
      <c r="II369" s="339"/>
      <c r="IJ369" s="339"/>
      <c r="IK369" s="339"/>
      <c r="IL369" s="339"/>
      <c r="IM369" s="339"/>
      <c r="IN369" s="339"/>
      <c r="IO369" s="339"/>
      <c r="IP369" s="339"/>
      <c r="IQ369" s="339"/>
      <c r="IR369" s="339"/>
      <c r="IS369" s="339"/>
      <c r="IT369" s="339"/>
      <c r="IU369" s="339"/>
      <c r="IV369" s="339"/>
      <c r="IW369" s="339"/>
      <c r="IX369" s="339"/>
      <c r="IY369" s="339"/>
      <c r="IZ369" s="339"/>
      <c r="JA369" s="339"/>
      <c r="JB369" s="339"/>
      <c r="JC369" s="339"/>
      <c r="JD369" s="339"/>
      <c r="JE369" s="339"/>
      <c r="JF369" s="339"/>
      <c r="JG369" s="339"/>
      <c r="JH369" s="339"/>
      <c r="JI369" s="339"/>
      <c r="JJ369" s="339"/>
      <c r="JK369" s="339"/>
      <c r="JL369" s="339"/>
      <c r="JM369" s="339"/>
      <c r="JN369" s="339"/>
      <c r="JO369" s="339"/>
      <c r="JP369" s="339"/>
      <c r="JQ369" s="339"/>
      <c r="JR369" s="339"/>
      <c r="JS369" s="339"/>
      <c r="JT369" s="339"/>
      <c r="JU369" s="339"/>
      <c r="JV369" s="339"/>
      <c r="JW369" s="339"/>
      <c r="JX369" s="339"/>
      <c r="JY369" s="339"/>
      <c r="JZ369" s="339"/>
      <c r="KA369" s="339"/>
      <c r="KB369" s="339"/>
      <c r="KC369" s="339"/>
      <c r="KD369" s="339"/>
      <c r="KE369" s="339"/>
      <c r="KF369" s="339"/>
      <c r="KG369" s="339"/>
      <c r="KH369" s="339"/>
      <c r="KI369" s="339"/>
      <c r="KJ369" s="339"/>
      <c r="KK369" s="339"/>
      <c r="KL369" s="339"/>
      <c r="KM369" s="339"/>
      <c r="KN369" s="339"/>
      <c r="KO369" s="339"/>
      <c r="KP369" s="339"/>
      <c r="KQ369" s="339"/>
      <c r="KR369" s="339"/>
      <c r="KS369" s="339"/>
      <c r="KT369" s="339"/>
      <c r="KU369" s="339"/>
      <c r="KV369" s="339"/>
      <c r="KW369" s="339"/>
      <c r="KX369" s="339"/>
      <c r="KY369" s="339"/>
      <c r="KZ369" s="339"/>
      <c r="LA369" s="339"/>
      <c r="LB369" s="339"/>
      <c r="LC369" s="339"/>
    </row>
    <row r="370" spans="1:315" x14ac:dyDescent="0.25">
      <c r="A370" s="631"/>
      <c r="B370" s="631"/>
      <c r="C370" s="631"/>
      <c r="D370" s="631"/>
      <c r="E370" s="631"/>
      <c r="F370" s="632"/>
      <c r="G370" s="632"/>
      <c r="H370" s="339"/>
      <c r="I370" s="219"/>
      <c r="J370" s="219"/>
      <c r="K370" s="219"/>
      <c r="L370" s="339"/>
      <c r="M370" s="219"/>
      <c r="N370" s="625"/>
      <c r="O370" s="625"/>
      <c r="P370" s="219"/>
      <c r="Q370" s="625"/>
      <c r="R370" s="339"/>
      <c r="S370" s="339"/>
      <c r="T370" s="33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626"/>
      <c r="AU370" s="219"/>
      <c r="AV370" s="219"/>
      <c r="AW370" s="219"/>
      <c r="AX370" s="219"/>
      <c r="AY370" s="339"/>
      <c r="AZ370" s="627"/>
      <c r="BA370" s="627"/>
      <c r="BB370" s="219"/>
      <c r="BC370" s="339"/>
      <c r="BD370" s="339"/>
      <c r="BE370" s="339"/>
      <c r="BF370" s="339"/>
      <c r="BG370" s="339"/>
      <c r="BH370" s="339"/>
      <c r="BI370" s="339"/>
      <c r="BJ370" s="440"/>
      <c r="BK370" s="440"/>
      <c r="BL370" s="339"/>
      <c r="BM370" s="339"/>
      <c r="BN370" s="339"/>
      <c r="BO370" s="339"/>
      <c r="BP370" s="339"/>
      <c r="BQ370" s="339"/>
      <c r="BR370" s="339"/>
      <c r="BS370" s="339"/>
      <c r="BT370" s="339"/>
      <c r="BU370" s="339"/>
      <c r="BV370" s="339"/>
      <c r="BW370" s="339"/>
      <c r="BX370" s="339"/>
      <c r="BY370" s="339"/>
      <c r="BZ370" s="339"/>
      <c r="CA370" s="339"/>
      <c r="CB370" s="339"/>
      <c r="CC370" s="339"/>
      <c r="CD370" s="339"/>
      <c r="CE370" s="339"/>
      <c r="CF370" s="339"/>
      <c r="CG370" s="339"/>
      <c r="CH370" s="339"/>
      <c r="CI370" s="339"/>
      <c r="CJ370" s="339"/>
      <c r="CK370" s="339"/>
      <c r="CL370" s="339"/>
      <c r="CM370" s="339"/>
      <c r="CN370" s="339"/>
      <c r="CO370" s="339"/>
      <c r="CP370" s="339"/>
      <c r="CQ370" s="339"/>
      <c r="CR370" s="339"/>
      <c r="CS370" s="339"/>
      <c r="CT370" s="339"/>
      <c r="CU370" s="339"/>
      <c r="CV370" s="339"/>
      <c r="CW370" s="339"/>
      <c r="CX370" s="339"/>
      <c r="CY370" s="339"/>
      <c r="CZ370" s="339"/>
      <c r="DA370" s="339"/>
      <c r="DB370" s="339"/>
      <c r="DC370" s="339"/>
      <c r="DD370" s="339"/>
      <c r="DE370" s="339"/>
      <c r="DF370" s="339"/>
      <c r="DG370" s="339"/>
      <c r="DH370" s="339"/>
      <c r="DI370" s="339"/>
      <c r="DJ370" s="339"/>
      <c r="DK370" s="339"/>
      <c r="DL370" s="339"/>
      <c r="DM370" s="339"/>
      <c r="DN370" s="339"/>
      <c r="DO370" s="339"/>
      <c r="DP370" s="339"/>
      <c r="DQ370" s="339"/>
      <c r="DR370" s="339"/>
      <c r="DS370" s="339"/>
      <c r="DT370" s="339"/>
      <c r="DU370" s="339"/>
      <c r="DV370" s="339"/>
      <c r="DW370" s="339"/>
      <c r="DX370" s="339"/>
      <c r="DY370" s="339"/>
      <c r="DZ370" s="339"/>
      <c r="EA370" s="339"/>
      <c r="EB370" s="339"/>
      <c r="EC370" s="339"/>
      <c r="ED370" s="339"/>
      <c r="EE370" s="339"/>
      <c r="EF370" s="339"/>
      <c r="EG370" s="339"/>
      <c r="EH370" s="339"/>
      <c r="EI370" s="339"/>
      <c r="EJ370" s="339"/>
      <c r="EK370" s="339"/>
      <c r="EL370" s="339"/>
      <c r="EM370" s="339"/>
      <c r="EN370" s="339"/>
      <c r="EO370" s="339"/>
      <c r="EP370" s="339"/>
      <c r="EQ370" s="339"/>
      <c r="ER370" s="339"/>
      <c r="ES370" s="339"/>
      <c r="ET370" s="339"/>
      <c r="EU370" s="339"/>
      <c r="EV370" s="339"/>
      <c r="EW370" s="339"/>
      <c r="EX370" s="339"/>
      <c r="EY370" s="339"/>
      <c r="EZ370" s="339"/>
      <c r="FA370" s="339"/>
      <c r="FB370" s="339"/>
      <c r="FC370" s="339"/>
      <c r="FD370" s="339"/>
      <c r="FE370" s="339"/>
      <c r="FF370" s="339"/>
      <c r="FG370" s="339"/>
      <c r="FH370" s="339"/>
      <c r="FI370" s="339"/>
      <c r="FJ370" s="339"/>
      <c r="FK370" s="339"/>
      <c r="FL370" s="339"/>
      <c r="FM370" s="339"/>
      <c r="FN370" s="339"/>
      <c r="FO370" s="339"/>
      <c r="FP370" s="339"/>
      <c r="FQ370" s="339"/>
      <c r="FR370" s="339"/>
      <c r="FS370" s="339"/>
      <c r="FT370" s="339"/>
      <c r="FU370" s="339"/>
      <c r="FV370" s="339"/>
      <c r="FW370" s="339"/>
      <c r="FX370" s="339"/>
      <c r="FY370" s="339"/>
      <c r="FZ370" s="339"/>
      <c r="GA370" s="339"/>
      <c r="GB370" s="339"/>
      <c r="GC370" s="339"/>
      <c r="GD370" s="339"/>
      <c r="GE370" s="339"/>
      <c r="GF370" s="339"/>
      <c r="GG370" s="339"/>
      <c r="GH370" s="339"/>
      <c r="GI370" s="339"/>
      <c r="GJ370" s="339"/>
      <c r="GK370" s="339"/>
      <c r="GL370" s="339"/>
      <c r="GM370" s="339"/>
      <c r="GN370" s="339"/>
      <c r="GO370" s="339"/>
      <c r="GP370" s="339"/>
      <c r="GQ370" s="339"/>
      <c r="GR370" s="339"/>
      <c r="GS370" s="339"/>
      <c r="GT370" s="339"/>
      <c r="GU370" s="339"/>
      <c r="GV370" s="339"/>
      <c r="GW370" s="339"/>
      <c r="GX370" s="339"/>
      <c r="GY370" s="339"/>
      <c r="GZ370" s="339"/>
      <c r="HA370" s="339"/>
      <c r="HB370" s="339"/>
      <c r="HC370" s="339"/>
      <c r="HD370" s="339"/>
      <c r="HE370" s="339"/>
      <c r="HF370" s="339"/>
      <c r="HG370" s="339"/>
      <c r="HH370" s="339"/>
      <c r="HI370" s="339"/>
      <c r="HJ370" s="339"/>
      <c r="HK370" s="339"/>
      <c r="HL370" s="339"/>
      <c r="HM370" s="339"/>
      <c r="HN370" s="339"/>
      <c r="HO370" s="339"/>
      <c r="HP370" s="339"/>
      <c r="HQ370" s="339"/>
      <c r="HR370" s="339"/>
      <c r="HS370" s="339"/>
      <c r="HT370" s="339"/>
      <c r="HU370" s="339"/>
      <c r="HV370" s="339"/>
      <c r="HW370" s="339"/>
      <c r="HX370" s="339"/>
      <c r="HY370" s="339"/>
      <c r="HZ370" s="339"/>
      <c r="IA370" s="339"/>
      <c r="IB370" s="339"/>
      <c r="IC370" s="339"/>
      <c r="ID370" s="339"/>
      <c r="IE370" s="339"/>
      <c r="IF370" s="339"/>
      <c r="IG370" s="339"/>
      <c r="IH370" s="339"/>
      <c r="II370" s="339"/>
      <c r="IJ370" s="339"/>
      <c r="IK370" s="339"/>
      <c r="IL370" s="339"/>
      <c r="IM370" s="339"/>
      <c r="IN370" s="339"/>
      <c r="IO370" s="339"/>
      <c r="IP370" s="339"/>
      <c r="IQ370" s="339"/>
      <c r="IR370" s="339"/>
      <c r="IS370" s="339"/>
      <c r="IT370" s="339"/>
      <c r="IU370" s="339"/>
      <c r="IV370" s="339"/>
      <c r="IW370" s="339"/>
      <c r="IX370" s="339"/>
      <c r="IY370" s="339"/>
      <c r="IZ370" s="339"/>
      <c r="JA370" s="339"/>
      <c r="JB370" s="339"/>
      <c r="JC370" s="339"/>
      <c r="JD370" s="339"/>
      <c r="JE370" s="339"/>
      <c r="JF370" s="339"/>
      <c r="JG370" s="339"/>
      <c r="JH370" s="339"/>
      <c r="JI370" s="339"/>
      <c r="JJ370" s="339"/>
      <c r="JK370" s="339"/>
      <c r="JL370" s="339"/>
      <c r="JM370" s="339"/>
      <c r="JN370" s="339"/>
      <c r="JO370" s="339"/>
      <c r="JP370" s="339"/>
      <c r="JQ370" s="339"/>
      <c r="JR370" s="339"/>
      <c r="JS370" s="339"/>
      <c r="JT370" s="339"/>
      <c r="JU370" s="339"/>
      <c r="JV370" s="339"/>
      <c r="JW370" s="339"/>
      <c r="JX370" s="339"/>
      <c r="JY370" s="339"/>
      <c r="JZ370" s="339"/>
      <c r="KA370" s="339"/>
      <c r="KB370" s="339"/>
      <c r="KC370" s="339"/>
      <c r="KD370" s="339"/>
      <c r="KE370" s="339"/>
      <c r="KF370" s="339"/>
      <c r="KG370" s="339"/>
      <c r="KH370" s="339"/>
      <c r="KI370" s="339"/>
      <c r="KJ370" s="339"/>
      <c r="KK370" s="339"/>
      <c r="KL370" s="339"/>
      <c r="KM370" s="339"/>
      <c r="KN370" s="339"/>
      <c r="KO370" s="339"/>
      <c r="KP370" s="339"/>
      <c r="KQ370" s="339"/>
      <c r="KR370" s="339"/>
      <c r="KS370" s="339"/>
      <c r="KT370" s="339"/>
      <c r="KU370" s="339"/>
      <c r="KV370" s="339"/>
      <c r="KW370" s="339"/>
      <c r="KX370" s="339"/>
      <c r="KY370" s="339"/>
      <c r="KZ370" s="339"/>
      <c r="LA370" s="339"/>
      <c r="LB370" s="339"/>
      <c r="LC370" s="339"/>
    </row>
    <row r="371" spans="1:315" x14ac:dyDescent="0.25">
      <c r="A371" s="631"/>
      <c r="B371" s="631"/>
      <c r="C371" s="631"/>
      <c r="D371" s="631"/>
      <c r="E371" s="631"/>
      <c r="F371" s="632"/>
      <c r="G371" s="632"/>
      <c r="H371" s="339"/>
      <c r="I371" s="219"/>
      <c r="J371" s="219"/>
      <c r="K371" s="219"/>
      <c r="L371" s="339"/>
      <c r="M371" s="219"/>
      <c r="N371" s="625"/>
      <c r="O371" s="625"/>
      <c r="P371" s="219"/>
      <c r="Q371" s="625"/>
      <c r="R371" s="339"/>
      <c r="S371" s="339"/>
      <c r="T371" s="33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626"/>
      <c r="AU371" s="219"/>
      <c r="AV371" s="219"/>
      <c r="AW371" s="219"/>
      <c r="AX371" s="219"/>
      <c r="AY371" s="339"/>
      <c r="AZ371" s="627"/>
      <c r="BA371" s="627"/>
      <c r="BB371" s="219"/>
      <c r="BC371" s="339"/>
      <c r="BD371" s="339"/>
      <c r="BE371" s="339"/>
      <c r="BF371" s="339"/>
      <c r="BG371" s="339"/>
      <c r="BH371" s="339"/>
      <c r="BI371" s="339"/>
      <c r="BJ371" s="440"/>
      <c r="BK371" s="440"/>
      <c r="BL371" s="339"/>
      <c r="BM371" s="339"/>
      <c r="BN371" s="339"/>
      <c r="BO371" s="339"/>
      <c r="BP371" s="339"/>
      <c r="BQ371" s="339"/>
      <c r="BR371" s="339"/>
      <c r="BS371" s="339"/>
      <c r="BT371" s="339"/>
      <c r="BU371" s="339"/>
      <c r="BV371" s="339"/>
      <c r="BW371" s="339"/>
      <c r="BX371" s="339"/>
      <c r="BY371" s="339"/>
      <c r="BZ371" s="339"/>
      <c r="CA371" s="339"/>
      <c r="CB371" s="339"/>
      <c r="CC371" s="339"/>
      <c r="CD371" s="339"/>
      <c r="CE371" s="339"/>
      <c r="CF371" s="339"/>
      <c r="CG371" s="339"/>
      <c r="CH371" s="339"/>
      <c r="CI371" s="339"/>
      <c r="CJ371" s="339"/>
      <c r="CK371" s="339"/>
      <c r="CL371" s="339"/>
      <c r="CM371" s="339"/>
      <c r="CN371" s="339"/>
      <c r="CO371" s="339"/>
      <c r="CP371" s="339"/>
      <c r="CQ371" s="339"/>
      <c r="CR371" s="339"/>
      <c r="CS371" s="339"/>
      <c r="CT371" s="339"/>
      <c r="CU371" s="339"/>
      <c r="CV371" s="339"/>
      <c r="CW371" s="339"/>
      <c r="CX371" s="339"/>
      <c r="CY371" s="339"/>
      <c r="CZ371" s="339"/>
      <c r="DA371" s="339"/>
      <c r="DB371" s="339"/>
      <c r="DC371" s="339"/>
      <c r="DD371" s="339"/>
      <c r="DE371" s="339"/>
      <c r="DF371" s="339"/>
      <c r="DG371" s="339"/>
      <c r="DH371" s="339"/>
      <c r="DI371" s="339"/>
      <c r="DJ371" s="339"/>
      <c r="DK371" s="339"/>
      <c r="DL371" s="339"/>
      <c r="DM371" s="339"/>
      <c r="DN371" s="339"/>
      <c r="DO371" s="339"/>
      <c r="DP371" s="339"/>
      <c r="DQ371" s="339"/>
      <c r="DR371" s="339"/>
      <c r="DS371" s="339"/>
      <c r="DT371" s="339"/>
      <c r="DU371" s="339"/>
      <c r="DV371" s="339"/>
      <c r="DW371" s="339"/>
      <c r="DX371" s="339"/>
      <c r="DY371" s="339"/>
      <c r="DZ371" s="339"/>
      <c r="EA371" s="339"/>
      <c r="EB371" s="339"/>
      <c r="EC371" s="339"/>
      <c r="ED371" s="339"/>
      <c r="EE371" s="339"/>
      <c r="EF371" s="339"/>
      <c r="EG371" s="339"/>
      <c r="EH371" s="339"/>
      <c r="EI371" s="339"/>
      <c r="EJ371" s="339"/>
      <c r="EK371" s="339"/>
      <c r="EL371" s="339"/>
      <c r="EM371" s="339"/>
      <c r="EN371" s="339"/>
      <c r="EO371" s="339"/>
      <c r="EP371" s="339"/>
      <c r="EQ371" s="339"/>
      <c r="ER371" s="339"/>
      <c r="ES371" s="339"/>
      <c r="ET371" s="339"/>
      <c r="EU371" s="339"/>
      <c r="EV371" s="339"/>
      <c r="EW371" s="339"/>
      <c r="EX371" s="339"/>
      <c r="EY371" s="339"/>
      <c r="EZ371" s="339"/>
      <c r="FA371" s="339"/>
      <c r="FB371" s="339"/>
      <c r="FC371" s="339"/>
      <c r="FD371" s="339"/>
      <c r="FE371" s="339"/>
      <c r="FF371" s="339"/>
      <c r="FG371" s="339"/>
      <c r="FH371" s="339"/>
      <c r="FI371" s="339"/>
      <c r="FJ371" s="339"/>
      <c r="FK371" s="339"/>
      <c r="FL371" s="339"/>
      <c r="FM371" s="339"/>
      <c r="FN371" s="339"/>
      <c r="FO371" s="339"/>
      <c r="FP371" s="339"/>
      <c r="FQ371" s="339"/>
      <c r="FR371" s="339"/>
      <c r="FS371" s="339"/>
      <c r="FT371" s="339"/>
      <c r="FU371" s="339"/>
      <c r="FV371" s="339"/>
      <c r="FW371" s="339"/>
      <c r="FX371" s="339"/>
      <c r="FY371" s="339"/>
      <c r="FZ371" s="339"/>
      <c r="GA371" s="339"/>
      <c r="GB371" s="339"/>
      <c r="GC371" s="339"/>
      <c r="GD371" s="339"/>
      <c r="GE371" s="339"/>
      <c r="GF371" s="339"/>
      <c r="GG371" s="339"/>
      <c r="GH371" s="339"/>
      <c r="GI371" s="339"/>
      <c r="GJ371" s="339"/>
      <c r="GK371" s="339"/>
      <c r="GL371" s="339"/>
      <c r="GM371" s="339"/>
      <c r="GN371" s="339"/>
      <c r="GO371" s="339"/>
      <c r="GP371" s="339"/>
      <c r="GQ371" s="339"/>
      <c r="GR371" s="339"/>
      <c r="GS371" s="339"/>
      <c r="GT371" s="339"/>
      <c r="GU371" s="339"/>
      <c r="GV371" s="339"/>
      <c r="GW371" s="339"/>
      <c r="GX371" s="339"/>
      <c r="GY371" s="339"/>
      <c r="GZ371" s="339"/>
      <c r="HA371" s="339"/>
      <c r="HB371" s="339"/>
      <c r="HC371" s="339"/>
      <c r="HD371" s="339"/>
      <c r="HE371" s="339"/>
      <c r="HF371" s="339"/>
      <c r="HG371" s="339"/>
      <c r="HH371" s="339"/>
      <c r="HI371" s="339"/>
      <c r="HJ371" s="339"/>
      <c r="HK371" s="339"/>
      <c r="HL371" s="339"/>
      <c r="HM371" s="339"/>
      <c r="HN371" s="339"/>
      <c r="HO371" s="339"/>
      <c r="HP371" s="339"/>
      <c r="HQ371" s="339"/>
      <c r="HR371" s="339"/>
      <c r="HS371" s="339"/>
      <c r="HT371" s="339"/>
      <c r="HU371" s="339"/>
      <c r="HV371" s="339"/>
      <c r="HW371" s="339"/>
      <c r="HX371" s="339"/>
      <c r="HY371" s="339"/>
      <c r="HZ371" s="339"/>
      <c r="IA371" s="339"/>
      <c r="IB371" s="339"/>
      <c r="IC371" s="339"/>
      <c r="ID371" s="339"/>
      <c r="IE371" s="339"/>
      <c r="IF371" s="339"/>
      <c r="IG371" s="339"/>
      <c r="IH371" s="339"/>
      <c r="II371" s="339"/>
      <c r="IJ371" s="339"/>
      <c r="IK371" s="339"/>
      <c r="IL371" s="339"/>
      <c r="IM371" s="339"/>
      <c r="IN371" s="339"/>
      <c r="IO371" s="339"/>
      <c r="IP371" s="339"/>
      <c r="IQ371" s="339"/>
      <c r="IR371" s="339"/>
      <c r="IS371" s="339"/>
      <c r="IT371" s="339"/>
      <c r="IU371" s="339"/>
      <c r="IV371" s="339"/>
      <c r="IW371" s="339"/>
      <c r="IX371" s="339"/>
      <c r="IY371" s="339"/>
      <c r="IZ371" s="339"/>
      <c r="JA371" s="339"/>
      <c r="JB371" s="339"/>
      <c r="JC371" s="339"/>
      <c r="JD371" s="339"/>
      <c r="JE371" s="339"/>
      <c r="JF371" s="339"/>
      <c r="JG371" s="339"/>
      <c r="JH371" s="339"/>
      <c r="JI371" s="339"/>
      <c r="JJ371" s="339"/>
      <c r="JK371" s="339"/>
      <c r="JL371" s="339"/>
      <c r="JM371" s="339"/>
      <c r="JN371" s="339"/>
      <c r="JO371" s="339"/>
      <c r="JP371" s="339"/>
      <c r="JQ371" s="339"/>
      <c r="JR371" s="339"/>
      <c r="JS371" s="339"/>
      <c r="JT371" s="339"/>
      <c r="JU371" s="339"/>
      <c r="JV371" s="339"/>
      <c r="JW371" s="339"/>
      <c r="JX371" s="339"/>
      <c r="JY371" s="339"/>
      <c r="JZ371" s="339"/>
      <c r="KA371" s="339"/>
      <c r="KB371" s="339"/>
      <c r="KC371" s="339"/>
      <c r="KD371" s="339"/>
      <c r="KE371" s="339"/>
      <c r="KF371" s="339"/>
      <c r="KG371" s="339"/>
      <c r="KH371" s="339"/>
      <c r="KI371" s="339"/>
      <c r="KJ371" s="339"/>
      <c r="KK371" s="339"/>
      <c r="KL371" s="339"/>
      <c r="KM371" s="339"/>
      <c r="KN371" s="339"/>
      <c r="KO371" s="339"/>
      <c r="KP371" s="339"/>
      <c r="KQ371" s="339"/>
      <c r="KR371" s="339"/>
      <c r="KS371" s="339"/>
      <c r="KT371" s="339"/>
      <c r="KU371" s="339"/>
      <c r="KV371" s="339"/>
      <c r="KW371" s="339"/>
      <c r="KX371" s="339"/>
      <c r="KY371" s="339"/>
      <c r="KZ371" s="339"/>
      <c r="LA371" s="339"/>
      <c r="LB371" s="339"/>
      <c r="LC371" s="339"/>
    </row>
    <row r="372" spans="1:315" x14ac:dyDescent="0.25">
      <c r="A372" s="631"/>
      <c r="B372" s="631"/>
      <c r="C372" s="631"/>
      <c r="D372" s="631"/>
      <c r="E372" s="631"/>
      <c r="F372" s="632"/>
      <c r="G372" s="632"/>
      <c r="H372" s="339"/>
      <c r="I372" s="219"/>
      <c r="J372" s="219"/>
      <c r="K372" s="219"/>
      <c r="L372" s="339"/>
      <c r="M372" s="219"/>
      <c r="N372" s="625"/>
      <c r="O372" s="625"/>
      <c r="P372" s="219"/>
      <c r="Q372" s="625"/>
      <c r="R372" s="339"/>
      <c r="S372" s="339"/>
      <c r="T372" s="33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626"/>
      <c r="AU372" s="219"/>
      <c r="AV372" s="219"/>
      <c r="AW372" s="219"/>
      <c r="AX372" s="219"/>
      <c r="AY372" s="339"/>
      <c r="AZ372" s="627"/>
      <c r="BA372" s="627"/>
      <c r="BB372" s="219"/>
      <c r="BC372" s="339"/>
      <c r="BD372" s="339"/>
      <c r="BE372" s="339"/>
      <c r="BF372" s="339"/>
      <c r="BG372" s="339"/>
      <c r="BH372" s="339"/>
      <c r="BI372" s="339"/>
      <c r="BJ372" s="440"/>
      <c r="BK372" s="440"/>
      <c r="BL372" s="339"/>
      <c r="BM372" s="339"/>
      <c r="BN372" s="339"/>
      <c r="BO372" s="339"/>
      <c r="BP372" s="339"/>
      <c r="BQ372" s="339"/>
      <c r="BR372" s="339"/>
      <c r="BS372" s="339"/>
      <c r="BT372" s="339"/>
      <c r="BU372" s="339"/>
      <c r="BV372" s="339"/>
      <c r="BW372" s="339"/>
      <c r="BX372" s="339"/>
      <c r="BY372" s="339"/>
      <c r="BZ372" s="339"/>
      <c r="CA372" s="339"/>
      <c r="CB372" s="339"/>
      <c r="CC372" s="339"/>
      <c r="CD372" s="339"/>
      <c r="CE372" s="339"/>
      <c r="CF372" s="339"/>
      <c r="CG372" s="339"/>
      <c r="CH372" s="339"/>
      <c r="CI372" s="339"/>
      <c r="CJ372" s="339"/>
      <c r="CK372" s="339"/>
      <c r="CL372" s="339"/>
      <c r="CM372" s="339"/>
      <c r="CN372" s="339"/>
      <c r="CO372" s="339"/>
      <c r="CP372" s="339"/>
      <c r="CQ372" s="339"/>
      <c r="CR372" s="339"/>
      <c r="CS372" s="339"/>
      <c r="CT372" s="339"/>
      <c r="CU372" s="339"/>
      <c r="CV372" s="339"/>
      <c r="CW372" s="339"/>
      <c r="CX372" s="339"/>
      <c r="CY372" s="339"/>
      <c r="CZ372" s="339"/>
      <c r="DA372" s="339"/>
      <c r="DB372" s="339"/>
      <c r="DC372" s="339"/>
      <c r="DD372" s="339"/>
      <c r="DE372" s="339"/>
      <c r="DF372" s="339"/>
      <c r="DG372" s="339"/>
      <c r="DH372" s="339"/>
      <c r="DI372" s="339"/>
      <c r="DJ372" s="339"/>
      <c r="DK372" s="339"/>
      <c r="DL372" s="339"/>
      <c r="DM372" s="339"/>
      <c r="DN372" s="339"/>
      <c r="DO372" s="339"/>
      <c r="DP372" s="339"/>
      <c r="DQ372" s="339"/>
      <c r="DR372" s="339"/>
      <c r="DS372" s="339"/>
      <c r="DT372" s="339"/>
      <c r="DU372" s="339"/>
      <c r="DV372" s="339"/>
      <c r="DW372" s="339"/>
      <c r="DX372" s="339"/>
      <c r="DY372" s="339"/>
      <c r="DZ372" s="339"/>
      <c r="EA372" s="339"/>
      <c r="EB372" s="339"/>
      <c r="EC372" s="339"/>
      <c r="ED372" s="339"/>
      <c r="EE372" s="339"/>
      <c r="EF372" s="339"/>
      <c r="EG372" s="339"/>
      <c r="EH372" s="339"/>
      <c r="EI372" s="339"/>
      <c r="EJ372" s="339"/>
      <c r="EK372" s="339"/>
      <c r="EL372" s="339"/>
      <c r="EM372" s="339"/>
      <c r="EN372" s="339"/>
      <c r="EO372" s="339"/>
      <c r="EP372" s="339"/>
      <c r="EQ372" s="339"/>
      <c r="ER372" s="339"/>
      <c r="ES372" s="339"/>
      <c r="ET372" s="339"/>
      <c r="EU372" s="339"/>
      <c r="EV372" s="339"/>
      <c r="EW372" s="339"/>
      <c r="EX372" s="339"/>
      <c r="EY372" s="339"/>
      <c r="EZ372" s="339"/>
      <c r="FA372" s="339"/>
      <c r="FB372" s="339"/>
      <c r="FC372" s="339"/>
      <c r="FD372" s="339"/>
      <c r="FE372" s="339"/>
      <c r="FF372" s="339"/>
      <c r="FG372" s="339"/>
      <c r="FH372" s="339"/>
      <c r="FI372" s="339"/>
      <c r="FJ372" s="339"/>
      <c r="FK372" s="339"/>
      <c r="FL372" s="339"/>
      <c r="FM372" s="339"/>
      <c r="FN372" s="339"/>
      <c r="FO372" s="339"/>
      <c r="FP372" s="339"/>
      <c r="FQ372" s="339"/>
      <c r="FR372" s="339"/>
      <c r="FS372" s="339"/>
      <c r="FT372" s="339"/>
      <c r="FU372" s="339"/>
      <c r="FV372" s="339"/>
      <c r="FW372" s="339"/>
      <c r="FX372" s="339"/>
      <c r="FY372" s="339"/>
      <c r="FZ372" s="339"/>
      <c r="GA372" s="339"/>
      <c r="GB372" s="339"/>
      <c r="GC372" s="339"/>
      <c r="GD372" s="339"/>
      <c r="GE372" s="339"/>
      <c r="GF372" s="339"/>
      <c r="GG372" s="339"/>
      <c r="GH372" s="339"/>
      <c r="GI372" s="339"/>
      <c r="GJ372" s="339"/>
      <c r="GK372" s="339"/>
      <c r="GL372" s="339"/>
      <c r="GM372" s="339"/>
      <c r="GN372" s="339"/>
      <c r="GO372" s="339"/>
      <c r="GP372" s="339"/>
      <c r="GQ372" s="339"/>
      <c r="GR372" s="339"/>
      <c r="GS372" s="339"/>
      <c r="GT372" s="339"/>
      <c r="GU372" s="339"/>
      <c r="GV372" s="339"/>
      <c r="GW372" s="339"/>
      <c r="GX372" s="339"/>
      <c r="GY372" s="339"/>
      <c r="GZ372" s="339"/>
      <c r="HA372" s="339"/>
      <c r="HB372" s="339"/>
      <c r="HC372" s="339"/>
      <c r="HD372" s="339"/>
      <c r="HE372" s="339"/>
      <c r="HF372" s="339"/>
      <c r="HG372" s="339"/>
      <c r="HH372" s="339"/>
      <c r="HI372" s="339"/>
      <c r="HJ372" s="339"/>
      <c r="HK372" s="339"/>
      <c r="HL372" s="339"/>
      <c r="HM372" s="339"/>
      <c r="HN372" s="339"/>
      <c r="HO372" s="339"/>
      <c r="HP372" s="339"/>
      <c r="HQ372" s="339"/>
      <c r="HR372" s="339"/>
      <c r="HS372" s="339"/>
      <c r="HT372" s="339"/>
      <c r="HU372" s="339"/>
      <c r="HV372" s="339"/>
      <c r="HW372" s="339"/>
      <c r="HX372" s="339"/>
      <c r="HY372" s="339"/>
      <c r="HZ372" s="339"/>
      <c r="IA372" s="339"/>
      <c r="IB372" s="339"/>
      <c r="IC372" s="339"/>
      <c r="ID372" s="339"/>
      <c r="IE372" s="339"/>
      <c r="IF372" s="339"/>
      <c r="IG372" s="339"/>
      <c r="IH372" s="339"/>
      <c r="II372" s="339"/>
      <c r="IJ372" s="339"/>
      <c r="IK372" s="339"/>
      <c r="IL372" s="339"/>
      <c r="IM372" s="339"/>
      <c r="IN372" s="339"/>
      <c r="IO372" s="339"/>
      <c r="IP372" s="339"/>
      <c r="IQ372" s="339"/>
      <c r="IR372" s="339"/>
      <c r="IS372" s="339"/>
      <c r="IT372" s="339"/>
      <c r="IU372" s="339"/>
      <c r="IV372" s="339"/>
      <c r="IW372" s="339"/>
      <c r="IX372" s="339"/>
      <c r="IY372" s="339"/>
      <c r="IZ372" s="339"/>
      <c r="JA372" s="339"/>
      <c r="JB372" s="339"/>
      <c r="JC372" s="339"/>
      <c r="JD372" s="339"/>
      <c r="JE372" s="339"/>
      <c r="JF372" s="339"/>
      <c r="JG372" s="339"/>
      <c r="JH372" s="339"/>
      <c r="JI372" s="339"/>
      <c r="JJ372" s="339"/>
      <c r="JK372" s="339"/>
      <c r="JL372" s="339"/>
      <c r="JM372" s="339"/>
      <c r="JN372" s="339"/>
      <c r="JO372" s="339"/>
      <c r="JP372" s="339"/>
      <c r="JQ372" s="339"/>
      <c r="JR372" s="339"/>
      <c r="JS372" s="339"/>
      <c r="JT372" s="339"/>
      <c r="JU372" s="339"/>
      <c r="JV372" s="339"/>
      <c r="JW372" s="339"/>
      <c r="JX372" s="339"/>
      <c r="JY372" s="339"/>
      <c r="JZ372" s="339"/>
      <c r="KA372" s="339"/>
      <c r="KB372" s="339"/>
      <c r="KC372" s="339"/>
      <c r="KD372" s="339"/>
      <c r="KE372" s="339"/>
      <c r="KF372" s="339"/>
      <c r="KG372" s="339"/>
      <c r="KH372" s="339"/>
      <c r="KI372" s="339"/>
      <c r="KJ372" s="339"/>
      <c r="KK372" s="339"/>
      <c r="KL372" s="339"/>
      <c r="KM372" s="339"/>
      <c r="KN372" s="339"/>
      <c r="KO372" s="339"/>
      <c r="KP372" s="339"/>
      <c r="KQ372" s="339"/>
      <c r="KR372" s="339"/>
      <c r="KS372" s="339"/>
      <c r="KT372" s="339"/>
      <c r="KU372" s="339"/>
      <c r="KV372" s="339"/>
      <c r="KW372" s="339"/>
      <c r="KX372" s="339"/>
      <c r="KY372" s="339"/>
      <c r="KZ372" s="339"/>
      <c r="LA372" s="339"/>
      <c r="LB372" s="339"/>
      <c r="LC372" s="339"/>
    </row>
    <row r="373" spans="1:315" x14ac:dyDescent="0.25">
      <c r="A373" s="631"/>
      <c r="B373" s="631"/>
      <c r="C373" s="631"/>
      <c r="D373" s="631"/>
      <c r="E373" s="631"/>
      <c r="F373" s="632"/>
      <c r="G373" s="632"/>
      <c r="H373" s="339"/>
      <c r="I373" s="219"/>
      <c r="J373" s="219"/>
      <c r="K373" s="219"/>
      <c r="L373" s="339"/>
      <c r="M373" s="219"/>
      <c r="N373" s="625"/>
      <c r="O373" s="625"/>
      <c r="P373" s="219"/>
      <c r="Q373" s="625"/>
      <c r="R373" s="339"/>
      <c r="S373" s="339"/>
      <c r="T373" s="33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626"/>
      <c r="AU373" s="219"/>
      <c r="AV373" s="219"/>
      <c r="AW373" s="219"/>
      <c r="AX373" s="219"/>
      <c r="AY373" s="339"/>
      <c r="AZ373" s="627"/>
      <c r="BA373" s="627"/>
      <c r="BB373" s="219"/>
      <c r="BC373" s="339"/>
      <c r="BD373" s="339"/>
      <c r="BE373" s="339"/>
      <c r="BF373" s="339"/>
      <c r="BG373" s="339"/>
      <c r="BH373" s="339"/>
      <c r="BI373" s="339"/>
      <c r="BJ373" s="440"/>
      <c r="BK373" s="440"/>
      <c r="BL373" s="339"/>
      <c r="BM373" s="339"/>
      <c r="BN373" s="339"/>
      <c r="BO373" s="339"/>
      <c r="BP373" s="339"/>
      <c r="BQ373" s="339"/>
      <c r="BR373" s="339"/>
      <c r="BS373" s="339"/>
      <c r="BT373" s="339"/>
      <c r="BU373" s="339"/>
      <c r="BV373" s="339"/>
      <c r="BW373" s="339"/>
      <c r="BX373" s="339"/>
      <c r="BY373" s="339"/>
      <c r="BZ373" s="339"/>
      <c r="CA373" s="339"/>
      <c r="CB373" s="339"/>
      <c r="CC373" s="339"/>
      <c r="CD373" s="339"/>
      <c r="CE373" s="339"/>
      <c r="CF373" s="339"/>
      <c r="CG373" s="339"/>
      <c r="CH373" s="339"/>
      <c r="CI373" s="339"/>
      <c r="CJ373" s="339"/>
      <c r="CK373" s="339"/>
      <c r="CL373" s="339"/>
      <c r="CM373" s="339"/>
      <c r="CN373" s="339"/>
      <c r="CO373" s="339"/>
      <c r="CP373" s="339"/>
      <c r="CQ373" s="339"/>
      <c r="CR373" s="339"/>
      <c r="CS373" s="339"/>
      <c r="CT373" s="339"/>
      <c r="CU373" s="339"/>
      <c r="CV373" s="339"/>
      <c r="CW373" s="339"/>
      <c r="CX373" s="339"/>
      <c r="CY373" s="339"/>
      <c r="CZ373" s="339"/>
      <c r="DA373" s="339"/>
      <c r="DB373" s="339"/>
      <c r="DC373" s="339"/>
      <c r="DD373" s="339"/>
      <c r="DE373" s="339"/>
      <c r="DF373" s="339"/>
      <c r="DG373" s="339"/>
      <c r="DH373" s="339"/>
      <c r="DI373" s="339"/>
      <c r="DJ373" s="339"/>
      <c r="DK373" s="339"/>
      <c r="DL373" s="339"/>
      <c r="DM373" s="339"/>
      <c r="DN373" s="339"/>
      <c r="DO373" s="339"/>
      <c r="DP373" s="339"/>
      <c r="DQ373" s="339"/>
      <c r="DR373" s="339"/>
      <c r="DS373" s="339"/>
      <c r="DT373" s="339"/>
      <c r="DU373" s="339"/>
      <c r="DV373" s="339"/>
      <c r="DW373" s="339"/>
      <c r="DX373" s="339"/>
      <c r="DY373" s="339"/>
      <c r="DZ373" s="339"/>
      <c r="EA373" s="339"/>
      <c r="EB373" s="339"/>
      <c r="EC373" s="339"/>
      <c r="ED373" s="339"/>
      <c r="EE373" s="339"/>
      <c r="EF373" s="339"/>
      <c r="EG373" s="339"/>
      <c r="EH373" s="339"/>
      <c r="EI373" s="339"/>
      <c r="EJ373" s="339"/>
      <c r="EK373" s="339"/>
      <c r="EL373" s="339"/>
      <c r="EM373" s="339"/>
      <c r="EN373" s="339"/>
      <c r="EO373" s="339"/>
      <c r="EP373" s="339"/>
      <c r="EQ373" s="339"/>
      <c r="ER373" s="339"/>
      <c r="ES373" s="339"/>
      <c r="ET373" s="339"/>
      <c r="EU373" s="339"/>
      <c r="EV373" s="339"/>
      <c r="EW373" s="339"/>
      <c r="EX373" s="339"/>
      <c r="EY373" s="339"/>
      <c r="EZ373" s="339"/>
      <c r="FA373" s="339"/>
      <c r="FB373" s="339"/>
      <c r="FC373" s="339"/>
      <c r="FD373" s="339"/>
      <c r="FE373" s="339"/>
      <c r="FF373" s="339"/>
      <c r="FG373" s="339"/>
      <c r="FH373" s="339"/>
      <c r="FI373" s="339"/>
      <c r="FJ373" s="339"/>
      <c r="FK373" s="339"/>
      <c r="FL373" s="339"/>
      <c r="FM373" s="339"/>
      <c r="FN373" s="339"/>
      <c r="FO373" s="339"/>
      <c r="FP373" s="339"/>
      <c r="FQ373" s="339"/>
      <c r="FR373" s="339"/>
      <c r="FS373" s="339"/>
      <c r="FT373" s="339"/>
      <c r="FU373" s="339"/>
      <c r="FV373" s="339"/>
      <c r="FW373" s="339"/>
      <c r="FX373" s="339"/>
      <c r="FY373" s="339"/>
      <c r="FZ373" s="339"/>
      <c r="GA373" s="339"/>
      <c r="GB373" s="339"/>
      <c r="GC373" s="339"/>
      <c r="GD373" s="339"/>
      <c r="GE373" s="339"/>
      <c r="GF373" s="339"/>
      <c r="GG373" s="339"/>
      <c r="GH373" s="339"/>
      <c r="GI373" s="339"/>
      <c r="GJ373" s="339"/>
      <c r="GK373" s="339"/>
      <c r="GL373" s="339"/>
      <c r="GM373" s="339"/>
      <c r="GN373" s="339"/>
      <c r="GO373" s="339"/>
      <c r="GP373" s="339"/>
      <c r="GQ373" s="339"/>
      <c r="GR373" s="339"/>
      <c r="GS373" s="339"/>
      <c r="GT373" s="339"/>
      <c r="GU373" s="339"/>
      <c r="GV373" s="339"/>
      <c r="GW373" s="339"/>
      <c r="GX373" s="339"/>
      <c r="GY373" s="339"/>
      <c r="GZ373" s="339"/>
      <c r="HA373" s="339"/>
      <c r="HB373" s="339"/>
      <c r="HC373" s="339"/>
      <c r="HD373" s="339"/>
      <c r="HE373" s="339"/>
      <c r="HF373" s="339"/>
      <c r="HG373" s="339"/>
      <c r="HH373" s="339"/>
      <c r="HI373" s="339"/>
      <c r="HJ373" s="339"/>
      <c r="HK373" s="339"/>
      <c r="HL373" s="339"/>
      <c r="HM373" s="339"/>
      <c r="HN373" s="339"/>
      <c r="HO373" s="339"/>
      <c r="HP373" s="339"/>
      <c r="HQ373" s="339"/>
      <c r="HR373" s="339"/>
      <c r="HS373" s="339"/>
      <c r="HT373" s="339"/>
      <c r="HU373" s="339"/>
      <c r="HV373" s="339"/>
      <c r="HW373" s="339"/>
      <c r="HX373" s="339"/>
      <c r="HY373" s="339"/>
      <c r="HZ373" s="339"/>
      <c r="IA373" s="339"/>
      <c r="IB373" s="339"/>
      <c r="IC373" s="339"/>
      <c r="ID373" s="339"/>
      <c r="IE373" s="339"/>
      <c r="IF373" s="339"/>
      <c r="IG373" s="339"/>
      <c r="IH373" s="339"/>
      <c r="II373" s="339"/>
      <c r="IJ373" s="339"/>
      <c r="IK373" s="339"/>
      <c r="IL373" s="339"/>
      <c r="IM373" s="339"/>
      <c r="IN373" s="339"/>
      <c r="IO373" s="339"/>
      <c r="IP373" s="339"/>
      <c r="IQ373" s="339"/>
      <c r="IR373" s="339"/>
      <c r="IS373" s="339"/>
      <c r="IT373" s="339"/>
      <c r="IU373" s="339"/>
      <c r="IV373" s="339"/>
      <c r="IW373" s="339"/>
      <c r="IX373" s="339"/>
      <c r="IY373" s="339"/>
      <c r="IZ373" s="339"/>
      <c r="JA373" s="339"/>
      <c r="JB373" s="339"/>
      <c r="JC373" s="339"/>
      <c r="JD373" s="339"/>
      <c r="JE373" s="339"/>
      <c r="JF373" s="339"/>
      <c r="JG373" s="339"/>
      <c r="JH373" s="339"/>
      <c r="JI373" s="339"/>
      <c r="JJ373" s="339"/>
      <c r="JK373" s="339"/>
      <c r="JL373" s="339"/>
      <c r="JM373" s="339"/>
      <c r="JN373" s="339"/>
      <c r="JO373" s="339"/>
      <c r="JP373" s="339"/>
      <c r="JQ373" s="339"/>
      <c r="JR373" s="339"/>
      <c r="JS373" s="339"/>
      <c r="JT373" s="339"/>
      <c r="JU373" s="339"/>
      <c r="JV373" s="339"/>
      <c r="JW373" s="339"/>
      <c r="JX373" s="339"/>
      <c r="JY373" s="339"/>
      <c r="JZ373" s="339"/>
      <c r="KA373" s="339"/>
      <c r="KB373" s="339"/>
      <c r="KC373" s="339"/>
      <c r="KD373" s="339"/>
      <c r="KE373" s="339"/>
      <c r="KF373" s="339"/>
      <c r="KG373" s="339"/>
      <c r="KH373" s="339"/>
      <c r="KI373" s="339"/>
      <c r="KJ373" s="339"/>
      <c r="KK373" s="339"/>
      <c r="KL373" s="339"/>
      <c r="KM373" s="339"/>
      <c r="KN373" s="339"/>
      <c r="KO373" s="339"/>
      <c r="KP373" s="339"/>
      <c r="KQ373" s="339"/>
      <c r="KR373" s="339"/>
      <c r="KS373" s="339"/>
      <c r="KT373" s="339"/>
      <c r="KU373" s="339"/>
      <c r="KV373" s="339"/>
      <c r="KW373" s="339"/>
      <c r="KX373" s="339"/>
      <c r="KY373" s="339"/>
      <c r="KZ373" s="339"/>
      <c r="LA373" s="339"/>
      <c r="LB373" s="339"/>
      <c r="LC373" s="339"/>
    </row>
    <row r="374" spans="1:315" x14ac:dyDescent="0.25">
      <c r="A374" s="631"/>
      <c r="B374" s="631"/>
      <c r="C374" s="631"/>
      <c r="D374" s="631"/>
      <c r="E374" s="631"/>
      <c r="F374" s="632"/>
      <c r="G374" s="632"/>
      <c r="H374" s="339"/>
      <c r="I374" s="219"/>
      <c r="J374" s="219"/>
      <c r="K374" s="219"/>
      <c r="L374" s="339"/>
      <c r="M374" s="219"/>
      <c r="N374" s="625"/>
      <c r="O374" s="625"/>
      <c r="P374" s="219"/>
      <c r="Q374" s="625"/>
      <c r="R374" s="339"/>
      <c r="S374" s="339"/>
      <c r="T374" s="33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626"/>
      <c r="AU374" s="219"/>
      <c r="AV374" s="219"/>
      <c r="AW374" s="219"/>
      <c r="AX374" s="219"/>
      <c r="AY374" s="339"/>
      <c r="AZ374" s="627"/>
      <c r="BA374" s="627"/>
      <c r="BB374" s="219"/>
      <c r="BC374" s="339"/>
      <c r="BD374" s="339"/>
      <c r="BE374" s="339"/>
      <c r="BF374" s="339"/>
      <c r="BG374" s="339"/>
      <c r="BH374" s="339"/>
      <c r="BI374" s="339"/>
      <c r="BJ374" s="440"/>
      <c r="BK374" s="440"/>
      <c r="BL374" s="339"/>
      <c r="BM374" s="339"/>
      <c r="BN374" s="339"/>
      <c r="BO374" s="339"/>
      <c r="BP374" s="339"/>
      <c r="BQ374" s="339"/>
      <c r="BR374" s="339"/>
      <c r="BS374" s="339"/>
      <c r="BT374" s="339"/>
      <c r="BU374" s="339"/>
      <c r="BV374" s="339"/>
      <c r="BW374" s="339"/>
      <c r="BX374" s="339"/>
      <c r="BY374" s="339"/>
      <c r="BZ374" s="339"/>
      <c r="CA374" s="339"/>
      <c r="CB374" s="339"/>
      <c r="CC374" s="339"/>
      <c r="CD374" s="339"/>
      <c r="CE374" s="339"/>
      <c r="CF374" s="339"/>
      <c r="CG374" s="339"/>
      <c r="CH374" s="339"/>
      <c r="CI374" s="339"/>
      <c r="CJ374" s="339"/>
      <c r="CK374" s="339"/>
      <c r="CL374" s="339"/>
      <c r="CM374" s="339"/>
      <c r="CN374" s="339"/>
      <c r="CO374" s="339"/>
      <c r="CP374" s="339"/>
      <c r="CQ374" s="339"/>
      <c r="CR374" s="339"/>
      <c r="CS374" s="339"/>
      <c r="CT374" s="339"/>
      <c r="CU374" s="339"/>
      <c r="CV374" s="339"/>
      <c r="CW374" s="339"/>
      <c r="CX374" s="339"/>
      <c r="CY374" s="339"/>
      <c r="CZ374" s="339"/>
      <c r="DA374" s="339"/>
      <c r="DB374" s="339"/>
      <c r="DC374" s="339"/>
      <c r="DD374" s="339"/>
      <c r="DE374" s="339"/>
      <c r="DF374" s="339"/>
      <c r="DG374" s="339"/>
      <c r="DH374" s="339"/>
      <c r="DI374" s="339"/>
      <c r="DJ374" s="339"/>
      <c r="DK374" s="339"/>
      <c r="DL374" s="339"/>
      <c r="DM374" s="339"/>
      <c r="DN374" s="339"/>
      <c r="DO374" s="339"/>
      <c r="DP374" s="339"/>
      <c r="DQ374" s="339"/>
      <c r="DR374" s="339"/>
      <c r="DS374" s="339"/>
      <c r="DT374" s="339"/>
      <c r="DU374" s="339"/>
      <c r="DV374" s="339"/>
      <c r="DW374" s="339"/>
      <c r="DX374" s="339"/>
      <c r="DY374" s="339"/>
      <c r="DZ374" s="339"/>
      <c r="EA374" s="339"/>
      <c r="EB374" s="339"/>
      <c r="EC374" s="339"/>
      <c r="ED374" s="339"/>
      <c r="EE374" s="339"/>
      <c r="EF374" s="339"/>
      <c r="EG374" s="339"/>
      <c r="EH374" s="339"/>
      <c r="EI374" s="339"/>
      <c r="EJ374" s="339"/>
      <c r="EK374" s="339"/>
      <c r="EL374" s="339"/>
      <c r="EM374" s="339"/>
      <c r="EN374" s="339"/>
      <c r="EO374" s="339"/>
      <c r="EP374" s="339"/>
      <c r="EQ374" s="339"/>
      <c r="ER374" s="339"/>
      <c r="ES374" s="339"/>
      <c r="ET374" s="339"/>
      <c r="EU374" s="339"/>
      <c r="EV374" s="339"/>
      <c r="EW374" s="339"/>
      <c r="EX374" s="339"/>
      <c r="EY374" s="339"/>
      <c r="EZ374" s="339"/>
      <c r="FA374" s="339"/>
      <c r="FB374" s="339"/>
      <c r="FC374" s="339"/>
      <c r="FD374" s="339"/>
      <c r="FE374" s="339"/>
      <c r="FF374" s="339"/>
      <c r="FG374" s="339"/>
      <c r="FH374" s="339"/>
      <c r="FI374" s="339"/>
      <c r="FJ374" s="339"/>
      <c r="FK374" s="339"/>
      <c r="FL374" s="339"/>
      <c r="FM374" s="339"/>
      <c r="FN374" s="339"/>
      <c r="FO374" s="339"/>
      <c r="FP374" s="339"/>
      <c r="FQ374" s="339"/>
      <c r="FR374" s="339"/>
      <c r="FS374" s="339"/>
      <c r="FT374" s="339"/>
      <c r="FU374" s="339"/>
      <c r="FV374" s="339"/>
      <c r="FW374" s="339"/>
      <c r="FX374" s="339"/>
      <c r="FY374" s="339"/>
      <c r="FZ374" s="339"/>
      <c r="GA374" s="339"/>
      <c r="GB374" s="339"/>
      <c r="GC374" s="339"/>
      <c r="GD374" s="339"/>
      <c r="GE374" s="339"/>
      <c r="GF374" s="339"/>
      <c r="GG374" s="339"/>
      <c r="GH374" s="339"/>
      <c r="GI374" s="339"/>
      <c r="GJ374" s="339"/>
      <c r="GK374" s="339"/>
      <c r="GL374" s="339"/>
      <c r="GM374" s="339"/>
      <c r="GN374" s="339"/>
      <c r="GO374" s="339"/>
      <c r="GP374" s="339"/>
      <c r="GQ374" s="339"/>
      <c r="GR374" s="339"/>
      <c r="GS374" s="339"/>
      <c r="GT374" s="339"/>
      <c r="GU374" s="339"/>
      <c r="GV374" s="339"/>
      <c r="GW374" s="339"/>
      <c r="GX374" s="339"/>
      <c r="GY374" s="339"/>
      <c r="GZ374" s="339"/>
      <c r="HA374" s="339"/>
      <c r="HB374" s="339"/>
      <c r="HC374" s="339"/>
      <c r="HD374" s="339"/>
      <c r="HE374" s="339"/>
      <c r="HF374" s="339"/>
      <c r="HG374" s="339"/>
      <c r="HH374" s="339"/>
      <c r="HI374" s="339"/>
      <c r="HJ374" s="339"/>
      <c r="HK374" s="339"/>
      <c r="HL374" s="339"/>
      <c r="HM374" s="339"/>
      <c r="HN374" s="339"/>
      <c r="HO374" s="339"/>
      <c r="HP374" s="339"/>
      <c r="HQ374" s="339"/>
      <c r="HR374" s="339"/>
      <c r="HS374" s="339"/>
      <c r="HT374" s="339"/>
      <c r="HU374" s="339"/>
      <c r="HV374" s="339"/>
      <c r="HW374" s="339"/>
      <c r="HX374" s="339"/>
      <c r="HY374" s="339"/>
      <c r="HZ374" s="339"/>
      <c r="IA374" s="339"/>
      <c r="IB374" s="339"/>
      <c r="IC374" s="339"/>
      <c r="ID374" s="339"/>
      <c r="IE374" s="339"/>
      <c r="IF374" s="339"/>
      <c r="IG374" s="339"/>
      <c r="IH374" s="339"/>
      <c r="II374" s="339"/>
      <c r="IJ374" s="339"/>
      <c r="IK374" s="339"/>
      <c r="IL374" s="339"/>
      <c r="IM374" s="339"/>
      <c r="IN374" s="339"/>
      <c r="IO374" s="339"/>
      <c r="IP374" s="339"/>
      <c r="IQ374" s="339"/>
      <c r="IR374" s="339"/>
      <c r="IS374" s="339"/>
      <c r="IT374" s="339"/>
      <c r="IU374" s="339"/>
      <c r="IV374" s="339"/>
      <c r="IW374" s="339"/>
      <c r="IX374" s="339"/>
      <c r="IY374" s="339"/>
      <c r="IZ374" s="339"/>
      <c r="JA374" s="339"/>
      <c r="JB374" s="339"/>
      <c r="JC374" s="339"/>
      <c r="JD374" s="339"/>
      <c r="JE374" s="339"/>
      <c r="JF374" s="339"/>
      <c r="JG374" s="339"/>
      <c r="JH374" s="339"/>
      <c r="JI374" s="339"/>
      <c r="JJ374" s="339"/>
      <c r="JK374" s="339"/>
      <c r="JL374" s="339"/>
      <c r="JM374" s="339"/>
      <c r="JN374" s="339"/>
      <c r="JO374" s="339"/>
      <c r="JP374" s="339"/>
      <c r="JQ374" s="339"/>
      <c r="JR374" s="339"/>
      <c r="JS374" s="339"/>
      <c r="JT374" s="339"/>
      <c r="JU374" s="339"/>
      <c r="JV374" s="339"/>
      <c r="JW374" s="339"/>
      <c r="JX374" s="339"/>
      <c r="JY374" s="339"/>
      <c r="JZ374" s="339"/>
      <c r="KA374" s="339"/>
      <c r="KB374" s="339"/>
      <c r="KC374" s="339"/>
      <c r="KD374" s="339"/>
      <c r="KE374" s="339"/>
      <c r="KF374" s="339"/>
      <c r="KG374" s="339"/>
      <c r="KH374" s="339"/>
      <c r="KI374" s="339"/>
      <c r="KJ374" s="339"/>
      <c r="KK374" s="339"/>
      <c r="KL374" s="339"/>
      <c r="KM374" s="339"/>
      <c r="KN374" s="339"/>
      <c r="KO374" s="339"/>
      <c r="KP374" s="339"/>
      <c r="KQ374" s="339"/>
      <c r="KR374" s="339"/>
      <c r="KS374" s="339"/>
      <c r="KT374" s="339"/>
      <c r="KU374" s="339"/>
      <c r="KV374" s="339"/>
      <c r="KW374" s="339"/>
      <c r="KX374" s="339"/>
      <c r="KY374" s="339"/>
      <c r="KZ374" s="339"/>
      <c r="LA374" s="339"/>
      <c r="LB374" s="339"/>
      <c r="LC374" s="339"/>
    </row>
    <row r="375" spans="1:315" x14ac:dyDescent="0.25">
      <c r="A375" s="631"/>
      <c r="B375" s="631"/>
      <c r="C375" s="631"/>
      <c r="D375" s="631"/>
      <c r="E375" s="631"/>
      <c r="F375" s="632"/>
      <c r="G375" s="632"/>
      <c r="H375" s="339"/>
      <c r="I375" s="219"/>
      <c r="J375" s="219"/>
      <c r="K375" s="219"/>
      <c r="L375" s="339"/>
      <c r="M375" s="219"/>
      <c r="N375" s="625"/>
      <c r="O375" s="625"/>
      <c r="P375" s="219"/>
      <c r="Q375" s="625"/>
      <c r="R375" s="339"/>
      <c r="S375" s="339"/>
      <c r="T375" s="33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626"/>
      <c r="AU375" s="219"/>
      <c r="AV375" s="219"/>
      <c r="AW375" s="219"/>
      <c r="AX375" s="219"/>
      <c r="AY375" s="339"/>
      <c r="AZ375" s="627"/>
      <c r="BA375" s="627"/>
      <c r="BB375" s="219"/>
      <c r="BC375" s="339"/>
      <c r="BD375" s="339"/>
      <c r="BE375" s="339"/>
      <c r="BF375" s="339"/>
      <c r="BG375" s="339"/>
      <c r="BH375" s="339"/>
      <c r="BI375" s="339"/>
      <c r="BJ375" s="440"/>
      <c r="BK375" s="440"/>
      <c r="BL375" s="339"/>
      <c r="BM375" s="339"/>
      <c r="BN375" s="339"/>
      <c r="BO375" s="339"/>
      <c r="BP375" s="339"/>
      <c r="BQ375" s="339"/>
      <c r="BR375" s="339"/>
      <c r="BS375" s="339"/>
      <c r="BT375" s="339"/>
      <c r="BU375" s="339"/>
      <c r="BV375" s="339"/>
      <c r="BW375" s="339"/>
      <c r="BX375" s="339"/>
      <c r="BY375" s="339"/>
      <c r="BZ375" s="339"/>
      <c r="CA375" s="339"/>
      <c r="CB375" s="339"/>
      <c r="CC375" s="339"/>
      <c r="CD375" s="339"/>
      <c r="CE375" s="339"/>
      <c r="CF375" s="339"/>
      <c r="CG375" s="339"/>
      <c r="CH375" s="339"/>
      <c r="CI375" s="339"/>
      <c r="CJ375" s="339"/>
      <c r="CK375" s="339"/>
      <c r="CL375" s="339"/>
      <c r="CM375" s="339"/>
      <c r="CN375" s="339"/>
      <c r="CO375" s="339"/>
      <c r="CP375" s="339"/>
      <c r="CQ375" s="339"/>
      <c r="CR375" s="339"/>
      <c r="CS375" s="339"/>
      <c r="CT375" s="339"/>
      <c r="CU375" s="339"/>
      <c r="CV375" s="339"/>
      <c r="CW375" s="339"/>
      <c r="CX375" s="339"/>
      <c r="CY375" s="339"/>
      <c r="CZ375" s="339"/>
      <c r="DA375" s="339"/>
      <c r="DB375" s="339"/>
      <c r="DC375" s="339"/>
      <c r="DD375" s="339"/>
      <c r="DE375" s="339"/>
      <c r="DF375" s="339"/>
      <c r="DG375" s="339"/>
      <c r="DH375" s="339"/>
      <c r="DI375" s="339"/>
      <c r="DJ375" s="339"/>
      <c r="DK375" s="339"/>
      <c r="DL375" s="339"/>
      <c r="DM375" s="339"/>
      <c r="DN375" s="339"/>
      <c r="DO375" s="339"/>
      <c r="DP375" s="339"/>
      <c r="DQ375" s="339"/>
      <c r="DR375" s="339"/>
      <c r="DS375" s="339"/>
      <c r="DT375" s="339"/>
      <c r="DU375" s="339"/>
      <c r="DV375" s="339"/>
      <c r="DW375" s="339"/>
      <c r="DX375" s="339"/>
      <c r="DY375" s="339"/>
      <c r="DZ375" s="339"/>
      <c r="EA375" s="339"/>
      <c r="EB375" s="339"/>
      <c r="EC375" s="339"/>
      <c r="ED375" s="339"/>
      <c r="EE375" s="339"/>
      <c r="EF375" s="339"/>
      <c r="EG375" s="339"/>
      <c r="EH375" s="339"/>
      <c r="EI375" s="339"/>
      <c r="EJ375" s="339"/>
      <c r="EK375" s="339"/>
      <c r="EL375" s="339"/>
      <c r="EM375" s="339"/>
      <c r="EN375" s="339"/>
      <c r="EO375" s="339"/>
      <c r="EP375" s="339"/>
      <c r="EQ375" s="339"/>
      <c r="ER375" s="339"/>
      <c r="ES375" s="339"/>
      <c r="ET375" s="339"/>
      <c r="EU375" s="339"/>
      <c r="EV375" s="339"/>
      <c r="EW375" s="339"/>
      <c r="EX375" s="339"/>
      <c r="EY375" s="339"/>
      <c r="EZ375" s="339"/>
      <c r="FA375" s="339"/>
      <c r="FB375" s="339"/>
      <c r="FC375" s="339"/>
      <c r="FD375" s="339"/>
      <c r="FE375" s="339"/>
      <c r="FF375" s="339"/>
      <c r="FG375" s="339"/>
      <c r="FH375" s="339"/>
      <c r="FI375" s="339"/>
      <c r="FJ375" s="339"/>
      <c r="FK375" s="339"/>
      <c r="FL375" s="339"/>
      <c r="FM375" s="339"/>
      <c r="FN375" s="339"/>
      <c r="FO375" s="339"/>
      <c r="FP375" s="339"/>
      <c r="FQ375" s="339"/>
      <c r="FR375" s="339"/>
      <c r="FS375" s="339"/>
      <c r="FT375" s="339"/>
      <c r="FU375" s="339"/>
      <c r="FV375" s="339"/>
      <c r="FW375" s="339"/>
      <c r="FX375" s="339"/>
      <c r="FY375" s="339"/>
      <c r="FZ375" s="339"/>
      <c r="GA375" s="339"/>
      <c r="GB375" s="339"/>
      <c r="GC375" s="339"/>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339"/>
      <c r="HT375" s="339"/>
      <c r="HU375" s="339"/>
      <c r="HV375" s="339"/>
      <c r="HW375" s="339"/>
      <c r="HX375" s="339"/>
      <c r="HY375" s="339"/>
      <c r="HZ375" s="339"/>
      <c r="IA375" s="339"/>
      <c r="IB375" s="339"/>
      <c r="IC375" s="339"/>
      <c r="ID375" s="339"/>
      <c r="IE375" s="339"/>
      <c r="IF375" s="339"/>
      <c r="IG375" s="339"/>
      <c r="IH375" s="339"/>
      <c r="II375" s="339"/>
      <c r="IJ375" s="339"/>
      <c r="IK375" s="339"/>
      <c r="IL375" s="339"/>
      <c r="IM375" s="339"/>
      <c r="IN375" s="339"/>
      <c r="IO375" s="339"/>
      <c r="IP375" s="339"/>
      <c r="IQ375" s="339"/>
      <c r="IR375" s="339"/>
      <c r="IS375" s="339"/>
      <c r="IT375" s="339"/>
      <c r="IU375" s="339"/>
      <c r="IV375" s="339"/>
      <c r="IW375" s="339"/>
      <c r="IX375" s="339"/>
      <c r="IY375" s="339"/>
      <c r="IZ375" s="339"/>
      <c r="JA375" s="339"/>
      <c r="JB375" s="339"/>
      <c r="JC375" s="339"/>
      <c r="JD375" s="339"/>
      <c r="JE375" s="339"/>
      <c r="JF375" s="339"/>
      <c r="JG375" s="339"/>
      <c r="JH375" s="339"/>
      <c r="JI375" s="339"/>
      <c r="JJ375" s="339"/>
      <c r="JK375" s="339"/>
      <c r="JL375" s="339"/>
      <c r="JM375" s="339"/>
      <c r="JN375" s="339"/>
      <c r="JO375" s="339"/>
      <c r="JP375" s="339"/>
      <c r="JQ375" s="339"/>
      <c r="JR375" s="339"/>
      <c r="JS375" s="339"/>
      <c r="JT375" s="339"/>
      <c r="JU375" s="339"/>
      <c r="JV375" s="339"/>
      <c r="JW375" s="339"/>
      <c r="JX375" s="339"/>
      <c r="JY375" s="339"/>
      <c r="JZ375" s="339"/>
      <c r="KA375" s="339"/>
      <c r="KB375" s="339"/>
      <c r="KC375" s="339"/>
      <c r="KD375" s="339"/>
      <c r="KE375" s="339"/>
      <c r="KF375" s="339"/>
      <c r="KG375" s="339"/>
      <c r="KH375" s="339"/>
      <c r="KI375" s="339"/>
      <c r="KJ375" s="339"/>
      <c r="KK375" s="339"/>
      <c r="KL375" s="339"/>
      <c r="KM375" s="339"/>
      <c r="KN375" s="339"/>
      <c r="KO375" s="339"/>
      <c r="KP375" s="339"/>
      <c r="KQ375" s="339"/>
      <c r="KR375" s="339"/>
      <c r="KS375" s="339"/>
      <c r="KT375" s="339"/>
      <c r="KU375" s="339"/>
      <c r="KV375" s="339"/>
      <c r="KW375" s="339"/>
      <c r="KX375" s="339"/>
      <c r="KY375" s="339"/>
      <c r="KZ375" s="339"/>
      <c r="LA375" s="339"/>
      <c r="LB375" s="339"/>
      <c r="LC375" s="339"/>
    </row>
    <row r="376" spans="1:315" x14ac:dyDescent="0.25">
      <c r="A376" s="631"/>
      <c r="B376" s="631"/>
      <c r="C376" s="631"/>
      <c r="D376" s="631"/>
      <c r="E376" s="631"/>
      <c r="F376" s="632"/>
      <c r="G376" s="632"/>
      <c r="H376" s="339"/>
      <c r="I376" s="219"/>
      <c r="J376" s="219"/>
      <c r="K376" s="219"/>
      <c r="L376" s="339"/>
      <c r="M376" s="219"/>
      <c r="N376" s="625"/>
      <c r="O376" s="625"/>
      <c r="P376" s="219"/>
      <c r="Q376" s="625"/>
      <c r="R376" s="339"/>
      <c r="S376" s="339"/>
      <c r="T376" s="33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626"/>
      <c r="AU376" s="219"/>
      <c r="AV376" s="219"/>
      <c r="AW376" s="219"/>
      <c r="AX376" s="219"/>
      <c r="AY376" s="339"/>
      <c r="AZ376" s="627"/>
      <c r="BA376" s="627"/>
      <c r="BB376" s="219"/>
      <c r="BC376" s="339"/>
      <c r="BD376" s="339"/>
      <c r="BE376" s="339"/>
      <c r="BF376" s="339"/>
      <c r="BG376" s="339"/>
      <c r="BH376" s="339"/>
      <c r="BI376" s="339"/>
      <c r="BJ376" s="440"/>
      <c r="BK376" s="440"/>
      <c r="BL376" s="339"/>
      <c r="BM376" s="339"/>
      <c r="BN376" s="339"/>
      <c r="BO376" s="339"/>
      <c r="BP376" s="339"/>
      <c r="BQ376" s="339"/>
      <c r="BR376" s="339"/>
      <c r="BS376" s="339"/>
      <c r="BT376" s="339"/>
      <c r="BU376" s="339"/>
      <c r="BV376" s="339"/>
      <c r="BW376" s="339"/>
      <c r="BX376" s="339"/>
      <c r="BY376" s="339"/>
      <c r="BZ376" s="339"/>
      <c r="CA376" s="339"/>
      <c r="CB376" s="339"/>
      <c r="CC376" s="339"/>
      <c r="CD376" s="339"/>
      <c r="CE376" s="339"/>
      <c r="CF376" s="339"/>
      <c r="CG376" s="339"/>
      <c r="CH376" s="339"/>
      <c r="CI376" s="339"/>
      <c r="CJ376" s="339"/>
      <c r="CK376" s="339"/>
      <c r="CL376" s="339"/>
      <c r="CM376" s="339"/>
      <c r="CN376" s="339"/>
      <c r="CO376" s="339"/>
      <c r="CP376" s="339"/>
      <c r="CQ376" s="339"/>
      <c r="CR376" s="339"/>
      <c r="CS376" s="339"/>
      <c r="CT376" s="339"/>
      <c r="CU376" s="339"/>
      <c r="CV376" s="339"/>
      <c r="CW376" s="339"/>
      <c r="CX376" s="339"/>
      <c r="CY376" s="339"/>
      <c r="CZ376" s="339"/>
      <c r="DA376" s="339"/>
      <c r="DB376" s="339"/>
      <c r="DC376" s="339"/>
      <c r="DD376" s="339"/>
      <c r="DE376" s="339"/>
      <c r="DF376" s="339"/>
      <c r="DG376" s="339"/>
      <c r="DH376" s="339"/>
      <c r="DI376" s="339"/>
      <c r="DJ376" s="339"/>
      <c r="DK376" s="339"/>
      <c r="DL376" s="339"/>
      <c r="DM376" s="339"/>
      <c r="DN376" s="339"/>
      <c r="DO376" s="339"/>
      <c r="DP376" s="339"/>
      <c r="DQ376" s="339"/>
      <c r="DR376" s="339"/>
      <c r="DS376" s="339"/>
      <c r="DT376" s="339"/>
      <c r="DU376" s="339"/>
      <c r="DV376" s="339"/>
      <c r="DW376" s="339"/>
      <c r="DX376" s="339"/>
      <c r="DY376" s="339"/>
      <c r="DZ376" s="339"/>
      <c r="EA376" s="339"/>
      <c r="EB376" s="339"/>
      <c r="EC376" s="339"/>
      <c r="ED376" s="339"/>
      <c r="EE376" s="339"/>
      <c r="EF376" s="339"/>
      <c r="EG376" s="339"/>
      <c r="EH376" s="339"/>
      <c r="EI376" s="339"/>
      <c r="EJ376" s="339"/>
      <c r="EK376" s="339"/>
      <c r="EL376" s="339"/>
      <c r="EM376" s="339"/>
      <c r="EN376" s="339"/>
      <c r="EO376" s="339"/>
      <c r="EP376" s="339"/>
      <c r="EQ376" s="339"/>
      <c r="ER376" s="339"/>
      <c r="ES376" s="339"/>
      <c r="ET376" s="339"/>
      <c r="EU376" s="339"/>
      <c r="EV376" s="339"/>
      <c r="EW376" s="339"/>
      <c r="EX376" s="339"/>
      <c r="EY376" s="339"/>
      <c r="EZ376" s="339"/>
      <c r="FA376" s="339"/>
      <c r="FB376" s="339"/>
      <c r="FC376" s="339"/>
      <c r="FD376" s="339"/>
      <c r="FE376" s="339"/>
      <c r="FF376" s="339"/>
      <c r="FG376" s="339"/>
      <c r="FH376" s="339"/>
      <c r="FI376" s="339"/>
      <c r="FJ376" s="339"/>
      <c r="FK376" s="339"/>
      <c r="FL376" s="339"/>
      <c r="FM376" s="339"/>
      <c r="FN376" s="339"/>
      <c r="FO376" s="339"/>
      <c r="FP376" s="339"/>
      <c r="FQ376" s="339"/>
      <c r="FR376" s="339"/>
      <c r="FS376" s="339"/>
      <c r="FT376" s="339"/>
      <c r="FU376" s="339"/>
      <c r="FV376" s="339"/>
      <c r="FW376" s="339"/>
      <c r="FX376" s="339"/>
      <c r="FY376" s="339"/>
      <c r="FZ376" s="339"/>
      <c r="GA376" s="339"/>
      <c r="GB376" s="339"/>
      <c r="GC376" s="339"/>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c r="HS376" s="339"/>
      <c r="HT376" s="339"/>
      <c r="HU376" s="339"/>
      <c r="HV376" s="339"/>
      <c r="HW376" s="339"/>
      <c r="HX376" s="339"/>
      <c r="HY376" s="339"/>
      <c r="HZ376" s="339"/>
      <c r="IA376" s="339"/>
      <c r="IB376" s="339"/>
      <c r="IC376" s="339"/>
      <c r="ID376" s="339"/>
      <c r="IE376" s="339"/>
      <c r="IF376" s="339"/>
      <c r="IG376" s="339"/>
      <c r="IH376" s="339"/>
      <c r="II376" s="339"/>
      <c r="IJ376" s="339"/>
      <c r="IK376" s="339"/>
      <c r="IL376" s="339"/>
      <c r="IM376" s="339"/>
      <c r="IN376" s="339"/>
      <c r="IO376" s="339"/>
      <c r="IP376" s="339"/>
      <c r="IQ376" s="339"/>
      <c r="IR376" s="339"/>
      <c r="IS376" s="339"/>
      <c r="IT376" s="339"/>
      <c r="IU376" s="339"/>
      <c r="IV376" s="339"/>
      <c r="IW376" s="339"/>
      <c r="IX376" s="339"/>
      <c r="IY376" s="339"/>
      <c r="IZ376" s="339"/>
      <c r="JA376" s="339"/>
      <c r="JB376" s="339"/>
      <c r="JC376" s="339"/>
      <c r="JD376" s="339"/>
      <c r="JE376" s="339"/>
      <c r="JF376" s="339"/>
      <c r="JG376" s="339"/>
      <c r="JH376" s="339"/>
      <c r="JI376" s="339"/>
      <c r="JJ376" s="339"/>
      <c r="JK376" s="339"/>
      <c r="JL376" s="339"/>
      <c r="JM376" s="339"/>
      <c r="JN376" s="339"/>
      <c r="JO376" s="339"/>
      <c r="JP376" s="339"/>
      <c r="JQ376" s="339"/>
      <c r="JR376" s="339"/>
      <c r="JS376" s="339"/>
      <c r="JT376" s="339"/>
      <c r="JU376" s="339"/>
      <c r="JV376" s="339"/>
      <c r="JW376" s="339"/>
      <c r="JX376" s="339"/>
      <c r="JY376" s="339"/>
      <c r="JZ376" s="339"/>
      <c r="KA376" s="339"/>
      <c r="KB376" s="339"/>
      <c r="KC376" s="339"/>
      <c r="KD376" s="339"/>
      <c r="KE376" s="339"/>
      <c r="KF376" s="339"/>
      <c r="KG376" s="339"/>
      <c r="KH376" s="339"/>
      <c r="KI376" s="339"/>
      <c r="KJ376" s="339"/>
      <c r="KK376" s="339"/>
      <c r="KL376" s="339"/>
      <c r="KM376" s="339"/>
      <c r="KN376" s="339"/>
      <c r="KO376" s="339"/>
      <c r="KP376" s="339"/>
      <c r="KQ376" s="339"/>
      <c r="KR376" s="339"/>
      <c r="KS376" s="339"/>
      <c r="KT376" s="339"/>
      <c r="KU376" s="339"/>
      <c r="KV376" s="339"/>
      <c r="KW376" s="339"/>
      <c r="KX376" s="339"/>
      <c r="KY376" s="339"/>
      <c r="KZ376" s="339"/>
      <c r="LA376" s="339"/>
      <c r="LB376" s="339"/>
      <c r="LC376" s="339"/>
    </row>
    <row r="377" spans="1:315" x14ac:dyDescent="0.25">
      <c r="A377" s="631"/>
      <c r="B377" s="631"/>
      <c r="C377" s="631"/>
      <c r="D377" s="631"/>
      <c r="E377" s="631"/>
      <c r="F377" s="632"/>
      <c r="G377" s="632"/>
      <c r="H377" s="339"/>
      <c r="I377" s="219"/>
      <c r="J377" s="219"/>
      <c r="K377" s="219"/>
      <c r="L377" s="339"/>
      <c r="M377" s="219"/>
      <c r="N377" s="625"/>
      <c r="O377" s="625"/>
      <c r="P377" s="219"/>
      <c r="Q377" s="625"/>
      <c r="R377" s="339"/>
      <c r="S377" s="339"/>
      <c r="T377" s="33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626"/>
      <c r="AU377" s="219"/>
      <c r="AV377" s="219"/>
      <c r="AW377" s="219"/>
      <c r="AX377" s="219"/>
      <c r="AY377" s="339"/>
      <c r="AZ377" s="627"/>
      <c r="BA377" s="627"/>
      <c r="BB377" s="219"/>
      <c r="BC377" s="339"/>
      <c r="BD377" s="339"/>
      <c r="BE377" s="339"/>
      <c r="BF377" s="339"/>
      <c r="BG377" s="339"/>
      <c r="BH377" s="339"/>
      <c r="BI377" s="339"/>
      <c r="BJ377" s="440"/>
      <c r="BK377" s="440"/>
      <c r="BL377" s="339"/>
      <c r="BM377" s="339"/>
      <c r="BN377" s="339"/>
      <c r="BO377" s="339"/>
      <c r="BP377" s="339"/>
      <c r="BQ377" s="339"/>
      <c r="BR377" s="339"/>
      <c r="BS377" s="339"/>
      <c r="BT377" s="339"/>
      <c r="BU377" s="339"/>
      <c r="BV377" s="339"/>
      <c r="BW377" s="339"/>
      <c r="BX377" s="339"/>
      <c r="BY377" s="339"/>
      <c r="BZ377" s="339"/>
      <c r="CA377" s="339"/>
      <c r="CB377" s="339"/>
      <c r="CC377" s="339"/>
      <c r="CD377" s="339"/>
      <c r="CE377" s="339"/>
      <c r="CF377" s="339"/>
      <c r="CG377" s="339"/>
      <c r="CH377" s="339"/>
      <c r="CI377" s="339"/>
      <c r="CJ377" s="339"/>
      <c r="CK377" s="339"/>
      <c r="CL377" s="339"/>
      <c r="CM377" s="339"/>
      <c r="CN377" s="339"/>
      <c r="CO377" s="339"/>
      <c r="CP377" s="339"/>
      <c r="CQ377" s="339"/>
      <c r="CR377" s="339"/>
      <c r="CS377" s="339"/>
      <c r="CT377" s="339"/>
      <c r="CU377" s="339"/>
      <c r="CV377" s="339"/>
      <c r="CW377" s="339"/>
      <c r="CX377" s="339"/>
      <c r="CY377" s="339"/>
      <c r="CZ377" s="339"/>
      <c r="DA377" s="339"/>
      <c r="DB377" s="339"/>
      <c r="DC377" s="339"/>
      <c r="DD377" s="339"/>
      <c r="DE377" s="339"/>
      <c r="DF377" s="339"/>
      <c r="DG377" s="339"/>
      <c r="DH377" s="339"/>
      <c r="DI377" s="339"/>
      <c r="DJ377" s="339"/>
      <c r="DK377" s="339"/>
      <c r="DL377" s="339"/>
      <c r="DM377" s="339"/>
      <c r="DN377" s="339"/>
      <c r="DO377" s="339"/>
      <c r="DP377" s="339"/>
      <c r="DQ377" s="339"/>
      <c r="DR377" s="339"/>
      <c r="DS377" s="339"/>
      <c r="DT377" s="339"/>
      <c r="DU377" s="339"/>
      <c r="DV377" s="339"/>
      <c r="DW377" s="339"/>
      <c r="DX377" s="339"/>
      <c r="DY377" s="339"/>
      <c r="DZ377" s="339"/>
      <c r="EA377" s="339"/>
      <c r="EB377" s="339"/>
      <c r="EC377" s="339"/>
      <c r="ED377" s="339"/>
      <c r="EE377" s="339"/>
      <c r="EF377" s="339"/>
      <c r="EG377" s="339"/>
      <c r="EH377" s="339"/>
      <c r="EI377" s="339"/>
      <c r="EJ377" s="339"/>
      <c r="EK377" s="339"/>
      <c r="EL377" s="339"/>
      <c r="EM377" s="339"/>
      <c r="EN377" s="339"/>
      <c r="EO377" s="339"/>
      <c r="EP377" s="339"/>
      <c r="EQ377" s="339"/>
      <c r="ER377" s="339"/>
      <c r="ES377" s="339"/>
      <c r="ET377" s="339"/>
      <c r="EU377" s="339"/>
      <c r="EV377" s="339"/>
      <c r="EW377" s="339"/>
      <c r="EX377" s="339"/>
      <c r="EY377" s="339"/>
      <c r="EZ377" s="339"/>
      <c r="FA377" s="339"/>
      <c r="FB377" s="339"/>
      <c r="FC377" s="339"/>
      <c r="FD377" s="339"/>
      <c r="FE377" s="339"/>
      <c r="FF377" s="339"/>
      <c r="FG377" s="339"/>
      <c r="FH377" s="339"/>
      <c r="FI377" s="339"/>
      <c r="FJ377" s="339"/>
      <c r="FK377" s="339"/>
      <c r="FL377" s="339"/>
      <c r="FM377" s="339"/>
      <c r="FN377" s="339"/>
      <c r="FO377" s="339"/>
      <c r="FP377" s="339"/>
      <c r="FQ377" s="339"/>
      <c r="FR377" s="339"/>
      <c r="FS377" s="339"/>
      <c r="FT377" s="339"/>
      <c r="FU377" s="339"/>
      <c r="FV377" s="339"/>
      <c r="FW377" s="339"/>
      <c r="FX377" s="339"/>
      <c r="FY377" s="339"/>
      <c r="FZ377" s="339"/>
      <c r="GA377" s="339"/>
      <c r="GB377" s="339"/>
      <c r="GC377" s="339"/>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c r="HS377" s="339"/>
      <c r="HT377" s="339"/>
      <c r="HU377" s="339"/>
      <c r="HV377" s="339"/>
      <c r="HW377" s="339"/>
      <c r="HX377" s="339"/>
      <c r="HY377" s="339"/>
      <c r="HZ377" s="339"/>
      <c r="IA377" s="339"/>
      <c r="IB377" s="339"/>
      <c r="IC377" s="339"/>
      <c r="ID377" s="339"/>
      <c r="IE377" s="339"/>
      <c r="IF377" s="339"/>
      <c r="IG377" s="339"/>
      <c r="IH377" s="339"/>
      <c r="II377" s="339"/>
      <c r="IJ377" s="339"/>
      <c r="IK377" s="339"/>
      <c r="IL377" s="339"/>
      <c r="IM377" s="339"/>
      <c r="IN377" s="339"/>
      <c r="IO377" s="339"/>
      <c r="IP377" s="339"/>
      <c r="IQ377" s="339"/>
      <c r="IR377" s="339"/>
      <c r="IS377" s="339"/>
      <c r="IT377" s="339"/>
      <c r="IU377" s="339"/>
      <c r="IV377" s="339"/>
      <c r="IW377" s="339"/>
      <c r="IX377" s="339"/>
      <c r="IY377" s="339"/>
      <c r="IZ377" s="339"/>
      <c r="JA377" s="339"/>
      <c r="JB377" s="339"/>
      <c r="JC377" s="339"/>
      <c r="JD377" s="339"/>
      <c r="JE377" s="339"/>
      <c r="JF377" s="339"/>
      <c r="JG377" s="339"/>
      <c r="JH377" s="339"/>
      <c r="JI377" s="339"/>
      <c r="JJ377" s="339"/>
      <c r="JK377" s="339"/>
      <c r="JL377" s="339"/>
      <c r="JM377" s="339"/>
      <c r="JN377" s="339"/>
      <c r="JO377" s="339"/>
      <c r="JP377" s="339"/>
      <c r="JQ377" s="339"/>
      <c r="JR377" s="339"/>
      <c r="JS377" s="339"/>
      <c r="JT377" s="339"/>
      <c r="JU377" s="339"/>
      <c r="JV377" s="339"/>
      <c r="JW377" s="339"/>
      <c r="JX377" s="339"/>
      <c r="JY377" s="339"/>
      <c r="JZ377" s="339"/>
      <c r="KA377" s="339"/>
      <c r="KB377" s="339"/>
      <c r="KC377" s="339"/>
      <c r="KD377" s="339"/>
      <c r="KE377" s="339"/>
      <c r="KF377" s="339"/>
      <c r="KG377" s="339"/>
      <c r="KH377" s="339"/>
      <c r="KI377" s="339"/>
      <c r="KJ377" s="339"/>
      <c r="KK377" s="339"/>
      <c r="KL377" s="339"/>
      <c r="KM377" s="339"/>
      <c r="KN377" s="339"/>
      <c r="KO377" s="339"/>
      <c r="KP377" s="339"/>
      <c r="KQ377" s="339"/>
      <c r="KR377" s="339"/>
      <c r="KS377" s="339"/>
      <c r="KT377" s="339"/>
      <c r="KU377" s="339"/>
      <c r="KV377" s="339"/>
      <c r="KW377" s="339"/>
      <c r="KX377" s="339"/>
      <c r="KY377" s="339"/>
      <c r="KZ377" s="339"/>
      <c r="LA377" s="339"/>
      <c r="LB377" s="339"/>
      <c r="LC377" s="339"/>
    </row>
    <row r="378" spans="1:315" x14ac:dyDescent="0.25">
      <c r="A378" s="631"/>
      <c r="B378" s="631"/>
      <c r="C378" s="631"/>
      <c r="D378" s="631"/>
      <c r="E378" s="631"/>
      <c r="F378" s="632"/>
      <c r="G378" s="632"/>
      <c r="H378" s="339"/>
      <c r="I378" s="219"/>
      <c r="J378" s="219"/>
      <c r="K378" s="219"/>
      <c r="L378" s="339"/>
      <c r="M378" s="219"/>
      <c r="N378" s="625"/>
      <c r="O378" s="625"/>
      <c r="P378" s="219"/>
      <c r="Q378" s="625"/>
      <c r="R378" s="339"/>
      <c r="S378" s="339"/>
      <c r="T378" s="33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626"/>
      <c r="AU378" s="219"/>
      <c r="AV378" s="219"/>
      <c r="AW378" s="219"/>
      <c r="AX378" s="219"/>
      <c r="AY378" s="339"/>
      <c r="AZ378" s="627"/>
      <c r="BA378" s="627"/>
      <c r="BB378" s="219"/>
      <c r="BC378" s="339"/>
      <c r="BD378" s="339"/>
      <c r="BE378" s="339"/>
      <c r="BF378" s="339"/>
      <c r="BG378" s="339"/>
      <c r="BH378" s="339"/>
      <c r="BI378" s="339"/>
      <c r="BJ378" s="440"/>
      <c r="BK378" s="440"/>
      <c r="BL378" s="339"/>
      <c r="BM378" s="339"/>
      <c r="BN378" s="339"/>
      <c r="BO378" s="339"/>
      <c r="BP378" s="339"/>
      <c r="BQ378" s="339"/>
      <c r="BR378" s="339"/>
      <c r="BS378" s="339"/>
      <c r="BT378" s="339"/>
      <c r="BU378" s="339"/>
      <c r="BV378" s="339"/>
      <c r="BW378" s="339"/>
      <c r="BX378" s="339"/>
      <c r="BY378" s="339"/>
      <c r="BZ378" s="339"/>
      <c r="CA378" s="339"/>
      <c r="CB378" s="339"/>
      <c r="CC378" s="339"/>
      <c r="CD378" s="339"/>
      <c r="CE378" s="339"/>
      <c r="CF378" s="339"/>
      <c r="CG378" s="339"/>
      <c r="CH378" s="339"/>
      <c r="CI378" s="339"/>
      <c r="CJ378" s="339"/>
      <c r="CK378" s="339"/>
      <c r="CL378" s="339"/>
      <c r="CM378" s="339"/>
      <c r="CN378" s="339"/>
      <c r="CO378" s="339"/>
      <c r="CP378" s="339"/>
      <c r="CQ378" s="339"/>
      <c r="CR378" s="339"/>
      <c r="CS378" s="339"/>
      <c r="CT378" s="339"/>
      <c r="CU378" s="339"/>
      <c r="CV378" s="339"/>
      <c r="CW378" s="339"/>
      <c r="CX378" s="339"/>
      <c r="CY378" s="339"/>
      <c r="CZ378" s="339"/>
      <c r="DA378" s="339"/>
      <c r="DB378" s="339"/>
      <c r="DC378" s="339"/>
      <c r="DD378" s="339"/>
      <c r="DE378" s="339"/>
      <c r="DF378" s="339"/>
      <c r="DG378" s="339"/>
      <c r="DH378" s="339"/>
      <c r="DI378" s="339"/>
      <c r="DJ378" s="339"/>
      <c r="DK378" s="339"/>
      <c r="DL378" s="339"/>
      <c r="DM378" s="339"/>
      <c r="DN378" s="339"/>
      <c r="DO378" s="339"/>
      <c r="DP378" s="339"/>
      <c r="DQ378" s="339"/>
      <c r="DR378" s="339"/>
      <c r="DS378" s="339"/>
      <c r="DT378" s="339"/>
      <c r="DU378" s="339"/>
      <c r="DV378" s="339"/>
      <c r="DW378" s="339"/>
      <c r="DX378" s="339"/>
      <c r="DY378" s="339"/>
      <c r="DZ378" s="339"/>
      <c r="EA378" s="339"/>
      <c r="EB378" s="339"/>
      <c r="EC378" s="339"/>
      <c r="ED378" s="339"/>
      <c r="EE378" s="339"/>
      <c r="EF378" s="339"/>
      <c r="EG378" s="339"/>
      <c r="EH378" s="339"/>
      <c r="EI378" s="339"/>
      <c r="EJ378" s="339"/>
      <c r="EK378" s="339"/>
      <c r="EL378" s="339"/>
      <c r="EM378" s="339"/>
      <c r="EN378" s="339"/>
      <c r="EO378" s="339"/>
      <c r="EP378" s="339"/>
      <c r="EQ378" s="339"/>
      <c r="ER378" s="339"/>
      <c r="ES378" s="339"/>
      <c r="ET378" s="339"/>
      <c r="EU378" s="339"/>
      <c r="EV378" s="339"/>
      <c r="EW378" s="339"/>
      <c r="EX378" s="339"/>
      <c r="EY378" s="339"/>
      <c r="EZ378" s="339"/>
      <c r="FA378" s="339"/>
      <c r="FB378" s="339"/>
      <c r="FC378" s="339"/>
      <c r="FD378" s="339"/>
      <c r="FE378" s="339"/>
      <c r="FF378" s="339"/>
      <c r="FG378" s="339"/>
      <c r="FH378" s="339"/>
      <c r="FI378" s="339"/>
      <c r="FJ378" s="339"/>
      <c r="FK378" s="339"/>
      <c r="FL378" s="339"/>
      <c r="FM378" s="339"/>
      <c r="FN378" s="339"/>
      <c r="FO378" s="339"/>
      <c r="FP378" s="339"/>
      <c r="FQ378" s="339"/>
      <c r="FR378" s="339"/>
      <c r="FS378" s="339"/>
      <c r="FT378" s="339"/>
      <c r="FU378" s="339"/>
      <c r="FV378" s="339"/>
      <c r="FW378" s="339"/>
      <c r="FX378" s="339"/>
      <c r="FY378" s="339"/>
      <c r="FZ378" s="339"/>
      <c r="GA378" s="339"/>
      <c r="GB378" s="339"/>
      <c r="GC378" s="339"/>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c r="HS378" s="339"/>
      <c r="HT378" s="339"/>
      <c r="HU378" s="339"/>
      <c r="HV378" s="339"/>
      <c r="HW378" s="339"/>
      <c r="HX378" s="339"/>
      <c r="HY378" s="339"/>
      <c r="HZ378" s="339"/>
      <c r="IA378" s="339"/>
      <c r="IB378" s="339"/>
      <c r="IC378" s="339"/>
      <c r="ID378" s="339"/>
      <c r="IE378" s="339"/>
      <c r="IF378" s="339"/>
      <c r="IG378" s="339"/>
      <c r="IH378" s="339"/>
      <c r="II378" s="339"/>
      <c r="IJ378" s="339"/>
      <c r="IK378" s="339"/>
      <c r="IL378" s="339"/>
      <c r="IM378" s="339"/>
      <c r="IN378" s="339"/>
      <c r="IO378" s="339"/>
      <c r="IP378" s="339"/>
      <c r="IQ378" s="339"/>
      <c r="IR378" s="339"/>
      <c r="IS378" s="339"/>
      <c r="IT378" s="339"/>
      <c r="IU378" s="339"/>
      <c r="IV378" s="339"/>
      <c r="IW378" s="339"/>
      <c r="IX378" s="339"/>
      <c r="IY378" s="339"/>
      <c r="IZ378" s="339"/>
      <c r="JA378" s="339"/>
      <c r="JB378" s="339"/>
      <c r="JC378" s="339"/>
      <c r="JD378" s="339"/>
      <c r="JE378" s="339"/>
      <c r="JF378" s="339"/>
      <c r="JG378" s="339"/>
      <c r="JH378" s="339"/>
      <c r="JI378" s="339"/>
      <c r="JJ378" s="339"/>
      <c r="JK378" s="339"/>
      <c r="JL378" s="339"/>
      <c r="JM378" s="339"/>
      <c r="JN378" s="339"/>
      <c r="JO378" s="339"/>
      <c r="JP378" s="339"/>
      <c r="JQ378" s="339"/>
      <c r="JR378" s="339"/>
      <c r="JS378" s="339"/>
      <c r="JT378" s="339"/>
      <c r="JU378" s="339"/>
      <c r="JV378" s="339"/>
      <c r="JW378" s="339"/>
      <c r="JX378" s="339"/>
      <c r="JY378" s="339"/>
      <c r="JZ378" s="339"/>
      <c r="KA378" s="339"/>
      <c r="KB378" s="339"/>
      <c r="KC378" s="339"/>
      <c r="KD378" s="339"/>
      <c r="KE378" s="339"/>
      <c r="KF378" s="339"/>
      <c r="KG378" s="339"/>
      <c r="KH378" s="339"/>
      <c r="KI378" s="339"/>
      <c r="KJ378" s="339"/>
      <c r="KK378" s="339"/>
      <c r="KL378" s="339"/>
      <c r="KM378" s="339"/>
      <c r="KN378" s="339"/>
      <c r="KO378" s="339"/>
      <c r="KP378" s="339"/>
      <c r="KQ378" s="339"/>
      <c r="KR378" s="339"/>
      <c r="KS378" s="339"/>
      <c r="KT378" s="339"/>
      <c r="KU378" s="339"/>
      <c r="KV378" s="339"/>
      <c r="KW378" s="339"/>
      <c r="KX378" s="339"/>
      <c r="KY378" s="339"/>
      <c r="KZ378" s="339"/>
      <c r="LA378" s="339"/>
      <c r="LB378" s="339"/>
      <c r="LC378" s="339"/>
    </row>
    <row r="379" spans="1:315" x14ac:dyDescent="0.25">
      <c r="A379" s="631"/>
      <c r="B379" s="631"/>
      <c r="C379" s="631"/>
      <c r="D379" s="631"/>
      <c r="E379" s="631"/>
      <c r="F379" s="632"/>
      <c r="G379" s="632"/>
      <c r="H379" s="339"/>
      <c r="I379" s="219"/>
      <c r="J379" s="219"/>
      <c r="K379" s="219"/>
      <c r="L379" s="339"/>
      <c r="M379" s="219"/>
      <c r="N379" s="625"/>
      <c r="O379" s="625"/>
      <c r="P379" s="219"/>
      <c r="Q379" s="625"/>
      <c r="R379" s="339"/>
      <c r="S379" s="339"/>
      <c r="T379" s="33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626"/>
      <c r="AU379" s="219"/>
      <c r="AV379" s="219"/>
      <c r="AW379" s="219"/>
      <c r="AX379" s="219"/>
      <c r="AY379" s="339"/>
      <c r="AZ379" s="627"/>
      <c r="BA379" s="627"/>
      <c r="BB379" s="219"/>
      <c r="BC379" s="339"/>
      <c r="BD379" s="339"/>
      <c r="BE379" s="339"/>
      <c r="BF379" s="339"/>
      <c r="BG379" s="339"/>
      <c r="BH379" s="339"/>
      <c r="BI379" s="339"/>
      <c r="BJ379" s="440"/>
      <c r="BK379" s="440"/>
      <c r="BL379" s="339"/>
      <c r="BM379" s="339"/>
      <c r="BN379" s="339"/>
      <c r="BO379" s="339"/>
      <c r="BP379" s="339"/>
      <c r="BQ379" s="339"/>
      <c r="BR379" s="339"/>
      <c r="BS379" s="339"/>
      <c r="BT379" s="339"/>
      <c r="BU379" s="339"/>
      <c r="BV379" s="339"/>
      <c r="BW379" s="339"/>
      <c r="BX379" s="339"/>
      <c r="BY379" s="339"/>
      <c r="BZ379" s="339"/>
      <c r="CA379" s="339"/>
      <c r="CB379" s="339"/>
      <c r="CC379" s="339"/>
      <c r="CD379" s="339"/>
      <c r="CE379" s="339"/>
      <c r="CF379" s="339"/>
      <c r="CG379" s="339"/>
      <c r="CH379" s="339"/>
      <c r="CI379" s="339"/>
      <c r="CJ379" s="339"/>
      <c r="CK379" s="339"/>
      <c r="CL379" s="339"/>
      <c r="CM379" s="339"/>
      <c r="CN379" s="339"/>
      <c r="CO379" s="339"/>
      <c r="CP379" s="339"/>
      <c r="CQ379" s="339"/>
      <c r="CR379" s="339"/>
      <c r="CS379" s="339"/>
      <c r="CT379" s="339"/>
      <c r="CU379" s="339"/>
      <c r="CV379" s="339"/>
      <c r="CW379" s="339"/>
      <c r="CX379" s="339"/>
      <c r="CY379" s="339"/>
      <c r="CZ379" s="339"/>
      <c r="DA379" s="339"/>
      <c r="DB379" s="339"/>
      <c r="DC379" s="339"/>
      <c r="DD379" s="339"/>
      <c r="DE379" s="339"/>
      <c r="DF379" s="339"/>
      <c r="DG379" s="339"/>
      <c r="DH379" s="339"/>
      <c r="DI379" s="339"/>
      <c r="DJ379" s="339"/>
      <c r="DK379" s="339"/>
      <c r="DL379" s="339"/>
      <c r="DM379" s="339"/>
      <c r="DN379" s="339"/>
      <c r="DO379" s="339"/>
      <c r="DP379" s="339"/>
      <c r="DQ379" s="339"/>
      <c r="DR379" s="339"/>
      <c r="DS379" s="339"/>
      <c r="DT379" s="339"/>
      <c r="DU379" s="339"/>
      <c r="DV379" s="339"/>
      <c r="DW379" s="339"/>
      <c r="DX379" s="339"/>
      <c r="DY379" s="339"/>
      <c r="DZ379" s="339"/>
      <c r="EA379" s="339"/>
      <c r="EB379" s="339"/>
      <c r="EC379" s="339"/>
      <c r="ED379" s="339"/>
      <c r="EE379" s="339"/>
      <c r="EF379" s="339"/>
      <c r="EG379" s="339"/>
      <c r="EH379" s="339"/>
      <c r="EI379" s="339"/>
      <c r="EJ379" s="339"/>
      <c r="EK379" s="339"/>
      <c r="EL379" s="339"/>
      <c r="EM379" s="339"/>
      <c r="EN379" s="339"/>
      <c r="EO379" s="339"/>
      <c r="EP379" s="339"/>
      <c r="EQ379" s="339"/>
      <c r="ER379" s="339"/>
      <c r="ES379" s="339"/>
      <c r="ET379" s="339"/>
      <c r="EU379" s="339"/>
      <c r="EV379" s="339"/>
      <c r="EW379" s="339"/>
      <c r="EX379" s="339"/>
      <c r="EY379" s="339"/>
      <c r="EZ379" s="339"/>
      <c r="FA379" s="339"/>
      <c r="FB379" s="339"/>
      <c r="FC379" s="339"/>
      <c r="FD379" s="339"/>
      <c r="FE379" s="339"/>
      <c r="FF379" s="339"/>
      <c r="FG379" s="339"/>
      <c r="FH379" s="339"/>
      <c r="FI379" s="339"/>
      <c r="FJ379" s="339"/>
      <c r="FK379" s="339"/>
      <c r="FL379" s="339"/>
      <c r="FM379" s="339"/>
      <c r="FN379" s="339"/>
      <c r="FO379" s="339"/>
      <c r="FP379" s="339"/>
      <c r="FQ379" s="339"/>
      <c r="FR379" s="339"/>
      <c r="FS379" s="339"/>
      <c r="FT379" s="339"/>
      <c r="FU379" s="339"/>
      <c r="FV379" s="339"/>
      <c r="FW379" s="339"/>
      <c r="FX379" s="339"/>
      <c r="FY379" s="339"/>
      <c r="FZ379" s="339"/>
      <c r="GA379" s="339"/>
      <c r="GB379" s="339"/>
      <c r="GC379" s="339"/>
      <c r="GD379" s="339"/>
      <c r="GE379" s="339"/>
      <c r="GF379" s="339"/>
      <c r="GG379" s="339"/>
      <c r="GH379" s="339"/>
      <c r="GI379" s="339"/>
      <c r="GJ379" s="339"/>
      <c r="GK379" s="339"/>
      <c r="GL379" s="339"/>
      <c r="GM379" s="339"/>
      <c r="GN379" s="339"/>
      <c r="GO379" s="339"/>
      <c r="GP379" s="339"/>
      <c r="GQ379" s="339"/>
      <c r="GR379" s="339"/>
      <c r="GS379" s="339"/>
      <c r="GT379" s="339"/>
      <c r="GU379" s="339"/>
      <c r="GV379" s="339"/>
      <c r="GW379" s="339"/>
      <c r="GX379" s="339"/>
      <c r="GY379" s="339"/>
      <c r="GZ379" s="339"/>
      <c r="HA379" s="339"/>
      <c r="HB379" s="339"/>
      <c r="HC379" s="339"/>
      <c r="HD379" s="339"/>
      <c r="HE379" s="339"/>
      <c r="HF379" s="339"/>
      <c r="HG379" s="339"/>
      <c r="HH379" s="339"/>
      <c r="HI379" s="339"/>
      <c r="HJ379" s="339"/>
      <c r="HK379" s="339"/>
      <c r="HL379" s="339"/>
      <c r="HM379" s="339"/>
      <c r="HN379" s="339"/>
      <c r="HO379" s="339"/>
      <c r="HP379" s="339"/>
      <c r="HQ379" s="339"/>
      <c r="HR379" s="339"/>
      <c r="HS379" s="339"/>
      <c r="HT379" s="339"/>
      <c r="HU379" s="339"/>
      <c r="HV379" s="339"/>
      <c r="HW379" s="339"/>
      <c r="HX379" s="339"/>
      <c r="HY379" s="339"/>
      <c r="HZ379" s="339"/>
      <c r="IA379" s="339"/>
      <c r="IB379" s="339"/>
      <c r="IC379" s="339"/>
      <c r="ID379" s="339"/>
      <c r="IE379" s="339"/>
      <c r="IF379" s="339"/>
      <c r="IG379" s="339"/>
      <c r="IH379" s="339"/>
      <c r="II379" s="339"/>
      <c r="IJ379" s="339"/>
      <c r="IK379" s="339"/>
      <c r="IL379" s="339"/>
      <c r="IM379" s="339"/>
      <c r="IN379" s="339"/>
      <c r="IO379" s="339"/>
      <c r="IP379" s="339"/>
      <c r="IQ379" s="339"/>
      <c r="IR379" s="339"/>
      <c r="IS379" s="339"/>
      <c r="IT379" s="339"/>
      <c r="IU379" s="339"/>
      <c r="IV379" s="339"/>
      <c r="IW379" s="339"/>
      <c r="IX379" s="339"/>
      <c r="IY379" s="339"/>
      <c r="IZ379" s="339"/>
      <c r="JA379" s="339"/>
      <c r="JB379" s="339"/>
      <c r="JC379" s="339"/>
      <c r="JD379" s="339"/>
      <c r="JE379" s="339"/>
      <c r="JF379" s="339"/>
      <c r="JG379" s="339"/>
      <c r="JH379" s="339"/>
      <c r="JI379" s="339"/>
      <c r="JJ379" s="339"/>
      <c r="JK379" s="339"/>
      <c r="JL379" s="339"/>
      <c r="JM379" s="339"/>
      <c r="JN379" s="339"/>
      <c r="JO379" s="339"/>
      <c r="JP379" s="339"/>
      <c r="JQ379" s="339"/>
      <c r="JR379" s="339"/>
      <c r="JS379" s="339"/>
      <c r="JT379" s="339"/>
      <c r="JU379" s="339"/>
      <c r="JV379" s="339"/>
      <c r="JW379" s="339"/>
      <c r="JX379" s="339"/>
      <c r="JY379" s="339"/>
      <c r="JZ379" s="339"/>
      <c r="KA379" s="339"/>
      <c r="KB379" s="339"/>
      <c r="KC379" s="339"/>
      <c r="KD379" s="339"/>
      <c r="KE379" s="339"/>
      <c r="KF379" s="339"/>
      <c r="KG379" s="339"/>
      <c r="KH379" s="339"/>
      <c r="KI379" s="339"/>
      <c r="KJ379" s="339"/>
      <c r="KK379" s="339"/>
      <c r="KL379" s="339"/>
      <c r="KM379" s="339"/>
      <c r="KN379" s="339"/>
      <c r="KO379" s="339"/>
      <c r="KP379" s="339"/>
      <c r="KQ379" s="339"/>
      <c r="KR379" s="339"/>
      <c r="KS379" s="339"/>
      <c r="KT379" s="339"/>
      <c r="KU379" s="339"/>
      <c r="KV379" s="339"/>
      <c r="KW379" s="339"/>
      <c r="KX379" s="339"/>
      <c r="KY379" s="339"/>
      <c r="KZ379" s="339"/>
      <c r="LA379" s="339"/>
      <c r="LB379" s="339"/>
      <c r="LC379" s="339"/>
    </row>
    <row r="380" spans="1:315" x14ac:dyDescent="0.25">
      <c r="A380" s="631"/>
      <c r="B380" s="631"/>
      <c r="C380" s="631"/>
      <c r="D380" s="631"/>
      <c r="E380" s="631"/>
      <c r="F380" s="632"/>
      <c r="G380" s="632"/>
      <c r="H380" s="339"/>
      <c r="I380" s="219"/>
      <c r="J380" s="219"/>
      <c r="K380" s="219"/>
      <c r="L380" s="339"/>
      <c r="M380" s="219"/>
      <c r="N380" s="625"/>
      <c r="O380" s="625"/>
      <c r="P380" s="219"/>
      <c r="Q380" s="625"/>
      <c r="R380" s="339"/>
      <c r="S380" s="339"/>
      <c r="T380" s="33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626"/>
      <c r="AU380" s="219"/>
      <c r="AV380" s="219"/>
      <c r="AW380" s="219"/>
      <c r="AX380" s="219"/>
      <c r="AY380" s="339"/>
      <c r="AZ380" s="627"/>
      <c r="BA380" s="627"/>
      <c r="BB380" s="219"/>
      <c r="BC380" s="339"/>
      <c r="BD380" s="339"/>
      <c r="BE380" s="339"/>
      <c r="BF380" s="339"/>
      <c r="BG380" s="339"/>
      <c r="BH380" s="339"/>
      <c r="BI380" s="339"/>
      <c r="BJ380" s="440"/>
      <c r="BK380" s="440"/>
      <c r="BL380" s="339"/>
      <c r="BM380" s="339"/>
      <c r="BN380" s="339"/>
      <c r="BO380" s="339"/>
      <c r="BP380" s="339"/>
      <c r="BQ380" s="339"/>
      <c r="BR380" s="339"/>
      <c r="BS380" s="339"/>
      <c r="BT380" s="339"/>
      <c r="BU380" s="339"/>
      <c r="BV380" s="339"/>
      <c r="BW380" s="339"/>
      <c r="BX380" s="339"/>
      <c r="BY380" s="339"/>
      <c r="BZ380" s="339"/>
      <c r="CA380" s="339"/>
      <c r="CB380" s="339"/>
      <c r="CC380" s="339"/>
      <c r="CD380" s="339"/>
      <c r="CE380" s="339"/>
      <c r="CF380" s="339"/>
      <c r="CG380" s="339"/>
      <c r="CH380" s="339"/>
      <c r="CI380" s="339"/>
      <c r="CJ380" s="339"/>
      <c r="CK380" s="339"/>
      <c r="CL380" s="339"/>
      <c r="CM380" s="339"/>
      <c r="CN380" s="339"/>
      <c r="CO380" s="339"/>
      <c r="CP380" s="339"/>
      <c r="CQ380" s="339"/>
      <c r="CR380" s="339"/>
      <c r="CS380" s="339"/>
      <c r="CT380" s="339"/>
      <c r="CU380" s="339"/>
      <c r="CV380" s="339"/>
      <c r="CW380" s="339"/>
      <c r="CX380" s="339"/>
      <c r="CY380" s="339"/>
      <c r="CZ380" s="339"/>
      <c r="DA380" s="339"/>
      <c r="DB380" s="339"/>
      <c r="DC380" s="339"/>
      <c r="DD380" s="339"/>
      <c r="DE380" s="339"/>
      <c r="DF380" s="339"/>
      <c r="DG380" s="339"/>
      <c r="DH380" s="339"/>
      <c r="DI380" s="339"/>
      <c r="DJ380" s="339"/>
      <c r="DK380" s="339"/>
      <c r="DL380" s="339"/>
      <c r="DM380" s="339"/>
      <c r="DN380" s="339"/>
      <c r="DO380" s="339"/>
      <c r="DP380" s="339"/>
      <c r="DQ380" s="339"/>
      <c r="DR380" s="339"/>
      <c r="DS380" s="339"/>
      <c r="DT380" s="339"/>
      <c r="DU380" s="339"/>
      <c r="DV380" s="339"/>
      <c r="DW380" s="339"/>
      <c r="DX380" s="339"/>
      <c r="DY380" s="339"/>
      <c r="DZ380" s="339"/>
      <c r="EA380" s="339"/>
      <c r="EB380" s="339"/>
      <c r="EC380" s="339"/>
      <c r="ED380" s="339"/>
      <c r="EE380" s="339"/>
      <c r="EF380" s="339"/>
      <c r="EG380" s="339"/>
      <c r="EH380" s="339"/>
      <c r="EI380" s="339"/>
      <c r="EJ380" s="339"/>
      <c r="EK380" s="339"/>
      <c r="EL380" s="339"/>
      <c r="EM380" s="339"/>
      <c r="EN380" s="339"/>
      <c r="EO380" s="339"/>
      <c r="EP380" s="339"/>
      <c r="EQ380" s="339"/>
      <c r="ER380" s="339"/>
      <c r="ES380" s="339"/>
      <c r="ET380" s="339"/>
      <c r="EU380" s="339"/>
      <c r="EV380" s="339"/>
      <c r="EW380" s="339"/>
      <c r="EX380" s="339"/>
      <c r="EY380" s="339"/>
      <c r="EZ380" s="339"/>
      <c r="FA380" s="339"/>
      <c r="FB380" s="339"/>
      <c r="FC380" s="339"/>
      <c r="FD380" s="339"/>
      <c r="FE380" s="339"/>
      <c r="FF380" s="339"/>
      <c r="FG380" s="339"/>
      <c r="FH380" s="339"/>
      <c r="FI380" s="339"/>
      <c r="FJ380" s="339"/>
      <c r="FK380" s="339"/>
      <c r="FL380" s="339"/>
      <c r="FM380" s="339"/>
      <c r="FN380" s="339"/>
      <c r="FO380" s="339"/>
      <c r="FP380" s="339"/>
      <c r="FQ380" s="339"/>
      <c r="FR380" s="339"/>
      <c r="FS380" s="339"/>
      <c r="FT380" s="339"/>
      <c r="FU380" s="339"/>
      <c r="FV380" s="339"/>
      <c r="FW380" s="339"/>
      <c r="FX380" s="339"/>
      <c r="FY380" s="339"/>
      <c r="FZ380" s="339"/>
      <c r="GA380" s="339"/>
      <c r="GB380" s="339"/>
      <c r="GC380" s="339"/>
      <c r="GD380" s="339"/>
      <c r="GE380" s="339"/>
      <c r="GF380" s="339"/>
      <c r="GG380" s="339"/>
      <c r="GH380" s="339"/>
      <c r="GI380" s="339"/>
      <c r="GJ380" s="339"/>
      <c r="GK380" s="339"/>
      <c r="GL380" s="339"/>
      <c r="GM380" s="339"/>
      <c r="GN380" s="339"/>
      <c r="GO380" s="339"/>
      <c r="GP380" s="339"/>
      <c r="GQ380" s="339"/>
      <c r="GR380" s="339"/>
      <c r="GS380" s="339"/>
      <c r="GT380" s="339"/>
      <c r="GU380" s="339"/>
      <c r="GV380" s="339"/>
      <c r="GW380" s="339"/>
      <c r="GX380" s="339"/>
      <c r="GY380" s="339"/>
      <c r="GZ380" s="339"/>
      <c r="HA380" s="339"/>
      <c r="HB380" s="339"/>
      <c r="HC380" s="339"/>
      <c r="HD380" s="339"/>
      <c r="HE380" s="339"/>
      <c r="HF380" s="339"/>
      <c r="HG380" s="339"/>
      <c r="HH380" s="339"/>
      <c r="HI380" s="339"/>
      <c r="HJ380" s="339"/>
      <c r="HK380" s="339"/>
      <c r="HL380" s="339"/>
      <c r="HM380" s="339"/>
      <c r="HN380" s="339"/>
      <c r="HO380" s="339"/>
      <c r="HP380" s="339"/>
      <c r="HQ380" s="339"/>
      <c r="HR380" s="339"/>
      <c r="HS380" s="339"/>
      <c r="HT380" s="339"/>
      <c r="HU380" s="339"/>
      <c r="HV380" s="339"/>
      <c r="HW380" s="339"/>
      <c r="HX380" s="339"/>
      <c r="HY380" s="339"/>
      <c r="HZ380" s="339"/>
      <c r="IA380" s="339"/>
      <c r="IB380" s="339"/>
      <c r="IC380" s="339"/>
      <c r="ID380" s="339"/>
      <c r="IE380" s="339"/>
      <c r="IF380" s="339"/>
      <c r="IG380" s="339"/>
      <c r="IH380" s="339"/>
      <c r="II380" s="339"/>
      <c r="IJ380" s="339"/>
      <c r="IK380" s="339"/>
      <c r="IL380" s="339"/>
      <c r="IM380" s="339"/>
      <c r="IN380" s="339"/>
      <c r="IO380" s="339"/>
      <c r="IP380" s="339"/>
      <c r="IQ380" s="339"/>
      <c r="IR380" s="339"/>
      <c r="IS380" s="339"/>
      <c r="IT380" s="339"/>
      <c r="IU380" s="339"/>
      <c r="IV380" s="339"/>
      <c r="IW380" s="339"/>
      <c r="IX380" s="339"/>
      <c r="IY380" s="339"/>
      <c r="IZ380" s="339"/>
      <c r="JA380" s="339"/>
      <c r="JB380" s="339"/>
      <c r="JC380" s="339"/>
      <c r="JD380" s="339"/>
      <c r="JE380" s="339"/>
      <c r="JF380" s="339"/>
      <c r="JG380" s="339"/>
      <c r="JH380" s="339"/>
      <c r="JI380" s="339"/>
      <c r="JJ380" s="339"/>
      <c r="JK380" s="339"/>
      <c r="JL380" s="339"/>
      <c r="JM380" s="339"/>
      <c r="JN380" s="339"/>
      <c r="JO380" s="339"/>
      <c r="JP380" s="339"/>
      <c r="JQ380" s="339"/>
      <c r="JR380" s="339"/>
      <c r="JS380" s="339"/>
      <c r="JT380" s="339"/>
      <c r="JU380" s="339"/>
      <c r="JV380" s="339"/>
      <c r="JW380" s="339"/>
      <c r="JX380" s="339"/>
      <c r="JY380" s="339"/>
      <c r="JZ380" s="339"/>
      <c r="KA380" s="339"/>
      <c r="KB380" s="339"/>
      <c r="KC380" s="339"/>
      <c r="KD380" s="339"/>
      <c r="KE380" s="339"/>
      <c r="KF380" s="339"/>
      <c r="KG380" s="339"/>
      <c r="KH380" s="339"/>
      <c r="KI380" s="339"/>
      <c r="KJ380" s="339"/>
      <c r="KK380" s="339"/>
      <c r="KL380" s="339"/>
      <c r="KM380" s="339"/>
      <c r="KN380" s="339"/>
      <c r="KO380" s="339"/>
      <c r="KP380" s="339"/>
      <c r="KQ380" s="339"/>
      <c r="KR380" s="339"/>
      <c r="KS380" s="339"/>
      <c r="KT380" s="339"/>
      <c r="KU380" s="339"/>
      <c r="KV380" s="339"/>
      <c r="KW380" s="339"/>
      <c r="KX380" s="339"/>
      <c r="KY380" s="339"/>
      <c r="KZ380" s="339"/>
      <c r="LA380" s="339"/>
      <c r="LB380" s="339"/>
      <c r="LC380" s="339"/>
    </row>
    <row r="381" spans="1:315" x14ac:dyDescent="0.25">
      <c r="A381" s="631"/>
      <c r="B381" s="631"/>
      <c r="C381" s="631"/>
      <c r="D381" s="631"/>
      <c r="E381" s="631"/>
      <c r="F381" s="632"/>
      <c r="G381" s="632"/>
      <c r="H381" s="339"/>
      <c r="I381" s="219"/>
      <c r="J381" s="219"/>
      <c r="K381" s="219"/>
      <c r="L381" s="339"/>
      <c r="M381" s="219"/>
      <c r="N381" s="625"/>
      <c r="O381" s="625"/>
      <c r="P381" s="219"/>
      <c r="Q381" s="625"/>
      <c r="R381" s="339"/>
      <c r="S381" s="339"/>
      <c r="T381" s="33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626"/>
      <c r="AU381" s="219"/>
      <c r="AV381" s="219"/>
      <c r="AW381" s="219"/>
      <c r="AX381" s="219"/>
      <c r="AY381" s="339"/>
      <c r="AZ381" s="627"/>
      <c r="BA381" s="627"/>
      <c r="BB381" s="219"/>
      <c r="BC381" s="339"/>
      <c r="BD381" s="339"/>
      <c r="BE381" s="339"/>
      <c r="BF381" s="339"/>
      <c r="BG381" s="339"/>
      <c r="BH381" s="339"/>
      <c r="BI381" s="339"/>
      <c r="BJ381" s="440"/>
      <c r="BK381" s="440"/>
      <c r="BL381" s="339"/>
      <c r="BM381" s="339"/>
      <c r="BN381" s="339"/>
      <c r="BO381" s="339"/>
      <c r="BP381" s="339"/>
      <c r="BQ381" s="339"/>
      <c r="BR381" s="339"/>
      <c r="BS381" s="339"/>
      <c r="BT381" s="339"/>
      <c r="BU381" s="339"/>
      <c r="BV381" s="339"/>
      <c r="BW381" s="339"/>
      <c r="BX381" s="339"/>
      <c r="BY381" s="339"/>
      <c r="BZ381" s="339"/>
      <c r="CA381" s="339"/>
      <c r="CB381" s="339"/>
      <c r="CC381" s="339"/>
      <c r="CD381" s="339"/>
      <c r="CE381" s="339"/>
      <c r="CF381" s="339"/>
      <c r="CG381" s="339"/>
      <c r="CH381" s="339"/>
      <c r="CI381" s="339"/>
      <c r="CJ381" s="339"/>
      <c r="CK381" s="339"/>
      <c r="CL381" s="339"/>
      <c r="CM381" s="339"/>
      <c r="CN381" s="339"/>
      <c r="CO381" s="339"/>
      <c r="CP381" s="339"/>
      <c r="CQ381" s="339"/>
      <c r="CR381" s="339"/>
      <c r="CS381" s="339"/>
      <c r="CT381" s="339"/>
      <c r="CU381" s="339"/>
      <c r="CV381" s="339"/>
      <c r="CW381" s="339"/>
      <c r="CX381" s="339"/>
      <c r="CY381" s="339"/>
      <c r="CZ381" s="339"/>
      <c r="DA381" s="339"/>
      <c r="DB381" s="339"/>
      <c r="DC381" s="339"/>
      <c r="DD381" s="339"/>
      <c r="DE381" s="339"/>
      <c r="DF381" s="339"/>
      <c r="DG381" s="339"/>
      <c r="DH381" s="339"/>
      <c r="DI381" s="339"/>
      <c r="DJ381" s="339"/>
      <c r="DK381" s="339"/>
      <c r="DL381" s="339"/>
      <c r="DM381" s="339"/>
      <c r="DN381" s="339"/>
      <c r="DO381" s="339"/>
      <c r="DP381" s="339"/>
      <c r="DQ381" s="339"/>
      <c r="DR381" s="339"/>
      <c r="DS381" s="339"/>
      <c r="DT381" s="339"/>
      <c r="DU381" s="339"/>
      <c r="DV381" s="339"/>
      <c r="DW381" s="339"/>
      <c r="DX381" s="339"/>
      <c r="DY381" s="339"/>
      <c r="DZ381" s="339"/>
      <c r="EA381" s="339"/>
      <c r="EB381" s="339"/>
      <c r="EC381" s="339"/>
      <c r="ED381" s="339"/>
      <c r="EE381" s="339"/>
      <c r="EF381" s="339"/>
      <c r="EG381" s="339"/>
      <c r="EH381" s="339"/>
      <c r="EI381" s="339"/>
      <c r="EJ381" s="339"/>
      <c r="EK381" s="339"/>
      <c r="EL381" s="339"/>
      <c r="EM381" s="339"/>
      <c r="EN381" s="339"/>
      <c r="EO381" s="339"/>
      <c r="EP381" s="339"/>
      <c r="EQ381" s="339"/>
      <c r="ER381" s="339"/>
      <c r="ES381" s="339"/>
      <c r="ET381" s="339"/>
      <c r="EU381" s="339"/>
      <c r="EV381" s="339"/>
      <c r="EW381" s="339"/>
      <c r="EX381" s="339"/>
      <c r="EY381" s="339"/>
      <c r="EZ381" s="339"/>
      <c r="FA381" s="339"/>
      <c r="FB381" s="339"/>
      <c r="FC381" s="339"/>
      <c r="FD381" s="339"/>
      <c r="FE381" s="339"/>
      <c r="FF381" s="339"/>
      <c r="FG381" s="339"/>
      <c r="FH381" s="339"/>
      <c r="FI381" s="339"/>
      <c r="FJ381" s="339"/>
      <c r="FK381" s="339"/>
      <c r="FL381" s="339"/>
      <c r="FM381" s="339"/>
      <c r="FN381" s="339"/>
      <c r="FO381" s="339"/>
      <c r="FP381" s="339"/>
      <c r="FQ381" s="339"/>
      <c r="FR381" s="339"/>
      <c r="FS381" s="339"/>
      <c r="FT381" s="339"/>
      <c r="FU381" s="339"/>
      <c r="FV381" s="339"/>
      <c r="FW381" s="339"/>
      <c r="FX381" s="339"/>
      <c r="FY381" s="339"/>
      <c r="FZ381" s="339"/>
      <c r="GA381" s="339"/>
      <c r="GB381" s="339"/>
      <c r="GC381" s="339"/>
      <c r="GD381" s="339"/>
      <c r="GE381" s="339"/>
      <c r="GF381" s="339"/>
      <c r="GG381" s="339"/>
      <c r="GH381" s="339"/>
      <c r="GI381" s="339"/>
      <c r="GJ381" s="339"/>
      <c r="GK381" s="339"/>
      <c r="GL381" s="339"/>
      <c r="GM381" s="339"/>
      <c r="GN381" s="339"/>
      <c r="GO381" s="339"/>
      <c r="GP381" s="339"/>
      <c r="GQ381" s="339"/>
      <c r="GR381" s="339"/>
      <c r="GS381" s="339"/>
      <c r="GT381" s="339"/>
      <c r="GU381" s="339"/>
      <c r="GV381" s="339"/>
      <c r="GW381" s="339"/>
      <c r="GX381" s="339"/>
      <c r="GY381" s="339"/>
      <c r="GZ381" s="339"/>
      <c r="HA381" s="339"/>
      <c r="HB381" s="339"/>
      <c r="HC381" s="339"/>
      <c r="HD381" s="339"/>
      <c r="HE381" s="339"/>
      <c r="HF381" s="339"/>
      <c r="HG381" s="339"/>
      <c r="HH381" s="339"/>
      <c r="HI381" s="339"/>
      <c r="HJ381" s="339"/>
      <c r="HK381" s="339"/>
      <c r="HL381" s="339"/>
      <c r="HM381" s="339"/>
      <c r="HN381" s="339"/>
      <c r="HO381" s="339"/>
      <c r="HP381" s="339"/>
      <c r="HQ381" s="339"/>
      <c r="HR381" s="339"/>
      <c r="HS381" s="339"/>
      <c r="HT381" s="339"/>
      <c r="HU381" s="339"/>
      <c r="HV381" s="339"/>
      <c r="HW381" s="339"/>
      <c r="HX381" s="339"/>
      <c r="HY381" s="339"/>
      <c r="HZ381" s="339"/>
      <c r="IA381" s="339"/>
      <c r="IB381" s="339"/>
      <c r="IC381" s="339"/>
      <c r="ID381" s="339"/>
      <c r="IE381" s="339"/>
      <c r="IF381" s="339"/>
      <c r="IG381" s="339"/>
      <c r="IH381" s="339"/>
      <c r="II381" s="339"/>
      <c r="IJ381" s="339"/>
      <c r="IK381" s="339"/>
      <c r="IL381" s="339"/>
      <c r="IM381" s="339"/>
      <c r="IN381" s="339"/>
      <c r="IO381" s="339"/>
      <c r="IP381" s="339"/>
      <c r="IQ381" s="339"/>
      <c r="IR381" s="339"/>
      <c r="IS381" s="339"/>
      <c r="IT381" s="339"/>
      <c r="IU381" s="339"/>
      <c r="IV381" s="339"/>
      <c r="IW381" s="339"/>
      <c r="IX381" s="339"/>
      <c r="IY381" s="339"/>
      <c r="IZ381" s="339"/>
      <c r="JA381" s="339"/>
      <c r="JB381" s="339"/>
      <c r="JC381" s="339"/>
      <c r="JD381" s="339"/>
      <c r="JE381" s="339"/>
      <c r="JF381" s="339"/>
      <c r="JG381" s="339"/>
      <c r="JH381" s="339"/>
      <c r="JI381" s="339"/>
      <c r="JJ381" s="339"/>
      <c r="JK381" s="339"/>
      <c r="JL381" s="339"/>
      <c r="JM381" s="339"/>
      <c r="JN381" s="339"/>
      <c r="JO381" s="339"/>
      <c r="JP381" s="339"/>
      <c r="JQ381" s="339"/>
      <c r="JR381" s="339"/>
      <c r="JS381" s="339"/>
      <c r="JT381" s="339"/>
      <c r="JU381" s="339"/>
      <c r="JV381" s="339"/>
      <c r="JW381" s="339"/>
      <c r="JX381" s="339"/>
      <c r="JY381" s="339"/>
      <c r="JZ381" s="339"/>
      <c r="KA381" s="339"/>
      <c r="KB381" s="339"/>
      <c r="KC381" s="339"/>
      <c r="KD381" s="339"/>
      <c r="KE381" s="339"/>
      <c r="KF381" s="339"/>
      <c r="KG381" s="339"/>
      <c r="KH381" s="339"/>
      <c r="KI381" s="339"/>
      <c r="KJ381" s="339"/>
      <c r="KK381" s="339"/>
      <c r="KL381" s="339"/>
      <c r="KM381" s="339"/>
      <c r="KN381" s="339"/>
      <c r="KO381" s="339"/>
      <c r="KP381" s="339"/>
      <c r="KQ381" s="339"/>
      <c r="KR381" s="339"/>
      <c r="KS381" s="339"/>
      <c r="KT381" s="339"/>
      <c r="KU381" s="339"/>
      <c r="KV381" s="339"/>
      <c r="KW381" s="339"/>
      <c r="KX381" s="339"/>
      <c r="KY381" s="339"/>
      <c r="KZ381" s="339"/>
      <c r="LA381" s="339"/>
      <c r="LB381" s="339"/>
      <c r="LC381" s="339"/>
    </row>
    <row r="382" spans="1:315" x14ac:dyDescent="0.25">
      <c r="A382" s="631"/>
      <c r="B382" s="631"/>
      <c r="C382" s="631"/>
      <c r="D382" s="631"/>
      <c r="E382" s="631"/>
      <c r="F382" s="632"/>
      <c r="G382" s="632"/>
      <c r="H382" s="339"/>
      <c r="I382" s="219"/>
      <c r="J382" s="219"/>
      <c r="K382" s="219"/>
      <c r="L382" s="339"/>
      <c r="M382" s="219"/>
      <c r="N382" s="625"/>
      <c r="O382" s="625"/>
      <c r="P382" s="219"/>
      <c r="Q382" s="625"/>
      <c r="R382" s="339"/>
      <c r="S382" s="339"/>
      <c r="T382" s="33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626"/>
      <c r="AU382" s="219"/>
      <c r="AV382" s="219"/>
      <c r="AW382" s="219"/>
      <c r="AX382" s="219"/>
      <c r="AY382" s="339"/>
      <c r="AZ382" s="627"/>
      <c r="BA382" s="627"/>
      <c r="BB382" s="219"/>
      <c r="BC382" s="339"/>
      <c r="BD382" s="339"/>
      <c r="BE382" s="339"/>
      <c r="BF382" s="339"/>
      <c r="BG382" s="339"/>
      <c r="BH382" s="339"/>
      <c r="BI382" s="339"/>
      <c r="BJ382" s="440"/>
      <c r="BK382" s="440"/>
      <c r="BL382" s="339"/>
      <c r="BM382" s="339"/>
      <c r="BN382" s="339"/>
      <c r="BO382" s="339"/>
      <c r="BP382" s="339"/>
      <c r="BQ382" s="339"/>
      <c r="BR382" s="339"/>
      <c r="BS382" s="339"/>
      <c r="BT382" s="339"/>
      <c r="BU382" s="339"/>
      <c r="BV382" s="339"/>
      <c r="BW382" s="339"/>
      <c r="BX382" s="339"/>
      <c r="BY382" s="339"/>
      <c r="BZ382" s="339"/>
      <c r="CA382" s="339"/>
      <c r="CB382" s="339"/>
      <c r="CC382" s="339"/>
      <c r="CD382" s="339"/>
      <c r="CE382" s="339"/>
      <c r="CF382" s="339"/>
      <c r="CG382" s="339"/>
      <c r="CH382" s="339"/>
      <c r="CI382" s="339"/>
      <c r="CJ382" s="339"/>
      <c r="CK382" s="339"/>
      <c r="CL382" s="339"/>
      <c r="CM382" s="339"/>
      <c r="CN382" s="339"/>
      <c r="CO382" s="339"/>
      <c r="CP382" s="339"/>
      <c r="CQ382" s="339"/>
      <c r="CR382" s="339"/>
      <c r="CS382" s="339"/>
      <c r="CT382" s="339"/>
      <c r="CU382" s="339"/>
      <c r="CV382" s="339"/>
      <c r="CW382" s="339"/>
      <c r="CX382" s="339"/>
      <c r="CY382" s="339"/>
      <c r="CZ382" s="339"/>
      <c r="DA382" s="339"/>
      <c r="DB382" s="339"/>
      <c r="DC382" s="339"/>
      <c r="DD382" s="339"/>
      <c r="DE382" s="339"/>
      <c r="DF382" s="339"/>
      <c r="DG382" s="339"/>
      <c r="DH382" s="339"/>
      <c r="DI382" s="339"/>
      <c r="DJ382" s="339"/>
      <c r="DK382" s="339"/>
      <c r="DL382" s="339"/>
      <c r="DM382" s="339"/>
      <c r="DN382" s="339"/>
      <c r="DO382" s="339"/>
      <c r="DP382" s="339"/>
      <c r="DQ382" s="339"/>
      <c r="DR382" s="339"/>
      <c r="DS382" s="339"/>
      <c r="DT382" s="339"/>
      <c r="DU382" s="339"/>
      <c r="DV382" s="339"/>
      <c r="DW382" s="339"/>
      <c r="DX382" s="339"/>
      <c r="DY382" s="339"/>
      <c r="DZ382" s="339"/>
      <c r="EA382" s="339"/>
      <c r="EB382" s="339"/>
      <c r="EC382" s="339"/>
      <c r="ED382" s="339"/>
      <c r="EE382" s="339"/>
      <c r="EF382" s="339"/>
      <c r="EG382" s="339"/>
      <c r="EH382" s="339"/>
      <c r="EI382" s="339"/>
      <c r="EJ382" s="339"/>
      <c r="EK382" s="339"/>
      <c r="EL382" s="339"/>
      <c r="EM382" s="339"/>
      <c r="EN382" s="339"/>
      <c r="EO382" s="339"/>
      <c r="EP382" s="339"/>
      <c r="EQ382" s="339"/>
      <c r="ER382" s="339"/>
      <c r="ES382" s="339"/>
      <c r="ET382" s="339"/>
      <c r="EU382" s="339"/>
      <c r="EV382" s="339"/>
      <c r="EW382" s="339"/>
      <c r="EX382" s="339"/>
      <c r="EY382" s="339"/>
      <c r="EZ382" s="339"/>
      <c r="FA382" s="339"/>
      <c r="FB382" s="339"/>
      <c r="FC382" s="339"/>
      <c r="FD382" s="339"/>
      <c r="FE382" s="339"/>
      <c r="FF382" s="339"/>
      <c r="FG382" s="339"/>
      <c r="FH382" s="339"/>
      <c r="FI382" s="339"/>
      <c r="FJ382" s="339"/>
      <c r="FK382" s="339"/>
      <c r="FL382" s="339"/>
      <c r="FM382" s="339"/>
      <c r="FN382" s="339"/>
      <c r="FO382" s="339"/>
      <c r="FP382" s="339"/>
      <c r="FQ382" s="339"/>
      <c r="FR382" s="339"/>
      <c r="FS382" s="339"/>
      <c r="FT382" s="339"/>
      <c r="FU382" s="339"/>
      <c r="FV382" s="339"/>
      <c r="FW382" s="339"/>
      <c r="FX382" s="339"/>
      <c r="FY382" s="339"/>
      <c r="FZ382" s="339"/>
      <c r="GA382" s="339"/>
      <c r="GB382" s="339"/>
      <c r="GC382" s="339"/>
      <c r="GD382" s="339"/>
      <c r="GE382" s="339"/>
      <c r="GF382" s="339"/>
      <c r="GG382" s="339"/>
      <c r="GH382" s="339"/>
      <c r="GI382" s="339"/>
      <c r="GJ382" s="339"/>
      <c r="GK382" s="339"/>
      <c r="GL382" s="339"/>
      <c r="GM382" s="339"/>
      <c r="GN382" s="339"/>
      <c r="GO382" s="339"/>
      <c r="GP382" s="339"/>
      <c r="GQ382" s="339"/>
      <c r="GR382" s="339"/>
      <c r="GS382" s="339"/>
      <c r="GT382" s="339"/>
      <c r="GU382" s="339"/>
      <c r="GV382" s="339"/>
      <c r="GW382" s="339"/>
      <c r="GX382" s="339"/>
      <c r="GY382" s="339"/>
      <c r="GZ382" s="339"/>
      <c r="HA382" s="339"/>
      <c r="HB382" s="339"/>
      <c r="HC382" s="339"/>
      <c r="HD382" s="339"/>
      <c r="HE382" s="339"/>
      <c r="HF382" s="339"/>
      <c r="HG382" s="339"/>
      <c r="HH382" s="339"/>
      <c r="HI382" s="339"/>
      <c r="HJ382" s="339"/>
      <c r="HK382" s="339"/>
      <c r="HL382" s="339"/>
      <c r="HM382" s="339"/>
      <c r="HN382" s="339"/>
      <c r="HO382" s="339"/>
      <c r="HP382" s="339"/>
      <c r="HQ382" s="339"/>
      <c r="HR382" s="339"/>
      <c r="HS382" s="339"/>
      <c r="HT382" s="339"/>
      <c r="HU382" s="339"/>
      <c r="HV382" s="339"/>
      <c r="HW382" s="339"/>
      <c r="HX382" s="339"/>
      <c r="HY382" s="339"/>
      <c r="HZ382" s="339"/>
      <c r="IA382" s="339"/>
      <c r="IB382" s="339"/>
      <c r="IC382" s="339"/>
      <c r="ID382" s="339"/>
      <c r="IE382" s="339"/>
      <c r="IF382" s="339"/>
      <c r="IG382" s="339"/>
      <c r="IH382" s="339"/>
      <c r="II382" s="339"/>
      <c r="IJ382" s="339"/>
      <c r="IK382" s="339"/>
      <c r="IL382" s="339"/>
      <c r="IM382" s="339"/>
      <c r="IN382" s="339"/>
      <c r="IO382" s="339"/>
      <c r="IP382" s="339"/>
      <c r="IQ382" s="339"/>
      <c r="IR382" s="339"/>
      <c r="IS382" s="339"/>
      <c r="IT382" s="339"/>
      <c r="IU382" s="339"/>
      <c r="IV382" s="339"/>
      <c r="IW382" s="339"/>
      <c r="IX382" s="339"/>
      <c r="IY382" s="339"/>
      <c r="IZ382" s="339"/>
      <c r="JA382" s="339"/>
      <c r="JB382" s="339"/>
      <c r="JC382" s="339"/>
      <c r="JD382" s="339"/>
      <c r="JE382" s="339"/>
      <c r="JF382" s="339"/>
      <c r="JG382" s="339"/>
      <c r="JH382" s="339"/>
      <c r="JI382" s="339"/>
      <c r="JJ382" s="339"/>
      <c r="JK382" s="339"/>
      <c r="JL382" s="339"/>
      <c r="JM382" s="339"/>
      <c r="JN382" s="339"/>
      <c r="JO382" s="339"/>
      <c r="JP382" s="339"/>
      <c r="JQ382" s="339"/>
      <c r="JR382" s="339"/>
      <c r="JS382" s="339"/>
      <c r="JT382" s="339"/>
      <c r="JU382" s="339"/>
      <c r="JV382" s="339"/>
      <c r="JW382" s="339"/>
      <c r="JX382" s="339"/>
      <c r="JY382" s="339"/>
      <c r="JZ382" s="339"/>
      <c r="KA382" s="339"/>
      <c r="KB382" s="339"/>
      <c r="KC382" s="339"/>
      <c r="KD382" s="339"/>
      <c r="KE382" s="339"/>
      <c r="KF382" s="339"/>
      <c r="KG382" s="339"/>
      <c r="KH382" s="339"/>
      <c r="KI382" s="339"/>
      <c r="KJ382" s="339"/>
      <c r="KK382" s="339"/>
      <c r="KL382" s="339"/>
      <c r="KM382" s="339"/>
      <c r="KN382" s="339"/>
      <c r="KO382" s="339"/>
      <c r="KP382" s="339"/>
      <c r="KQ382" s="339"/>
      <c r="KR382" s="339"/>
      <c r="KS382" s="339"/>
      <c r="KT382" s="339"/>
      <c r="KU382" s="339"/>
      <c r="KV382" s="339"/>
      <c r="KW382" s="339"/>
      <c r="KX382" s="339"/>
      <c r="KY382" s="339"/>
      <c r="KZ382" s="339"/>
      <c r="LA382" s="339"/>
      <c r="LB382" s="339"/>
      <c r="LC382" s="339"/>
    </row>
    <row r="383" spans="1:315" x14ac:dyDescent="0.25">
      <c r="A383" s="631"/>
      <c r="B383" s="631"/>
      <c r="C383" s="631"/>
      <c r="D383" s="631"/>
      <c r="E383" s="631"/>
      <c r="F383" s="632"/>
      <c r="G383" s="632"/>
      <c r="H383" s="339"/>
      <c r="I383" s="219"/>
      <c r="J383" s="219"/>
      <c r="K383" s="219"/>
      <c r="L383" s="339"/>
      <c r="M383" s="219"/>
      <c r="N383" s="625"/>
      <c r="O383" s="625"/>
      <c r="P383" s="219"/>
      <c r="Q383" s="625"/>
      <c r="R383" s="339"/>
      <c r="S383" s="339"/>
      <c r="T383" s="33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626"/>
      <c r="AU383" s="219"/>
      <c r="AV383" s="219"/>
      <c r="AW383" s="219"/>
      <c r="AX383" s="219"/>
      <c r="AY383" s="339"/>
      <c r="AZ383" s="627"/>
      <c r="BA383" s="627"/>
      <c r="BB383" s="219"/>
      <c r="BC383" s="339"/>
      <c r="BD383" s="339"/>
      <c r="BE383" s="339"/>
      <c r="BF383" s="339"/>
      <c r="BG383" s="339"/>
      <c r="BH383" s="339"/>
      <c r="BI383" s="339"/>
      <c r="BJ383" s="440"/>
      <c r="BK383" s="440"/>
      <c r="BL383" s="339"/>
      <c r="BM383" s="339"/>
      <c r="BN383" s="339"/>
      <c r="BO383" s="339"/>
      <c r="BP383" s="339"/>
      <c r="BQ383" s="339"/>
      <c r="BR383" s="339"/>
      <c r="BS383" s="339"/>
      <c r="BT383" s="339"/>
      <c r="BU383" s="339"/>
      <c r="BV383" s="339"/>
      <c r="BW383" s="339"/>
      <c r="BX383" s="339"/>
      <c r="BY383" s="339"/>
      <c r="BZ383" s="339"/>
      <c r="CA383" s="339"/>
      <c r="CB383" s="339"/>
      <c r="CC383" s="339"/>
      <c r="CD383" s="339"/>
      <c r="CE383" s="339"/>
      <c r="CF383" s="339"/>
      <c r="CG383" s="339"/>
      <c r="CH383" s="339"/>
      <c r="CI383" s="339"/>
      <c r="CJ383" s="339"/>
      <c r="CK383" s="339"/>
      <c r="CL383" s="339"/>
      <c r="CM383" s="339"/>
      <c r="CN383" s="339"/>
      <c r="CO383" s="339"/>
      <c r="CP383" s="339"/>
      <c r="CQ383" s="339"/>
      <c r="CR383" s="339"/>
      <c r="CS383" s="339"/>
      <c r="CT383" s="339"/>
      <c r="CU383" s="339"/>
      <c r="CV383" s="339"/>
      <c r="CW383" s="339"/>
      <c r="CX383" s="339"/>
      <c r="CY383" s="339"/>
      <c r="CZ383" s="339"/>
      <c r="DA383" s="339"/>
      <c r="DB383" s="339"/>
      <c r="DC383" s="339"/>
      <c r="DD383" s="339"/>
      <c r="DE383" s="339"/>
      <c r="DF383" s="339"/>
      <c r="DG383" s="339"/>
      <c r="DH383" s="339"/>
      <c r="DI383" s="339"/>
      <c r="DJ383" s="339"/>
      <c r="DK383" s="339"/>
      <c r="DL383" s="339"/>
      <c r="DM383" s="339"/>
      <c r="DN383" s="339"/>
      <c r="DO383" s="339"/>
      <c r="DP383" s="339"/>
      <c r="DQ383" s="339"/>
      <c r="DR383" s="339"/>
      <c r="DS383" s="339"/>
      <c r="DT383" s="339"/>
      <c r="DU383" s="339"/>
      <c r="DV383" s="339"/>
      <c r="DW383" s="339"/>
      <c r="DX383" s="339"/>
      <c r="DY383" s="339"/>
      <c r="DZ383" s="339"/>
      <c r="EA383" s="339"/>
      <c r="EB383" s="339"/>
      <c r="EC383" s="339"/>
      <c r="ED383" s="339"/>
      <c r="EE383" s="339"/>
      <c r="EF383" s="339"/>
      <c r="EG383" s="339"/>
      <c r="EH383" s="339"/>
      <c r="EI383" s="339"/>
      <c r="EJ383" s="339"/>
      <c r="EK383" s="339"/>
      <c r="EL383" s="339"/>
      <c r="EM383" s="339"/>
      <c r="EN383" s="339"/>
      <c r="EO383" s="339"/>
      <c r="EP383" s="339"/>
      <c r="EQ383" s="339"/>
      <c r="ER383" s="339"/>
      <c r="ES383" s="339"/>
      <c r="ET383" s="339"/>
      <c r="EU383" s="339"/>
      <c r="EV383" s="339"/>
      <c r="EW383" s="339"/>
      <c r="EX383" s="339"/>
      <c r="EY383" s="339"/>
      <c r="EZ383" s="339"/>
      <c r="FA383" s="339"/>
      <c r="FB383" s="339"/>
      <c r="FC383" s="339"/>
      <c r="FD383" s="339"/>
      <c r="FE383" s="339"/>
      <c r="FF383" s="339"/>
      <c r="FG383" s="339"/>
      <c r="FH383" s="339"/>
      <c r="FI383" s="339"/>
      <c r="FJ383" s="339"/>
      <c r="FK383" s="339"/>
      <c r="FL383" s="339"/>
      <c r="FM383" s="339"/>
      <c r="FN383" s="339"/>
      <c r="FO383" s="339"/>
      <c r="FP383" s="339"/>
      <c r="FQ383" s="339"/>
      <c r="FR383" s="339"/>
      <c r="FS383" s="339"/>
      <c r="FT383" s="339"/>
      <c r="FU383" s="339"/>
      <c r="FV383" s="339"/>
      <c r="FW383" s="339"/>
      <c r="FX383" s="339"/>
      <c r="FY383" s="339"/>
      <c r="FZ383" s="339"/>
      <c r="GA383" s="339"/>
      <c r="GB383" s="339"/>
      <c r="GC383" s="339"/>
      <c r="GD383" s="339"/>
      <c r="GE383" s="339"/>
      <c r="GF383" s="339"/>
      <c r="GG383" s="339"/>
      <c r="GH383" s="339"/>
      <c r="GI383" s="339"/>
      <c r="GJ383" s="339"/>
      <c r="GK383" s="339"/>
      <c r="GL383" s="339"/>
      <c r="GM383" s="339"/>
      <c r="GN383" s="339"/>
      <c r="GO383" s="339"/>
      <c r="GP383" s="339"/>
      <c r="GQ383" s="339"/>
      <c r="GR383" s="339"/>
      <c r="GS383" s="339"/>
      <c r="GT383" s="339"/>
      <c r="GU383" s="339"/>
      <c r="GV383" s="339"/>
      <c r="GW383" s="339"/>
      <c r="GX383" s="339"/>
      <c r="GY383" s="339"/>
      <c r="GZ383" s="339"/>
      <c r="HA383" s="339"/>
      <c r="HB383" s="339"/>
      <c r="HC383" s="339"/>
      <c r="HD383" s="339"/>
      <c r="HE383" s="339"/>
      <c r="HF383" s="339"/>
      <c r="HG383" s="339"/>
      <c r="HH383" s="339"/>
      <c r="HI383" s="339"/>
      <c r="HJ383" s="339"/>
      <c r="HK383" s="339"/>
      <c r="HL383" s="339"/>
      <c r="HM383" s="339"/>
      <c r="HN383" s="339"/>
      <c r="HO383" s="339"/>
      <c r="HP383" s="339"/>
      <c r="HQ383" s="339"/>
      <c r="HR383" s="339"/>
      <c r="HS383" s="339"/>
      <c r="HT383" s="339"/>
      <c r="HU383" s="339"/>
      <c r="HV383" s="339"/>
      <c r="HW383" s="339"/>
      <c r="HX383" s="339"/>
      <c r="HY383" s="339"/>
      <c r="HZ383" s="339"/>
      <c r="IA383" s="339"/>
      <c r="IB383" s="339"/>
      <c r="IC383" s="339"/>
      <c r="ID383" s="339"/>
      <c r="IE383" s="339"/>
      <c r="IF383" s="339"/>
      <c r="IG383" s="339"/>
      <c r="IH383" s="339"/>
      <c r="II383" s="339"/>
      <c r="IJ383" s="339"/>
      <c r="IK383" s="339"/>
      <c r="IL383" s="339"/>
      <c r="IM383" s="339"/>
      <c r="IN383" s="339"/>
      <c r="IO383" s="339"/>
      <c r="IP383" s="339"/>
      <c r="IQ383" s="339"/>
      <c r="IR383" s="339"/>
      <c r="IS383" s="339"/>
      <c r="IT383" s="339"/>
      <c r="IU383" s="339"/>
      <c r="IV383" s="339"/>
      <c r="IW383" s="339"/>
      <c r="IX383" s="339"/>
      <c r="IY383" s="339"/>
      <c r="IZ383" s="339"/>
      <c r="JA383" s="339"/>
      <c r="JB383" s="339"/>
      <c r="JC383" s="339"/>
      <c r="JD383" s="339"/>
      <c r="JE383" s="339"/>
      <c r="JF383" s="339"/>
      <c r="JG383" s="339"/>
      <c r="JH383" s="339"/>
      <c r="JI383" s="339"/>
      <c r="JJ383" s="339"/>
      <c r="JK383" s="339"/>
      <c r="JL383" s="339"/>
      <c r="JM383" s="339"/>
      <c r="JN383" s="339"/>
      <c r="JO383" s="339"/>
      <c r="JP383" s="339"/>
      <c r="JQ383" s="339"/>
      <c r="JR383" s="339"/>
      <c r="JS383" s="339"/>
      <c r="JT383" s="339"/>
      <c r="JU383" s="339"/>
      <c r="JV383" s="339"/>
      <c r="JW383" s="339"/>
      <c r="JX383" s="339"/>
      <c r="JY383" s="339"/>
      <c r="JZ383" s="339"/>
      <c r="KA383" s="339"/>
      <c r="KB383" s="339"/>
      <c r="KC383" s="339"/>
      <c r="KD383" s="339"/>
      <c r="KE383" s="339"/>
      <c r="KF383" s="339"/>
      <c r="KG383" s="339"/>
      <c r="KH383" s="339"/>
      <c r="KI383" s="339"/>
      <c r="KJ383" s="339"/>
      <c r="KK383" s="339"/>
      <c r="KL383" s="339"/>
      <c r="KM383" s="339"/>
      <c r="KN383" s="339"/>
      <c r="KO383" s="339"/>
      <c r="KP383" s="339"/>
      <c r="KQ383" s="339"/>
      <c r="KR383" s="339"/>
      <c r="KS383" s="339"/>
      <c r="KT383" s="339"/>
      <c r="KU383" s="339"/>
      <c r="KV383" s="339"/>
      <c r="KW383" s="339"/>
      <c r="KX383" s="339"/>
      <c r="KY383" s="339"/>
      <c r="KZ383" s="339"/>
      <c r="LA383" s="339"/>
      <c r="LB383" s="339"/>
      <c r="LC383" s="339"/>
    </row>
    <row r="384" spans="1:315" x14ac:dyDescent="0.25">
      <c r="A384" s="631"/>
      <c r="B384" s="631"/>
      <c r="C384" s="631"/>
      <c r="D384" s="631"/>
      <c r="E384" s="631"/>
      <c r="F384" s="632"/>
      <c r="G384" s="632"/>
      <c r="H384" s="339"/>
      <c r="I384" s="219"/>
      <c r="J384" s="219"/>
      <c r="K384" s="219"/>
      <c r="L384" s="339"/>
      <c r="M384" s="219"/>
      <c r="N384" s="625"/>
      <c r="O384" s="625"/>
      <c r="P384" s="219"/>
      <c r="Q384" s="625"/>
      <c r="R384" s="339"/>
      <c r="S384" s="339"/>
      <c r="T384" s="33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626"/>
      <c r="AU384" s="219"/>
      <c r="AV384" s="219"/>
      <c r="AW384" s="219"/>
      <c r="AX384" s="219"/>
      <c r="AY384" s="339"/>
      <c r="AZ384" s="627"/>
      <c r="BA384" s="627"/>
      <c r="BB384" s="219"/>
      <c r="BC384" s="339"/>
      <c r="BD384" s="339"/>
      <c r="BE384" s="339"/>
      <c r="BF384" s="339"/>
      <c r="BG384" s="339"/>
      <c r="BH384" s="339"/>
      <c r="BI384" s="339"/>
      <c r="BJ384" s="440"/>
      <c r="BK384" s="440"/>
      <c r="BL384" s="339"/>
      <c r="BM384" s="339"/>
      <c r="BN384" s="339"/>
      <c r="BO384" s="339"/>
      <c r="BP384" s="339"/>
      <c r="BQ384" s="339"/>
      <c r="BR384" s="339"/>
      <c r="BS384" s="339"/>
      <c r="BT384" s="339"/>
      <c r="BU384" s="339"/>
      <c r="BV384" s="339"/>
      <c r="BW384" s="339"/>
      <c r="BX384" s="339"/>
      <c r="BY384" s="339"/>
      <c r="BZ384" s="339"/>
      <c r="CA384" s="339"/>
      <c r="CB384" s="339"/>
      <c r="CC384" s="339"/>
      <c r="CD384" s="339"/>
      <c r="CE384" s="339"/>
      <c r="CF384" s="339"/>
      <c r="CG384" s="339"/>
      <c r="CH384" s="339"/>
      <c r="CI384" s="339"/>
      <c r="CJ384" s="339"/>
      <c r="CK384" s="339"/>
      <c r="CL384" s="339"/>
      <c r="CM384" s="339"/>
      <c r="CN384" s="339"/>
      <c r="CO384" s="339"/>
      <c r="CP384" s="339"/>
      <c r="CQ384" s="339"/>
      <c r="CR384" s="339"/>
      <c r="CS384" s="339"/>
      <c r="CT384" s="339"/>
      <c r="CU384" s="339"/>
      <c r="CV384" s="339"/>
      <c r="CW384" s="339"/>
      <c r="CX384" s="339"/>
      <c r="CY384" s="339"/>
      <c r="CZ384" s="339"/>
      <c r="DA384" s="339"/>
      <c r="DB384" s="339"/>
      <c r="DC384" s="339"/>
      <c r="DD384" s="339"/>
      <c r="DE384" s="339"/>
      <c r="DF384" s="339"/>
      <c r="DG384" s="339"/>
      <c r="DH384" s="339"/>
      <c r="DI384" s="339"/>
      <c r="DJ384" s="339"/>
      <c r="DK384" s="339"/>
      <c r="DL384" s="339"/>
      <c r="DM384" s="339"/>
      <c r="DN384" s="339"/>
      <c r="DO384" s="339"/>
      <c r="DP384" s="339"/>
      <c r="DQ384" s="339"/>
      <c r="DR384" s="339"/>
      <c r="DS384" s="339"/>
      <c r="DT384" s="339"/>
      <c r="DU384" s="339"/>
      <c r="DV384" s="339"/>
      <c r="DW384" s="339"/>
      <c r="DX384" s="339"/>
      <c r="DY384" s="339"/>
      <c r="DZ384" s="339"/>
      <c r="EA384" s="339"/>
      <c r="EB384" s="339"/>
      <c r="EC384" s="339"/>
      <c r="ED384" s="339"/>
      <c r="EE384" s="339"/>
      <c r="EF384" s="339"/>
      <c r="EG384" s="339"/>
      <c r="EH384" s="339"/>
      <c r="EI384" s="339"/>
      <c r="EJ384" s="339"/>
      <c r="EK384" s="339"/>
      <c r="EL384" s="339"/>
      <c r="EM384" s="339"/>
      <c r="EN384" s="339"/>
      <c r="EO384" s="339"/>
      <c r="EP384" s="339"/>
      <c r="EQ384" s="339"/>
      <c r="ER384" s="339"/>
      <c r="ES384" s="339"/>
      <c r="ET384" s="339"/>
      <c r="EU384" s="339"/>
      <c r="EV384" s="339"/>
      <c r="EW384" s="339"/>
      <c r="EX384" s="339"/>
      <c r="EY384" s="339"/>
      <c r="EZ384" s="339"/>
      <c r="FA384" s="339"/>
      <c r="FB384" s="339"/>
      <c r="FC384" s="339"/>
      <c r="FD384" s="339"/>
      <c r="FE384" s="339"/>
      <c r="FF384" s="339"/>
      <c r="FG384" s="339"/>
      <c r="FH384" s="339"/>
      <c r="FI384" s="339"/>
      <c r="FJ384" s="339"/>
      <c r="FK384" s="339"/>
      <c r="FL384" s="339"/>
      <c r="FM384" s="339"/>
      <c r="FN384" s="339"/>
      <c r="FO384" s="339"/>
      <c r="FP384" s="339"/>
      <c r="FQ384" s="339"/>
      <c r="FR384" s="339"/>
      <c r="FS384" s="339"/>
      <c r="FT384" s="339"/>
      <c r="FU384" s="339"/>
      <c r="FV384" s="339"/>
      <c r="FW384" s="339"/>
      <c r="FX384" s="339"/>
      <c r="FY384" s="339"/>
      <c r="FZ384" s="339"/>
      <c r="GA384" s="339"/>
      <c r="GB384" s="339"/>
      <c r="GC384" s="339"/>
      <c r="GD384" s="339"/>
      <c r="GE384" s="339"/>
      <c r="GF384" s="339"/>
      <c r="GG384" s="339"/>
      <c r="GH384" s="339"/>
      <c r="GI384" s="339"/>
      <c r="GJ384" s="339"/>
      <c r="GK384" s="339"/>
      <c r="GL384" s="339"/>
      <c r="GM384" s="339"/>
      <c r="GN384" s="339"/>
      <c r="GO384" s="339"/>
      <c r="GP384" s="339"/>
      <c r="GQ384" s="339"/>
      <c r="GR384" s="339"/>
      <c r="GS384" s="339"/>
      <c r="GT384" s="339"/>
      <c r="GU384" s="339"/>
      <c r="GV384" s="339"/>
      <c r="GW384" s="339"/>
      <c r="GX384" s="339"/>
      <c r="GY384" s="339"/>
      <c r="GZ384" s="339"/>
      <c r="HA384" s="339"/>
      <c r="HB384" s="339"/>
      <c r="HC384" s="339"/>
      <c r="HD384" s="339"/>
      <c r="HE384" s="339"/>
      <c r="HF384" s="339"/>
      <c r="HG384" s="339"/>
      <c r="HH384" s="339"/>
      <c r="HI384" s="339"/>
      <c r="HJ384" s="339"/>
      <c r="HK384" s="339"/>
      <c r="HL384" s="339"/>
      <c r="HM384" s="339"/>
      <c r="HN384" s="339"/>
      <c r="HO384" s="339"/>
      <c r="HP384" s="339"/>
      <c r="HQ384" s="339"/>
      <c r="HR384" s="339"/>
      <c r="HS384" s="339"/>
      <c r="HT384" s="339"/>
      <c r="HU384" s="339"/>
      <c r="HV384" s="339"/>
      <c r="HW384" s="339"/>
      <c r="HX384" s="339"/>
      <c r="HY384" s="339"/>
      <c r="HZ384" s="339"/>
      <c r="IA384" s="339"/>
      <c r="IB384" s="339"/>
      <c r="IC384" s="339"/>
      <c r="ID384" s="339"/>
      <c r="IE384" s="339"/>
      <c r="IF384" s="339"/>
      <c r="IG384" s="339"/>
      <c r="IH384" s="339"/>
      <c r="II384" s="339"/>
      <c r="IJ384" s="339"/>
      <c r="IK384" s="339"/>
      <c r="IL384" s="339"/>
      <c r="IM384" s="339"/>
      <c r="IN384" s="339"/>
      <c r="IO384" s="339"/>
      <c r="IP384" s="339"/>
      <c r="IQ384" s="339"/>
      <c r="IR384" s="339"/>
      <c r="IS384" s="339"/>
      <c r="IT384" s="339"/>
      <c r="IU384" s="339"/>
      <c r="IV384" s="339"/>
      <c r="IW384" s="339"/>
      <c r="IX384" s="339"/>
      <c r="IY384" s="339"/>
      <c r="IZ384" s="339"/>
      <c r="JA384" s="339"/>
      <c r="JB384" s="339"/>
      <c r="JC384" s="339"/>
      <c r="JD384" s="339"/>
      <c r="JE384" s="339"/>
      <c r="JF384" s="339"/>
      <c r="JG384" s="339"/>
      <c r="JH384" s="339"/>
      <c r="JI384" s="339"/>
      <c r="JJ384" s="339"/>
      <c r="JK384" s="339"/>
      <c r="JL384" s="339"/>
      <c r="JM384" s="339"/>
      <c r="JN384" s="339"/>
      <c r="JO384" s="339"/>
      <c r="JP384" s="339"/>
      <c r="JQ384" s="339"/>
      <c r="JR384" s="339"/>
      <c r="JS384" s="339"/>
      <c r="JT384" s="339"/>
      <c r="JU384" s="339"/>
      <c r="JV384" s="339"/>
      <c r="JW384" s="339"/>
      <c r="JX384" s="339"/>
      <c r="JY384" s="339"/>
      <c r="JZ384" s="339"/>
      <c r="KA384" s="339"/>
      <c r="KB384" s="339"/>
      <c r="KC384" s="339"/>
      <c r="KD384" s="339"/>
      <c r="KE384" s="339"/>
      <c r="KF384" s="339"/>
      <c r="KG384" s="339"/>
      <c r="KH384" s="339"/>
      <c r="KI384" s="339"/>
      <c r="KJ384" s="339"/>
      <c r="KK384" s="339"/>
      <c r="KL384" s="339"/>
      <c r="KM384" s="339"/>
      <c r="KN384" s="339"/>
      <c r="KO384" s="339"/>
      <c r="KP384" s="339"/>
      <c r="KQ384" s="339"/>
      <c r="KR384" s="339"/>
      <c r="KS384" s="339"/>
      <c r="KT384" s="339"/>
      <c r="KU384" s="339"/>
      <c r="KV384" s="339"/>
      <c r="KW384" s="339"/>
      <c r="KX384" s="339"/>
      <c r="KY384" s="339"/>
      <c r="KZ384" s="339"/>
      <c r="LA384" s="339"/>
      <c r="LB384" s="339"/>
      <c r="LC384" s="339"/>
    </row>
    <row r="385" spans="1:315" x14ac:dyDescent="0.25">
      <c r="A385" s="631"/>
      <c r="B385" s="631"/>
      <c r="C385" s="631"/>
      <c r="D385" s="631"/>
      <c r="E385" s="631"/>
      <c r="F385" s="632"/>
      <c r="G385" s="632"/>
      <c r="H385" s="339"/>
      <c r="I385" s="219"/>
      <c r="J385" s="219"/>
      <c r="K385" s="219"/>
      <c r="L385" s="339"/>
      <c r="M385" s="219"/>
      <c r="N385" s="625"/>
      <c r="O385" s="625"/>
      <c r="P385" s="219"/>
      <c r="Q385" s="625"/>
      <c r="R385" s="339"/>
      <c r="S385" s="339"/>
      <c r="T385" s="33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626"/>
      <c r="AU385" s="219"/>
      <c r="AV385" s="219"/>
      <c r="AW385" s="219"/>
      <c r="AX385" s="219"/>
      <c r="AY385" s="339"/>
      <c r="AZ385" s="627"/>
      <c r="BA385" s="627"/>
      <c r="BB385" s="219"/>
      <c r="BC385" s="339"/>
      <c r="BD385" s="339"/>
      <c r="BE385" s="339"/>
      <c r="BF385" s="339"/>
      <c r="BG385" s="339"/>
      <c r="BH385" s="339"/>
      <c r="BI385" s="339"/>
      <c r="BJ385" s="440"/>
      <c r="BK385" s="440"/>
      <c r="BL385" s="339"/>
      <c r="BM385" s="339"/>
      <c r="BN385" s="339"/>
      <c r="BO385" s="339"/>
      <c r="BP385" s="339"/>
      <c r="BQ385" s="339"/>
      <c r="BR385" s="339"/>
      <c r="BS385" s="339"/>
      <c r="BT385" s="339"/>
      <c r="BU385" s="339"/>
      <c r="BV385" s="339"/>
      <c r="BW385" s="339"/>
      <c r="BX385" s="339"/>
      <c r="BY385" s="339"/>
      <c r="BZ385" s="339"/>
      <c r="CA385" s="339"/>
      <c r="CB385" s="339"/>
      <c r="CC385" s="339"/>
      <c r="CD385" s="339"/>
      <c r="CE385" s="339"/>
      <c r="CF385" s="339"/>
      <c r="CG385" s="339"/>
      <c r="CH385" s="339"/>
      <c r="CI385" s="339"/>
      <c r="CJ385" s="339"/>
      <c r="CK385" s="339"/>
      <c r="CL385" s="339"/>
      <c r="CM385" s="339"/>
      <c r="CN385" s="339"/>
      <c r="CO385" s="339"/>
      <c r="CP385" s="339"/>
      <c r="CQ385" s="339"/>
      <c r="CR385" s="339"/>
      <c r="CS385" s="339"/>
      <c r="CT385" s="339"/>
      <c r="CU385" s="339"/>
      <c r="CV385" s="339"/>
      <c r="CW385" s="339"/>
      <c r="CX385" s="339"/>
      <c r="CY385" s="339"/>
      <c r="CZ385" s="339"/>
      <c r="DA385" s="339"/>
      <c r="DB385" s="339"/>
      <c r="DC385" s="339"/>
      <c r="DD385" s="339"/>
      <c r="DE385" s="339"/>
      <c r="DF385" s="339"/>
      <c r="DG385" s="339"/>
      <c r="DH385" s="339"/>
      <c r="DI385" s="339"/>
      <c r="DJ385" s="339"/>
      <c r="DK385" s="339"/>
      <c r="DL385" s="339"/>
      <c r="DM385" s="339"/>
      <c r="DN385" s="339"/>
      <c r="DO385" s="339"/>
      <c r="DP385" s="339"/>
      <c r="DQ385" s="339"/>
      <c r="DR385" s="339"/>
      <c r="DS385" s="339"/>
      <c r="DT385" s="339"/>
      <c r="DU385" s="339"/>
      <c r="DV385" s="339"/>
      <c r="DW385" s="339"/>
      <c r="DX385" s="339"/>
      <c r="DY385" s="339"/>
      <c r="DZ385" s="339"/>
      <c r="EA385" s="339"/>
      <c r="EB385" s="339"/>
      <c r="EC385" s="339"/>
      <c r="ED385" s="339"/>
      <c r="EE385" s="339"/>
      <c r="EF385" s="339"/>
      <c r="EG385" s="339"/>
      <c r="EH385" s="339"/>
      <c r="EI385" s="339"/>
      <c r="EJ385" s="339"/>
      <c r="EK385" s="339"/>
      <c r="EL385" s="339"/>
      <c r="EM385" s="339"/>
      <c r="EN385" s="339"/>
      <c r="EO385" s="339"/>
      <c r="EP385" s="339"/>
      <c r="EQ385" s="339"/>
      <c r="ER385" s="339"/>
      <c r="ES385" s="339"/>
      <c r="ET385" s="339"/>
      <c r="EU385" s="339"/>
      <c r="EV385" s="339"/>
      <c r="EW385" s="339"/>
      <c r="EX385" s="339"/>
      <c r="EY385" s="339"/>
      <c r="EZ385" s="339"/>
      <c r="FA385" s="339"/>
      <c r="FB385" s="339"/>
      <c r="FC385" s="339"/>
      <c r="FD385" s="339"/>
      <c r="FE385" s="339"/>
      <c r="FF385" s="339"/>
      <c r="FG385" s="339"/>
      <c r="FH385" s="339"/>
      <c r="FI385" s="339"/>
      <c r="FJ385" s="339"/>
      <c r="FK385" s="339"/>
      <c r="FL385" s="339"/>
      <c r="FM385" s="339"/>
      <c r="FN385" s="339"/>
      <c r="FO385" s="339"/>
      <c r="FP385" s="339"/>
      <c r="FQ385" s="339"/>
      <c r="FR385" s="339"/>
      <c r="FS385" s="339"/>
      <c r="FT385" s="339"/>
      <c r="FU385" s="339"/>
      <c r="FV385" s="339"/>
      <c r="FW385" s="339"/>
      <c r="FX385" s="339"/>
      <c r="FY385" s="339"/>
      <c r="FZ385" s="339"/>
      <c r="GA385" s="339"/>
      <c r="GB385" s="339"/>
      <c r="GC385" s="339"/>
      <c r="GD385" s="339"/>
      <c r="GE385" s="339"/>
      <c r="GF385" s="339"/>
      <c r="GG385" s="339"/>
      <c r="GH385" s="339"/>
      <c r="GI385" s="339"/>
      <c r="GJ385" s="339"/>
      <c r="GK385" s="339"/>
      <c r="GL385" s="339"/>
      <c r="GM385" s="339"/>
      <c r="GN385" s="339"/>
      <c r="GO385" s="339"/>
      <c r="GP385" s="339"/>
      <c r="GQ385" s="339"/>
      <c r="GR385" s="339"/>
      <c r="GS385" s="339"/>
      <c r="GT385" s="339"/>
      <c r="GU385" s="339"/>
      <c r="GV385" s="339"/>
      <c r="GW385" s="339"/>
      <c r="GX385" s="339"/>
      <c r="GY385" s="339"/>
      <c r="GZ385" s="339"/>
      <c r="HA385" s="339"/>
      <c r="HB385" s="339"/>
      <c r="HC385" s="339"/>
      <c r="HD385" s="339"/>
      <c r="HE385" s="339"/>
      <c r="HF385" s="339"/>
      <c r="HG385" s="339"/>
      <c r="HH385" s="339"/>
      <c r="HI385" s="339"/>
      <c r="HJ385" s="339"/>
      <c r="HK385" s="339"/>
      <c r="HL385" s="339"/>
      <c r="HM385" s="339"/>
      <c r="HN385" s="339"/>
      <c r="HO385" s="339"/>
      <c r="HP385" s="339"/>
      <c r="HQ385" s="339"/>
      <c r="HR385" s="339"/>
      <c r="HS385" s="339"/>
      <c r="HT385" s="339"/>
      <c r="HU385" s="339"/>
      <c r="HV385" s="339"/>
      <c r="HW385" s="339"/>
      <c r="HX385" s="339"/>
      <c r="HY385" s="339"/>
      <c r="HZ385" s="339"/>
      <c r="IA385" s="339"/>
      <c r="IB385" s="339"/>
      <c r="IC385" s="339"/>
      <c r="ID385" s="339"/>
      <c r="IE385" s="339"/>
      <c r="IF385" s="339"/>
      <c r="IG385" s="339"/>
      <c r="IH385" s="339"/>
      <c r="II385" s="339"/>
      <c r="IJ385" s="339"/>
      <c r="IK385" s="339"/>
      <c r="IL385" s="339"/>
      <c r="IM385" s="339"/>
      <c r="IN385" s="339"/>
      <c r="IO385" s="339"/>
      <c r="IP385" s="339"/>
      <c r="IQ385" s="339"/>
      <c r="IR385" s="339"/>
      <c r="IS385" s="339"/>
      <c r="IT385" s="339"/>
      <c r="IU385" s="339"/>
      <c r="IV385" s="339"/>
      <c r="IW385" s="339"/>
      <c r="IX385" s="339"/>
      <c r="IY385" s="339"/>
      <c r="IZ385" s="339"/>
      <c r="JA385" s="339"/>
      <c r="JB385" s="339"/>
      <c r="JC385" s="339"/>
      <c r="JD385" s="339"/>
      <c r="JE385" s="339"/>
      <c r="JF385" s="339"/>
      <c r="JG385" s="339"/>
      <c r="JH385" s="339"/>
      <c r="JI385" s="339"/>
      <c r="JJ385" s="339"/>
      <c r="JK385" s="339"/>
      <c r="JL385" s="339"/>
      <c r="JM385" s="339"/>
      <c r="JN385" s="339"/>
      <c r="JO385" s="339"/>
      <c r="JP385" s="339"/>
      <c r="JQ385" s="339"/>
      <c r="JR385" s="339"/>
      <c r="JS385" s="339"/>
      <c r="JT385" s="339"/>
      <c r="JU385" s="339"/>
      <c r="JV385" s="339"/>
      <c r="JW385" s="339"/>
      <c r="JX385" s="339"/>
      <c r="JY385" s="339"/>
      <c r="JZ385" s="339"/>
      <c r="KA385" s="339"/>
      <c r="KB385" s="339"/>
      <c r="KC385" s="339"/>
      <c r="KD385" s="339"/>
      <c r="KE385" s="339"/>
      <c r="KF385" s="339"/>
      <c r="KG385" s="339"/>
      <c r="KH385" s="339"/>
      <c r="KI385" s="339"/>
      <c r="KJ385" s="339"/>
      <c r="KK385" s="339"/>
      <c r="KL385" s="339"/>
      <c r="KM385" s="339"/>
      <c r="KN385" s="339"/>
      <c r="KO385" s="339"/>
      <c r="KP385" s="339"/>
      <c r="KQ385" s="339"/>
      <c r="KR385" s="339"/>
      <c r="KS385" s="339"/>
      <c r="KT385" s="339"/>
      <c r="KU385" s="339"/>
      <c r="KV385" s="339"/>
      <c r="KW385" s="339"/>
      <c r="KX385" s="339"/>
      <c r="KY385" s="339"/>
      <c r="KZ385" s="339"/>
      <c r="LA385" s="339"/>
      <c r="LB385" s="339"/>
      <c r="LC385" s="339"/>
    </row>
    <row r="386" spans="1:315" x14ac:dyDescent="0.25">
      <c r="A386" s="631"/>
      <c r="B386" s="631"/>
      <c r="C386" s="631"/>
      <c r="D386" s="631"/>
      <c r="E386" s="631"/>
      <c r="F386" s="632"/>
      <c r="G386" s="632"/>
      <c r="H386" s="339"/>
      <c r="I386" s="219"/>
      <c r="J386" s="219"/>
      <c r="K386" s="219"/>
      <c r="L386" s="339"/>
      <c r="M386" s="219"/>
      <c r="N386" s="625"/>
      <c r="O386" s="625"/>
      <c r="P386" s="219"/>
      <c r="Q386" s="625"/>
      <c r="R386" s="339"/>
      <c r="S386" s="339"/>
      <c r="T386" s="33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626"/>
      <c r="AU386" s="219"/>
      <c r="AV386" s="219"/>
      <c r="AW386" s="219"/>
      <c r="AX386" s="219"/>
      <c r="AY386" s="339"/>
      <c r="AZ386" s="627"/>
      <c r="BA386" s="627"/>
      <c r="BB386" s="219"/>
      <c r="BC386" s="339"/>
      <c r="BD386" s="339"/>
      <c r="BE386" s="339"/>
      <c r="BF386" s="339"/>
      <c r="BG386" s="339"/>
      <c r="BH386" s="339"/>
      <c r="BI386" s="339"/>
      <c r="BJ386" s="440"/>
      <c r="BK386" s="440"/>
      <c r="BL386" s="339"/>
      <c r="BM386" s="339"/>
      <c r="BN386" s="339"/>
      <c r="BO386" s="339"/>
      <c r="BP386" s="339"/>
      <c r="BQ386" s="339"/>
      <c r="BR386" s="339"/>
      <c r="BS386" s="339"/>
      <c r="BT386" s="339"/>
      <c r="BU386" s="339"/>
      <c r="BV386" s="339"/>
      <c r="BW386" s="339"/>
      <c r="BX386" s="339"/>
      <c r="BY386" s="339"/>
      <c r="BZ386" s="339"/>
      <c r="CA386" s="339"/>
      <c r="CB386" s="339"/>
      <c r="CC386" s="339"/>
      <c r="CD386" s="339"/>
      <c r="CE386" s="339"/>
      <c r="CF386" s="339"/>
      <c r="CG386" s="339"/>
      <c r="CH386" s="339"/>
      <c r="CI386" s="339"/>
      <c r="CJ386" s="339"/>
      <c r="CK386" s="339"/>
      <c r="CL386" s="339"/>
      <c r="CM386" s="339"/>
      <c r="CN386" s="339"/>
      <c r="CO386" s="339"/>
      <c r="CP386" s="339"/>
      <c r="CQ386" s="339"/>
      <c r="CR386" s="339"/>
      <c r="CS386" s="339"/>
      <c r="CT386" s="339"/>
      <c r="CU386" s="339"/>
      <c r="CV386" s="339"/>
      <c r="CW386" s="339"/>
      <c r="CX386" s="339"/>
      <c r="CY386" s="339"/>
      <c r="CZ386" s="339"/>
      <c r="DA386" s="339"/>
      <c r="DB386" s="339"/>
      <c r="DC386" s="339"/>
      <c r="DD386" s="339"/>
      <c r="DE386" s="339"/>
      <c r="DF386" s="339"/>
      <c r="DG386" s="339"/>
      <c r="DH386" s="339"/>
      <c r="DI386" s="339"/>
      <c r="DJ386" s="339"/>
      <c r="DK386" s="339"/>
      <c r="DL386" s="339"/>
      <c r="DM386" s="339"/>
      <c r="DN386" s="339"/>
      <c r="DO386" s="339"/>
      <c r="DP386" s="339"/>
      <c r="DQ386" s="339"/>
      <c r="DR386" s="339"/>
      <c r="DS386" s="339"/>
      <c r="DT386" s="339"/>
      <c r="DU386" s="339"/>
      <c r="DV386" s="339"/>
      <c r="DW386" s="339"/>
      <c r="DX386" s="339"/>
      <c r="DY386" s="339"/>
      <c r="DZ386" s="339"/>
      <c r="EA386" s="339"/>
      <c r="EB386" s="339"/>
      <c r="EC386" s="339"/>
      <c r="ED386" s="339"/>
      <c r="EE386" s="339"/>
      <c r="EF386" s="339"/>
      <c r="EG386" s="339"/>
      <c r="EH386" s="339"/>
      <c r="EI386" s="339"/>
      <c r="EJ386" s="339"/>
      <c r="EK386" s="339"/>
      <c r="EL386" s="339"/>
      <c r="EM386" s="339"/>
      <c r="EN386" s="339"/>
      <c r="EO386" s="339"/>
      <c r="EP386" s="339"/>
      <c r="EQ386" s="339"/>
      <c r="ER386" s="339"/>
      <c r="ES386" s="339"/>
      <c r="ET386" s="339"/>
      <c r="EU386" s="339"/>
      <c r="EV386" s="339"/>
      <c r="EW386" s="339"/>
      <c r="EX386" s="339"/>
      <c r="EY386" s="339"/>
      <c r="EZ386" s="339"/>
      <c r="FA386" s="339"/>
      <c r="FB386" s="339"/>
      <c r="FC386" s="339"/>
      <c r="FD386" s="339"/>
      <c r="FE386" s="339"/>
      <c r="FF386" s="339"/>
      <c r="FG386" s="339"/>
      <c r="FH386" s="339"/>
      <c r="FI386" s="339"/>
      <c r="FJ386" s="339"/>
      <c r="FK386" s="339"/>
      <c r="FL386" s="339"/>
      <c r="FM386" s="339"/>
      <c r="FN386" s="339"/>
      <c r="FO386" s="339"/>
      <c r="FP386" s="339"/>
      <c r="FQ386" s="339"/>
      <c r="FR386" s="339"/>
      <c r="FS386" s="339"/>
      <c r="FT386" s="339"/>
      <c r="FU386" s="339"/>
      <c r="FV386" s="339"/>
      <c r="FW386" s="339"/>
      <c r="FX386" s="339"/>
      <c r="FY386" s="339"/>
      <c r="FZ386" s="339"/>
      <c r="GA386" s="339"/>
      <c r="GB386" s="339"/>
      <c r="GC386" s="339"/>
      <c r="GD386" s="339"/>
      <c r="GE386" s="339"/>
      <c r="GF386" s="339"/>
      <c r="GG386" s="339"/>
      <c r="GH386" s="339"/>
      <c r="GI386" s="339"/>
      <c r="GJ386" s="339"/>
      <c r="GK386" s="339"/>
      <c r="GL386" s="339"/>
      <c r="GM386" s="339"/>
      <c r="GN386" s="339"/>
      <c r="GO386" s="339"/>
      <c r="GP386" s="339"/>
      <c r="GQ386" s="339"/>
      <c r="GR386" s="339"/>
      <c r="GS386" s="339"/>
      <c r="GT386" s="339"/>
      <c r="GU386" s="339"/>
      <c r="GV386" s="339"/>
      <c r="GW386" s="339"/>
      <c r="GX386" s="339"/>
      <c r="GY386" s="339"/>
      <c r="GZ386" s="339"/>
      <c r="HA386" s="339"/>
      <c r="HB386" s="339"/>
      <c r="HC386" s="339"/>
      <c r="HD386" s="339"/>
      <c r="HE386" s="339"/>
      <c r="HF386" s="339"/>
      <c r="HG386" s="339"/>
      <c r="HH386" s="339"/>
      <c r="HI386" s="339"/>
      <c r="HJ386" s="339"/>
      <c r="HK386" s="339"/>
      <c r="HL386" s="339"/>
      <c r="HM386" s="339"/>
      <c r="HN386" s="339"/>
      <c r="HO386" s="339"/>
      <c r="HP386" s="339"/>
      <c r="HQ386" s="339"/>
      <c r="HR386" s="339"/>
      <c r="HS386" s="339"/>
      <c r="HT386" s="339"/>
      <c r="HU386" s="339"/>
      <c r="HV386" s="339"/>
      <c r="HW386" s="339"/>
      <c r="HX386" s="339"/>
      <c r="HY386" s="339"/>
      <c r="HZ386" s="339"/>
      <c r="IA386" s="339"/>
      <c r="IB386" s="339"/>
      <c r="IC386" s="339"/>
      <c r="ID386" s="339"/>
      <c r="IE386" s="339"/>
      <c r="IF386" s="339"/>
      <c r="IG386" s="339"/>
      <c r="IH386" s="339"/>
      <c r="II386" s="339"/>
      <c r="IJ386" s="339"/>
      <c r="IK386" s="339"/>
      <c r="IL386" s="339"/>
      <c r="IM386" s="339"/>
      <c r="IN386" s="339"/>
      <c r="IO386" s="339"/>
      <c r="IP386" s="339"/>
      <c r="IQ386" s="339"/>
      <c r="IR386" s="339"/>
      <c r="IS386" s="339"/>
      <c r="IT386" s="339"/>
      <c r="IU386" s="339"/>
      <c r="IV386" s="339"/>
      <c r="IW386" s="339"/>
      <c r="IX386" s="339"/>
      <c r="IY386" s="339"/>
      <c r="IZ386" s="339"/>
      <c r="JA386" s="339"/>
      <c r="JB386" s="339"/>
      <c r="JC386" s="339"/>
      <c r="JD386" s="339"/>
      <c r="JE386" s="339"/>
      <c r="JF386" s="339"/>
      <c r="JG386" s="339"/>
      <c r="JH386" s="339"/>
      <c r="JI386" s="339"/>
      <c r="JJ386" s="339"/>
      <c r="JK386" s="339"/>
      <c r="JL386" s="339"/>
      <c r="JM386" s="339"/>
      <c r="JN386" s="339"/>
      <c r="JO386" s="339"/>
      <c r="JP386" s="339"/>
      <c r="JQ386" s="339"/>
      <c r="JR386" s="339"/>
      <c r="JS386" s="339"/>
      <c r="JT386" s="339"/>
      <c r="JU386" s="339"/>
      <c r="JV386" s="339"/>
      <c r="JW386" s="339"/>
      <c r="JX386" s="339"/>
      <c r="JY386" s="339"/>
      <c r="JZ386" s="339"/>
      <c r="KA386" s="339"/>
      <c r="KB386" s="339"/>
      <c r="KC386" s="339"/>
      <c r="KD386" s="339"/>
      <c r="KE386" s="339"/>
      <c r="KF386" s="339"/>
      <c r="KG386" s="339"/>
      <c r="KH386" s="339"/>
      <c r="KI386" s="339"/>
      <c r="KJ386" s="339"/>
      <c r="KK386" s="339"/>
      <c r="KL386" s="339"/>
      <c r="KM386" s="339"/>
      <c r="KN386" s="339"/>
      <c r="KO386" s="339"/>
      <c r="KP386" s="339"/>
      <c r="KQ386" s="339"/>
      <c r="KR386" s="339"/>
      <c r="KS386" s="339"/>
      <c r="KT386" s="339"/>
      <c r="KU386" s="339"/>
      <c r="KV386" s="339"/>
      <c r="KW386" s="339"/>
      <c r="KX386" s="339"/>
      <c r="KY386" s="339"/>
      <c r="KZ386" s="339"/>
      <c r="LA386" s="339"/>
      <c r="LB386" s="339"/>
      <c r="LC386" s="339"/>
    </row>
    <row r="387" spans="1:315" x14ac:dyDescent="0.25">
      <c r="A387" s="631"/>
      <c r="B387" s="631"/>
      <c r="C387" s="631"/>
      <c r="D387" s="631"/>
      <c r="E387" s="631"/>
      <c r="F387" s="632"/>
      <c r="G387" s="632"/>
      <c r="H387" s="339"/>
      <c r="I387" s="219"/>
      <c r="J387" s="219"/>
      <c r="K387" s="219"/>
      <c r="L387" s="339"/>
      <c r="M387" s="219"/>
      <c r="N387" s="625"/>
      <c r="O387" s="625"/>
      <c r="P387" s="219"/>
      <c r="Q387" s="625"/>
      <c r="R387" s="339"/>
      <c r="S387" s="339"/>
      <c r="T387" s="33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626"/>
      <c r="AU387" s="219"/>
      <c r="AV387" s="219"/>
      <c r="AW387" s="219"/>
      <c r="AX387" s="219"/>
      <c r="AY387" s="339"/>
      <c r="AZ387" s="627"/>
      <c r="BA387" s="627"/>
      <c r="BB387" s="219"/>
      <c r="BC387" s="339"/>
      <c r="BD387" s="339"/>
      <c r="BE387" s="339"/>
      <c r="BF387" s="339"/>
      <c r="BG387" s="339"/>
      <c r="BH387" s="339"/>
      <c r="BI387" s="339"/>
      <c r="BJ387" s="440"/>
      <c r="BK387" s="440"/>
      <c r="BL387" s="339"/>
      <c r="BM387" s="339"/>
      <c r="BN387" s="339"/>
      <c r="BO387" s="339"/>
      <c r="BP387" s="339"/>
      <c r="BQ387" s="339"/>
      <c r="BR387" s="339"/>
      <c r="BS387" s="339"/>
      <c r="BT387" s="339"/>
      <c r="BU387" s="339"/>
      <c r="BV387" s="339"/>
      <c r="BW387" s="339"/>
      <c r="BX387" s="339"/>
      <c r="BY387" s="339"/>
      <c r="BZ387" s="339"/>
      <c r="CA387" s="339"/>
      <c r="CB387" s="339"/>
      <c r="CC387" s="339"/>
      <c r="CD387" s="339"/>
      <c r="CE387" s="339"/>
      <c r="CF387" s="339"/>
      <c r="CG387" s="339"/>
      <c r="CH387" s="339"/>
      <c r="CI387" s="339"/>
      <c r="CJ387" s="339"/>
      <c r="CK387" s="339"/>
      <c r="CL387" s="339"/>
      <c r="CM387" s="339"/>
      <c r="CN387" s="339"/>
      <c r="CO387" s="339"/>
      <c r="CP387" s="339"/>
      <c r="CQ387" s="339"/>
      <c r="CR387" s="339"/>
      <c r="CS387" s="339"/>
      <c r="CT387" s="339"/>
      <c r="CU387" s="339"/>
      <c r="CV387" s="339"/>
      <c r="CW387" s="339"/>
      <c r="CX387" s="339"/>
      <c r="CY387" s="339"/>
      <c r="CZ387" s="339"/>
      <c r="DA387" s="339"/>
      <c r="DB387" s="339"/>
      <c r="DC387" s="339"/>
      <c r="DD387" s="339"/>
      <c r="DE387" s="339"/>
      <c r="DF387" s="339"/>
      <c r="DG387" s="339"/>
      <c r="DH387" s="339"/>
      <c r="DI387" s="339"/>
      <c r="DJ387" s="339"/>
      <c r="DK387" s="339"/>
      <c r="DL387" s="339"/>
      <c r="DM387" s="339"/>
      <c r="DN387" s="339"/>
      <c r="DO387" s="339"/>
      <c r="DP387" s="339"/>
      <c r="DQ387" s="339"/>
      <c r="DR387" s="339"/>
      <c r="DS387" s="339"/>
      <c r="DT387" s="339"/>
      <c r="DU387" s="339"/>
      <c r="DV387" s="339"/>
      <c r="DW387" s="339"/>
      <c r="DX387" s="339"/>
      <c r="DY387" s="339"/>
      <c r="DZ387" s="339"/>
      <c r="EA387" s="339"/>
      <c r="EB387" s="339"/>
      <c r="EC387" s="339"/>
      <c r="ED387" s="339"/>
      <c r="EE387" s="339"/>
      <c r="EF387" s="339"/>
      <c r="EG387" s="339"/>
      <c r="EH387" s="339"/>
      <c r="EI387" s="339"/>
      <c r="EJ387" s="339"/>
      <c r="EK387" s="339"/>
      <c r="EL387" s="339"/>
      <c r="EM387" s="339"/>
      <c r="EN387" s="339"/>
      <c r="EO387" s="339"/>
      <c r="EP387" s="339"/>
      <c r="EQ387" s="339"/>
      <c r="ER387" s="339"/>
      <c r="ES387" s="339"/>
      <c r="ET387" s="339"/>
      <c r="EU387" s="339"/>
      <c r="EV387" s="339"/>
      <c r="EW387" s="339"/>
      <c r="EX387" s="339"/>
      <c r="EY387" s="339"/>
      <c r="EZ387" s="339"/>
      <c r="FA387" s="339"/>
      <c r="FB387" s="339"/>
      <c r="FC387" s="339"/>
      <c r="FD387" s="339"/>
      <c r="FE387" s="339"/>
      <c r="FF387" s="339"/>
      <c r="FG387" s="339"/>
      <c r="FH387" s="339"/>
      <c r="FI387" s="339"/>
      <c r="FJ387" s="339"/>
      <c r="FK387" s="339"/>
      <c r="FL387" s="339"/>
      <c r="FM387" s="339"/>
      <c r="FN387" s="339"/>
      <c r="FO387" s="339"/>
      <c r="FP387" s="339"/>
      <c r="FQ387" s="339"/>
      <c r="FR387" s="339"/>
      <c r="FS387" s="339"/>
      <c r="FT387" s="339"/>
      <c r="FU387" s="339"/>
      <c r="FV387" s="339"/>
      <c r="FW387" s="339"/>
      <c r="FX387" s="339"/>
      <c r="FY387" s="339"/>
      <c r="FZ387" s="339"/>
      <c r="GA387" s="339"/>
      <c r="GB387" s="339"/>
      <c r="GC387" s="339"/>
      <c r="GD387" s="339"/>
      <c r="GE387" s="339"/>
      <c r="GF387" s="339"/>
      <c r="GG387" s="339"/>
      <c r="GH387" s="339"/>
      <c r="GI387" s="339"/>
      <c r="GJ387" s="339"/>
      <c r="GK387" s="339"/>
      <c r="GL387" s="339"/>
      <c r="GM387" s="339"/>
      <c r="GN387" s="339"/>
      <c r="GO387" s="339"/>
      <c r="GP387" s="339"/>
      <c r="GQ387" s="339"/>
      <c r="GR387" s="339"/>
      <c r="GS387" s="339"/>
      <c r="GT387" s="339"/>
      <c r="GU387" s="339"/>
      <c r="GV387" s="339"/>
      <c r="GW387" s="339"/>
      <c r="GX387" s="339"/>
      <c r="GY387" s="339"/>
      <c r="GZ387" s="339"/>
      <c r="HA387" s="339"/>
      <c r="HB387" s="339"/>
      <c r="HC387" s="339"/>
      <c r="HD387" s="339"/>
      <c r="HE387" s="339"/>
      <c r="HF387" s="339"/>
      <c r="HG387" s="339"/>
      <c r="HH387" s="339"/>
      <c r="HI387" s="339"/>
      <c r="HJ387" s="339"/>
      <c r="HK387" s="339"/>
      <c r="HL387" s="339"/>
      <c r="HM387" s="339"/>
      <c r="HN387" s="339"/>
      <c r="HO387" s="339"/>
      <c r="HP387" s="339"/>
      <c r="HQ387" s="339"/>
      <c r="HR387" s="339"/>
      <c r="HS387" s="339"/>
      <c r="HT387" s="339"/>
      <c r="HU387" s="339"/>
      <c r="HV387" s="339"/>
      <c r="HW387" s="339"/>
      <c r="HX387" s="339"/>
      <c r="HY387" s="339"/>
      <c r="HZ387" s="339"/>
      <c r="IA387" s="339"/>
      <c r="IB387" s="339"/>
      <c r="IC387" s="339"/>
      <c r="ID387" s="339"/>
      <c r="IE387" s="339"/>
      <c r="IF387" s="339"/>
      <c r="IG387" s="339"/>
      <c r="IH387" s="339"/>
      <c r="II387" s="339"/>
      <c r="IJ387" s="339"/>
      <c r="IK387" s="339"/>
      <c r="IL387" s="339"/>
      <c r="IM387" s="339"/>
      <c r="IN387" s="339"/>
      <c r="IO387" s="339"/>
      <c r="IP387" s="339"/>
      <c r="IQ387" s="339"/>
      <c r="IR387" s="339"/>
      <c r="IS387" s="339"/>
      <c r="IT387" s="339"/>
      <c r="IU387" s="339"/>
      <c r="IV387" s="339"/>
      <c r="IW387" s="339"/>
      <c r="IX387" s="339"/>
      <c r="IY387" s="339"/>
      <c r="IZ387" s="339"/>
      <c r="JA387" s="339"/>
      <c r="JB387" s="339"/>
      <c r="JC387" s="339"/>
      <c r="JD387" s="339"/>
      <c r="JE387" s="339"/>
      <c r="JF387" s="339"/>
      <c r="JG387" s="339"/>
      <c r="JH387" s="339"/>
      <c r="JI387" s="339"/>
      <c r="JJ387" s="339"/>
      <c r="JK387" s="339"/>
      <c r="JL387" s="339"/>
      <c r="JM387" s="339"/>
      <c r="JN387" s="339"/>
      <c r="JO387" s="339"/>
      <c r="JP387" s="339"/>
      <c r="JQ387" s="339"/>
      <c r="JR387" s="339"/>
      <c r="JS387" s="339"/>
      <c r="JT387" s="339"/>
      <c r="JU387" s="339"/>
      <c r="JV387" s="339"/>
      <c r="JW387" s="339"/>
      <c r="JX387" s="339"/>
      <c r="JY387" s="339"/>
      <c r="JZ387" s="339"/>
      <c r="KA387" s="339"/>
      <c r="KB387" s="339"/>
      <c r="KC387" s="339"/>
      <c r="KD387" s="339"/>
      <c r="KE387" s="339"/>
      <c r="KF387" s="339"/>
      <c r="KG387" s="339"/>
      <c r="KH387" s="339"/>
      <c r="KI387" s="339"/>
      <c r="KJ387" s="339"/>
      <c r="KK387" s="339"/>
      <c r="KL387" s="339"/>
      <c r="KM387" s="339"/>
      <c r="KN387" s="339"/>
      <c r="KO387" s="339"/>
      <c r="KP387" s="339"/>
      <c r="KQ387" s="339"/>
      <c r="KR387" s="339"/>
      <c r="KS387" s="339"/>
      <c r="KT387" s="339"/>
      <c r="KU387" s="339"/>
      <c r="KV387" s="339"/>
      <c r="KW387" s="339"/>
      <c r="KX387" s="339"/>
      <c r="KY387" s="339"/>
      <c r="KZ387" s="339"/>
      <c r="LA387" s="339"/>
      <c r="LB387" s="339"/>
      <c r="LC387" s="339"/>
    </row>
    <row r="388" spans="1:315" x14ac:dyDescent="0.25">
      <c r="A388" s="631"/>
      <c r="B388" s="631"/>
      <c r="C388" s="631"/>
      <c r="D388" s="631"/>
      <c r="E388" s="631"/>
      <c r="F388" s="632"/>
      <c r="G388" s="632"/>
      <c r="H388" s="339"/>
      <c r="I388" s="219"/>
      <c r="J388" s="219"/>
      <c r="K388" s="219"/>
      <c r="L388" s="339"/>
      <c r="M388" s="219"/>
      <c r="N388" s="625"/>
      <c r="O388" s="625"/>
      <c r="P388" s="219"/>
      <c r="Q388" s="625"/>
      <c r="R388" s="339"/>
      <c r="S388" s="339"/>
      <c r="T388" s="33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626"/>
      <c r="AU388" s="219"/>
      <c r="AV388" s="219"/>
      <c r="AW388" s="219"/>
      <c r="AX388" s="219"/>
      <c r="AY388" s="339"/>
      <c r="AZ388" s="627"/>
      <c r="BA388" s="627"/>
      <c r="BB388" s="219"/>
      <c r="BC388" s="339"/>
      <c r="BD388" s="339"/>
      <c r="BE388" s="339"/>
      <c r="BF388" s="339"/>
      <c r="BG388" s="339"/>
      <c r="BH388" s="339"/>
      <c r="BI388" s="339"/>
      <c r="BJ388" s="440"/>
      <c r="BK388" s="440"/>
      <c r="BL388" s="339"/>
      <c r="BM388" s="339"/>
      <c r="BN388" s="339"/>
      <c r="BO388" s="339"/>
      <c r="BP388" s="339"/>
      <c r="BQ388" s="339"/>
      <c r="BR388" s="339"/>
      <c r="BS388" s="339"/>
      <c r="BT388" s="339"/>
      <c r="BU388" s="339"/>
      <c r="BV388" s="339"/>
      <c r="BW388" s="339"/>
      <c r="BX388" s="339"/>
      <c r="BY388" s="339"/>
      <c r="BZ388" s="339"/>
      <c r="CA388" s="339"/>
      <c r="CB388" s="339"/>
      <c r="CC388" s="339"/>
      <c r="CD388" s="339"/>
      <c r="CE388" s="339"/>
      <c r="CF388" s="339"/>
      <c r="CG388" s="339"/>
      <c r="CH388" s="339"/>
      <c r="CI388" s="339"/>
      <c r="CJ388" s="339"/>
      <c r="CK388" s="339"/>
      <c r="CL388" s="339"/>
      <c r="CM388" s="339"/>
      <c r="CN388" s="339"/>
      <c r="CO388" s="339"/>
      <c r="CP388" s="339"/>
      <c r="CQ388" s="339"/>
      <c r="CR388" s="339"/>
      <c r="CS388" s="339"/>
      <c r="CT388" s="339"/>
      <c r="CU388" s="339"/>
      <c r="CV388" s="339"/>
      <c r="CW388" s="339"/>
      <c r="CX388" s="339"/>
      <c r="CY388" s="339"/>
      <c r="CZ388" s="339"/>
      <c r="DA388" s="339"/>
      <c r="DB388" s="339"/>
      <c r="DC388" s="339"/>
      <c r="DD388" s="339"/>
      <c r="DE388" s="339"/>
      <c r="DF388" s="339"/>
      <c r="DG388" s="339"/>
      <c r="DH388" s="339"/>
      <c r="DI388" s="339"/>
      <c r="DJ388" s="339"/>
      <c r="DK388" s="339"/>
      <c r="DL388" s="339"/>
      <c r="DM388" s="339"/>
      <c r="DN388" s="339"/>
      <c r="DO388" s="339"/>
      <c r="DP388" s="339"/>
      <c r="DQ388" s="339"/>
      <c r="DR388" s="339"/>
      <c r="DS388" s="339"/>
      <c r="DT388" s="339"/>
      <c r="DU388" s="339"/>
      <c r="DV388" s="339"/>
      <c r="DW388" s="339"/>
      <c r="DX388" s="339"/>
      <c r="DY388" s="339"/>
      <c r="DZ388" s="339"/>
      <c r="EA388" s="339"/>
      <c r="EB388" s="339"/>
      <c r="EC388" s="339"/>
      <c r="ED388" s="339"/>
      <c r="EE388" s="339"/>
      <c r="EF388" s="339"/>
      <c r="EG388" s="339"/>
      <c r="EH388" s="339"/>
      <c r="EI388" s="339"/>
      <c r="EJ388" s="339"/>
      <c r="EK388" s="339"/>
      <c r="EL388" s="339"/>
      <c r="EM388" s="339"/>
      <c r="EN388" s="339"/>
      <c r="EO388" s="339"/>
      <c r="EP388" s="339"/>
      <c r="EQ388" s="339"/>
      <c r="ER388" s="339"/>
      <c r="ES388" s="339"/>
      <c r="ET388" s="339"/>
      <c r="EU388" s="339"/>
      <c r="EV388" s="339"/>
      <c r="EW388" s="339"/>
      <c r="EX388" s="339"/>
      <c r="EY388" s="339"/>
      <c r="EZ388" s="339"/>
      <c r="FA388" s="339"/>
      <c r="FB388" s="339"/>
      <c r="FC388" s="339"/>
      <c r="FD388" s="339"/>
      <c r="FE388" s="339"/>
      <c r="FF388" s="339"/>
      <c r="FG388" s="339"/>
      <c r="FH388" s="339"/>
      <c r="FI388" s="339"/>
      <c r="FJ388" s="339"/>
      <c r="FK388" s="339"/>
      <c r="FL388" s="339"/>
      <c r="FM388" s="339"/>
      <c r="FN388" s="339"/>
      <c r="FO388" s="339"/>
      <c r="FP388" s="339"/>
      <c r="FQ388" s="339"/>
      <c r="FR388" s="339"/>
      <c r="FS388" s="339"/>
      <c r="FT388" s="339"/>
      <c r="FU388" s="339"/>
      <c r="FV388" s="339"/>
      <c r="FW388" s="339"/>
      <c r="FX388" s="339"/>
      <c r="FY388" s="339"/>
      <c r="FZ388" s="339"/>
      <c r="GA388" s="339"/>
      <c r="GB388" s="339"/>
      <c r="GC388" s="339"/>
      <c r="GD388" s="339"/>
      <c r="GE388" s="339"/>
      <c r="GF388" s="339"/>
      <c r="GG388" s="339"/>
      <c r="GH388" s="339"/>
      <c r="GI388" s="339"/>
      <c r="GJ388" s="339"/>
      <c r="GK388" s="339"/>
      <c r="GL388" s="339"/>
      <c r="GM388" s="339"/>
      <c r="GN388" s="339"/>
      <c r="GO388" s="339"/>
      <c r="GP388" s="339"/>
      <c r="GQ388" s="339"/>
      <c r="GR388" s="339"/>
      <c r="GS388" s="339"/>
      <c r="GT388" s="339"/>
      <c r="GU388" s="339"/>
      <c r="GV388" s="339"/>
      <c r="GW388" s="339"/>
      <c r="GX388" s="339"/>
      <c r="GY388" s="339"/>
      <c r="GZ388" s="339"/>
      <c r="HA388" s="339"/>
      <c r="HB388" s="339"/>
      <c r="HC388" s="339"/>
      <c r="HD388" s="339"/>
      <c r="HE388" s="339"/>
      <c r="HF388" s="339"/>
      <c r="HG388" s="339"/>
      <c r="HH388" s="339"/>
      <c r="HI388" s="339"/>
      <c r="HJ388" s="339"/>
      <c r="HK388" s="339"/>
      <c r="HL388" s="339"/>
      <c r="HM388" s="339"/>
      <c r="HN388" s="339"/>
      <c r="HO388" s="339"/>
      <c r="HP388" s="339"/>
      <c r="HQ388" s="339"/>
      <c r="HR388" s="339"/>
      <c r="HS388" s="339"/>
      <c r="HT388" s="339"/>
      <c r="HU388" s="339"/>
      <c r="HV388" s="339"/>
      <c r="HW388" s="339"/>
      <c r="HX388" s="339"/>
      <c r="HY388" s="339"/>
      <c r="HZ388" s="339"/>
      <c r="IA388" s="339"/>
      <c r="IB388" s="339"/>
      <c r="IC388" s="339"/>
      <c r="ID388" s="339"/>
      <c r="IE388" s="339"/>
      <c r="IF388" s="339"/>
      <c r="IG388" s="339"/>
      <c r="IH388" s="339"/>
      <c r="II388" s="339"/>
      <c r="IJ388" s="339"/>
      <c r="IK388" s="339"/>
      <c r="IL388" s="339"/>
      <c r="IM388" s="339"/>
      <c r="IN388" s="339"/>
      <c r="IO388" s="339"/>
      <c r="IP388" s="339"/>
      <c r="IQ388" s="339"/>
      <c r="IR388" s="339"/>
      <c r="IS388" s="339"/>
      <c r="IT388" s="339"/>
      <c r="IU388" s="339"/>
      <c r="IV388" s="339"/>
      <c r="IW388" s="339"/>
      <c r="IX388" s="339"/>
      <c r="IY388" s="339"/>
      <c r="IZ388" s="339"/>
      <c r="JA388" s="339"/>
      <c r="JB388" s="339"/>
      <c r="JC388" s="339"/>
      <c r="JD388" s="339"/>
      <c r="JE388" s="339"/>
      <c r="JF388" s="339"/>
      <c r="JG388" s="339"/>
      <c r="JH388" s="339"/>
      <c r="JI388" s="339"/>
      <c r="JJ388" s="339"/>
      <c r="JK388" s="339"/>
      <c r="JL388" s="339"/>
      <c r="JM388" s="339"/>
      <c r="JN388" s="339"/>
      <c r="JO388" s="339"/>
      <c r="JP388" s="339"/>
      <c r="JQ388" s="339"/>
      <c r="JR388" s="339"/>
      <c r="JS388" s="339"/>
      <c r="JT388" s="339"/>
      <c r="JU388" s="339"/>
      <c r="JV388" s="339"/>
      <c r="JW388" s="339"/>
      <c r="JX388" s="339"/>
      <c r="JY388" s="339"/>
      <c r="JZ388" s="339"/>
      <c r="KA388" s="339"/>
      <c r="KB388" s="339"/>
      <c r="KC388" s="339"/>
      <c r="KD388" s="339"/>
      <c r="KE388" s="339"/>
      <c r="KF388" s="339"/>
      <c r="KG388" s="339"/>
      <c r="KH388" s="339"/>
      <c r="KI388" s="339"/>
      <c r="KJ388" s="339"/>
      <c r="KK388" s="339"/>
      <c r="KL388" s="339"/>
      <c r="KM388" s="339"/>
      <c r="KN388" s="339"/>
      <c r="KO388" s="339"/>
      <c r="KP388" s="339"/>
      <c r="KQ388" s="339"/>
      <c r="KR388" s="339"/>
      <c r="KS388" s="339"/>
      <c r="KT388" s="339"/>
      <c r="KU388" s="339"/>
      <c r="KV388" s="339"/>
      <c r="KW388" s="339"/>
      <c r="KX388" s="339"/>
      <c r="KY388" s="339"/>
      <c r="KZ388" s="339"/>
      <c r="LA388" s="339"/>
      <c r="LB388" s="339"/>
      <c r="LC388" s="339"/>
    </row>
    <row r="389" spans="1:315" x14ac:dyDescent="0.25">
      <c r="A389" s="631"/>
      <c r="B389" s="631"/>
      <c r="C389" s="631"/>
      <c r="D389" s="631"/>
      <c r="E389" s="631"/>
      <c r="F389" s="632"/>
      <c r="G389" s="632"/>
      <c r="H389" s="339"/>
      <c r="I389" s="219"/>
      <c r="J389" s="219"/>
      <c r="K389" s="219"/>
      <c r="L389" s="339"/>
      <c r="M389" s="219"/>
      <c r="N389" s="625"/>
      <c r="O389" s="625"/>
      <c r="P389" s="219"/>
      <c r="Q389" s="625"/>
      <c r="R389" s="339"/>
      <c r="S389" s="339"/>
      <c r="T389" s="33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626"/>
      <c r="AU389" s="219"/>
      <c r="AV389" s="219"/>
      <c r="AW389" s="219"/>
      <c r="AX389" s="219"/>
      <c r="AY389" s="339"/>
      <c r="AZ389" s="627"/>
      <c r="BA389" s="627"/>
      <c r="BB389" s="219"/>
      <c r="BC389" s="339"/>
      <c r="BD389" s="339"/>
      <c r="BE389" s="339"/>
      <c r="BF389" s="339"/>
      <c r="BG389" s="339"/>
      <c r="BH389" s="339"/>
      <c r="BI389" s="339"/>
      <c r="BJ389" s="440"/>
      <c r="BK389" s="440"/>
      <c r="BL389" s="339"/>
      <c r="BM389" s="339"/>
      <c r="BN389" s="339"/>
      <c r="BO389" s="339"/>
      <c r="BP389" s="339"/>
      <c r="BQ389" s="339"/>
      <c r="BR389" s="339"/>
      <c r="BS389" s="339"/>
      <c r="BT389" s="339"/>
      <c r="BU389" s="339"/>
      <c r="BV389" s="339"/>
      <c r="BW389" s="339"/>
      <c r="BX389" s="339"/>
      <c r="BY389" s="339"/>
      <c r="BZ389" s="339"/>
      <c r="CA389" s="339"/>
      <c r="CB389" s="339"/>
      <c r="CC389" s="339"/>
      <c r="CD389" s="339"/>
      <c r="CE389" s="339"/>
      <c r="CF389" s="339"/>
      <c r="CG389" s="339"/>
      <c r="CH389" s="339"/>
      <c r="CI389" s="339"/>
      <c r="CJ389" s="339"/>
      <c r="CK389" s="339"/>
      <c r="CL389" s="339"/>
      <c r="CM389" s="339"/>
      <c r="CN389" s="339"/>
      <c r="CO389" s="339"/>
      <c r="CP389" s="339"/>
      <c r="CQ389" s="339"/>
      <c r="CR389" s="339"/>
      <c r="CS389" s="339"/>
      <c r="CT389" s="339"/>
      <c r="CU389" s="339"/>
      <c r="CV389" s="339"/>
      <c r="CW389" s="339"/>
      <c r="CX389" s="339"/>
      <c r="CY389" s="339"/>
      <c r="CZ389" s="339"/>
      <c r="DA389" s="339"/>
      <c r="DB389" s="339"/>
      <c r="DC389" s="339"/>
      <c r="DD389" s="339"/>
      <c r="DE389" s="339"/>
      <c r="DF389" s="339"/>
      <c r="DG389" s="339"/>
      <c r="DH389" s="339"/>
      <c r="DI389" s="339"/>
      <c r="DJ389" s="339"/>
      <c r="DK389" s="339"/>
      <c r="DL389" s="339"/>
      <c r="DM389" s="339"/>
      <c r="DN389" s="339"/>
      <c r="DO389" s="339"/>
      <c r="DP389" s="339"/>
      <c r="DQ389" s="339"/>
      <c r="DR389" s="339"/>
      <c r="DS389" s="339"/>
      <c r="DT389" s="339"/>
      <c r="DU389" s="339"/>
      <c r="DV389" s="339"/>
      <c r="DW389" s="339"/>
      <c r="DX389" s="339"/>
      <c r="DY389" s="339"/>
      <c r="DZ389" s="339"/>
      <c r="EA389" s="339"/>
      <c r="EB389" s="339"/>
      <c r="EC389" s="339"/>
      <c r="ED389" s="339"/>
      <c r="EE389" s="339"/>
      <c r="EF389" s="339"/>
      <c r="EG389" s="339"/>
      <c r="EH389" s="339"/>
      <c r="EI389" s="339"/>
      <c r="EJ389" s="339"/>
      <c r="EK389" s="339"/>
      <c r="EL389" s="339"/>
      <c r="EM389" s="339"/>
      <c r="EN389" s="339"/>
      <c r="EO389" s="339"/>
      <c r="EP389" s="339"/>
      <c r="EQ389" s="339"/>
      <c r="ER389" s="339"/>
      <c r="ES389" s="339"/>
      <c r="ET389" s="339"/>
      <c r="EU389" s="339"/>
      <c r="EV389" s="339"/>
      <c r="EW389" s="339"/>
      <c r="EX389" s="339"/>
      <c r="EY389" s="339"/>
      <c r="EZ389" s="339"/>
      <c r="FA389" s="339"/>
      <c r="FB389" s="339"/>
      <c r="FC389" s="339"/>
      <c r="FD389" s="339"/>
      <c r="FE389" s="339"/>
      <c r="FF389" s="339"/>
      <c r="FG389" s="339"/>
      <c r="FH389" s="339"/>
      <c r="FI389" s="339"/>
      <c r="FJ389" s="339"/>
      <c r="FK389" s="339"/>
      <c r="FL389" s="339"/>
      <c r="FM389" s="339"/>
      <c r="FN389" s="339"/>
      <c r="FO389" s="339"/>
      <c r="FP389" s="339"/>
      <c r="FQ389" s="339"/>
      <c r="FR389" s="339"/>
      <c r="FS389" s="339"/>
      <c r="FT389" s="339"/>
      <c r="FU389" s="339"/>
      <c r="FV389" s="339"/>
      <c r="FW389" s="339"/>
      <c r="FX389" s="339"/>
      <c r="FY389" s="339"/>
      <c r="FZ389" s="339"/>
      <c r="GA389" s="339"/>
      <c r="GB389" s="339"/>
      <c r="GC389" s="339"/>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339"/>
      <c r="HT389" s="339"/>
      <c r="HU389" s="339"/>
      <c r="HV389" s="339"/>
      <c r="HW389" s="339"/>
      <c r="HX389" s="339"/>
      <c r="HY389" s="339"/>
      <c r="HZ389" s="339"/>
      <c r="IA389" s="339"/>
      <c r="IB389" s="339"/>
      <c r="IC389" s="339"/>
      <c r="ID389" s="339"/>
      <c r="IE389" s="339"/>
      <c r="IF389" s="339"/>
      <c r="IG389" s="339"/>
      <c r="IH389" s="339"/>
      <c r="II389" s="339"/>
      <c r="IJ389" s="339"/>
      <c r="IK389" s="339"/>
      <c r="IL389" s="339"/>
      <c r="IM389" s="339"/>
      <c r="IN389" s="339"/>
      <c r="IO389" s="339"/>
      <c r="IP389" s="339"/>
      <c r="IQ389" s="339"/>
      <c r="IR389" s="339"/>
      <c r="IS389" s="339"/>
      <c r="IT389" s="339"/>
      <c r="IU389" s="339"/>
      <c r="IV389" s="339"/>
      <c r="IW389" s="339"/>
      <c r="IX389" s="339"/>
      <c r="IY389" s="339"/>
      <c r="IZ389" s="339"/>
      <c r="JA389" s="339"/>
      <c r="JB389" s="339"/>
      <c r="JC389" s="339"/>
      <c r="JD389" s="339"/>
      <c r="JE389" s="339"/>
      <c r="JF389" s="339"/>
      <c r="JG389" s="339"/>
      <c r="JH389" s="339"/>
      <c r="JI389" s="339"/>
      <c r="JJ389" s="339"/>
      <c r="JK389" s="339"/>
      <c r="JL389" s="339"/>
      <c r="JM389" s="339"/>
      <c r="JN389" s="339"/>
      <c r="JO389" s="339"/>
      <c r="JP389" s="339"/>
      <c r="JQ389" s="339"/>
      <c r="JR389" s="339"/>
      <c r="JS389" s="339"/>
      <c r="JT389" s="339"/>
      <c r="JU389" s="339"/>
      <c r="JV389" s="339"/>
      <c r="JW389" s="339"/>
      <c r="JX389" s="339"/>
      <c r="JY389" s="339"/>
      <c r="JZ389" s="339"/>
      <c r="KA389" s="339"/>
      <c r="KB389" s="339"/>
      <c r="KC389" s="339"/>
      <c r="KD389" s="339"/>
      <c r="KE389" s="339"/>
      <c r="KF389" s="339"/>
      <c r="KG389" s="339"/>
      <c r="KH389" s="339"/>
      <c r="KI389" s="339"/>
      <c r="KJ389" s="339"/>
      <c r="KK389" s="339"/>
      <c r="KL389" s="339"/>
      <c r="KM389" s="339"/>
      <c r="KN389" s="339"/>
      <c r="KO389" s="339"/>
      <c r="KP389" s="339"/>
      <c r="KQ389" s="339"/>
      <c r="KR389" s="339"/>
      <c r="KS389" s="339"/>
      <c r="KT389" s="339"/>
      <c r="KU389" s="339"/>
      <c r="KV389" s="339"/>
      <c r="KW389" s="339"/>
      <c r="KX389" s="339"/>
      <c r="KY389" s="339"/>
      <c r="KZ389" s="339"/>
      <c r="LA389" s="339"/>
      <c r="LB389" s="339"/>
      <c r="LC389" s="339"/>
    </row>
    <row r="390" spans="1:315" x14ac:dyDescent="0.25">
      <c r="A390" s="631"/>
      <c r="B390" s="631"/>
      <c r="C390" s="631"/>
      <c r="D390" s="631"/>
      <c r="E390" s="631"/>
      <c r="F390" s="632"/>
      <c r="G390" s="632"/>
      <c r="H390" s="339"/>
      <c r="I390" s="219"/>
      <c r="J390" s="219"/>
      <c r="K390" s="219"/>
      <c r="L390" s="339"/>
      <c r="M390" s="219"/>
      <c r="N390" s="625"/>
      <c r="O390" s="625"/>
      <c r="P390" s="219"/>
      <c r="Q390" s="625"/>
      <c r="R390" s="339"/>
      <c r="S390" s="339"/>
      <c r="T390" s="33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626"/>
      <c r="AU390" s="219"/>
      <c r="AV390" s="219"/>
      <c r="AW390" s="219"/>
      <c r="AX390" s="219"/>
      <c r="AY390" s="339"/>
      <c r="AZ390" s="627"/>
      <c r="BA390" s="627"/>
      <c r="BB390" s="219"/>
      <c r="BC390" s="339"/>
      <c r="BD390" s="339"/>
      <c r="BE390" s="339"/>
      <c r="BF390" s="339"/>
      <c r="BG390" s="339"/>
      <c r="BH390" s="339"/>
      <c r="BI390" s="339"/>
      <c r="BJ390" s="440"/>
      <c r="BK390" s="440"/>
      <c r="BL390" s="339"/>
      <c r="BM390" s="339"/>
      <c r="BN390" s="339"/>
      <c r="BO390" s="339"/>
      <c r="BP390" s="339"/>
      <c r="BQ390" s="339"/>
      <c r="BR390" s="339"/>
      <c r="BS390" s="339"/>
      <c r="BT390" s="339"/>
      <c r="BU390" s="339"/>
      <c r="BV390" s="339"/>
      <c r="BW390" s="339"/>
      <c r="BX390" s="339"/>
      <c r="BY390" s="339"/>
      <c r="BZ390" s="339"/>
      <c r="CA390" s="339"/>
      <c r="CB390" s="339"/>
      <c r="CC390" s="339"/>
      <c r="CD390" s="339"/>
      <c r="CE390" s="339"/>
      <c r="CF390" s="339"/>
      <c r="CG390" s="339"/>
      <c r="CH390" s="339"/>
      <c r="CI390" s="339"/>
      <c r="CJ390" s="339"/>
      <c r="CK390" s="339"/>
      <c r="CL390" s="339"/>
      <c r="CM390" s="339"/>
      <c r="CN390" s="339"/>
      <c r="CO390" s="339"/>
      <c r="CP390" s="339"/>
      <c r="CQ390" s="339"/>
      <c r="CR390" s="339"/>
      <c r="CS390" s="339"/>
      <c r="CT390" s="339"/>
      <c r="CU390" s="339"/>
      <c r="CV390" s="339"/>
      <c r="CW390" s="339"/>
      <c r="CX390" s="339"/>
      <c r="CY390" s="339"/>
      <c r="CZ390" s="339"/>
      <c r="DA390" s="339"/>
      <c r="DB390" s="339"/>
      <c r="DC390" s="339"/>
      <c r="DD390" s="339"/>
      <c r="DE390" s="339"/>
      <c r="DF390" s="339"/>
      <c r="DG390" s="339"/>
      <c r="DH390" s="339"/>
      <c r="DI390" s="339"/>
      <c r="DJ390" s="339"/>
      <c r="DK390" s="339"/>
      <c r="DL390" s="339"/>
      <c r="DM390" s="339"/>
      <c r="DN390" s="339"/>
      <c r="DO390" s="339"/>
      <c r="DP390" s="339"/>
      <c r="DQ390" s="339"/>
      <c r="DR390" s="339"/>
      <c r="DS390" s="339"/>
      <c r="DT390" s="339"/>
      <c r="DU390" s="339"/>
      <c r="DV390" s="339"/>
      <c r="DW390" s="339"/>
      <c r="DX390" s="339"/>
      <c r="DY390" s="339"/>
      <c r="DZ390" s="339"/>
      <c r="EA390" s="339"/>
      <c r="EB390" s="339"/>
      <c r="EC390" s="339"/>
      <c r="ED390" s="339"/>
      <c r="EE390" s="339"/>
      <c r="EF390" s="339"/>
      <c r="EG390" s="339"/>
      <c r="EH390" s="339"/>
      <c r="EI390" s="339"/>
      <c r="EJ390" s="339"/>
      <c r="EK390" s="339"/>
      <c r="EL390" s="339"/>
      <c r="EM390" s="339"/>
      <c r="EN390" s="339"/>
      <c r="EO390" s="339"/>
      <c r="EP390" s="339"/>
      <c r="EQ390" s="339"/>
      <c r="ER390" s="339"/>
      <c r="ES390" s="339"/>
      <c r="ET390" s="339"/>
      <c r="EU390" s="339"/>
      <c r="EV390" s="339"/>
      <c r="EW390" s="339"/>
      <c r="EX390" s="339"/>
      <c r="EY390" s="339"/>
      <c r="EZ390" s="339"/>
      <c r="FA390" s="339"/>
      <c r="FB390" s="339"/>
      <c r="FC390" s="339"/>
      <c r="FD390" s="339"/>
      <c r="FE390" s="339"/>
      <c r="FF390" s="339"/>
      <c r="FG390" s="339"/>
      <c r="FH390" s="339"/>
      <c r="FI390" s="339"/>
      <c r="FJ390" s="339"/>
      <c r="FK390" s="339"/>
      <c r="FL390" s="339"/>
      <c r="FM390" s="339"/>
      <c r="FN390" s="339"/>
      <c r="FO390" s="339"/>
      <c r="FP390" s="339"/>
      <c r="FQ390" s="339"/>
      <c r="FR390" s="339"/>
      <c r="FS390" s="339"/>
      <c r="FT390" s="339"/>
      <c r="FU390" s="339"/>
      <c r="FV390" s="339"/>
      <c r="FW390" s="339"/>
      <c r="FX390" s="339"/>
      <c r="FY390" s="339"/>
      <c r="FZ390" s="339"/>
      <c r="GA390" s="339"/>
      <c r="GB390" s="339"/>
      <c r="GC390" s="339"/>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c r="HS390" s="339"/>
      <c r="HT390" s="339"/>
      <c r="HU390" s="339"/>
      <c r="HV390" s="339"/>
      <c r="HW390" s="339"/>
      <c r="HX390" s="339"/>
      <c r="HY390" s="339"/>
      <c r="HZ390" s="339"/>
      <c r="IA390" s="339"/>
      <c r="IB390" s="339"/>
      <c r="IC390" s="339"/>
      <c r="ID390" s="339"/>
      <c r="IE390" s="339"/>
      <c r="IF390" s="339"/>
      <c r="IG390" s="339"/>
      <c r="IH390" s="339"/>
      <c r="II390" s="339"/>
      <c r="IJ390" s="339"/>
      <c r="IK390" s="339"/>
      <c r="IL390" s="339"/>
      <c r="IM390" s="339"/>
      <c r="IN390" s="339"/>
      <c r="IO390" s="339"/>
      <c r="IP390" s="339"/>
      <c r="IQ390" s="339"/>
      <c r="IR390" s="339"/>
      <c r="IS390" s="339"/>
      <c r="IT390" s="339"/>
      <c r="IU390" s="339"/>
      <c r="IV390" s="339"/>
      <c r="IW390" s="339"/>
      <c r="IX390" s="339"/>
      <c r="IY390" s="339"/>
      <c r="IZ390" s="339"/>
      <c r="JA390" s="339"/>
      <c r="JB390" s="339"/>
      <c r="JC390" s="339"/>
      <c r="JD390" s="339"/>
      <c r="JE390" s="339"/>
      <c r="JF390" s="339"/>
      <c r="JG390" s="339"/>
      <c r="JH390" s="339"/>
      <c r="JI390" s="339"/>
      <c r="JJ390" s="339"/>
      <c r="JK390" s="339"/>
      <c r="JL390" s="339"/>
      <c r="JM390" s="339"/>
      <c r="JN390" s="339"/>
      <c r="JO390" s="339"/>
      <c r="JP390" s="339"/>
      <c r="JQ390" s="339"/>
      <c r="JR390" s="339"/>
      <c r="JS390" s="339"/>
      <c r="JT390" s="339"/>
      <c r="JU390" s="339"/>
      <c r="JV390" s="339"/>
      <c r="JW390" s="339"/>
      <c r="JX390" s="339"/>
      <c r="JY390" s="339"/>
      <c r="JZ390" s="339"/>
      <c r="KA390" s="339"/>
      <c r="KB390" s="339"/>
      <c r="KC390" s="339"/>
      <c r="KD390" s="339"/>
      <c r="KE390" s="339"/>
      <c r="KF390" s="339"/>
      <c r="KG390" s="339"/>
      <c r="KH390" s="339"/>
      <c r="KI390" s="339"/>
      <c r="KJ390" s="339"/>
      <c r="KK390" s="339"/>
      <c r="KL390" s="339"/>
      <c r="KM390" s="339"/>
      <c r="KN390" s="339"/>
      <c r="KO390" s="339"/>
      <c r="KP390" s="339"/>
      <c r="KQ390" s="339"/>
      <c r="KR390" s="339"/>
      <c r="KS390" s="339"/>
      <c r="KT390" s="339"/>
      <c r="KU390" s="339"/>
      <c r="KV390" s="339"/>
      <c r="KW390" s="339"/>
      <c r="KX390" s="339"/>
      <c r="KY390" s="339"/>
      <c r="KZ390" s="339"/>
      <c r="LA390" s="339"/>
      <c r="LB390" s="339"/>
      <c r="LC390" s="339"/>
    </row>
    <row r="391" spans="1:315" x14ac:dyDescent="0.25">
      <c r="A391" s="631"/>
      <c r="B391" s="631"/>
      <c r="C391" s="631"/>
      <c r="D391" s="631"/>
      <c r="E391" s="631"/>
      <c r="F391" s="632"/>
      <c r="G391" s="632"/>
      <c r="H391" s="339"/>
      <c r="I391" s="219"/>
      <c r="J391" s="219"/>
      <c r="K391" s="219"/>
      <c r="L391" s="339"/>
      <c r="M391" s="219"/>
      <c r="N391" s="625"/>
      <c r="O391" s="625"/>
      <c r="P391" s="219"/>
      <c r="Q391" s="625"/>
      <c r="R391" s="339"/>
      <c r="S391" s="339"/>
      <c r="T391" s="33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626"/>
      <c r="AU391" s="219"/>
      <c r="AV391" s="219"/>
      <c r="AW391" s="219"/>
      <c r="AX391" s="219"/>
      <c r="AY391" s="339"/>
      <c r="AZ391" s="627"/>
      <c r="BA391" s="627"/>
      <c r="BB391" s="219"/>
      <c r="BC391" s="339"/>
      <c r="BD391" s="339"/>
      <c r="BE391" s="339"/>
      <c r="BF391" s="339"/>
      <c r="BG391" s="339"/>
      <c r="BH391" s="339"/>
      <c r="BI391" s="339"/>
      <c r="BJ391" s="440"/>
      <c r="BK391" s="440"/>
      <c r="BL391" s="339"/>
      <c r="BM391" s="339"/>
      <c r="BN391" s="339"/>
      <c r="BO391" s="339"/>
      <c r="BP391" s="339"/>
      <c r="BQ391" s="339"/>
      <c r="BR391" s="339"/>
      <c r="BS391" s="339"/>
      <c r="BT391" s="339"/>
      <c r="BU391" s="339"/>
      <c r="BV391" s="339"/>
      <c r="BW391" s="339"/>
      <c r="BX391" s="339"/>
      <c r="BY391" s="339"/>
      <c r="BZ391" s="339"/>
      <c r="CA391" s="339"/>
      <c r="CB391" s="339"/>
      <c r="CC391" s="339"/>
      <c r="CD391" s="339"/>
      <c r="CE391" s="339"/>
      <c r="CF391" s="339"/>
      <c r="CG391" s="339"/>
      <c r="CH391" s="339"/>
      <c r="CI391" s="339"/>
      <c r="CJ391" s="339"/>
      <c r="CK391" s="339"/>
      <c r="CL391" s="339"/>
      <c r="CM391" s="339"/>
      <c r="CN391" s="339"/>
      <c r="CO391" s="339"/>
      <c r="CP391" s="339"/>
      <c r="CQ391" s="339"/>
      <c r="CR391" s="339"/>
      <c r="CS391" s="339"/>
      <c r="CT391" s="339"/>
      <c r="CU391" s="339"/>
      <c r="CV391" s="339"/>
      <c r="CW391" s="339"/>
      <c r="CX391" s="339"/>
      <c r="CY391" s="339"/>
      <c r="CZ391" s="339"/>
      <c r="DA391" s="339"/>
      <c r="DB391" s="339"/>
      <c r="DC391" s="339"/>
      <c r="DD391" s="339"/>
      <c r="DE391" s="339"/>
      <c r="DF391" s="339"/>
      <c r="DG391" s="339"/>
      <c r="DH391" s="339"/>
      <c r="DI391" s="339"/>
      <c r="DJ391" s="339"/>
      <c r="DK391" s="339"/>
      <c r="DL391" s="339"/>
      <c r="DM391" s="339"/>
      <c r="DN391" s="339"/>
      <c r="DO391" s="339"/>
      <c r="DP391" s="339"/>
      <c r="DQ391" s="339"/>
      <c r="DR391" s="339"/>
      <c r="DS391" s="339"/>
      <c r="DT391" s="339"/>
      <c r="DU391" s="339"/>
      <c r="DV391" s="339"/>
      <c r="DW391" s="339"/>
      <c r="DX391" s="339"/>
      <c r="DY391" s="339"/>
      <c r="DZ391" s="339"/>
      <c r="EA391" s="339"/>
      <c r="EB391" s="339"/>
      <c r="EC391" s="339"/>
      <c r="ED391" s="339"/>
      <c r="EE391" s="339"/>
      <c r="EF391" s="339"/>
      <c r="EG391" s="339"/>
      <c r="EH391" s="339"/>
      <c r="EI391" s="339"/>
      <c r="EJ391" s="339"/>
      <c r="EK391" s="339"/>
      <c r="EL391" s="339"/>
      <c r="EM391" s="339"/>
      <c r="EN391" s="339"/>
      <c r="EO391" s="339"/>
      <c r="EP391" s="339"/>
      <c r="EQ391" s="339"/>
      <c r="ER391" s="339"/>
      <c r="ES391" s="339"/>
      <c r="ET391" s="339"/>
      <c r="EU391" s="339"/>
      <c r="EV391" s="339"/>
      <c r="EW391" s="339"/>
      <c r="EX391" s="339"/>
      <c r="EY391" s="339"/>
      <c r="EZ391" s="339"/>
      <c r="FA391" s="339"/>
      <c r="FB391" s="339"/>
      <c r="FC391" s="339"/>
      <c r="FD391" s="339"/>
      <c r="FE391" s="339"/>
      <c r="FF391" s="339"/>
      <c r="FG391" s="339"/>
      <c r="FH391" s="339"/>
      <c r="FI391" s="339"/>
      <c r="FJ391" s="339"/>
      <c r="FK391" s="339"/>
      <c r="FL391" s="339"/>
      <c r="FM391" s="339"/>
      <c r="FN391" s="339"/>
      <c r="FO391" s="339"/>
      <c r="FP391" s="339"/>
      <c r="FQ391" s="339"/>
      <c r="FR391" s="339"/>
      <c r="FS391" s="339"/>
      <c r="FT391" s="339"/>
      <c r="FU391" s="339"/>
      <c r="FV391" s="339"/>
      <c r="FW391" s="339"/>
      <c r="FX391" s="339"/>
      <c r="FY391" s="339"/>
      <c r="FZ391" s="339"/>
      <c r="GA391" s="339"/>
      <c r="GB391" s="339"/>
      <c r="GC391" s="339"/>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c r="HS391" s="339"/>
      <c r="HT391" s="339"/>
      <c r="HU391" s="339"/>
      <c r="HV391" s="339"/>
      <c r="HW391" s="339"/>
      <c r="HX391" s="339"/>
      <c r="HY391" s="339"/>
      <c r="HZ391" s="339"/>
      <c r="IA391" s="339"/>
      <c r="IB391" s="339"/>
      <c r="IC391" s="339"/>
      <c r="ID391" s="339"/>
      <c r="IE391" s="339"/>
      <c r="IF391" s="339"/>
      <c r="IG391" s="339"/>
      <c r="IH391" s="339"/>
      <c r="II391" s="339"/>
      <c r="IJ391" s="339"/>
      <c r="IK391" s="339"/>
      <c r="IL391" s="339"/>
      <c r="IM391" s="339"/>
      <c r="IN391" s="339"/>
      <c r="IO391" s="339"/>
      <c r="IP391" s="339"/>
      <c r="IQ391" s="339"/>
      <c r="IR391" s="339"/>
      <c r="IS391" s="339"/>
      <c r="IT391" s="339"/>
      <c r="IU391" s="339"/>
      <c r="IV391" s="339"/>
      <c r="IW391" s="339"/>
      <c r="IX391" s="339"/>
      <c r="IY391" s="339"/>
      <c r="IZ391" s="339"/>
      <c r="JA391" s="339"/>
      <c r="JB391" s="339"/>
      <c r="JC391" s="339"/>
      <c r="JD391" s="339"/>
      <c r="JE391" s="339"/>
      <c r="JF391" s="339"/>
      <c r="JG391" s="339"/>
      <c r="JH391" s="339"/>
      <c r="JI391" s="339"/>
      <c r="JJ391" s="339"/>
      <c r="JK391" s="339"/>
      <c r="JL391" s="339"/>
      <c r="JM391" s="339"/>
      <c r="JN391" s="339"/>
      <c r="JO391" s="339"/>
      <c r="JP391" s="339"/>
      <c r="JQ391" s="339"/>
      <c r="JR391" s="339"/>
      <c r="JS391" s="339"/>
      <c r="JT391" s="339"/>
      <c r="JU391" s="339"/>
      <c r="JV391" s="339"/>
      <c r="JW391" s="339"/>
      <c r="JX391" s="339"/>
      <c r="JY391" s="339"/>
      <c r="JZ391" s="339"/>
      <c r="KA391" s="339"/>
      <c r="KB391" s="339"/>
      <c r="KC391" s="339"/>
      <c r="KD391" s="339"/>
      <c r="KE391" s="339"/>
      <c r="KF391" s="339"/>
      <c r="KG391" s="339"/>
      <c r="KH391" s="339"/>
      <c r="KI391" s="339"/>
      <c r="KJ391" s="339"/>
      <c r="KK391" s="339"/>
      <c r="KL391" s="339"/>
      <c r="KM391" s="339"/>
      <c r="KN391" s="339"/>
      <c r="KO391" s="339"/>
      <c r="KP391" s="339"/>
      <c r="KQ391" s="339"/>
      <c r="KR391" s="339"/>
      <c r="KS391" s="339"/>
      <c r="KT391" s="339"/>
      <c r="KU391" s="339"/>
      <c r="KV391" s="339"/>
      <c r="KW391" s="339"/>
      <c r="KX391" s="339"/>
      <c r="KY391" s="339"/>
      <c r="KZ391" s="339"/>
      <c r="LA391" s="339"/>
      <c r="LB391" s="339"/>
      <c r="LC391" s="339"/>
    </row>
    <row r="392" spans="1:315" x14ac:dyDescent="0.25">
      <c r="A392" s="631"/>
      <c r="B392" s="631"/>
      <c r="C392" s="631"/>
      <c r="D392" s="631"/>
      <c r="E392" s="631"/>
      <c r="F392" s="632"/>
      <c r="G392" s="632"/>
      <c r="H392" s="339"/>
      <c r="I392" s="219"/>
      <c r="J392" s="219"/>
      <c r="K392" s="219"/>
      <c r="L392" s="339"/>
      <c r="M392" s="219"/>
      <c r="N392" s="625"/>
      <c r="O392" s="625"/>
      <c r="P392" s="219"/>
      <c r="Q392" s="625"/>
      <c r="R392" s="339"/>
      <c r="S392" s="339"/>
      <c r="T392" s="33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626"/>
      <c r="AU392" s="219"/>
      <c r="AV392" s="219"/>
      <c r="AW392" s="219"/>
      <c r="AX392" s="219"/>
      <c r="AY392" s="339"/>
      <c r="AZ392" s="627"/>
      <c r="BA392" s="627"/>
      <c r="BB392" s="219"/>
      <c r="BC392" s="339"/>
      <c r="BD392" s="339"/>
      <c r="BE392" s="339"/>
      <c r="BF392" s="339"/>
      <c r="BG392" s="339"/>
      <c r="BH392" s="339"/>
      <c r="BI392" s="339"/>
      <c r="BJ392" s="440"/>
      <c r="BK392" s="440"/>
      <c r="BL392" s="339"/>
      <c r="BM392" s="339"/>
      <c r="BN392" s="339"/>
      <c r="BO392" s="339"/>
      <c r="BP392" s="339"/>
      <c r="BQ392" s="339"/>
      <c r="BR392" s="339"/>
      <c r="BS392" s="339"/>
      <c r="BT392" s="339"/>
      <c r="BU392" s="339"/>
      <c r="BV392" s="339"/>
      <c r="BW392" s="339"/>
      <c r="BX392" s="339"/>
      <c r="BY392" s="339"/>
      <c r="BZ392" s="339"/>
      <c r="CA392" s="339"/>
      <c r="CB392" s="339"/>
      <c r="CC392" s="339"/>
      <c r="CD392" s="339"/>
      <c r="CE392" s="339"/>
      <c r="CF392" s="339"/>
      <c r="CG392" s="339"/>
      <c r="CH392" s="339"/>
      <c r="CI392" s="339"/>
      <c r="CJ392" s="339"/>
      <c r="CK392" s="339"/>
      <c r="CL392" s="339"/>
      <c r="CM392" s="339"/>
      <c r="CN392" s="339"/>
      <c r="CO392" s="339"/>
      <c r="CP392" s="339"/>
      <c r="CQ392" s="339"/>
      <c r="CR392" s="339"/>
      <c r="CS392" s="339"/>
      <c r="CT392" s="339"/>
      <c r="CU392" s="339"/>
      <c r="CV392" s="339"/>
      <c r="CW392" s="339"/>
      <c r="CX392" s="339"/>
      <c r="CY392" s="339"/>
      <c r="CZ392" s="339"/>
      <c r="DA392" s="339"/>
      <c r="DB392" s="339"/>
      <c r="DC392" s="339"/>
      <c r="DD392" s="339"/>
      <c r="DE392" s="339"/>
      <c r="DF392" s="339"/>
      <c r="DG392" s="339"/>
      <c r="DH392" s="339"/>
      <c r="DI392" s="339"/>
      <c r="DJ392" s="339"/>
      <c r="DK392" s="339"/>
      <c r="DL392" s="339"/>
      <c r="DM392" s="339"/>
      <c r="DN392" s="339"/>
      <c r="DO392" s="339"/>
      <c r="DP392" s="339"/>
      <c r="DQ392" s="339"/>
      <c r="DR392" s="339"/>
      <c r="DS392" s="339"/>
      <c r="DT392" s="339"/>
      <c r="DU392" s="339"/>
      <c r="DV392" s="339"/>
      <c r="DW392" s="339"/>
      <c r="DX392" s="339"/>
      <c r="DY392" s="339"/>
      <c r="DZ392" s="339"/>
      <c r="EA392" s="339"/>
      <c r="EB392" s="339"/>
      <c r="EC392" s="339"/>
      <c r="ED392" s="339"/>
      <c r="EE392" s="339"/>
      <c r="EF392" s="339"/>
      <c r="EG392" s="339"/>
      <c r="EH392" s="339"/>
      <c r="EI392" s="339"/>
      <c r="EJ392" s="339"/>
      <c r="EK392" s="339"/>
      <c r="EL392" s="339"/>
      <c r="EM392" s="339"/>
      <c r="EN392" s="339"/>
      <c r="EO392" s="339"/>
      <c r="EP392" s="339"/>
      <c r="EQ392" s="339"/>
      <c r="ER392" s="339"/>
      <c r="ES392" s="339"/>
      <c r="ET392" s="339"/>
      <c r="EU392" s="339"/>
      <c r="EV392" s="339"/>
      <c r="EW392" s="339"/>
      <c r="EX392" s="339"/>
      <c r="EY392" s="339"/>
      <c r="EZ392" s="339"/>
      <c r="FA392" s="339"/>
      <c r="FB392" s="339"/>
      <c r="FC392" s="339"/>
      <c r="FD392" s="339"/>
      <c r="FE392" s="339"/>
      <c r="FF392" s="339"/>
      <c r="FG392" s="339"/>
      <c r="FH392" s="339"/>
      <c r="FI392" s="339"/>
      <c r="FJ392" s="339"/>
      <c r="FK392" s="339"/>
      <c r="FL392" s="339"/>
      <c r="FM392" s="339"/>
      <c r="FN392" s="339"/>
      <c r="FO392" s="339"/>
      <c r="FP392" s="339"/>
      <c r="FQ392" s="339"/>
      <c r="FR392" s="339"/>
      <c r="FS392" s="339"/>
      <c r="FT392" s="339"/>
      <c r="FU392" s="339"/>
      <c r="FV392" s="339"/>
      <c r="FW392" s="339"/>
      <c r="FX392" s="339"/>
      <c r="FY392" s="339"/>
      <c r="FZ392" s="339"/>
      <c r="GA392" s="339"/>
      <c r="GB392" s="339"/>
      <c r="GC392" s="339"/>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c r="HS392" s="339"/>
      <c r="HT392" s="339"/>
      <c r="HU392" s="339"/>
      <c r="HV392" s="339"/>
      <c r="HW392" s="339"/>
      <c r="HX392" s="339"/>
      <c r="HY392" s="339"/>
      <c r="HZ392" s="339"/>
      <c r="IA392" s="339"/>
      <c r="IB392" s="339"/>
      <c r="IC392" s="339"/>
      <c r="ID392" s="339"/>
      <c r="IE392" s="339"/>
      <c r="IF392" s="339"/>
      <c r="IG392" s="339"/>
      <c r="IH392" s="339"/>
      <c r="II392" s="339"/>
      <c r="IJ392" s="339"/>
      <c r="IK392" s="339"/>
      <c r="IL392" s="339"/>
      <c r="IM392" s="339"/>
      <c r="IN392" s="339"/>
      <c r="IO392" s="339"/>
      <c r="IP392" s="339"/>
      <c r="IQ392" s="339"/>
      <c r="IR392" s="339"/>
      <c r="IS392" s="339"/>
      <c r="IT392" s="339"/>
      <c r="IU392" s="339"/>
      <c r="IV392" s="339"/>
      <c r="IW392" s="339"/>
      <c r="IX392" s="339"/>
      <c r="IY392" s="339"/>
      <c r="IZ392" s="339"/>
      <c r="JA392" s="339"/>
      <c r="JB392" s="339"/>
      <c r="JC392" s="339"/>
      <c r="JD392" s="339"/>
      <c r="JE392" s="339"/>
      <c r="JF392" s="339"/>
      <c r="JG392" s="339"/>
      <c r="JH392" s="339"/>
      <c r="JI392" s="339"/>
      <c r="JJ392" s="339"/>
      <c r="JK392" s="339"/>
      <c r="JL392" s="339"/>
      <c r="JM392" s="339"/>
      <c r="JN392" s="339"/>
      <c r="JO392" s="339"/>
      <c r="JP392" s="339"/>
      <c r="JQ392" s="339"/>
      <c r="JR392" s="339"/>
      <c r="JS392" s="339"/>
      <c r="JT392" s="339"/>
      <c r="JU392" s="339"/>
      <c r="JV392" s="339"/>
      <c r="JW392" s="339"/>
      <c r="JX392" s="339"/>
      <c r="JY392" s="339"/>
      <c r="JZ392" s="339"/>
      <c r="KA392" s="339"/>
      <c r="KB392" s="339"/>
      <c r="KC392" s="339"/>
      <c r="KD392" s="339"/>
      <c r="KE392" s="339"/>
      <c r="KF392" s="339"/>
      <c r="KG392" s="339"/>
      <c r="KH392" s="339"/>
      <c r="KI392" s="339"/>
      <c r="KJ392" s="339"/>
      <c r="KK392" s="339"/>
      <c r="KL392" s="339"/>
      <c r="KM392" s="339"/>
      <c r="KN392" s="339"/>
      <c r="KO392" s="339"/>
      <c r="KP392" s="339"/>
      <c r="KQ392" s="339"/>
      <c r="KR392" s="339"/>
      <c r="KS392" s="339"/>
      <c r="KT392" s="339"/>
      <c r="KU392" s="339"/>
      <c r="KV392" s="339"/>
      <c r="KW392" s="339"/>
      <c r="KX392" s="339"/>
      <c r="KY392" s="339"/>
      <c r="KZ392" s="339"/>
      <c r="LA392" s="339"/>
      <c r="LB392" s="339"/>
      <c r="LC392" s="339"/>
    </row>
    <row r="393" spans="1:315" x14ac:dyDescent="0.25">
      <c r="A393" s="631"/>
      <c r="B393" s="631"/>
      <c r="C393" s="631"/>
      <c r="D393" s="631"/>
      <c r="E393" s="631"/>
      <c r="F393" s="632"/>
      <c r="G393" s="632"/>
      <c r="H393" s="339"/>
      <c r="I393" s="219"/>
      <c r="J393" s="219"/>
      <c r="K393" s="219"/>
      <c r="L393" s="339"/>
      <c r="M393" s="219"/>
      <c r="N393" s="625"/>
      <c r="O393" s="625"/>
      <c r="P393" s="219"/>
      <c r="Q393" s="625"/>
      <c r="R393" s="339"/>
      <c r="S393" s="339"/>
      <c r="T393" s="33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c r="AP393" s="219"/>
      <c r="AQ393" s="219"/>
      <c r="AR393" s="219"/>
      <c r="AS393" s="219"/>
      <c r="AT393" s="626"/>
      <c r="AU393" s="219"/>
      <c r="AV393" s="219"/>
      <c r="AW393" s="219"/>
      <c r="AX393" s="219"/>
      <c r="AY393" s="339"/>
      <c r="AZ393" s="627"/>
      <c r="BA393" s="627"/>
      <c r="BB393" s="219"/>
      <c r="BC393" s="339"/>
      <c r="BD393" s="339"/>
      <c r="BE393" s="339"/>
      <c r="BF393" s="339"/>
      <c r="BG393" s="339"/>
      <c r="BH393" s="339"/>
      <c r="BI393" s="339"/>
      <c r="BJ393" s="440"/>
      <c r="BK393" s="440"/>
      <c r="BL393" s="339"/>
      <c r="BM393" s="339"/>
      <c r="BN393" s="339"/>
      <c r="BO393" s="339"/>
      <c r="BP393" s="339"/>
      <c r="BQ393" s="339"/>
      <c r="BR393" s="339"/>
      <c r="BS393" s="339"/>
      <c r="BT393" s="339"/>
      <c r="BU393" s="339"/>
      <c r="BV393" s="339"/>
      <c r="BW393" s="339"/>
      <c r="BX393" s="339"/>
      <c r="BY393" s="339"/>
      <c r="BZ393" s="339"/>
      <c r="CA393" s="339"/>
      <c r="CB393" s="339"/>
      <c r="CC393" s="339"/>
      <c r="CD393" s="339"/>
      <c r="CE393" s="339"/>
      <c r="CF393" s="339"/>
      <c r="CG393" s="339"/>
      <c r="CH393" s="339"/>
      <c r="CI393" s="339"/>
      <c r="CJ393" s="339"/>
      <c r="CK393" s="339"/>
      <c r="CL393" s="339"/>
      <c r="CM393" s="339"/>
      <c r="CN393" s="339"/>
      <c r="CO393" s="339"/>
      <c r="CP393" s="339"/>
      <c r="CQ393" s="339"/>
      <c r="CR393" s="339"/>
      <c r="CS393" s="339"/>
      <c r="CT393" s="339"/>
      <c r="CU393" s="339"/>
      <c r="CV393" s="339"/>
      <c r="CW393" s="339"/>
      <c r="CX393" s="339"/>
      <c r="CY393" s="339"/>
      <c r="CZ393" s="339"/>
      <c r="DA393" s="339"/>
      <c r="DB393" s="339"/>
      <c r="DC393" s="339"/>
      <c r="DD393" s="339"/>
      <c r="DE393" s="339"/>
      <c r="DF393" s="339"/>
      <c r="DG393" s="339"/>
      <c r="DH393" s="339"/>
      <c r="DI393" s="339"/>
      <c r="DJ393" s="339"/>
      <c r="DK393" s="339"/>
      <c r="DL393" s="339"/>
      <c r="DM393" s="339"/>
      <c r="DN393" s="339"/>
      <c r="DO393" s="339"/>
      <c r="DP393" s="339"/>
      <c r="DQ393" s="339"/>
      <c r="DR393" s="339"/>
      <c r="DS393" s="339"/>
      <c r="DT393" s="339"/>
      <c r="DU393" s="339"/>
      <c r="DV393" s="339"/>
      <c r="DW393" s="339"/>
      <c r="DX393" s="339"/>
      <c r="DY393" s="339"/>
      <c r="DZ393" s="339"/>
      <c r="EA393" s="339"/>
      <c r="EB393" s="339"/>
      <c r="EC393" s="339"/>
      <c r="ED393" s="339"/>
      <c r="EE393" s="339"/>
      <c r="EF393" s="339"/>
      <c r="EG393" s="339"/>
      <c r="EH393" s="339"/>
      <c r="EI393" s="339"/>
      <c r="EJ393" s="339"/>
      <c r="EK393" s="339"/>
      <c r="EL393" s="339"/>
      <c r="EM393" s="339"/>
      <c r="EN393" s="339"/>
      <c r="EO393" s="339"/>
      <c r="EP393" s="339"/>
      <c r="EQ393" s="339"/>
      <c r="ER393" s="339"/>
      <c r="ES393" s="339"/>
      <c r="ET393" s="339"/>
      <c r="EU393" s="339"/>
      <c r="EV393" s="339"/>
      <c r="EW393" s="339"/>
      <c r="EX393" s="339"/>
      <c r="EY393" s="339"/>
      <c r="EZ393" s="339"/>
      <c r="FA393" s="339"/>
      <c r="FB393" s="339"/>
      <c r="FC393" s="339"/>
      <c r="FD393" s="339"/>
      <c r="FE393" s="339"/>
      <c r="FF393" s="339"/>
      <c r="FG393" s="339"/>
      <c r="FH393" s="339"/>
      <c r="FI393" s="339"/>
      <c r="FJ393" s="339"/>
      <c r="FK393" s="339"/>
      <c r="FL393" s="339"/>
      <c r="FM393" s="339"/>
      <c r="FN393" s="339"/>
      <c r="FO393" s="339"/>
      <c r="FP393" s="339"/>
      <c r="FQ393" s="339"/>
      <c r="FR393" s="339"/>
      <c r="FS393" s="339"/>
      <c r="FT393" s="339"/>
      <c r="FU393" s="339"/>
      <c r="FV393" s="339"/>
      <c r="FW393" s="339"/>
      <c r="FX393" s="339"/>
      <c r="FY393" s="339"/>
      <c r="FZ393" s="339"/>
      <c r="GA393" s="339"/>
      <c r="GB393" s="339"/>
      <c r="GC393" s="339"/>
      <c r="GD393" s="339"/>
      <c r="GE393" s="339"/>
      <c r="GF393" s="339"/>
      <c r="GG393" s="339"/>
      <c r="GH393" s="339"/>
      <c r="GI393" s="339"/>
      <c r="GJ393" s="339"/>
      <c r="GK393" s="339"/>
      <c r="GL393" s="339"/>
      <c r="GM393" s="339"/>
      <c r="GN393" s="339"/>
      <c r="GO393" s="339"/>
      <c r="GP393" s="339"/>
      <c r="GQ393" s="339"/>
      <c r="GR393" s="339"/>
      <c r="GS393" s="339"/>
      <c r="GT393" s="339"/>
      <c r="GU393" s="339"/>
      <c r="GV393" s="339"/>
      <c r="GW393" s="339"/>
      <c r="GX393" s="339"/>
      <c r="GY393" s="339"/>
      <c r="GZ393" s="339"/>
      <c r="HA393" s="339"/>
      <c r="HB393" s="339"/>
      <c r="HC393" s="339"/>
      <c r="HD393" s="339"/>
      <c r="HE393" s="339"/>
      <c r="HF393" s="339"/>
      <c r="HG393" s="339"/>
      <c r="HH393" s="339"/>
      <c r="HI393" s="339"/>
      <c r="HJ393" s="339"/>
      <c r="HK393" s="339"/>
      <c r="HL393" s="339"/>
      <c r="HM393" s="339"/>
      <c r="HN393" s="339"/>
      <c r="HO393" s="339"/>
      <c r="HP393" s="339"/>
      <c r="HQ393" s="339"/>
      <c r="HR393" s="339"/>
      <c r="HS393" s="339"/>
      <c r="HT393" s="339"/>
      <c r="HU393" s="339"/>
      <c r="HV393" s="339"/>
      <c r="HW393" s="339"/>
      <c r="HX393" s="339"/>
      <c r="HY393" s="339"/>
      <c r="HZ393" s="339"/>
      <c r="IA393" s="339"/>
      <c r="IB393" s="339"/>
      <c r="IC393" s="339"/>
      <c r="ID393" s="339"/>
      <c r="IE393" s="339"/>
      <c r="IF393" s="339"/>
      <c r="IG393" s="339"/>
      <c r="IH393" s="339"/>
      <c r="II393" s="339"/>
      <c r="IJ393" s="339"/>
      <c r="IK393" s="339"/>
      <c r="IL393" s="339"/>
      <c r="IM393" s="339"/>
      <c r="IN393" s="339"/>
      <c r="IO393" s="339"/>
      <c r="IP393" s="339"/>
      <c r="IQ393" s="339"/>
      <c r="IR393" s="339"/>
      <c r="IS393" s="339"/>
      <c r="IT393" s="339"/>
      <c r="IU393" s="339"/>
      <c r="IV393" s="339"/>
      <c r="IW393" s="339"/>
      <c r="IX393" s="339"/>
      <c r="IY393" s="339"/>
      <c r="IZ393" s="339"/>
      <c r="JA393" s="339"/>
      <c r="JB393" s="339"/>
      <c r="JC393" s="339"/>
      <c r="JD393" s="339"/>
      <c r="JE393" s="339"/>
      <c r="JF393" s="339"/>
      <c r="JG393" s="339"/>
      <c r="JH393" s="339"/>
      <c r="JI393" s="339"/>
      <c r="JJ393" s="339"/>
      <c r="JK393" s="339"/>
      <c r="JL393" s="339"/>
      <c r="JM393" s="339"/>
      <c r="JN393" s="339"/>
      <c r="JO393" s="339"/>
      <c r="JP393" s="339"/>
      <c r="JQ393" s="339"/>
      <c r="JR393" s="339"/>
      <c r="JS393" s="339"/>
      <c r="JT393" s="339"/>
      <c r="JU393" s="339"/>
      <c r="JV393" s="339"/>
      <c r="JW393" s="339"/>
      <c r="JX393" s="339"/>
      <c r="JY393" s="339"/>
      <c r="JZ393" s="339"/>
      <c r="KA393" s="339"/>
      <c r="KB393" s="339"/>
      <c r="KC393" s="339"/>
      <c r="KD393" s="339"/>
      <c r="KE393" s="339"/>
      <c r="KF393" s="339"/>
      <c r="KG393" s="339"/>
      <c r="KH393" s="339"/>
      <c r="KI393" s="339"/>
      <c r="KJ393" s="339"/>
      <c r="KK393" s="339"/>
      <c r="KL393" s="339"/>
      <c r="KM393" s="339"/>
      <c r="KN393" s="339"/>
      <c r="KO393" s="339"/>
      <c r="KP393" s="339"/>
      <c r="KQ393" s="339"/>
      <c r="KR393" s="339"/>
      <c r="KS393" s="339"/>
      <c r="KT393" s="339"/>
      <c r="KU393" s="339"/>
      <c r="KV393" s="339"/>
      <c r="KW393" s="339"/>
      <c r="KX393" s="339"/>
      <c r="KY393" s="339"/>
      <c r="KZ393" s="339"/>
      <c r="LA393" s="339"/>
      <c r="LB393" s="339"/>
      <c r="LC393" s="339"/>
    </row>
    <row r="394" spans="1:315" x14ac:dyDescent="0.25">
      <c r="A394" s="631"/>
      <c r="B394" s="631"/>
      <c r="C394" s="631"/>
      <c r="D394" s="631"/>
      <c r="E394" s="631"/>
      <c r="F394" s="632"/>
      <c r="G394" s="632"/>
      <c r="H394" s="339"/>
      <c r="I394" s="219"/>
      <c r="J394" s="219"/>
      <c r="K394" s="219"/>
      <c r="L394" s="339"/>
      <c r="M394" s="219"/>
      <c r="N394" s="625"/>
      <c r="O394" s="625"/>
      <c r="P394" s="219"/>
      <c r="Q394" s="625"/>
      <c r="R394" s="339"/>
      <c r="S394" s="339"/>
      <c r="T394" s="33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c r="AP394" s="219"/>
      <c r="AQ394" s="219"/>
      <c r="AR394" s="219"/>
      <c r="AS394" s="219"/>
      <c r="AT394" s="626"/>
      <c r="AU394" s="219"/>
      <c r="AV394" s="219"/>
      <c r="AW394" s="219"/>
      <c r="AX394" s="219"/>
      <c r="AY394" s="339"/>
      <c r="AZ394" s="627"/>
      <c r="BA394" s="627"/>
      <c r="BB394" s="219"/>
      <c r="BC394" s="339"/>
      <c r="BD394" s="339"/>
      <c r="BE394" s="339"/>
      <c r="BF394" s="339"/>
      <c r="BG394" s="339"/>
      <c r="BH394" s="339"/>
      <c r="BI394" s="339"/>
      <c r="BJ394" s="440"/>
      <c r="BK394" s="440"/>
      <c r="BL394" s="339"/>
      <c r="BM394" s="339"/>
      <c r="BN394" s="339"/>
      <c r="BO394" s="339"/>
      <c r="BP394" s="339"/>
      <c r="BQ394" s="339"/>
      <c r="BR394" s="339"/>
      <c r="BS394" s="339"/>
      <c r="BT394" s="339"/>
      <c r="BU394" s="339"/>
      <c r="BV394" s="339"/>
      <c r="BW394" s="339"/>
      <c r="BX394" s="339"/>
      <c r="BY394" s="339"/>
      <c r="BZ394" s="339"/>
      <c r="CA394" s="339"/>
      <c r="CB394" s="339"/>
      <c r="CC394" s="339"/>
      <c r="CD394" s="339"/>
      <c r="CE394" s="339"/>
      <c r="CF394" s="339"/>
      <c r="CG394" s="339"/>
      <c r="CH394" s="339"/>
      <c r="CI394" s="339"/>
      <c r="CJ394" s="339"/>
      <c r="CK394" s="339"/>
      <c r="CL394" s="339"/>
      <c r="CM394" s="339"/>
      <c r="CN394" s="339"/>
      <c r="CO394" s="339"/>
      <c r="CP394" s="339"/>
      <c r="CQ394" s="339"/>
      <c r="CR394" s="339"/>
      <c r="CS394" s="339"/>
      <c r="CT394" s="339"/>
      <c r="CU394" s="339"/>
      <c r="CV394" s="339"/>
      <c r="CW394" s="339"/>
      <c r="CX394" s="339"/>
      <c r="CY394" s="339"/>
      <c r="CZ394" s="339"/>
      <c r="DA394" s="339"/>
      <c r="DB394" s="339"/>
      <c r="DC394" s="339"/>
      <c r="DD394" s="339"/>
      <c r="DE394" s="339"/>
      <c r="DF394" s="339"/>
      <c r="DG394" s="339"/>
      <c r="DH394" s="339"/>
      <c r="DI394" s="339"/>
      <c r="DJ394" s="339"/>
      <c r="DK394" s="339"/>
      <c r="DL394" s="339"/>
      <c r="DM394" s="339"/>
      <c r="DN394" s="339"/>
      <c r="DO394" s="339"/>
      <c r="DP394" s="339"/>
      <c r="DQ394" s="339"/>
      <c r="DR394" s="339"/>
      <c r="DS394" s="339"/>
      <c r="DT394" s="339"/>
      <c r="DU394" s="339"/>
      <c r="DV394" s="339"/>
      <c r="DW394" s="339"/>
      <c r="DX394" s="339"/>
      <c r="DY394" s="339"/>
      <c r="DZ394" s="339"/>
      <c r="EA394" s="339"/>
      <c r="EB394" s="339"/>
      <c r="EC394" s="339"/>
      <c r="ED394" s="339"/>
      <c r="EE394" s="339"/>
      <c r="EF394" s="339"/>
      <c r="EG394" s="339"/>
      <c r="EH394" s="339"/>
      <c r="EI394" s="339"/>
      <c r="EJ394" s="339"/>
      <c r="EK394" s="339"/>
      <c r="EL394" s="339"/>
      <c r="EM394" s="339"/>
      <c r="EN394" s="339"/>
      <c r="EO394" s="339"/>
      <c r="EP394" s="339"/>
      <c r="EQ394" s="339"/>
      <c r="ER394" s="339"/>
      <c r="ES394" s="339"/>
      <c r="ET394" s="339"/>
      <c r="EU394" s="339"/>
      <c r="EV394" s="339"/>
      <c r="EW394" s="339"/>
      <c r="EX394" s="339"/>
      <c r="EY394" s="339"/>
      <c r="EZ394" s="339"/>
      <c r="FA394" s="339"/>
      <c r="FB394" s="339"/>
      <c r="FC394" s="339"/>
      <c r="FD394" s="339"/>
      <c r="FE394" s="339"/>
      <c r="FF394" s="339"/>
      <c r="FG394" s="339"/>
      <c r="FH394" s="339"/>
      <c r="FI394" s="339"/>
      <c r="FJ394" s="339"/>
      <c r="FK394" s="339"/>
      <c r="FL394" s="339"/>
      <c r="FM394" s="339"/>
      <c r="FN394" s="339"/>
      <c r="FO394" s="339"/>
      <c r="FP394" s="339"/>
      <c r="FQ394" s="339"/>
      <c r="FR394" s="339"/>
      <c r="FS394" s="339"/>
      <c r="FT394" s="339"/>
      <c r="FU394" s="339"/>
      <c r="FV394" s="339"/>
      <c r="FW394" s="339"/>
      <c r="FX394" s="339"/>
      <c r="FY394" s="339"/>
      <c r="FZ394" s="339"/>
      <c r="GA394" s="339"/>
      <c r="GB394" s="339"/>
      <c r="GC394" s="339"/>
      <c r="GD394" s="339"/>
      <c r="GE394" s="339"/>
      <c r="GF394" s="339"/>
      <c r="GG394" s="339"/>
      <c r="GH394" s="339"/>
      <c r="GI394" s="339"/>
      <c r="GJ394" s="339"/>
      <c r="GK394" s="339"/>
      <c r="GL394" s="339"/>
      <c r="GM394" s="339"/>
      <c r="GN394" s="339"/>
      <c r="GO394" s="339"/>
      <c r="GP394" s="339"/>
      <c r="GQ394" s="339"/>
      <c r="GR394" s="339"/>
      <c r="GS394" s="339"/>
      <c r="GT394" s="339"/>
      <c r="GU394" s="339"/>
      <c r="GV394" s="339"/>
      <c r="GW394" s="339"/>
      <c r="GX394" s="339"/>
      <c r="GY394" s="339"/>
      <c r="GZ394" s="339"/>
      <c r="HA394" s="339"/>
      <c r="HB394" s="339"/>
      <c r="HC394" s="339"/>
      <c r="HD394" s="339"/>
      <c r="HE394" s="339"/>
      <c r="HF394" s="339"/>
      <c r="HG394" s="339"/>
      <c r="HH394" s="339"/>
      <c r="HI394" s="339"/>
      <c r="HJ394" s="339"/>
      <c r="HK394" s="339"/>
      <c r="HL394" s="339"/>
      <c r="HM394" s="339"/>
      <c r="HN394" s="339"/>
      <c r="HO394" s="339"/>
      <c r="HP394" s="339"/>
      <c r="HQ394" s="339"/>
      <c r="HR394" s="339"/>
      <c r="HS394" s="339"/>
      <c r="HT394" s="339"/>
      <c r="HU394" s="339"/>
      <c r="HV394" s="339"/>
      <c r="HW394" s="339"/>
      <c r="HX394" s="339"/>
      <c r="HY394" s="339"/>
      <c r="HZ394" s="339"/>
      <c r="IA394" s="339"/>
      <c r="IB394" s="339"/>
      <c r="IC394" s="339"/>
      <c r="ID394" s="339"/>
      <c r="IE394" s="339"/>
      <c r="IF394" s="339"/>
      <c r="IG394" s="339"/>
      <c r="IH394" s="339"/>
      <c r="II394" s="339"/>
      <c r="IJ394" s="339"/>
      <c r="IK394" s="339"/>
      <c r="IL394" s="339"/>
      <c r="IM394" s="339"/>
      <c r="IN394" s="339"/>
      <c r="IO394" s="339"/>
      <c r="IP394" s="339"/>
      <c r="IQ394" s="339"/>
      <c r="IR394" s="339"/>
      <c r="IS394" s="339"/>
      <c r="IT394" s="339"/>
      <c r="IU394" s="339"/>
      <c r="IV394" s="339"/>
      <c r="IW394" s="339"/>
      <c r="IX394" s="339"/>
      <c r="IY394" s="339"/>
      <c r="IZ394" s="339"/>
      <c r="JA394" s="339"/>
      <c r="JB394" s="339"/>
      <c r="JC394" s="339"/>
      <c r="JD394" s="339"/>
      <c r="JE394" s="339"/>
      <c r="JF394" s="339"/>
      <c r="JG394" s="339"/>
      <c r="JH394" s="339"/>
      <c r="JI394" s="339"/>
      <c r="JJ394" s="339"/>
      <c r="JK394" s="339"/>
      <c r="JL394" s="339"/>
      <c r="JM394" s="339"/>
      <c r="JN394" s="339"/>
      <c r="JO394" s="339"/>
      <c r="JP394" s="339"/>
      <c r="JQ394" s="339"/>
      <c r="JR394" s="339"/>
      <c r="JS394" s="339"/>
      <c r="JT394" s="339"/>
      <c r="JU394" s="339"/>
      <c r="JV394" s="339"/>
      <c r="JW394" s="339"/>
      <c r="JX394" s="339"/>
      <c r="JY394" s="339"/>
      <c r="JZ394" s="339"/>
      <c r="KA394" s="339"/>
      <c r="KB394" s="339"/>
      <c r="KC394" s="339"/>
      <c r="KD394" s="339"/>
      <c r="KE394" s="339"/>
      <c r="KF394" s="339"/>
      <c r="KG394" s="339"/>
      <c r="KH394" s="339"/>
      <c r="KI394" s="339"/>
      <c r="KJ394" s="339"/>
      <c r="KK394" s="339"/>
      <c r="KL394" s="339"/>
      <c r="KM394" s="339"/>
      <c r="KN394" s="339"/>
      <c r="KO394" s="339"/>
      <c r="KP394" s="339"/>
      <c r="KQ394" s="339"/>
      <c r="KR394" s="339"/>
      <c r="KS394" s="339"/>
      <c r="KT394" s="339"/>
      <c r="KU394" s="339"/>
      <c r="KV394" s="339"/>
      <c r="KW394" s="339"/>
      <c r="KX394" s="339"/>
      <c r="KY394" s="339"/>
      <c r="KZ394" s="339"/>
      <c r="LA394" s="339"/>
      <c r="LB394" s="339"/>
      <c r="LC394" s="339"/>
    </row>
    <row r="395" spans="1:315" x14ac:dyDescent="0.25">
      <c r="A395" s="631"/>
      <c r="B395" s="631"/>
      <c r="C395" s="631"/>
      <c r="D395" s="631"/>
      <c r="E395" s="631"/>
      <c r="F395" s="632"/>
      <c r="G395" s="632"/>
      <c r="H395" s="339"/>
      <c r="I395" s="219"/>
      <c r="J395" s="219"/>
      <c r="K395" s="219"/>
      <c r="L395" s="339"/>
      <c r="M395" s="219"/>
      <c r="N395" s="625"/>
      <c r="O395" s="625"/>
      <c r="P395" s="219"/>
      <c r="Q395" s="625"/>
      <c r="R395" s="339"/>
      <c r="S395" s="339"/>
      <c r="T395" s="339"/>
      <c r="U395" s="219"/>
      <c r="V395" s="219"/>
      <c r="W395" s="219"/>
      <c r="X395" s="219"/>
      <c r="Y395" s="219"/>
      <c r="Z395" s="219"/>
      <c r="AA395" s="219"/>
      <c r="AB395" s="219"/>
      <c r="AC395" s="219"/>
      <c r="AD395" s="219"/>
      <c r="AE395" s="219"/>
      <c r="AF395" s="219"/>
      <c r="AG395" s="219"/>
      <c r="AH395" s="219"/>
      <c r="AI395" s="219"/>
      <c r="AJ395" s="219"/>
      <c r="AK395" s="219"/>
      <c r="AL395" s="219"/>
      <c r="AM395" s="219"/>
      <c r="AN395" s="219"/>
      <c r="AO395" s="219"/>
      <c r="AP395" s="219"/>
      <c r="AQ395" s="219"/>
      <c r="AR395" s="219"/>
      <c r="AS395" s="219"/>
      <c r="AT395" s="626"/>
      <c r="AU395" s="219"/>
      <c r="AV395" s="219"/>
      <c r="AW395" s="219"/>
      <c r="AX395" s="219"/>
      <c r="AY395" s="339"/>
      <c r="AZ395" s="627"/>
      <c r="BA395" s="627"/>
      <c r="BB395" s="219"/>
      <c r="BC395" s="339"/>
      <c r="BD395" s="339"/>
      <c r="BE395" s="339"/>
      <c r="BF395" s="339"/>
      <c r="BG395" s="339"/>
      <c r="BH395" s="339"/>
      <c r="BI395" s="339"/>
      <c r="BJ395" s="440"/>
      <c r="BK395" s="440"/>
      <c r="BL395" s="339"/>
      <c r="BM395" s="339"/>
      <c r="BN395" s="339"/>
      <c r="BO395" s="339"/>
      <c r="BP395" s="339"/>
      <c r="BQ395" s="339"/>
      <c r="BR395" s="339"/>
      <c r="BS395" s="339"/>
      <c r="BT395" s="339"/>
      <c r="BU395" s="339"/>
      <c r="BV395" s="339"/>
      <c r="BW395" s="339"/>
      <c r="BX395" s="339"/>
      <c r="BY395" s="339"/>
      <c r="BZ395" s="339"/>
      <c r="CA395" s="339"/>
      <c r="CB395" s="339"/>
      <c r="CC395" s="339"/>
      <c r="CD395" s="339"/>
      <c r="CE395" s="339"/>
      <c r="CF395" s="339"/>
      <c r="CG395" s="339"/>
      <c r="CH395" s="339"/>
      <c r="CI395" s="339"/>
      <c r="CJ395" s="339"/>
      <c r="CK395" s="339"/>
      <c r="CL395" s="339"/>
      <c r="CM395" s="339"/>
      <c r="CN395" s="339"/>
      <c r="CO395" s="339"/>
      <c r="CP395" s="339"/>
      <c r="CQ395" s="339"/>
      <c r="CR395" s="339"/>
      <c r="CS395" s="339"/>
      <c r="CT395" s="339"/>
      <c r="CU395" s="339"/>
      <c r="CV395" s="339"/>
      <c r="CW395" s="339"/>
      <c r="CX395" s="339"/>
      <c r="CY395" s="339"/>
      <c r="CZ395" s="339"/>
      <c r="DA395" s="339"/>
      <c r="DB395" s="339"/>
      <c r="DC395" s="339"/>
      <c r="DD395" s="339"/>
      <c r="DE395" s="339"/>
      <c r="DF395" s="339"/>
      <c r="DG395" s="339"/>
      <c r="DH395" s="339"/>
      <c r="DI395" s="339"/>
      <c r="DJ395" s="339"/>
      <c r="DK395" s="339"/>
      <c r="DL395" s="339"/>
      <c r="DM395" s="339"/>
      <c r="DN395" s="339"/>
      <c r="DO395" s="339"/>
      <c r="DP395" s="339"/>
      <c r="DQ395" s="339"/>
      <c r="DR395" s="339"/>
      <c r="DS395" s="339"/>
      <c r="DT395" s="339"/>
      <c r="DU395" s="339"/>
      <c r="DV395" s="339"/>
      <c r="DW395" s="339"/>
      <c r="DX395" s="339"/>
      <c r="DY395" s="339"/>
      <c r="DZ395" s="339"/>
      <c r="EA395" s="339"/>
      <c r="EB395" s="339"/>
      <c r="EC395" s="339"/>
      <c r="ED395" s="339"/>
      <c r="EE395" s="339"/>
      <c r="EF395" s="339"/>
      <c r="EG395" s="339"/>
      <c r="EH395" s="339"/>
      <c r="EI395" s="339"/>
      <c r="EJ395" s="339"/>
      <c r="EK395" s="339"/>
      <c r="EL395" s="339"/>
      <c r="EM395" s="339"/>
      <c r="EN395" s="339"/>
      <c r="EO395" s="339"/>
      <c r="EP395" s="339"/>
      <c r="EQ395" s="339"/>
      <c r="ER395" s="339"/>
      <c r="ES395" s="339"/>
      <c r="ET395" s="339"/>
      <c r="EU395" s="339"/>
      <c r="EV395" s="339"/>
      <c r="EW395" s="339"/>
      <c r="EX395" s="339"/>
      <c r="EY395" s="339"/>
      <c r="EZ395" s="339"/>
      <c r="FA395" s="339"/>
      <c r="FB395" s="339"/>
      <c r="FC395" s="339"/>
      <c r="FD395" s="339"/>
      <c r="FE395" s="339"/>
      <c r="FF395" s="339"/>
      <c r="FG395" s="339"/>
      <c r="FH395" s="339"/>
      <c r="FI395" s="339"/>
      <c r="FJ395" s="339"/>
      <c r="FK395" s="339"/>
      <c r="FL395" s="339"/>
      <c r="FM395" s="339"/>
      <c r="FN395" s="339"/>
      <c r="FO395" s="339"/>
      <c r="FP395" s="339"/>
      <c r="FQ395" s="339"/>
      <c r="FR395" s="339"/>
      <c r="FS395" s="339"/>
      <c r="FT395" s="339"/>
      <c r="FU395" s="339"/>
      <c r="FV395" s="339"/>
      <c r="FW395" s="339"/>
      <c r="FX395" s="339"/>
      <c r="FY395" s="339"/>
      <c r="FZ395" s="339"/>
      <c r="GA395" s="339"/>
      <c r="GB395" s="339"/>
      <c r="GC395" s="339"/>
      <c r="GD395" s="339"/>
      <c r="GE395" s="339"/>
      <c r="GF395" s="339"/>
      <c r="GG395" s="339"/>
      <c r="GH395" s="339"/>
      <c r="GI395" s="339"/>
      <c r="GJ395" s="339"/>
      <c r="GK395" s="339"/>
      <c r="GL395" s="339"/>
      <c r="GM395" s="339"/>
      <c r="GN395" s="339"/>
      <c r="GO395" s="339"/>
      <c r="GP395" s="339"/>
      <c r="GQ395" s="339"/>
      <c r="GR395" s="339"/>
      <c r="GS395" s="339"/>
      <c r="GT395" s="339"/>
      <c r="GU395" s="339"/>
      <c r="GV395" s="339"/>
      <c r="GW395" s="339"/>
      <c r="GX395" s="339"/>
      <c r="GY395" s="339"/>
      <c r="GZ395" s="339"/>
      <c r="HA395" s="339"/>
      <c r="HB395" s="339"/>
      <c r="HC395" s="339"/>
      <c r="HD395" s="339"/>
      <c r="HE395" s="339"/>
      <c r="HF395" s="339"/>
      <c r="HG395" s="339"/>
      <c r="HH395" s="339"/>
      <c r="HI395" s="339"/>
      <c r="HJ395" s="339"/>
      <c r="HK395" s="339"/>
      <c r="HL395" s="339"/>
      <c r="HM395" s="339"/>
      <c r="HN395" s="339"/>
      <c r="HO395" s="339"/>
      <c r="HP395" s="339"/>
      <c r="HQ395" s="339"/>
      <c r="HR395" s="339"/>
      <c r="HS395" s="339"/>
      <c r="HT395" s="339"/>
      <c r="HU395" s="339"/>
      <c r="HV395" s="339"/>
      <c r="HW395" s="339"/>
      <c r="HX395" s="339"/>
      <c r="HY395" s="339"/>
      <c r="HZ395" s="339"/>
      <c r="IA395" s="339"/>
      <c r="IB395" s="339"/>
      <c r="IC395" s="339"/>
      <c r="ID395" s="339"/>
      <c r="IE395" s="339"/>
      <c r="IF395" s="339"/>
      <c r="IG395" s="339"/>
      <c r="IH395" s="339"/>
      <c r="II395" s="339"/>
      <c r="IJ395" s="339"/>
      <c r="IK395" s="339"/>
      <c r="IL395" s="339"/>
      <c r="IM395" s="339"/>
      <c r="IN395" s="339"/>
      <c r="IO395" s="339"/>
      <c r="IP395" s="339"/>
      <c r="IQ395" s="339"/>
      <c r="IR395" s="339"/>
      <c r="IS395" s="339"/>
      <c r="IT395" s="339"/>
      <c r="IU395" s="339"/>
      <c r="IV395" s="339"/>
      <c r="IW395" s="339"/>
      <c r="IX395" s="339"/>
      <c r="IY395" s="339"/>
      <c r="IZ395" s="339"/>
      <c r="JA395" s="339"/>
      <c r="JB395" s="339"/>
      <c r="JC395" s="339"/>
      <c r="JD395" s="339"/>
      <c r="JE395" s="339"/>
      <c r="JF395" s="339"/>
      <c r="JG395" s="339"/>
      <c r="JH395" s="339"/>
      <c r="JI395" s="339"/>
      <c r="JJ395" s="339"/>
      <c r="JK395" s="339"/>
      <c r="JL395" s="339"/>
      <c r="JM395" s="339"/>
      <c r="JN395" s="339"/>
      <c r="JO395" s="339"/>
      <c r="JP395" s="339"/>
      <c r="JQ395" s="339"/>
      <c r="JR395" s="339"/>
      <c r="JS395" s="339"/>
      <c r="JT395" s="339"/>
      <c r="JU395" s="339"/>
      <c r="JV395" s="339"/>
      <c r="JW395" s="339"/>
      <c r="JX395" s="339"/>
      <c r="JY395" s="339"/>
      <c r="JZ395" s="339"/>
      <c r="KA395" s="339"/>
      <c r="KB395" s="339"/>
      <c r="KC395" s="339"/>
      <c r="KD395" s="339"/>
      <c r="KE395" s="339"/>
      <c r="KF395" s="339"/>
      <c r="KG395" s="339"/>
      <c r="KH395" s="339"/>
      <c r="KI395" s="339"/>
      <c r="KJ395" s="339"/>
      <c r="KK395" s="339"/>
      <c r="KL395" s="339"/>
      <c r="KM395" s="339"/>
      <c r="KN395" s="339"/>
      <c r="KO395" s="339"/>
      <c r="KP395" s="339"/>
      <c r="KQ395" s="339"/>
      <c r="KR395" s="339"/>
      <c r="KS395" s="339"/>
      <c r="KT395" s="339"/>
      <c r="KU395" s="339"/>
      <c r="KV395" s="339"/>
      <c r="KW395" s="339"/>
      <c r="KX395" s="339"/>
      <c r="KY395" s="339"/>
      <c r="KZ395" s="339"/>
      <c r="LA395" s="339"/>
      <c r="LB395" s="339"/>
      <c r="LC395" s="339"/>
    </row>
    <row r="396" spans="1:315" x14ac:dyDescent="0.25">
      <c r="A396" s="631"/>
      <c r="B396" s="631"/>
      <c r="C396" s="631"/>
      <c r="D396" s="631"/>
      <c r="E396" s="631"/>
      <c r="F396" s="632"/>
      <c r="G396" s="632"/>
      <c r="H396" s="339"/>
      <c r="I396" s="219"/>
      <c r="J396" s="219"/>
      <c r="K396" s="219"/>
      <c r="L396" s="339"/>
      <c r="M396" s="219"/>
      <c r="N396" s="625"/>
      <c r="O396" s="625"/>
      <c r="P396" s="219"/>
      <c r="Q396" s="625"/>
      <c r="R396" s="339"/>
      <c r="S396" s="339"/>
      <c r="T396" s="339"/>
      <c r="U396" s="219"/>
      <c r="V396" s="219"/>
      <c r="W396" s="219"/>
      <c r="X396" s="219"/>
      <c r="Y396" s="219"/>
      <c r="Z396" s="219"/>
      <c r="AA396" s="219"/>
      <c r="AB396" s="219"/>
      <c r="AC396" s="219"/>
      <c r="AD396" s="219"/>
      <c r="AE396" s="219"/>
      <c r="AF396" s="219"/>
      <c r="AG396" s="219"/>
      <c r="AH396" s="219"/>
      <c r="AI396" s="219"/>
      <c r="AJ396" s="219"/>
      <c r="AK396" s="219"/>
      <c r="AL396" s="219"/>
      <c r="AM396" s="219"/>
      <c r="AN396" s="219"/>
      <c r="AO396" s="219"/>
      <c r="AP396" s="219"/>
      <c r="AQ396" s="219"/>
      <c r="AR396" s="219"/>
      <c r="AS396" s="219"/>
      <c r="AT396" s="626"/>
      <c r="AU396" s="219"/>
      <c r="AV396" s="219"/>
      <c r="AW396" s="219"/>
      <c r="AX396" s="219"/>
      <c r="AY396" s="339"/>
      <c r="AZ396" s="627"/>
      <c r="BA396" s="627"/>
      <c r="BB396" s="219"/>
      <c r="BC396" s="339"/>
      <c r="BD396" s="339"/>
      <c r="BE396" s="339"/>
      <c r="BF396" s="339"/>
      <c r="BG396" s="339"/>
      <c r="BH396" s="339"/>
      <c r="BI396" s="339"/>
      <c r="BJ396" s="440"/>
      <c r="BK396" s="440"/>
      <c r="BL396" s="339"/>
      <c r="BM396" s="339"/>
      <c r="BN396" s="339"/>
      <c r="BO396" s="339"/>
      <c r="BP396" s="339"/>
      <c r="BQ396" s="339"/>
      <c r="BR396" s="339"/>
      <c r="BS396" s="339"/>
      <c r="BT396" s="339"/>
      <c r="BU396" s="339"/>
      <c r="BV396" s="339"/>
      <c r="BW396" s="339"/>
      <c r="BX396" s="339"/>
      <c r="BY396" s="339"/>
      <c r="BZ396" s="339"/>
      <c r="CA396" s="339"/>
      <c r="CB396" s="339"/>
      <c r="CC396" s="339"/>
      <c r="CD396" s="339"/>
      <c r="CE396" s="339"/>
      <c r="CF396" s="339"/>
      <c r="CG396" s="339"/>
      <c r="CH396" s="339"/>
      <c r="CI396" s="339"/>
      <c r="CJ396" s="339"/>
      <c r="CK396" s="339"/>
      <c r="CL396" s="339"/>
      <c r="CM396" s="339"/>
      <c r="CN396" s="339"/>
      <c r="CO396" s="339"/>
      <c r="CP396" s="339"/>
      <c r="CQ396" s="339"/>
      <c r="CR396" s="339"/>
      <c r="CS396" s="339"/>
      <c r="CT396" s="339"/>
      <c r="CU396" s="339"/>
      <c r="CV396" s="339"/>
      <c r="CW396" s="339"/>
      <c r="CX396" s="339"/>
      <c r="CY396" s="339"/>
      <c r="CZ396" s="339"/>
      <c r="DA396" s="339"/>
      <c r="DB396" s="339"/>
      <c r="DC396" s="339"/>
      <c r="DD396" s="339"/>
      <c r="DE396" s="339"/>
      <c r="DF396" s="339"/>
      <c r="DG396" s="339"/>
      <c r="DH396" s="339"/>
      <c r="DI396" s="339"/>
      <c r="DJ396" s="339"/>
      <c r="DK396" s="339"/>
      <c r="DL396" s="339"/>
      <c r="DM396" s="339"/>
      <c r="DN396" s="339"/>
      <c r="DO396" s="339"/>
      <c r="DP396" s="339"/>
      <c r="DQ396" s="339"/>
      <c r="DR396" s="339"/>
      <c r="DS396" s="339"/>
      <c r="DT396" s="339"/>
      <c r="DU396" s="339"/>
      <c r="DV396" s="339"/>
      <c r="DW396" s="339"/>
      <c r="DX396" s="339"/>
      <c r="DY396" s="339"/>
      <c r="DZ396" s="339"/>
      <c r="EA396" s="339"/>
      <c r="EB396" s="339"/>
      <c r="EC396" s="339"/>
      <c r="ED396" s="339"/>
      <c r="EE396" s="339"/>
      <c r="EF396" s="339"/>
      <c r="EG396" s="339"/>
      <c r="EH396" s="339"/>
      <c r="EI396" s="339"/>
      <c r="EJ396" s="339"/>
      <c r="EK396" s="339"/>
      <c r="EL396" s="339"/>
      <c r="EM396" s="339"/>
      <c r="EN396" s="339"/>
      <c r="EO396" s="339"/>
      <c r="EP396" s="339"/>
      <c r="EQ396" s="339"/>
      <c r="ER396" s="339"/>
      <c r="ES396" s="339"/>
      <c r="ET396" s="339"/>
      <c r="EU396" s="339"/>
      <c r="EV396" s="339"/>
      <c r="EW396" s="339"/>
      <c r="EX396" s="339"/>
      <c r="EY396" s="339"/>
      <c r="EZ396" s="339"/>
      <c r="FA396" s="339"/>
      <c r="FB396" s="339"/>
      <c r="FC396" s="339"/>
      <c r="FD396" s="339"/>
      <c r="FE396" s="339"/>
      <c r="FF396" s="339"/>
      <c r="FG396" s="339"/>
      <c r="FH396" s="339"/>
      <c r="FI396" s="339"/>
      <c r="FJ396" s="339"/>
      <c r="FK396" s="339"/>
      <c r="FL396" s="339"/>
      <c r="FM396" s="339"/>
      <c r="FN396" s="339"/>
      <c r="FO396" s="339"/>
      <c r="FP396" s="339"/>
      <c r="FQ396" s="339"/>
      <c r="FR396" s="339"/>
      <c r="FS396" s="339"/>
      <c r="FT396" s="339"/>
      <c r="FU396" s="339"/>
      <c r="FV396" s="339"/>
      <c r="FW396" s="339"/>
      <c r="FX396" s="339"/>
      <c r="FY396" s="339"/>
      <c r="FZ396" s="339"/>
      <c r="GA396" s="339"/>
      <c r="GB396" s="339"/>
      <c r="GC396" s="339"/>
      <c r="GD396" s="339"/>
      <c r="GE396" s="339"/>
      <c r="GF396" s="339"/>
      <c r="GG396" s="339"/>
      <c r="GH396" s="339"/>
      <c r="GI396" s="339"/>
      <c r="GJ396" s="339"/>
      <c r="GK396" s="339"/>
      <c r="GL396" s="339"/>
      <c r="GM396" s="339"/>
      <c r="GN396" s="339"/>
      <c r="GO396" s="339"/>
      <c r="GP396" s="339"/>
      <c r="GQ396" s="339"/>
      <c r="GR396" s="339"/>
      <c r="GS396" s="339"/>
      <c r="GT396" s="339"/>
      <c r="GU396" s="339"/>
      <c r="GV396" s="339"/>
      <c r="GW396" s="339"/>
      <c r="GX396" s="339"/>
      <c r="GY396" s="339"/>
      <c r="GZ396" s="339"/>
      <c r="HA396" s="339"/>
      <c r="HB396" s="339"/>
      <c r="HC396" s="339"/>
      <c r="HD396" s="339"/>
      <c r="HE396" s="339"/>
      <c r="HF396" s="339"/>
      <c r="HG396" s="339"/>
      <c r="HH396" s="339"/>
      <c r="HI396" s="339"/>
      <c r="HJ396" s="339"/>
      <c r="HK396" s="339"/>
      <c r="HL396" s="339"/>
      <c r="HM396" s="339"/>
      <c r="HN396" s="339"/>
      <c r="HO396" s="339"/>
      <c r="HP396" s="339"/>
      <c r="HQ396" s="339"/>
      <c r="HR396" s="339"/>
      <c r="HS396" s="339"/>
      <c r="HT396" s="339"/>
      <c r="HU396" s="339"/>
      <c r="HV396" s="339"/>
      <c r="HW396" s="339"/>
      <c r="HX396" s="339"/>
      <c r="HY396" s="339"/>
      <c r="HZ396" s="339"/>
      <c r="IA396" s="339"/>
      <c r="IB396" s="339"/>
      <c r="IC396" s="339"/>
      <c r="ID396" s="339"/>
      <c r="IE396" s="339"/>
      <c r="IF396" s="339"/>
      <c r="IG396" s="339"/>
      <c r="IH396" s="339"/>
      <c r="II396" s="339"/>
      <c r="IJ396" s="339"/>
      <c r="IK396" s="339"/>
      <c r="IL396" s="339"/>
      <c r="IM396" s="339"/>
      <c r="IN396" s="339"/>
      <c r="IO396" s="339"/>
      <c r="IP396" s="339"/>
      <c r="IQ396" s="339"/>
      <c r="IR396" s="339"/>
      <c r="IS396" s="339"/>
      <c r="IT396" s="339"/>
      <c r="IU396" s="339"/>
      <c r="IV396" s="339"/>
      <c r="IW396" s="339"/>
      <c r="IX396" s="339"/>
      <c r="IY396" s="339"/>
      <c r="IZ396" s="339"/>
      <c r="JA396" s="339"/>
      <c r="JB396" s="339"/>
      <c r="JC396" s="339"/>
      <c r="JD396" s="339"/>
      <c r="JE396" s="339"/>
      <c r="JF396" s="339"/>
      <c r="JG396" s="339"/>
      <c r="JH396" s="339"/>
      <c r="JI396" s="339"/>
      <c r="JJ396" s="339"/>
      <c r="JK396" s="339"/>
      <c r="JL396" s="339"/>
      <c r="JM396" s="339"/>
      <c r="JN396" s="339"/>
      <c r="JO396" s="339"/>
      <c r="JP396" s="339"/>
      <c r="JQ396" s="339"/>
      <c r="JR396" s="339"/>
      <c r="JS396" s="339"/>
      <c r="JT396" s="339"/>
      <c r="JU396" s="339"/>
      <c r="JV396" s="339"/>
      <c r="JW396" s="339"/>
      <c r="JX396" s="339"/>
      <c r="JY396" s="339"/>
      <c r="JZ396" s="339"/>
      <c r="KA396" s="339"/>
      <c r="KB396" s="339"/>
      <c r="KC396" s="339"/>
      <c r="KD396" s="339"/>
      <c r="KE396" s="339"/>
      <c r="KF396" s="339"/>
      <c r="KG396" s="339"/>
      <c r="KH396" s="339"/>
      <c r="KI396" s="339"/>
      <c r="KJ396" s="339"/>
      <c r="KK396" s="339"/>
      <c r="KL396" s="339"/>
      <c r="KM396" s="339"/>
      <c r="KN396" s="339"/>
      <c r="KO396" s="339"/>
      <c r="KP396" s="339"/>
      <c r="KQ396" s="339"/>
      <c r="KR396" s="339"/>
      <c r="KS396" s="339"/>
      <c r="KT396" s="339"/>
      <c r="KU396" s="339"/>
      <c r="KV396" s="339"/>
      <c r="KW396" s="339"/>
      <c r="KX396" s="339"/>
      <c r="KY396" s="339"/>
      <c r="KZ396" s="339"/>
      <c r="LA396" s="339"/>
      <c r="LB396" s="339"/>
      <c r="LC396" s="339"/>
    </row>
    <row r="397" spans="1:315" x14ac:dyDescent="0.25">
      <c r="A397" s="631"/>
      <c r="B397" s="631"/>
      <c r="C397" s="631"/>
      <c r="D397" s="631"/>
      <c r="E397" s="631"/>
      <c r="F397" s="632"/>
      <c r="G397" s="632"/>
      <c r="H397" s="339"/>
      <c r="I397" s="219"/>
      <c r="J397" s="219"/>
      <c r="K397" s="219"/>
      <c r="L397" s="339"/>
      <c r="M397" s="219"/>
      <c r="N397" s="625"/>
      <c r="O397" s="625"/>
      <c r="P397" s="219"/>
      <c r="Q397" s="625"/>
      <c r="R397" s="339"/>
      <c r="S397" s="339"/>
      <c r="T397" s="339"/>
      <c r="U397" s="219"/>
      <c r="V397" s="219"/>
      <c r="W397" s="219"/>
      <c r="X397" s="219"/>
      <c r="Y397" s="219"/>
      <c r="Z397" s="219"/>
      <c r="AA397" s="219"/>
      <c r="AB397" s="219"/>
      <c r="AC397" s="219"/>
      <c r="AD397" s="219"/>
      <c r="AE397" s="219"/>
      <c r="AF397" s="219"/>
      <c r="AG397" s="219"/>
      <c r="AH397" s="219"/>
      <c r="AI397" s="219"/>
      <c r="AJ397" s="219"/>
      <c r="AK397" s="219"/>
      <c r="AL397" s="219"/>
      <c r="AM397" s="219"/>
      <c r="AN397" s="219"/>
      <c r="AO397" s="219"/>
      <c r="AP397" s="219"/>
      <c r="AQ397" s="219"/>
      <c r="AR397" s="219"/>
      <c r="AS397" s="219"/>
      <c r="AT397" s="626"/>
      <c r="AU397" s="219"/>
      <c r="AV397" s="219"/>
      <c r="AW397" s="219"/>
      <c r="AX397" s="219"/>
      <c r="AY397" s="339"/>
      <c r="AZ397" s="627"/>
      <c r="BA397" s="627"/>
      <c r="BB397" s="219"/>
      <c r="BC397" s="339"/>
      <c r="BD397" s="339"/>
      <c r="BE397" s="339"/>
      <c r="BF397" s="339"/>
      <c r="BG397" s="339"/>
      <c r="BH397" s="339"/>
      <c r="BI397" s="339"/>
      <c r="BJ397" s="440"/>
      <c r="BK397" s="440"/>
      <c r="BL397" s="339"/>
      <c r="BM397" s="339"/>
      <c r="BN397" s="339"/>
      <c r="BO397" s="339"/>
      <c r="BP397" s="339"/>
      <c r="BQ397" s="339"/>
      <c r="BR397" s="339"/>
      <c r="BS397" s="339"/>
      <c r="BT397" s="339"/>
      <c r="BU397" s="339"/>
      <c r="BV397" s="339"/>
      <c r="BW397" s="339"/>
      <c r="BX397" s="339"/>
      <c r="BY397" s="339"/>
      <c r="BZ397" s="339"/>
      <c r="CA397" s="339"/>
      <c r="CB397" s="339"/>
      <c r="CC397" s="339"/>
      <c r="CD397" s="339"/>
      <c r="CE397" s="339"/>
      <c r="CF397" s="339"/>
      <c r="CG397" s="339"/>
      <c r="CH397" s="339"/>
      <c r="CI397" s="339"/>
      <c r="CJ397" s="339"/>
      <c r="CK397" s="339"/>
      <c r="CL397" s="339"/>
      <c r="CM397" s="339"/>
      <c r="CN397" s="339"/>
      <c r="CO397" s="339"/>
      <c r="CP397" s="339"/>
      <c r="CQ397" s="339"/>
      <c r="CR397" s="339"/>
      <c r="CS397" s="339"/>
      <c r="CT397" s="339"/>
      <c r="CU397" s="339"/>
      <c r="CV397" s="339"/>
      <c r="CW397" s="339"/>
      <c r="CX397" s="339"/>
      <c r="CY397" s="339"/>
      <c r="CZ397" s="339"/>
      <c r="DA397" s="339"/>
      <c r="DB397" s="339"/>
      <c r="DC397" s="339"/>
      <c r="DD397" s="339"/>
      <c r="DE397" s="339"/>
      <c r="DF397" s="339"/>
      <c r="DG397" s="339"/>
      <c r="DH397" s="339"/>
      <c r="DI397" s="339"/>
      <c r="DJ397" s="339"/>
      <c r="DK397" s="339"/>
      <c r="DL397" s="339"/>
      <c r="DM397" s="339"/>
      <c r="DN397" s="339"/>
      <c r="DO397" s="339"/>
      <c r="DP397" s="339"/>
      <c r="DQ397" s="339"/>
      <c r="DR397" s="339"/>
      <c r="DS397" s="339"/>
      <c r="DT397" s="339"/>
      <c r="DU397" s="339"/>
      <c r="DV397" s="339"/>
      <c r="DW397" s="339"/>
      <c r="DX397" s="339"/>
      <c r="DY397" s="339"/>
      <c r="DZ397" s="339"/>
      <c r="EA397" s="339"/>
      <c r="EB397" s="339"/>
      <c r="EC397" s="339"/>
      <c r="ED397" s="339"/>
      <c r="EE397" s="339"/>
      <c r="EF397" s="339"/>
      <c r="EG397" s="339"/>
      <c r="EH397" s="339"/>
      <c r="EI397" s="339"/>
      <c r="EJ397" s="339"/>
      <c r="EK397" s="339"/>
      <c r="EL397" s="339"/>
      <c r="EM397" s="339"/>
      <c r="EN397" s="339"/>
      <c r="EO397" s="339"/>
      <c r="EP397" s="339"/>
      <c r="EQ397" s="339"/>
      <c r="ER397" s="339"/>
      <c r="ES397" s="339"/>
      <c r="ET397" s="339"/>
      <c r="EU397" s="339"/>
      <c r="EV397" s="339"/>
      <c r="EW397" s="339"/>
      <c r="EX397" s="339"/>
      <c r="EY397" s="339"/>
      <c r="EZ397" s="339"/>
      <c r="FA397" s="339"/>
      <c r="FB397" s="339"/>
      <c r="FC397" s="339"/>
      <c r="FD397" s="339"/>
      <c r="FE397" s="339"/>
      <c r="FF397" s="339"/>
      <c r="FG397" s="339"/>
      <c r="FH397" s="339"/>
      <c r="FI397" s="339"/>
      <c r="FJ397" s="339"/>
      <c r="FK397" s="339"/>
      <c r="FL397" s="339"/>
      <c r="FM397" s="339"/>
      <c r="FN397" s="339"/>
      <c r="FO397" s="339"/>
      <c r="FP397" s="339"/>
      <c r="FQ397" s="339"/>
      <c r="FR397" s="339"/>
      <c r="FS397" s="339"/>
      <c r="FT397" s="339"/>
      <c r="FU397" s="339"/>
      <c r="FV397" s="339"/>
      <c r="FW397" s="339"/>
      <c r="FX397" s="339"/>
      <c r="FY397" s="339"/>
      <c r="FZ397" s="339"/>
      <c r="GA397" s="339"/>
      <c r="GB397" s="339"/>
      <c r="GC397" s="339"/>
      <c r="GD397" s="339"/>
      <c r="GE397" s="339"/>
      <c r="GF397" s="339"/>
      <c r="GG397" s="339"/>
      <c r="GH397" s="339"/>
      <c r="GI397" s="339"/>
      <c r="GJ397" s="339"/>
      <c r="GK397" s="339"/>
      <c r="GL397" s="339"/>
      <c r="GM397" s="339"/>
      <c r="GN397" s="339"/>
      <c r="GO397" s="339"/>
      <c r="GP397" s="339"/>
      <c r="GQ397" s="339"/>
      <c r="GR397" s="339"/>
      <c r="GS397" s="339"/>
      <c r="GT397" s="339"/>
      <c r="GU397" s="339"/>
      <c r="GV397" s="339"/>
      <c r="GW397" s="339"/>
      <c r="GX397" s="339"/>
      <c r="GY397" s="339"/>
      <c r="GZ397" s="339"/>
      <c r="HA397" s="339"/>
      <c r="HB397" s="339"/>
      <c r="HC397" s="339"/>
      <c r="HD397" s="339"/>
      <c r="HE397" s="339"/>
      <c r="HF397" s="339"/>
      <c r="HG397" s="339"/>
      <c r="HH397" s="339"/>
      <c r="HI397" s="339"/>
      <c r="HJ397" s="339"/>
      <c r="HK397" s="339"/>
      <c r="HL397" s="339"/>
      <c r="HM397" s="339"/>
      <c r="HN397" s="339"/>
      <c r="HO397" s="339"/>
      <c r="HP397" s="339"/>
      <c r="HQ397" s="339"/>
      <c r="HR397" s="339"/>
      <c r="HS397" s="339"/>
      <c r="HT397" s="339"/>
      <c r="HU397" s="339"/>
      <c r="HV397" s="339"/>
      <c r="HW397" s="339"/>
      <c r="HX397" s="339"/>
      <c r="HY397" s="339"/>
      <c r="HZ397" s="339"/>
      <c r="IA397" s="339"/>
      <c r="IB397" s="339"/>
      <c r="IC397" s="339"/>
      <c r="ID397" s="339"/>
      <c r="IE397" s="339"/>
      <c r="IF397" s="339"/>
      <c r="IG397" s="339"/>
      <c r="IH397" s="339"/>
      <c r="II397" s="339"/>
      <c r="IJ397" s="339"/>
      <c r="IK397" s="339"/>
      <c r="IL397" s="339"/>
      <c r="IM397" s="339"/>
      <c r="IN397" s="339"/>
      <c r="IO397" s="339"/>
      <c r="IP397" s="339"/>
      <c r="IQ397" s="339"/>
      <c r="IR397" s="339"/>
      <c r="IS397" s="339"/>
      <c r="IT397" s="339"/>
      <c r="IU397" s="339"/>
      <c r="IV397" s="339"/>
      <c r="IW397" s="339"/>
      <c r="IX397" s="339"/>
      <c r="IY397" s="339"/>
      <c r="IZ397" s="339"/>
      <c r="JA397" s="339"/>
      <c r="JB397" s="339"/>
      <c r="JC397" s="339"/>
      <c r="JD397" s="339"/>
      <c r="JE397" s="339"/>
      <c r="JF397" s="339"/>
      <c r="JG397" s="339"/>
      <c r="JH397" s="339"/>
      <c r="JI397" s="339"/>
      <c r="JJ397" s="339"/>
      <c r="JK397" s="339"/>
      <c r="JL397" s="339"/>
      <c r="JM397" s="339"/>
      <c r="JN397" s="339"/>
      <c r="JO397" s="339"/>
      <c r="JP397" s="339"/>
      <c r="JQ397" s="339"/>
      <c r="JR397" s="339"/>
      <c r="JS397" s="339"/>
      <c r="JT397" s="339"/>
      <c r="JU397" s="339"/>
      <c r="JV397" s="339"/>
      <c r="JW397" s="339"/>
      <c r="JX397" s="339"/>
      <c r="JY397" s="339"/>
      <c r="JZ397" s="339"/>
      <c r="KA397" s="339"/>
      <c r="KB397" s="339"/>
      <c r="KC397" s="339"/>
      <c r="KD397" s="339"/>
      <c r="KE397" s="339"/>
      <c r="KF397" s="339"/>
      <c r="KG397" s="339"/>
      <c r="KH397" s="339"/>
      <c r="KI397" s="339"/>
      <c r="KJ397" s="339"/>
      <c r="KK397" s="339"/>
      <c r="KL397" s="339"/>
      <c r="KM397" s="339"/>
      <c r="KN397" s="339"/>
      <c r="KO397" s="339"/>
      <c r="KP397" s="339"/>
      <c r="KQ397" s="339"/>
      <c r="KR397" s="339"/>
      <c r="KS397" s="339"/>
      <c r="KT397" s="339"/>
      <c r="KU397" s="339"/>
      <c r="KV397" s="339"/>
      <c r="KW397" s="339"/>
      <c r="KX397" s="339"/>
      <c r="KY397" s="339"/>
      <c r="KZ397" s="339"/>
      <c r="LA397" s="339"/>
      <c r="LB397" s="339"/>
      <c r="LC397" s="339"/>
    </row>
    <row r="398" spans="1:315" x14ac:dyDescent="0.25">
      <c r="A398" s="631"/>
      <c r="B398" s="631"/>
      <c r="C398" s="631"/>
      <c r="D398" s="631"/>
      <c r="E398" s="631"/>
      <c r="F398" s="632"/>
      <c r="G398" s="632"/>
      <c r="H398" s="339"/>
      <c r="I398" s="219"/>
      <c r="J398" s="219"/>
      <c r="K398" s="219"/>
      <c r="L398" s="339"/>
      <c r="M398" s="219"/>
      <c r="N398" s="625"/>
      <c r="O398" s="625"/>
      <c r="P398" s="219"/>
      <c r="Q398" s="625"/>
      <c r="R398" s="339"/>
      <c r="S398" s="339"/>
      <c r="T398" s="339"/>
      <c r="U398" s="219"/>
      <c r="V398" s="219"/>
      <c r="W398" s="219"/>
      <c r="X398" s="219"/>
      <c r="Y398" s="219"/>
      <c r="Z398" s="219"/>
      <c r="AA398" s="219"/>
      <c r="AB398" s="219"/>
      <c r="AC398" s="219"/>
      <c r="AD398" s="219"/>
      <c r="AE398" s="219"/>
      <c r="AF398" s="219"/>
      <c r="AG398" s="219"/>
      <c r="AH398" s="219"/>
      <c r="AI398" s="219"/>
      <c r="AJ398" s="219"/>
      <c r="AK398" s="219"/>
      <c r="AL398" s="219"/>
      <c r="AM398" s="219"/>
      <c r="AN398" s="219"/>
      <c r="AO398" s="219"/>
      <c r="AP398" s="219"/>
      <c r="AQ398" s="219"/>
      <c r="AR398" s="219"/>
      <c r="AS398" s="219"/>
      <c r="AT398" s="626"/>
      <c r="AU398" s="219"/>
      <c r="AV398" s="219"/>
      <c r="AW398" s="219"/>
      <c r="AX398" s="219"/>
      <c r="AY398" s="339"/>
      <c r="AZ398" s="627"/>
      <c r="BA398" s="627"/>
      <c r="BB398" s="219"/>
      <c r="BC398" s="339"/>
      <c r="BD398" s="339"/>
      <c r="BE398" s="339"/>
      <c r="BF398" s="339"/>
      <c r="BG398" s="339"/>
      <c r="BH398" s="339"/>
      <c r="BI398" s="339"/>
      <c r="BJ398" s="440"/>
      <c r="BK398" s="440"/>
      <c r="BL398" s="339"/>
      <c r="BM398" s="339"/>
      <c r="BN398" s="339"/>
      <c r="BO398" s="339"/>
      <c r="BP398" s="339"/>
      <c r="BQ398" s="339"/>
      <c r="BR398" s="339"/>
      <c r="BS398" s="339"/>
      <c r="BT398" s="339"/>
      <c r="BU398" s="339"/>
      <c r="BV398" s="339"/>
      <c r="BW398" s="339"/>
      <c r="BX398" s="339"/>
      <c r="BY398" s="339"/>
      <c r="BZ398" s="339"/>
      <c r="CA398" s="339"/>
      <c r="CB398" s="339"/>
      <c r="CC398" s="339"/>
      <c r="CD398" s="339"/>
      <c r="CE398" s="339"/>
      <c r="CF398" s="339"/>
      <c r="CG398" s="339"/>
      <c r="CH398" s="339"/>
      <c r="CI398" s="339"/>
      <c r="CJ398" s="339"/>
      <c r="CK398" s="339"/>
      <c r="CL398" s="339"/>
      <c r="CM398" s="339"/>
      <c r="CN398" s="339"/>
      <c r="CO398" s="339"/>
      <c r="CP398" s="339"/>
      <c r="CQ398" s="339"/>
      <c r="CR398" s="339"/>
      <c r="CS398" s="339"/>
      <c r="CT398" s="339"/>
      <c r="CU398" s="339"/>
      <c r="CV398" s="339"/>
      <c r="CW398" s="339"/>
      <c r="CX398" s="339"/>
      <c r="CY398" s="339"/>
      <c r="CZ398" s="339"/>
      <c r="DA398" s="339"/>
      <c r="DB398" s="339"/>
      <c r="DC398" s="339"/>
      <c r="DD398" s="339"/>
      <c r="DE398" s="339"/>
      <c r="DF398" s="339"/>
      <c r="DG398" s="339"/>
      <c r="DH398" s="339"/>
      <c r="DI398" s="339"/>
      <c r="DJ398" s="339"/>
      <c r="DK398" s="339"/>
      <c r="DL398" s="339"/>
      <c r="DM398" s="339"/>
      <c r="DN398" s="339"/>
      <c r="DO398" s="339"/>
      <c r="DP398" s="339"/>
      <c r="DQ398" s="339"/>
      <c r="DR398" s="339"/>
      <c r="DS398" s="339"/>
      <c r="DT398" s="339"/>
      <c r="DU398" s="339"/>
      <c r="DV398" s="339"/>
      <c r="DW398" s="339"/>
      <c r="DX398" s="339"/>
      <c r="DY398" s="339"/>
      <c r="DZ398" s="339"/>
      <c r="EA398" s="339"/>
      <c r="EB398" s="339"/>
      <c r="EC398" s="339"/>
      <c r="ED398" s="339"/>
      <c r="EE398" s="339"/>
      <c r="EF398" s="339"/>
      <c r="EG398" s="339"/>
      <c r="EH398" s="339"/>
      <c r="EI398" s="339"/>
      <c r="EJ398" s="339"/>
      <c r="EK398" s="339"/>
      <c r="EL398" s="339"/>
      <c r="EM398" s="339"/>
      <c r="EN398" s="339"/>
      <c r="EO398" s="339"/>
      <c r="EP398" s="339"/>
      <c r="EQ398" s="339"/>
      <c r="ER398" s="339"/>
      <c r="ES398" s="339"/>
      <c r="ET398" s="339"/>
      <c r="EU398" s="339"/>
      <c r="EV398" s="339"/>
      <c r="EW398" s="339"/>
      <c r="EX398" s="339"/>
      <c r="EY398" s="339"/>
      <c r="EZ398" s="339"/>
      <c r="FA398" s="339"/>
      <c r="FB398" s="339"/>
      <c r="FC398" s="339"/>
      <c r="FD398" s="339"/>
      <c r="FE398" s="339"/>
      <c r="FF398" s="339"/>
      <c r="FG398" s="339"/>
      <c r="FH398" s="339"/>
      <c r="FI398" s="339"/>
      <c r="FJ398" s="339"/>
      <c r="FK398" s="339"/>
      <c r="FL398" s="339"/>
      <c r="FM398" s="339"/>
      <c r="FN398" s="339"/>
      <c r="FO398" s="339"/>
      <c r="FP398" s="339"/>
      <c r="FQ398" s="339"/>
      <c r="FR398" s="339"/>
      <c r="FS398" s="339"/>
      <c r="FT398" s="339"/>
      <c r="FU398" s="339"/>
      <c r="FV398" s="339"/>
      <c r="FW398" s="339"/>
      <c r="FX398" s="339"/>
      <c r="FY398" s="339"/>
      <c r="FZ398" s="339"/>
      <c r="GA398" s="339"/>
      <c r="GB398" s="339"/>
      <c r="GC398" s="339"/>
      <c r="GD398" s="339"/>
      <c r="GE398" s="339"/>
      <c r="GF398" s="339"/>
      <c r="GG398" s="339"/>
      <c r="GH398" s="339"/>
      <c r="GI398" s="339"/>
      <c r="GJ398" s="339"/>
      <c r="GK398" s="339"/>
      <c r="GL398" s="339"/>
      <c r="GM398" s="339"/>
      <c r="GN398" s="339"/>
      <c r="GO398" s="339"/>
      <c r="GP398" s="339"/>
      <c r="GQ398" s="339"/>
      <c r="GR398" s="339"/>
      <c r="GS398" s="339"/>
      <c r="GT398" s="339"/>
      <c r="GU398" s="339"/>
      <c r="GV398" s="339"/>
      <c r="GW398" s="339"/>
      <c r="GX398" s="339"/>
      <c r="GY398" s="339"/>
      <c r="GZ398" s="339"/>
      <c r="HA398" s="339"/>
      <c r="HB398" s="339"/>
      <c r="HC398" s="339"/>
      <c r="HD398" s="339"/>
      <c r="HE398" s="339"/>
      <c r="HF398" s="339"/>
      <c r="HG398" s="339"/>
      <c r="HH398" s="339"/>
      <c r="HI398" s="339"/>
      <c r="HJ398" s="339"/>
      <c r="HK398" s="339"/>
      <c r="HL398" s="339"/>
      <c r="HM398" s="339"/>
      <c r="HN398" s="339"/>
      <c r="HO398" s="339"/>
      <c r="HP398" s="339"/>
      <c r="HQ398" s="339"/>
      <c r="HR398" s="339"/>
      <c r="HS398" s="339"/>
      <c r="HT398" s="339"/>
      <c r="HU398" s="339"/>
      <c r="HV398" s="339"/>
      <c r="HW398" s="339"/>
      <c r="HX398" s="339"/>
      <c r="HY398" s="339"/>
      <c r="HZ398" s="339"/>
      <c r="IA398" s="339"/>
      <c r="IB398" s="339"/>
      <c r="IC398" s="339"/>
      <c r="ID398" s="339"/>
      <c r="IE398" s="339"/>
      <c r="IF398" s="339"/>
      <c r="IG398" s="339"/>
      <c r="IH398" s="339"/>
      <c r="II398" s="339"/>
      <c r="IJ398" s="339"/>
      <c r="IK398" s="339"/>
      <c r="IL398" s="339"/>
      <c r="IM398" s="339"/>
      <c r="IN398" s="339"/>
      <c r="IO398" s="339"/>
      <c r="IP398" s="339"/>
      <c r="IQ398" s="339"/>
      <c r="IR398" s="339"/>
      <c r="IS398" s="339"/>
      <c r="IT398" s="339"/>
      <c r="IU398" s="339"/>
      <c r="IV398" s="339"/>
      <c r="IW398" s="339"/>
      <c r="IX398" s="339"/>
      <c r="IY398" s="339"/>
      <c r="IZ398" s="339"/>
      <c r="JA398" s="339"/>
      <c r="JB398" s="339"/>
      <c r="JC398" s="339"/>
      <c r="JD398" s="339"/>
      <c r="JE398" s="339"/>
      <c r="JF398" s="339"/>
      <c r="JG398" s="339"/>
      <c r="JH398" s="339"/>
      <c r="JI398" s="339"/>
      <c r="JJ398" s="339"/>
      <c r="JK398" s="339"/>
      <c r="JL398" s="339"/>
      <c r="JM398" s="339"/>
      <c r="JN398" s="339"/>
      <c r="JO398" s="339"/>
      <c r="JP398" s="339"/>
      <c r="JQ398" s="339"/>
      <c r="JR398" s="339"/>
      <c r="JS398" s="339"/>
      <c r="JT398" s="339"/>
      <c r="JU398" s="339"/>
      <c r="JV398" s="339"/>
      <c r="JW398" s="339"/>
      <c r="JX398" s="339"/>
      <c r="JY398" s="339"/>
      <c r="JZ398" s="339"/>
      <c r="KA398" s="339"/>
      <c r="KB398" s="339"/>
      <c r="KC398" s="339"/>
      <c r="KD398" s="339"/>
      <c r="KE398" s="339"/>
      <c r="KF398" s="339"/>
      <c r="KG398" s="339"/>
      <c r="KH398" s="339"/>
      <c r="KI398" s="339"/>
      <c r="KJ398" s="339"/>
      <c r="KK398" s="339"/>
      <c r="KL398" s="339"/>
      <c r="KM398" s="339"/>
      <c r="KN398" s="339"/>
      <c r="KO398" s="339"/>
      <c r="KP398" s="339"/>
      <c r="KQ398" s="339"/>
      <c r="KR398" s="339"/>
      <c r="KS398" s="339"/>
      <c r="KT398" s="339"/>
      <c r="KU398" s="339"/>
      <c r="KV398" s="339"/>
      <c r="KW398" s="339"/>
      <c r="KX398" s="339"/>
      <c r="KY398" s="339"/>
      <c r="KZ398" s="339"/>
      <c r="LA398" s="339"/>
      <c r="LB398" s="339"/>
      <c r="LC398" s="339"/>
    </row>
    <row r="399" spans="1:315" x14ac:dyDescent="0.25">
      <c r="A399" s="631"/>
      <c r="B399" s="631"/>
      <c r="C399" s="631"/>
      <c r="D399" s="631"/>
      <c r="E399" s="631"/>
      <c r="F399" s="632"/>
      <c r="G399" s="632"/>
      <c r="H399" s="339"/>
      <c r="I399" s="219"/>
      <c r="J399" s="219"/>
      <c r="K399" s="219"/>
      <c r="L399" s="339"/>
      <c r="M399" s="219"/>
      <c r="N399" s="625"/>
      <c r="O399" s="625"/>
      <c r="P399" s="219"/>
      <c r="Q399" s="625"/>
      <c r="R399" s="339"/>
      <c r="S399" s="339"/>
      <c r="T399" s="33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626"/>
      <c r="AU399" s="219"/>
      <c r="AV399" s="219"/>
      <c r="AW399" s="219"/>
      <c r="AX399" s="219"/>
      <c r="AY399" s="339"/>
      <c r="AZ399" s="627"/>
      <c r="BA399" s="627"/>
      <c r="BB399" s="219"/>
      <c r="BC399" s="339"/>
      <c r="BD399" s="339"/>
      <c r="BE399" s="339"/>
      <c r="BF399" s="339"/>
      <c r="BG399" s="339"/>
      <c r="BH399" s="339"/>
      <c r="BI399" s="339"/>
      <c r="BJ399" s="440"/>
      <c r="BK399" s="440"/>
      <c r="BL399" s="339"/>
      <c r="BM399" s="339"/>
      <c r="BN399" s="339"/>
      <c r="BO399" s="339"/>
      <c r="BP399" s="339"/>
      <c r="BQ399" s="339"/>
      <c r="BR399" s="339"/>
      <c r="BS399" s="339"/>
      <c r="BT399" s="339"/>
      <c r="BU399" s="339"/>
      <c r="BV399" s="339"/>
      <c r="BW399" s="339"/>
      <c r="BX399" s="339"/>
      <c r="BY399" s="339"/>
      <c r="BZ399" s="339"/>
      <c r="CA399" s="339"/>
      <c r="CB399" s="339"/>
      <c r="CC399" s="339"/>
      <c r="CD399" s="339"/>
      <c r="CE399" s="339"/>
      <c r="CF399" s="339"/>
      <c r="CG399" s="339"/>
      <c r="CH399" s="339"/>
      <c r="CI399" s="339"/>
      <c r="CJ399" s="339"/>
      <c r="CK399" s="339"/>
      <c r="CL399" s="339"/>
      <c r="CM399" s="339"/>
      <c r="CN399" s="339"/>
      <c r="CO399" s="339"/>
      <c r="CP399" s="339"/>
      <c r="CQ399" s="339"/>
      <c r="CR399" s="339"/>
      <c r="CS399" s="339"/>
      <c r="CT399" s="339"/>
      <c r="CU399" s="339"/>
      <c r="CV399" s="339"/>
      <c r="CW399" s="339"/>
      <c r="CX399" s="339"/>
      <c r="CY399" s="339"/>
      <c r="CZ399" s="339"/>
      <c r="DA399" s="339"/>
      <c r="DB399" s="339"/>
      <c r="DC399" s="339"/>
      <c r="DD399" s="339"/>
      <c r="DE399" s="339"/>
      <c r="DF399" s="339"/>
      <c r="DG399" s="339"/>
      <c r="DH399" s="339"/>
      <c r="DI399" s="339"/>
      <c r="DJ399" s="339"/>
      <c r="DK399" s="339"/>
      <c r="DL399" s="339"/>
      <c r="DM399" s="339"/>
      <c r="DN399" s="339"/>
      <c r="DO399" s="339"/>
      <c r="DP399" s="339"/>
      <c r="DQ399" s="339"/>
      <c r="DR399" s="339"/>
      <c r="DS399" s="339"/>
      <c r="DT399" s="339"/>
      <c r="DU399" s="339"/>
      <c r="DV399" s="339"/>
      <c r="DW399" s="339"/>
      <c r="DX399" s="339"/>
      <c r="DY399" s="339"/>
      <c r="DZ399" s="339"/>
      <c r="EA399" s="339"/>
      <c r="EB399" s="339"/>
      <c r="EC399" s="339"/>
      <c r="ED399" s="339"/>
      <c r="EE399" s="339"/>
      <c r="EF399" s="339"/>
      <c r="EG399" s="339"/>
      <c r="EH399" s="339"/>
      <c r="EI399" s="339"/>
      <c r="EJ399" s="339"/>
      <c r="EK399" s="339"/>
      <c r="EL399" s="339"/>
      <c r="EM399" s="339"/>
      <c r="EN399" s="339"/>
      <c r="EO399" s="339"/>
      <c r="EP399" s="339"/>
      <c r="EQ399" s="339"/>
      <c r="ER399" s="339"/>
      <c r="ES399" s="339"/>
      <c r="ET399" s="339"/>
      <c r="EU399" s="339"/>
      <c r="EV399" s="339"/>
      <c r="EW399" s="339"/>
      <c r="EX399" s="339"/>
      <c r="EY399" s="339"/>
      <c r="EZ399" s="339"/>
      <c r="FA399" s="339"/>
      <c r="FB399" s="339"/>
      <c r="FC399" s="339"/>
      <c r="FD399" s="339"/>
      <c r="FE399" s="339"/>
      <c r="FF399" s="339"/>
      <c r="FG399" s="339"/>
      <c r="FH399" s="339"/>
      <c r="FI399" s="339"/>
      <c r="FJ399" s="339"/>
      <c r="FK399" s="339"/>
      <c r="FL399" s="339"/>
      <c r="FM399" s="339"/>
      <c r="FN399" s="339"/>
      <c r="FO399" s="339"/>
      <c r="FP399" s="339"/>
      <c r="FQ399" s="339"/>
      <c r="FR399" s="339"/>
      <c r="FS399" s="339"/>
      <c r="FT399" s="339"/>
      <c r="FU399" s="339"/>
      <c r="FV399" s="339"/>
      <c r="FW399" s="339"/>
      <c r="FX399" s="339"/>
      <c r="FY399" s="339"/>
      <c r="FZ399" s="339"/>
      <c r="GA399" s="339"/>
      <c r="GB399" s="339"/>
      <c r="GC399" s="339"/>
      <c r="GD399" s="339"/>
      <c r="GE399" s="339"/>
      <c r="GF399" s="339"/>
      <c r="GG399" s="339"/>
      <c r="GH399" s="339"/>
      <c r="GI399" s="339"/>
      <c r="GJ399" s="339"/>
      <c r="GK399" s="339"/>
      <c r="GL399" s="339"/>
      <c r="GM399" s="339"/>
      <c r="GN399" s="339"/>
      <c r="GO399" s="339"/>
      <c r="GP399" s="339"/>
      <c r="GQ399" s="339"/>
      <c r="GR399" s="339"/>
      <c r="GS399" s="339"/>
      <c r="GT399" s="339"/>
      <c r="GU399" s="339"/>
      <c r="GV399" s="339"/>
      <c r="GW399" s="339"/>
      <c r="GX399" s="339"/>
      <c r="GY399" s="339"/>
      <c r="GZ399" s="339"/>
      <c r="HA399" s="339"/>
      <c r="HB399" s="339"/>
      <c r="HC399" s="339"/>
      <c r="HD399" s="339"/>
      <c r="HE399" s="339"/>
      <c r="HF399" s="339"/>
      <c r="HG399" s="339"/>
      <c r="HH399" s="339"/>
      <c r="HI399" s="339"/>
      <c r="HJ399" s="339"/>
      <c r="HK399" s="339"/>
      <c r="HL399" s="339"/>
      <c r="HM399" s="339"/>
      <c r="HN399" s="339"/>
      <c r="HO399" s="339"/>
      <c r="HP399" s="339"/>
      <c r="HQ399" s="339"/>
      <c r="HR399" s="339"/>
      <c r="HS399" s="339"/>
      <c r="HT399" s="339"/>
      <c r="HU399" s="339"/>
      <c r="HV399" s="339"/>
      <c r="HW399" s="339"/>
      <c r="HX399" s="339"/>
      <c r="HY399" s="339"/>
      <c r="HZ399" s="339"/>
      <c r="IA399" s="339"/>
      <c r="IB399" s="339"/>
      <c r="IC399" s="339"/>
      <c r="ID399" s="339"/>
      <c r="IE399" s="339"/>
      <c r="IF399" s="339"/>
      <c r="IG399" s="339"/>
      <c r="IH399" s="339"/>
      <c r="II399" s="339"/>
      <c r="IJ399" s="339"/>
      <c r="IK399" s="339"/>
      <c r="IL399" s="339"/>
      <c r="IM399" s="339"/>
      <c r="IN399" s="339"/>
      <c r="IO399" s="339"/>
      <c r="IP399" s="339"/>
      <c r="IQ399" s="339"/>
      <c r="IR399" s="339"/>
      <c r="IS399" s="339"/>
      <c r="IT399" s="339"/>
      <c r="IU399" s="339"/>
      <c r="IV399" s="339"/>
      <c r="IW399" s="339"/>
      <c r="IX399" s="339"/>
      <c r="IY399" s="339"/>
      <c r="IZ399" s="339"/>
      <c r="JA399" s="339"/>
      <c r="JB399" s="339"/>
      <c r="JC399" s="339"/>
      <c r="JD399" s="339"/>
      <c r="JE399" s="339"/>
      <c r="JF399" s="339"/>
      <c r="JG399" s="339"/>
      <c r="JH399" s="339"/>
      <c r="JI399" s="339"/>
      <c r="JJ399" s="339"/>
      <c r="JK399" s="339"/>
      <c r="JL399" s="339"/>
      <c r="JM399" s="339"/>
      <c r="JN399" s="339"/>
      <c r="JO399" s="339"/>
      <c r="JP399" s="339"/>
      <c r="JQ399" s="339"/>
      <c r="JR399" s="339"/>
      <c r="JS399" s="339"/>
      <c r="JT399" s="339"/>
      <c r="JU399" s="339"/>
      <c r="JV399" s="339"/>
      <c r="JW399" s="339"/>
      <c r="JX399" s="339"/>
      <c r="JY399" s="339"/>
      <c r="JZ399" s="339"/>
      <c r="KA399" s="339"/>
      <c r="KB399" s="339"/>
      <c r="KC399" s="339"/>
      <c r="KD399" s="339"/>
      <c r="KE399" s="339"/>
      <c r="KF399" s="339"/>
      <c r="KG399" s="339"/>
      <c r="KH399" s="339"/>
      <c r="KI399" s="339"/>
      <c r="KJ399" s="339"/>
      <c r="KK399" s="339"/>
      <c r="KL399" s="339"/>
      <c r="KM399" s="339"/>
      <c r="KN399" s="339"/>
      <c r="KO399" s="339"/>
      <c r="KP399" s="339"/>
      <c r="KQ399" s="339"/>
      <c r="KR399" s="339"/>
      <c r="KS399" s="339"/>
      <c r="KT399" s="339"/>
      <c r="KU399" s="339"/>
      <c r="KV399" s="339"/>
      <c r="KW399" s="339"/>
      <c r="KX399" s="339"/>
      <c r="KY399" s="339"/>
      <c r="KZ399" s="339"/>
      <c r="LA399" s="339"/>
      <c r="LB399" s="339"/>
      <c r="LC399" s="339"/>
    </row>
    <row r="400" spans="1:315" x14ac:dyDescent="0.25">
      <c r="A400" s="631"/>
      <c r="B400" s="631"/>
      <c r="C400" s="631"/>
      <c r="D400" s="631"/>
      <c r="E400" s="631"/>
      <c r="F400" s="632"/>
      <c r="G400" s="632"/>
      <c r="H400" s="339"/>
      <c r="I400" s="219"/>
      <c r="J400" s="219"/>
      <c r="K400" s="219"/>
      <c r="L400" s="339"/>
      <c r="M400" s="219"/>
      <c r="N400" s="625"/>
      <c r="O400" s="625"/>
      <c r="P400" s="219"/>
      <c r="Q400" s="625"/>
      <c r="R400" s="339"/>
      <c r="S400" s="339"/>
      <c r="T400" s="339"/>
      <c r="U400" s="219"/>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626"/>
      <c r="AU400" s="219"/>
      <c r="AV400" s="219"/>
      <c r="AW400" s="219"/>
      <c r="AX400" s="219"/>
      <c r="AY400" s="339"/>
      <c r="AZ400" s="627"/>
      <c r="BA400" s="627"/>
      <c r="BB400" s="219"/>
      <c r="BC400" s="339"/>
      <c r="BD400" s="339"/>
      <c r="BE400" s="339"/>
      <c r="BF400" s="339"/>
      <c r="BG400" s="339"/>
      <c r="BH400" s="339"/>
      <c r="BI400" s="339"/>
      <c r="BJ400" s="440"/>
      <c r="BK400" s="440"/>
      <c r="BL400" s="339"/>
      <c r="BM400" s="339"/>
      <c r="BN400" s="339"/>
      <c r="BO400" s="339"/>
      <c r="BP400" s="339"/>
      <c r="BQ400" s="339"/>
      <c r="BR400" s="339"/>
      <c r="BS400" s="339"/>
      <c r="BT400" s="339"/>
      <c r="BU400" s="339"/>
      <c r="BV400" s="339"/>
      <c r="BW400" s="339"/>
      <c r="BX400" s="339"/>
      <c r="BY400" s="339"/>
      <c r="BZ400" s="339"/>
      <c r="CA400" s="339"/>
      <c r="CB400" s="339"/>
      <c r="CC400" s="339"/>
      <c r="CD400" s="339"/>
      <c r="CE400" s="339"/>
      <c r="CF400" s="339"/>
      <c r="CG400" s="339"/>
      <c r="CH400" s="339"/>
      <c r="CI400" s="339"/>
      <c r="CJ400" s="339"/>
      <c r="CK400" s="339"/>
      <c r="CL400" s="339"/>
      <c r="CM400" s="339"/>
      <c r="CN400" s="339"/>
      <c r="CO400" s="339"/>
      <c r="CP400" s="339"/>
      <c r="CQ400" s="339"/>
      <c r="CR400" s="339"/>
      <c r="CS400" s="339"/>
      <c r="CT400" s="339"/>
      <c r="CU400" s="339"/>
      <c r="CV400" s="339"/>
      <c r="CW400" s="339"/>
      <c r="CX400" s="339"/>
      <c r="CY400" s="339"/>
      <c r="CZ400" s="339"/>
      <c r="DA400" s="339"/>
      <c r="DB400" s="339"/>
      <c r="DC400" s="339"/>
      <c r="DD400" s="339"/>
      <c r="DE400" s="339"/>
      <c r="DF400" s="339"/>
      <c r="DG400" s="339"/>
      <c r="DH400" s="339"/>
      <c r="DI400" s="339"/>
      <c r="DJ400" s="339"/>
      <c r="DK400" s="339"/>
      <c r="DL400" s="339"/>
      <c r="DM400" s="339"/>
      <c r="DN400" s="339"/>
      <c r="DO400" s="339"/>
      <c r="DP400" s="339"/>
      <c r="DQ400" s="339"/>
      <c r="DR400" s="339"/>
      <c r="DS400" s="339"/>
      <c r="DT400" s="339"/>
      <c r="DU400" s="339"/>
      <c r="DV400" s="339"/>
      <c r="DW400" s="339"/>
      <c r="DX400" s="339"/>
      <c r="DY400" s="339"/>
      <c r="DZ400" s="339"/>
      <c r="EA400" s="339"/>
      <c r="EB400" s="339"/>
      <c r="EC400" s="339"/>
      <c r="ED400" s="339"/>
      <c r="EE400" s="339"/>
      <c r="EF400" s="339"/>
      <c r="EG400" s="339"/>
      <c r="EH400" s="339"/>
      <c r="EI400" s="339"/>
      <c r="EJ400" s="339"/>
      <c r="EK400" s="339"/>
      <c r="EL400" s="339"/>
      <c r="EM400" s="339"/>
      <c r="EN400" s="339"/>
      <c r="EO400" s="339"/>
      <c r="EP400" s="339"/>
      <c r="EQ400" s="339"/>
      <c r="ER400" s="339"/>
      <c r="ES400" s="339"/>
      <c r="ET400" s="339"/>
      <c r="EU400" s="339"/>
      <c r="EV400" s="339"/>
      <c r="EW400" s="339"/>
      <c r="EX400" s="339"/>
      <c r="EY400" s="339"/>
      <c r="EZ400" s="339"/>
      <c r="FA400" s="339"/>
      <c r="FB400" s="339"/>
      <c r="FC400" s="339"/>
      <c r="FD400" s="339"/>
      <c r="FE400" s="339"/>
      <c r="FF400" s="339"/>
      <c r="FG400" s="339"/>
      <c r="FH400" s="339"/>
      <c r="FI400" s="339"/>
      <c r="FJ400" s="339"/>
      <c r="FK400" s="339"/>
      <c r="FL400" s="339"/>
      <c r="FM400" s="339"/>
      <c r="FN400" s="339"/>
      <c r="FO400" s="339"/>
      <c r="FP400" s="339"/>
      <c r="FQ400" s="339"/>
      <c r="FR400" s="339"/>
      <c r="FS400" s="339"/>
      <c r="FT400" s="339"/>
      <c r="FU400" s="339"/>
      <c r="FV400" s="339"/>
      <c r="FW400" s="339"/>
      <c r="FX400" s="339"/>
      <c r="FY400" s="339"/>
      <c r="FZ400" s="339"/>
      <c r="GA400" s="339"/>
      <c r="GB400" s="339"/>
      <c r="GC400" s="339"/>
      <c r="GD400" s="339"/>
      <c r="GE400" s="339"/>
      <c r="GF400" s="339"/>
      <c r="GG400" s="339"/>
      <c r="GH400" s="339"/>
      <c r="GI400" s="339"/>
      <c r="GJ400" s="339"/>
      <c r="GK400" s="339"/>
      <c r="GL400" s="339"/>
      <c r="GM400" s="339"/>
      <c r="GN400" s="339"/>
      <c r="GO400" s="339"/>
      <c r="GP400" s="339"/>
      <c r="GQ400" s="339"/>
      <c r="GR400" s="339"/>
      <c r="GS400" s="339"/>
      <c r="GT400" s="339"/>
      <c r="GU400" s="339"/>
      <c r="GV400" s="339"/>
      <c r="GW400" s="339"/>
      <c r="GX400" s="339"/>
      <c r="GY400" s="339"/>
      <c r="GZ400" s="339"/>
      <c r="HA400" s="339"/>
      <c r="HB400" s="339"/>
      <c r="HC400" s="339"/>
      <c r="HD400" s="339"/>
      <c r="HE400" s="339"/>
      <c r="HF400" s="339"/>
      <c r="HG400" s="339"/>
      <c r="HH400" s="339"/>
      <c r="HI400" s="339"/>
      <c r="HJ400" s="339"/>
      <c r="HK400" s="339"/>
      <c r="HL400" s="339"/>
      <c r="HM400" s="339"/>
      <c r="HN400" s="339"/>
      <c r="HO400" s="339"/>
      <c r="HP400" s="339"/>
      <c r="HQ400" s="339"/>
      <c r="HR400" s="339"/>
      <c r="HS400" s="339"/>
      <c r="HT400" s="339"/>
      <c r="HU400" s="339"/>
      <c r="HV400" s="339"/>
      <c r="HW400" s="339"/>
      <c r="HX400" s="339"/>
      <c r="HY400" s="339"/>
      <c r="HZ400" s="339"/>
      <c r="IA400" s="339"/>
      <c r="IB400" s="339"/>
      <c r="IC400" s="339"/>
      <c r="ID400" s="339"/>
      <c r="IE400" s="339"/>
      <c r="IF400" s="339"/>
      <c r="IG400" s="339"/>
      <c r="IH400" s="339"/>
      <c r="II400" s="339"/>
      <c r="IJ400" s="339"/>
      <c r="IK400" s="339"/>
      <c r="IL400" s="339"/>
      <c r="IM400" s="339"/>
      <c r="IN400" s="339"/>
      <c r="IO400" s="339"/>
      <c r="IP400" s="339"/>
      <c r="IQ400" s="339"/>
      <c r="IR400" s="339"/>
      <c r="IS400" s="339"/>
      <c r="IT400" s="339"/>
      <c r="IU400" s="339"/>
      <c r="IV400" s="339"/>
      <c r="IW400" s="339"/>
      <c r="IX400" s="339"/>
      <c r="IY400" s="339"/>
      <c r="IZ400" s="339"/>
      <c r="JA400" s="339"/>
      <c r="JB400" s="339"/>
      <c r="JC400" s="339"/>
      <c r="JD400" s="339"/>
      <c r="JE400" s="339"/>
      <c r="JF400" s="339"/>
      <c r="JG400" s="339"/>
      <c r="JH400" s="339"/>
      <c r="JI400" s="339"/>
      <c r="JJ400" s="339"/>
      <c r="JK400" s="339"/>
      <c r="JL400" s="339"/>
      <c r="JM400" s="339"/>
      <c r="JN400" s="339"/>
      <c r="JO400" s="339"/>
      <c r="JP400" s="339"/>
      <c r="JQ400" s="339"/>
      <c r="JR400" s="339"/>
      <c r="JS400" s="339"/>
      <c r="JT400" s="339"/>
      <c r="JU400" s="339"/>
      <c r="JV400" s="339"/>
      <c r="JW400" s="339"/>
      <c r="JX400" s="339"/>
      <c r="JY400" s="339"/>
      <c r="JZ400" s="339"/>
      <c r="KA400" s="339"/>
      <c r="KB400" s="339"/>
      <c r="KC400" s="339"/>
      <c r="KD400" s="339"/>
      <c r="KE400" s="339"/>
      <c r="KF400" s="339"/>
      <c r="KG400" s="339"/>
      <c r="KH400" s="339"/>
      <c r="KI400" s="339"/>
      <c r="KJ400" s="339"/>
      <c r="KK400" s="339"/>
      <c r="KL400" s="339"/>
      <c r="KM400" s="339"/>
      <c r="KN400" s="339"/>
      <c r="KO400" s="339"/>
      <c r="KP400" s="339"/>
      <c r="KQ400" s="339"/>
      <c r="KR400" s="339"/>
      <c r="KS400" s="339"/>
      <c r="KT400" s="339"/>
      <c r="KU400" s="339"/>
      <c r="KV400" s="339"/>
      <c r="KW400" s="339"/>
      <c r="KX400" s="339"/>
      <c r="KY400" s="339"/>
      <c r="KZ400" s="339"/>
      <c r="LA400" s="339"/>
      <c r="LB400" s="339"/>
      <c r="LC400" s="339"/>
    </row>
    <row r="401" spans="1:315" x14ac:dyDescent="0.25">
      <c r="A401" s="631"/>
      <c r="B401" s="631"/>
      <c r="C401" s="631"/>
      <c r="D401" s="631"/>
      <c r="E401" s="631"/>
      <c r="F401" s="632"/>
      <c r="G401" s="632"/>
      <c r="H401" s="339"/>
      <c r="I401" s="219"/>
      <c r="J401" s="219"/>
      <c r="K401" s="219"/>
      <c r="L401" s="339"/>
      <c r="M401" s="219"/>
      <c r="N401" s="625"/>
      <c r="O401" s="625"/>
      <c r="P401" s="219"/>
      <c r="Q401" s="625"/>
      <c r="R401" s="339"/>
      <c r="S401" s="339"/>
      <c r="T401" s="33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626"/>
      <c r="AU401" s="219"/>
      <c r="AV401" s="219"/>
      <c r="AW401" s="219"/>
      <c r="AX401" s="219"/>
      <c r="AY401" s="339"/>
      <c r="AZ401" s="627"/>
      <c r="BA401" s="627"/>
      <c r="BB401" s="219"/>
      <c r="BC401" s="339"/>
      <c r="BD401" s="339"/>
      <c r="BE401" s="339"/>
      <c r="BF401" s="339"/>
      <c r="BG401" s="339"/>
      <c r="BH401" s="339"/>
      <c r="BI401" s="339"/>
      <c r="BJ401" s="440"/>
      <c r="BK401" s="440"/>
      <c r="BL401" s="339"/>
      <c r="BM401" s="339"/>
      <c r="BN401" s="339"/>
      <c r="BO401" s="339"/>
      <c r="BP401" s="339"/>
      <c r="BQ401" s="339"/>
      <c r="BR401" s="339"/>
      <c r="BS401" s="339"/>
      <c r="BT401" s="339"/>
      <c r="BU401" s="339"/>
      <c r="BV401" s="339"/>
      <c r="BW401" s="339"/>
      <c r="BX401" s="339"/>
      <c r="BY401" s="339"/>
      <c r="BZ401" s="339"/>
      <c r="CA401" s="339"/>
      <c r="CB401" s="339"/>
      <c r="CC401" s="339"/>
      <c r="CD401" s="339"/>
      <c r="CE401" s="339"/>
      <c r="CF401" s="339"/>
      <c r="CG401" s="339"/>
      <c r="CH401" s="339"/>
      <c r="CI401" s="339"/>
      <c r="CJ401" s="339"/>
      <c r="CK401" s="339"/>
      <c r="CL401" s="339"/>
      <c r="CM401" s="339"/>
      <c r="CN401" s="339"/>
      <c r="CO401" s="339"/>
      <c r="CP401" s="339"/>
      <c r="CQ401" s="339"/>
      <c r="CR401" s="339"/>
      <c r="CS401" s="339"/>
      <c r="CT401" s="339"/>
      <c r="CU401" s="339"/>
      <c r="CV401" s="339"/>
      <c r="CW401" s="339"/>
      <c r="CX401" s="339"/>
      <c r="CY401" s="339"/>
      <c r="CZ401" s="339"/>
      <c r="DA401" s="339"/>
      <c r="DB401" s="339"/>
      <c r="DC401" s="339"/>
      <c r="DD401" s="339"/>
      <c r="DE401" s="339"/>
      <c r="DF401" s="339"/>
      <c r="DG401" s="339"/>
      <c r="DH401" s="339"/>
      <c r="DI401" s="339"/>
      <c r="DJ401" s="339"/>
      <c r="DK401" s="339"/>
      <c r="DL401" s="339"/>
      <c r="DM401" s="339"/>
      <c r="DN401" s="339"/>
      <c r="DO401" s="339"/>
      <c r="DP401" s="339"/>
      <c r="DQ401" s="339"/>
      <c r="DR401" s="339"/>
      <c r="DS401" s="339"/>
      <c r="DT401" s="339"/>
      <c r="DU401" s="339"/>
      <c r="DV401" s="339"/>
      <c r="DW401" s="339"/>
      <c r="DX401" s="339"/>
      <c r="DY401" s="339"/>
      <c r="DZ401" s="339"/>
      <c r="EA401" s="339"/>
      <c r="EB401" s="339"/>
      <c r="EC401" s="339"/>
      <c r="ED401" s="339"/>
      <c r="EE401" s="339"/>
      <c r="EF401" s="339"/>
      <c r="EG401" s="339"/>
      <c r="EH401" s="339"/>
      <c r="EI401" s="339"/>
      <c r="EJ401" s="339"/>
      <c r="EK401" s="339"/>
      <c r="EL401" s="339"/>
      <c r="EM401" s="339"/>
      <c r="EN401" s="339"/>
      <c r="EO401" s="339"/>
      <c r="EP401" s="339"/>
      <c r="EQ401" s="339"/>
      <c r="ER401" s="339"/>
      <c r="ES401" s="339"/>
      <c r="ET401" s="339"/>
      <c r="EU401" s="339"/>
      <c r="EV401" s="339"/>
      <c r="EW401" s="339"/>
      <c r="EX401" s="339"/>
      <c r="EY401" s="339"/>
      <c r="EZ401" s="339"/>
      <c r="FA401" s="339"/>
      <c r="FB401" s="339"/>
      <c r="FC401" s="339"/>
      <c r="FD401" s="339"/>
      <c r="FE401" s="339"/>
      <c r="FF401" s="339"/>
      <c r="FG401" s="339"/>
      <c r="FH401" s="339"/>
      <c r="FI401" s="339"/>
      <c r="FJ401" s="339"/>
      <c r="FK401" s="339"/>
      <c r="FL401" s="339"/>
      <c r="FM401" s="339"/>
      <c r="FN401" s="339"/>
      <c r="FO401" s="339"/>
      <c r="FP401" s="339"/>
      <c r="FQ401" s="339"/>
      <c r="FR401" s="339"/>
      <c r="FS401" s="339"/>
      <c r="FT401" s="339"/>
      <c r="FU401" s="339"/>
      <c r="FV401" s="339"/>
      <c r="FW401" s="339"/>
      <c r="FX401" s="339"/>
      <c r="FY401" s="339"/>
      <c r="FZ401" s="339"/>
      <c r="GA401" s="339"/>
      <c r="GB401" s="339"/>
      <c r="GC401" s="339"/>
      <c r="GD401" s="339"/>
      <c r="GE401" s="339"/>
      <c r="GF401" s="339"/>
      <c r="GG401" s="339"/>
      <c r="GH401" s="339"/>
      <c r="GI401" s="339"/>
      <c r="GJ401" s="339"/>
      <c r="GK401" s="339"/>
      <c r="GL401" s="339"/>
      <c r="GM401" s="339"/>
      <c r="GN401" s="339"/>
      <c r="GO401" s="339"/>
      <c r="GP401" s="339"/>
      <c r="GQ401" s="339"/>
      <c r="GR401" s="339"/>
      <c r="GS401" s="339"/>
      <c r="GT401" s="339"/>
      <c r="GU401" s="339"/>
      <c r="GV401" s="339"/>
      <c r="GW401" s="339"/>
      <c r="GX401" s="339"/>
      <c r="GY401" s="339"/>
      <c r="GZ401" s="339"/>
      <c r="HA401" s="339"/>
      <c r="HB401" s="339"/>
      <c r="HC401" s="339"/>
      <c r="HD401" s="339"/>
      <c r="HE401" s="339"/>
      <c r="HF401" s="339"/>
      <c r="HG401" s="339"/>
      <c r="HH401" s="339"/>
      <c r="HI401" s="339"/>
      <c r="HJ401" s="339"/>
      <c r="HK401" s="339"/>
      <c r="HL401" s="339"/>
      <c r="HM401" s="339"/>
      <c r="HN401" s="339"/>
      <c r="HO401" s="339"/>
      <c r="HP401" s="339"/>
      <c r="HQ401" s="339"/>
      <c r="HR401" s="339"/>
      <c r="HS401" s="339"/>
      <c r="HT401" s="339"/>
      <c r="HU401" s="339"/>
      <c r="HV401" s="339"/>
      <c r="HW401" s="339"/>
      <c r="HX401" s="339"/>
      <c r="HY401" s="339"/>
      <c r="HZ401" s="339"/>
      <c r="IA401" s="339"/>
      <c r="IB401" s="339"/>
      <c r="IC401" s="339"/>
      <c r="ID401" s="339"/>
      <c r="IE401" s="339"/>
      <c r="IF401" s="339"/>
      <c r="IG401" s="339"/>
      <c r="IH401" s="339"/>
      <c r="II401" s="339"/>
      <c r="IJ401" s="339"/>
      <c r="IK401" s="339"/>
      <c r="IL401" s="339"/>
      <c r="IM401" s="339"/>
      <c r="IN401" s="339"/>
      <c r="IO401" s="339"/>
      <c r="IP401" s="339"/>
      <c r="IQ401" s="339"/>
      <c r="IR401" s="339"/>
      <c r="IS401" s="339"/>
      <c r="IT401" s="339"/>
      <c r="IU401" s="339"/>
      <c r="IV401" s="339"/>
      <c r="IW401" s="339"/>
      <c r="IX401" s="339"/>
      <c r="IY401" s="339"/>
      <c r="IZ401" s="339"/>
      <c r="JA401" s="339"/>
      <c r="JB401" s="339"/>
      <c r="JC401" s="339"/>
      <c r="JD401" s="339"/>
      <c r="JE401" s="339"/>
      <c r="JF401" s="339"/>
      <c r="JG401" s="339"/>
      <c r="JH401" s="339"/>
      <c r="JI401" s="339"/>
      <c r="JJ401" s="339"/>
      <c r="JK401" s="339"/>
      <c r="JL401" s="339"/>
      <c r="JM401" s="339"/>
      <c r="JN401" s="339"/>
      <c r="JO401" s="339"/>
      <c r="JP401" s="339"/>
      <c r="JQ401" s="339"/>
      <c r="JR401" s="339"/>
      <c r="JS401" s="339"/>
      <c r="JT401" s="339"/>
      <c r="JU401" s="339"/>
      <c r="JV401" s="339"/>
      <c r="JW401" s="339"/>
      <c r="JX401" s="339"/>
      <c r="JY401" s="339"/>
      <c r="JZ401" s="339"/>
      <c r="KA401" s="339"/>
      <c r="KB401" s="339"/>
      <c r="KC401" s="339"/>
      <c r="KD401" s="339"/>
      <c r="KE401" s="339"/>
      <c r="KF401" s="339"/>
      <c r="KG401" s="339"/>
      <c r="KH401" s="339"/>
      <c r="KI401" s="339"/>
      <c r="KJ401" s="339"/>
      <c r="KK401" s="339"/>
      <c r="KL401" s="339"/>
      <c r="KM401" s="339"/>
      <c r="KN401" s="339"/>
      <c r="KO401" s="339"/>
      <c r="KP401" s="339"/>
      <c r="KQ401" s="339"/>
      <c r="KR401" s="339"/>
      <c r="KS401" s="339"/>
      <c r="KT401" s="339"/>
      <c r="KU401" s="339"/>
      <c r="KV401" s="339"/>
      <c r="KW401" s="339"/>
      <c r="KX401" s="339"/>
      <c r="KY401" s="339"/>
      <c r="KZ401" s="339"/>
      <c r="LA401" s="339"/>
      <c r="LB401" s="339"/>
      <c r="LC401" s="339"/>
    </row>
    <row r="402" spans="1:315" x14ac:dyDescent="0.25">
      <c r="A402" s="631"/>
      <c r="B402" s="631"/>
      <c r="C402" s="631"/>
      <c r="D402" s="631"/>
      <c r="E402" s="631"/>
      <c r="F402" s="632"/>
      <c r="G402" s="632"/>
      <c r="H402" s="339"/>
      <c r="I402" s="219"/>
      <c r="J402" s="219"/>
      <c r="K402" s="219"/>
      <c r="L402" s="339"/>
      <c r="M402" s="219"/>
      <c r="N402" s="625"/>
      <c r="O402" s="625"/>
      <c r="P402" s="219"/>
      <c r="Q402" s="625"/>
      <c r="R402" s="339"/>
      <c r="S402" s="339"/>
      <c r="T402" s="339"/>
      <c r="U402" s="219"/>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626"/>
      <c r="AU402" s="219"/>
      <c r="AV402" s="219"/>
      <c r="AW402" s="219"/>
      <c r="AX402" s="219"/>
      <c r="AY402" s="339"/>
      <c r="AZ402" s="627"/>
      <c r="BA402" s="627"/>
      <c r="BB402" s="219"/>
      <c r="BC402" s="339"/>
      <c r="BD402" s="339"/>
      <c r="BE402" s="339"/>
      <c r="BF402" s="339"/>
      <c r="BG402" s="339"/>
      <c r="BH402" s="339"/>
      <c r="BI402" s="339"/>
      <c r="BJ402" s="440"/>
      <c r="BK402" s="440"/>
      <c r="BL402" s="339"/>
      <c r="BM402" s="339"/>
      <c r="BN402" s="339"/>
      <c r="BO402" s="339"/>
      <c r="BP402" s="339"/>
      <c r="BQ402" s="339"/>
      <c r="BR402" s="339"/>
      <c r="BS402" s="339"/>
      <c r="BT402" s="339"/>
      <c r="BU402" s="339"/>
      <c r="BV402" s="339"/>
      <c r="BW402" s="339"/>
      <c r="BX402" s="339"/>
      <c r="BY402" s="339"/>
      <c r="BZ402" s="339"/>
      <c r="CA402" s="339"/>
      <c r="CB402" s="339"/>
      <c r="CC402" s="339"/>
      <c r="CD402" s="339"/>
      <c r="CE402" s="339"/>
      <c r="CF402" s="339"/>
      <c r="CG402" s="339"/>
      <c r="CH402" s="339"/>
      <c r="CI402" s="339"/>
      <c r="CJ402" s="339"/>
      <c r="CK402" s="339"/>
      <c r="CL402" s="339"/>
      <c r="CM402" s="339"/>
      <c r="CN402" s="339"/>
      <c r="CO402" s="339"/>
      <c r="CP402" s="339"/>
      <c r="CQ402" s="339"/>
      <c r="CR402" s="339"/>
      <c r="CS402" s="339"/>
      <c r="CT402" s="339"/>
      <c r="CU402" s="339"/>
      <c r="CV402" s="339"/>
      <c r="CW402" s="339"/>
      <c r="CX402" s="339"/>
      <c r="CY402" s="339"/>
      <c r="CZ402" s="339"/>
      <c r="DA402" s="339"/>
      <c r="DB402" s="339"/>
      <c r="DC402" s="339"/>
      <c r="DD402" s="339"/>
      <c r="DE402" s="339"/>
      <c r="DF402" s="339"/>
      <c r="DG402" s="339"/>
      <c r="DH402" s="339"/>
      <c r="DI402" s="339"/>
      <c r="DJ402" s="339"/>
      <c r="DK402" s="339"/>
      <c r="DL402" s="339"/>
      <c r="DM402" s="339"/>
      <c r="DN402" s="339"/>
      <c r="DO402" s="339"/>
      <c r="DP402" s="339"/>
      <c r="DQ402" s="339"/>
      <c r="DR402" s="339"/>
      <c r="DS402" s="339"/>
      <c r="DT402" s="339"/>
      <c r="DU402" s="339"/>
      <c r="DV402" s="339"/>
      <c r="DW402" s="339"/>
      <c r="DX402" s="339"/>
      <c r="DY402" s="339"/>
      <c r="DZ402" s="339"/>
      <c r="EA402" s="339"/>
      <c r="EB402" s="339"/>
      <c r="EC402" s="339"/>
      <c r="ED402" s="339"/>
      <c r="EE402" s="339"/>
      <c r="EF402" s="339"/>
      <c r="EG402" s="339"/>
      <c r="EH402" s="339"/>
      <c r="EI402" s="339"/>
      <c r="EJ402" s="339"/>
      <c r="EK402" s="339"/>
      <c r="EL402" s="339"/>
      <c r="EM402" s="339"/>
      <c r="EN402" s="339"/>
      <c r="EO402" s="339"/>
      <c r="EP402" s="339"/>
      <c r="EQ402" s="339"/>
      <c r="ER402" s="339"/>
      <c r="ES402" s="339"/>
      <c r="ET402" s="339"/>
      <c r="EU402" s="339"/>
      <c r="EV402" s="339"/>
      <c r="EW402" s="339"/>
      <c r="EX402" s="339"/>
      <c r="EY402" s="339"/>
      <c r="EZ402" s="339"/>
      <c r="FA402" s="339"/>
      <c r="FB402" s="339"/>
      <c r="FC402" s="339"/>
      <c r="FD402" s="339"/>
      <c r="FE402" s="339"/>
      <c r="FF402" s="339"/>
      <c r="FG402" s="339"/>
      <c r="FH402" s="339"/>
      <c r="FI402" s="339"/>
      <c r="FJ402" s="339"/>
      <c r="FK402" s="339"/>
      <c r="FL402" s="339"/>
      <c r="FM402" s="339"/>
      <c r="FN402" s="339"/>
      <c r="FO402" s="339"/>
      <c r="FP402" s="339"/>
      <c r="FQ402" s="339"/>
      <c r="FR402" s="339"/>
      <c r="FS402" s="339"/>
      <c r="FT402" s="339"/>
      <c r="FU402" s="339"/>
      <c r="FV402" s="339"/>
      <c r="FW402" s="339"/>
      <c r="FX402" s="339"/>
      <c r="FY402" s="339"/>
      <c r="FZ402" s="339"/>
      <c r="GA402" s="339"/>
      <c r="GB402" s="339"/>
      <c r="GC402" s="339"/>
      <c r="GD402" s="339"/>
      <c r="GE402" s="339"/>
      <c r="GF402" s="339"/>
      <c r="GG402" s="339"/>
      <c r="GH402" s="339"/>
      <c r="GI402" s="339"/>
      <c r="GJ402" s="339"/>
      <c r="GK402" s="339"/>
      <c r="GL402" s="339"/>
      <c r="GM402" s="339"/>
      <c r="GN402" s="339"/>
      <c r="GO402" s="339"/>
      <c r="GP402" s="339"/>
      <c r="GQ402" s="339"/>
      <c r="GR402" s="339"/>
      <c r="GS402" s="339"/>
      <c r="GT402" s="339"/>
      <c r="GU402" s="339"/>
      <c r="GV402" s="339"/>
      <c r="GW402" s="339"/>
      <c r="GX402" s="339"/>
      <c r="GY402" s="339"/>
      <c r="GZ402" s="339"/>
      <c r="HA402" s="339"/>
      <c r="HB402" s="339"/>
      <c r="HC402" s="339"/>
      <c r="HD402" s="339"/>
      <c r="HE402" s="339"/>
      <c r="HF402" s="339"/>
      <c r="HG402" s="339"/>
      <c r="HH402" s="339"/>
      <c r="HI402" s="339"/>
      <c r="HJ402" s="339"/>
      <c r="HK402" s="339"/>
      <c r="HL402" s="339"/>
      <c r="HM402" s="339"/>
      <c r="HN402" s="339"/>
      <c r="HO402" s="339"/>
      <c r="HP402" s="339"/>
      <c r="HQ402" s="339"/>
      <c r="HR402" s="339"/>
      <c r="HS402" s="339"/>
      <c r="HT402" s="339"/>
      <c r="HU402" s="339"/>
      <c r="HV402" s="339"/>
      <c r="HW402" s="339"/>
      <c r="HX402" s="339"/>
      <c r="HY402" s="339"/>
      <c r="HZ402" s="339"/>
      <c r="IA402" s="339"/>
      <c r="IB402" s="339"/>
      <c r="IC402" s="339"/>
      <c r="ID402" s="339"/>
      <c r="IE402" s="339"/>
      <c r="IF402" s="339"/>
      <c r="IG402" s="339"/>
      <c r="IH402" s="339"/>
      <c r="II402" s="339"/>
      <c r="IJ402" s="339"/>
      <c r="IK402" s="339"/>
      <c r="IL402" s="339"/>
      <c r="IM402" s="339"/>
      <c r="IN402" s="339"/>
      <c r="IO402" s="339"/>
      <c r="IP402" s="339"/>
      <c r="IQ402" s="339"/>
      <c r="IR402" s="339"/>
      <c r="IS402" s="339"/>
      <c r="IT402" s="339"/>
      <c r="IU402" s="339"/>
      <c r="IV402" s="339"/>
      <c r="IW402" s="339"/>
      <c r="IX402" s="339"/>
      <c r="IY402" s="339"/>
      <c r="IZ402" s="339"/>
      <c r="JA402" s="339"/>
      <c r="JB402" s="339"/>
      <c r="JC402" s="339"/>
      <c r="JD402" s="339"/>
      <c r="JE402" s="339"/>
      <c r="JF402" s="339"/>
      <c r="JG402" s="339"/>
      <c r="JH402" s="339"/>
      <c r="JI402" s="339"/>
      <c r="JJ402" s="339"/>
      <c r="JK402" s="339"/>
      <c r="JL402" s="339"/>
      <c r="JM402" s="339"/>
      <c r="JN402" s="339"/>
      <c r="JO402" s="339"/>
      <c r="JP402" s="339"/>
      <c r="JQ402" s="339"/>
      <c r="JR402" s="339"/>
      <c r="JS402" s="339"/>
      <c r="JT402" s="339"/>
      <c r="JU402" s="339"/>
      <c r="JV402" s="339"/>
      <c r="JW402" s="339"/>
      <c r="JX402" s="339"/>
      <c r="JY402" s="339"/>
      <c r="JZ402" s="339"/>
      <c r="KA402" s="339"/>
      <c r="KB402" s="339"/>
      <c r="KC402" s="339"/>
      <c r="KD402" s="339"/>
      <c r="KE402" s="339"/>
      <c r="KF402" s="339"/>
      <c r="KG402" s="339"/>
      <c r="KH402" s="339"/>
      <c r="KI402" s="339"/>
      <c r="KJ402" s="339"/>
      <c r="KK402" s="339"/>
      <c r="KL402" s="339"/>
      <c r="KM402" s="339"/>
      <c r="KN402" s="339"/>
      <c r="KO402" s="339"/>
      <c r="KP402" s="339"/>
      <c r="KQ402" s="339"/>
      <c r="KR402" s="339"/>
      <c r="KS402" s="339"/>
      <c r="KT402" s="339"/>
      <c r="KU402" s="339"/>
      <c r="KV402" s="339"/>
      <c r="KW402" s="339"/>
      <c r="KX402" s="339"/>
      <c r="KY402" s="339"/>
      <c r="KZ402" s="339"/>
      <c r="LA402" s="339"/>
      <c r="LB402" s="339"/>
      <c r="LC402" s="339"/>
    </row>
    <row r="403" spans="1:315" x14ac:dyDescent="0.25">
      <c r="A403" s="631"/>
      <c r="B403" s="631"/>
      <c r="C403" s="631"/>
      <c r="D403" s="631"/>
      <c r="E403" s="631"/>
      <c r="F403" s="632"/>
      <c r="G403" s="632"/>
      <c r="H403" s="339"/>
      <c r="I403" s="219"/>
      <c r="J403" s="219"/>
      <c r="K403" s="219"/>
      <c r="L403" s="339"/>
      <c r="M403" s="219"/>
      <c r="N403" s="625"/>
      <c r="O403" s="625"/>
      <c r="P403" s="219"/>
      <c r="Q403" s="625"/>
      <c r="R403" s="339"/>
      <c r="S403" s="339"/>
      <c r="T403" s="339"/>
      <c r="U403" s="21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626"/>
      <c r="AU403" s="219"/>
      <c r="AV403" s="219"/>
      <c r="AW403" s="219"/>
      <c r="AX403" s="219"/>
      <c r="AY403" s="339"/>
      <c r="AZ403" s="627"/>
      <c r="BA403" s="627"/>
      <c r="BB403" s="219"/>
      <c r="BC403" s="339"/>
      <c r="BD403" s="339"/>
      <c r="BE403" s="339"/>
      <c r="BF403" s="339"/>
      <c r="BG403" s="339"/>
      <c r="BH403" s="339"/>
      <c r="BI403" s="339"/>
      <c r="BJ403" s="440"/>
      <c r="BK403" s="440"/>
      <c r="BL403" s="339"/>
      <c r="BM403" s="339"/>
      <c r="BN403" s="339"/>
      <c r="BO403" s="339"/>
      <c r="BP403" s="339"/>
      <c r="BQ403" s="339"/>
      <c r="BR403" s="339"/>
      <c r="BS403" s="339"/>
      <c r="BT403" s="339"/>
      <c r="BU403" s="339"/>
      <c r="BV403" s="339"/>
      <c r="BW403" s="339"/>
      <c r="BX403" s="339"/>
      <c r="BY403" s="339"/>
      <c r="BZ403" s="339"/>
      <c r="CA403" s="339"/>
      <c r="CB403" s="339"/>
      <c r="CC403" s="339"/>
      <c r="CD403" s="339"/>
      <c r="CE403" s="339"/>
      <c r="CF403" s="339"/>
      <c r="CG403" s="339"/>
      <c r="CH403" s="339"/>
      <c r="CI403" s="339"/>
      <c r="CJ403" s="339"/>
      <c r="CK403" s="339"/>
      <c r="CL403" s="339"/>
      <c r="CM403" s="339"/>
      <c r="CN403" s="339"/>
      <c r="CO403" s="339"/>
      <c r="CP403" s="339"/>
      <c r="CQ403" s="339"/>
      <c r="CR403" s="339"/>
      <c r="CS403" s="339"/>
      <c r="CT403" s="339"/>
      <c r="CU403" s="339"/>
      <c r="CV403" s="339"/>
      <c r="CW403" s="339"/>
      <c r="CX403" s="339"/>
      <c r="CY403" s="339"/>
      <c r="CZ403" s="339"/>
      <c r="DA403" s="339"/>
      <c r="DB403" s="339"/>
      <c r="DC403" s="339"/>
      <c r="DD403" s="339"/>
      <c r="DE403" s="339"/>
      <c r="DF403" s="339"/>
      <c r="DG403" s="339"/>
      <c r="DH403" s="339"/>
      <c r="DI403" s="339"/>
      <c r="DJ403" s="339"/>
      <c r="DK403" s="339"/>
      <c r="DL403" s="339"/>
      <c r="DM403" s="339"/>
      <c r="DN403" s="339"/>
      <c r="DO403" s="339"/>
      <c r="DP403" s="339"/>
      <c r="DQ403" s="339"/>
      <c r="DR403" s="339"/>
      <c r="DS403" s="339"/>
      <c r="DT403" s="339"/>
      <c r="DU403" s="339"/>
      <c r="DV403" s="339"/>
      <c r="DW403" s="339"/>
      <c r="DX403" s="339"/>
      <c r="DY403" s="339"/>
      <c r="DZ403" s="339"/>
      <c r="EA403" s="339"/>
      <c r="EB403" s="339"/>
      <c r="EC403" s="339"/>
      <c r="ED403" s="339"/>
      <c r="EE403" s="339"/>
      <c r="EF403" s="339"/>
      <c r="EG403" s="339"/>
      <c r="EH403" s="339"/>
      <c r="EI403" s="339"/>
      <c r="EJ403" s="339"/>
      <c r="EK403" s="339"/>
      <c r="EL403" s="339"/>
      <c r="EM403" s="339"/>
      <c r="EN403" s="339"/>
      <c r="EO403" s="339"/>
      <c r="EP403" s="339"/>
      <c r="EQ403" s="339"/>
      <c r="ER403" s="339"/>
      <c r="ES403" s="339"/>
      <c r="ET403" s="339"/>
      <c r="EU403" s="339"/>
      <c r="EV403" s="339"/>
      <c r="EW403" s="339"/>
      <c r="EX403" s="339"/>
      <c r="EY403" s="339"/>
      <c r="EZ403" s="339"/>
      <c r="FA403" s="339"/>
      <c r="FB403" s="339"/>
      <c r="FC403" s="339"/>
      <c r="FD403" s="339"/>
      <c r="FE403" s="339"/>
      <c r="FF403" s="339"/>
      <c r="FG403" s="339"/>
      <c r="FH403" s="339"/>
      <c r="FI403" s="339"/>
      <c r="FJ403" s="339"/>
      <c r="FK403" s="339"/>
      <c r="FL403" s="339"/>
      <c r="FM403" s="339"/>
      <c r="FN403" s="339"/>
      <c r="FO403" s="339"/>
      <c r="FP403" s="339"/>
      <c r="FQ403" s="339"/>
      <c r="FR403" s="339"/>
      <c r="FS403" s="339"/>
      <c r="FT403" s="339"/>
      <c r="FU403" s="339"/>
      <c r="FV403" s="339"/>
      <c r="FW403" s="339"/>
      <c r="FX403" s="339"/>
      <c r="FY403" s="339"/>
      <c r="FZ403" s="339"/>
      <c r="GA403" s="339"/>
      <c r="GB403" s="339"/>
      <c r="GC403" s="339"/>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339"/>
      <c r="HT403" s="339"/>
      <c r="HU403" s="339"/>
      <c r="HV403" s="339"/>
      <c r="HW403" s="339"/>
      <c r="HX403" s="339"/>
      <c r="HY403" s="339"/>
      <c r="HZ403" s="339"/>
      <c r="IA403" s="339"/>
      <c r="IB403" s="339"/>
      <c r="IC403" s="339"/>
      <c r="ID403" s="339"/>
      <c r="IE403" s="339"/>
      <c r="IF403" s="339"/>
      <c r="IG403" s="339"/>
      <c r="IH403" s="339"/>
      <c r="II403" s="339"/>
      <c r="IJ403" s="339"/>
      <c r="IK403" s="339"/>
      <c r="IL403" s="339"/>
      <c r="IM403" s="339"/>
      <c r="IN403" s="339"/>
      <c r="IO403" s="339"/>
      <c r="IP403" s="339"/>
      <c r="IQ403" s="339"/>
      <c r="IR403" s="339"/>
      <c r="IS403" s="339"/>
      <c r="IT403" s="339"/>
      <c r="IU403" s="339"/>
      <c r="IV403" s="339"/>
      <c r="IW403" s="339"/>
      <c r="IX403" s="339"/>
      <c r="IY403" s="339"/>
      <c r="IZ403" s="339"/>
      <c r="JA403" s="339"/>
      <c r="JB403" s="339"/>
      <c r="JC403" s="339"/>
      <c r="JD403" s="339"/>
      <c r="JE403" s="339"/>
      <c r="JF403" s="339"/>
      <c r="JG403" s="339"/>
      <c r="JH403" s="339"/>
      <c r="JI403" s="339"/>
      <c r="JJ403" s="339"/>
      <c r="JK403" s="339"/>
      <c r="JL403" s="339"/>
      <c r="JM403" s="339"/>
      <c r="JN403" s="339"/>
      <c r="JO403" s="339"/>
      <c r="JP403" s="339"/>
      <c r="JQ403" s="339"/>
      <c r="JR403" s="339"/>
      <c r="JS403" s="339"/>
      <c r="JT403" s="339"/>
      <c r="JU403" s="339"/>
      <c r="JV403" s="339"/>
      <c r="JW403" s="339"/>
      <c r="JX403" s="339"/>
      <c r="JY403" s="339"/>
      <c r="JZ403" s="339"/>
      <c r="KA403" s="339"/>
      <c r="KB403" s="339"/>
      <c r="KC403" s="339"/>
      <c r="KD403" s="339"/>
      <c r="KE403" s="339"/>
      <c r="KF403" s="339"/>
      <c r="KG403" s="339"/>
      <c r="KH403" s="339"/>
      <c r="KI403" s="339"/>
      <c r="KJ403" s="339"/>
      <c r="KK403" s="339"/>
      <c r="KL403" s="339"/>
      <c r="KM403" s="339"/>
      <c r="KN403" s="339"/>
      <c r="KO403" s="339"/>
      <c r="KP403" s="339"/>
      <c r="KQ403" s="339"/>
      <c r="KR403" s="339"/>
      <c r="KS403" s="339"/>
      <c r="KT403" s="339"/>
      <c r="KU403" s="339"/>
      <c r="KV403" s="339"/>
      <c r="KW403" s="339"/>
      <c r="KX403" s="339"/>
      <c r="KY403" s="339"/>
      <c r="KZ403" s="339"/>
      <c r="LA403" s="339"/>
      <c r="LB403" s="339"/>
      <c r="LC403" s="339"/>
    </row>
    <row r="404" spans="1:315" x14ac:dyDescent="0.25">
      <c r="A404" s="631"/>
      <c r="B404" s="631"/>
      <c r="C404" s="631"/>
      <c r="D404" s="631"/>
      <c r="E404" s="631"/>
      <c r="F404" s="632"/>
      <c r="G404" s="632"/>
      <c r="H404" s="339"/>
      <c r="I404" s="219"/>
      <c r="J404" s="219"/>
      <c r="K404" s="219"/>
      <c r="L404" s="339"/>
      <c r="M404" s="219"/>
      <c r="N404" s="625"/>
      <c r="O404" s="625"/>
      <c r="P404" s="219"/>
      <c r="Q404" s="625"/>
      <c r="R404" s="339"/>
      <c r="S404" s="339"/>
      <c r="T404" s="339"/>
      <c r="U404" s="21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626"/>
      <c r="AU404" s="219"/>
      <c r="AV404" s="219"/>
      <c r="AW404" s="219"/>
      <c r="AX404" s="219"/>
      <c r="AY404" s="339"/>
      <c r="AZ404" s="627"/>
      <c r="BA404" s="627"/>
      <c r="BB404" s="219"/>
      <c r="BC404" s="339"/>
      <c r="BD404" s="339"/>
      <c r="BE404" s="339"/>
      <c r="BF404" s="339"/>
      <c r="BG404" s="339"/>
      <c r="BH404" s="339"/>
      <c r="BI404" s="339"/>
      <c r="BJ404" s="440"/>
      <c r="BK404" s="440"/>
      <c r="BL404" s="339"/>
      <c r="BM404" s="339"/>
      <c r="BN404" s="339"/>
      <c r="BO404" s="339"/>
      <c r="BP404" s="339"/>
      <c r="BQ404" s="339"/>
      <c r="BR404" s="339"/>
      <c r="BS404" s="339"/>
      <c r="BT404" s="339"/>
      <c r="BU404" s="339"/>
      <c r="BV404" s="339"/>
      <c r="BW404" s="339"/>
      <c r="BX404" s="339"/>
      <c r="BY404" s="339"/>
      <c r="BZ404" s="339"/>
      <c r="CA404" s="339"/>
      <c r="CB404" s="339"/>
      <c r="CC404" s="339"/>
      <c r="CD404" s="339"/>
      <c r="CE404" s="339"/>
      <c r="CF404" s="339"/>
      <c r="CG404" s="339"/>
      <c r="CH404" s="339"/>
      <c r="CI404" s="339"/>
      <c r="CJ404" s="339"/>
      <c r="CK404" s="339"/>
      <c r="CL404" s="339"/>
      <c r="CM404" s="339"/>
      <c r="CN404" s="339"/>
      <c r="CO404" s="339"/>
      <c r="CP404" s="339"/>
      <c r="CQ404" s="339"/>
      <c r="CR404" s="339"/>
      <c r="CS404" s="339"/>
      <c r="CT404" s="339"/>
      <c r="CU404" s="339"/>
      <c r="CV404" s="339"/>
      <c r="CW404" s="339"/>
      <c r="CX404" s="339"/>
      <c r="CY404" s="339"/>
      <c r="CZ404" s="339"/>
      <c r="DA404" s="339"/>
      <c r="DB404" s="339"/>
      <c r="DC404" s="339"/>
      <c r="DD404" s="339"/>
      <c r="DE404" s="339"/>
      <c r="DF404" s="339"/>
      <c r="DG404" s="339"/>
      <c r="DH404" s="339"/>
      <c r="DI404" s="339"/>
      <c r="DJ404" s="339"/>
      <c r="DK404" s="339"/>
      <c r="DL404" s="339"/>
      <c r="DM404" s="339"/>
      <c r="DN404" s="339"/>
      <c r="DO404" s="339"/>
      <c r="DP404" s="339"/>
      <c r="DQ404" s="339"/>
      <c r="DR404" s="339"/>
      <c r="DS404" s="339"/>
      <c r="DT404" s="339"/>
      <c r="DU404" s="339"/>
      <c r="DV404" s="339"/>
      <c r="DW404" s="339"/>
      <c r="DX404" s="339"/>
      <c r="DY404" s="339"/>
      <c r="DZ404" s="339"/>
      <c r="EA404" s="339"/>
      <c r="EB404" s="339"/>
      <c r="EC404" s="339"/>
      <c r="ED404" s="339"/>
      <c r="EE404" s="339"/>
      <c r="EF404" s="339"/>
      <c r="EG404" s="339"/>
      <c r="EH404" s="339"/>
      <c r="EI404" s="339"/>
      <c r="EJ404" s="339"/>
      <c r="EK404" s="339"/>
      <c r="EL404" s="339"/>
      <c r="EM404" s="339"/>
      <c r="EN404" s="339"/>
      <c r="EO404" s="339"/>
      <c r="EP404" s="339"/>
      <c r="EQ404" s="339"/>
      <c r="ER404" s="339"/>
      <c r="ES404" s="339"/>
      <c r="ET404" s="339"/>
      <c r="EU404" s="339"/>
      <c r="EV404" s="339"/>
      <c r="EW404" s="339"/>
      <c r="EX404" s="339"/>
      <c r="EY404" s="339"/>
      <c r="EZ404" s="339"/>
      <c r="FA404" s="339"/>
      <c r="FB404" s="339"/>
      <c r="FC404" s="339"/>
      <c r="FD404" s="339"/>
      <c r="FE404" s="339"/>
      <c r="FF404" s="339"/>
      <c r="FG404" s="339"/>
      <c r="FH404" s="339"/>
      <c r="FI404" s="339"/>
      <c r="FJ404" s="339"/>
      <c r="FK404" s="339"/>
      <c r="FL404" s="339"/>
      <c r="FM404" s="339"/>
      <c r="FN404" s="339"/>
      <c r="FO404" s="339"/>
      <c r="FP404" s="339"/>
      <c r="FQ404" s="339"/>
      <c r="FR404" s="339"/>
      <c r="FS404" s="339"/>
      <c r="FT404" s="339"/>
      <c r="FU404" s="339"/>
      <c r="FV404" s="339"/>
      <c r="FW404" s="339"/>
      <c r="FX404" s="339"/>
      <c r="FY404" s="339"/>
      <c r="FZ404" s="339"/>
      <c r="GA404" s="339"/>
      <c r="GB404" s="339"/>
      <c r="GC404" s="339"/>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c r="HS404" s="339"/>
      <c r="HT404" s="339"/>
      <c r="HU404" s="339"/>
      <c r="HV404" s="339"/>
      <c r="HW404" s="339"/>
      <c r="HX404" s="339"/>
      <c r="HY404" s="339"/>
      <c r="HZ404" s="339"/>
      <c r="IA404" s="339"/>
      <c r="IB404" s="339"/>
      <c r="IC404" s="339"/>
      <c r="ID404" s="339"/>
      <c r="IE404" s="339"/>
      <c r="IF404" s="339"/>
      <c r="IG404" s="339"/>
      <c r="IH404" s="339"/>
      <c r="II404" s="339"/>
      <c r="IJ404" s="339"/>
      <c r="IK404" s="339"/>
      <c r="IL404" s="339"/>
      <c r="IM404" s="339"/>
      <c r="IN404" s="339"/>
      <c r="IO404" s="339"/>
      <c r="IP404" s="339"/>
      <c r="IQ404" s="339"/>
      <c r="IR404" s="339"/>
      <c r="IS404" s="339"/>
      <c r="IT404" s="339"/>
      <c r="IU404" s="339"/>
      <c r="IV404" s="339"/>
      <c r="IW404" s="339"/>
      <c r="IX404" s="339"/>
      <c r="IY404" s="339"/>
      <c r="IZ404" s="339"/>
      <c r="JA404" s="339"/>
      <c r="JB404" s="339"/>
      <c r="JC404" s="339"/>
      <c r="JD404" s="339"/>
      <c r="JE404" s="339"/>
      <c r="JF404" s="339"/>
      <c r="JG404" s="339"/>
      <c r="JH404" s="339"/>
      <c r="JI404" s="339"/>
      <c r="JJ404" s="339"/>
      <c r="JK404" s="339"/>
      <c r="JL404" s="339"/>
      <c r="JM404" s="339"/>
      <c r="JN404" s="339"/>
      <c r="JO404" s="339"/>
      <c r="JP404" s="339"/>
      <c r="JQ404" s="339"/>
      <c r="JR404" s="339"/>
      <c r="JS404" s="339"/>
      <c r="JT404" s="339"/>
      <c r="JU404" s="339"/>
      <c r="JV404" s="339"/>
      <c r="JW404" s="339"/>
      <c r="JX404" s="339"/>
      <c r="JY404" s="339"/>
      <c r="JZ404" s="339"/>
      <c r="KA404" s="339"/>
      <c r="KB404" s="339"/>
      <c r="KC404" s="339"/>
      <c r="KD404" s="339"/>
      <c r="KE404" s="339"/>
      <c r="KF404" s="339"/>
      <c r="KG404" s="339"/>
      <c r="KH404" s="339"/>
      <c r="KI404" s="339"/>
      <c r="KJ404" s="339"/>
      <c r="KK404" s="339"/>
      <c r="KL404" s="339"/>
      <c r="KM404" s="339"/>
      <c r="KN404" s="339"/>
      <c r="KO404" s="339"/>
      <c r="KP404" s="339"/>
      <c r="KQ404" s="339"/>
      <c r="KR404" s="339"/>
      <c r="KS404" s="339"/>
      <c r="KT404" s="339"/>
      <c r="KU404" s="339"/>
      <c r="KV404" s="339"/>
      <c r="KW404" s="339"/>
      <c r="KX404" s="339"/>
      <c r="KY404" s="339"/>
      <c r="KZ404" s="339"/>
      <c r="LA404" s="339"/>
      <c r="LB404" s="339"/>
      <c r="LC404" s="339"/>
    </row>
    <row r="405" spans="1:315" x14ac:dyDescent="0.25">
      <c r="A405" s="631"/>
      <c r="B405" s="631"/>
      <c r="C405" s="631"/>
      <c r="D405" s="631"/>
      <c r="E405" s="631"/>
      <c r="F405" s="632"/>
      <c r="G405" s="632"/>
      <c r="H405" s="339"/>
      <c r="I405" s="219"/>
      <c r="J405" s="219"/>
      <c r="K405" s="219"/>
      <c r="L405" s="339"/>
      <c r="M405" s="219"/>
      <c r="N405" s="625"/>
      <c r="O405" s="625"/>
      <c r="P405" s="219"/>
      <c r="Q405" s="625"/>
      <c r="R405" s="339"/>
      <c r="S405" s="339"/>
      <c r="T405" s="33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626"/>
      <c r="AU405" s="219"/>
      <c r="AV405" s="219"/>
      <c r="AW405" s="219"/>
      <c r="AX405" s="219"/>
      <c r="AY405" s="339"/>
      <c r="AZ405" s="627"/>
      <c r="BA405" s="627"/>
      <c r="BB405" s="219"/>
      <c r="BC405" s="339"/>
      <c r="BD405" s="339"/>
      <c r="BE405" s="339"/>
      <c r="BF405" s="339"/>
      <c r="BG405" s="339"/>
      <c r="BH405" s="339"/>
      <c r="BI405" s="339"/>
      <c r="BJ405" s="440"/>
      <c r="BK405" s="440"/>
      <c r="BL405" s="339"/>
      <c r="BM405" s="339"/>
      <c r="BN405" s="339"/>
      <c r="BO405" s="339"/>
      <c r="BP405" s="339"/>
      <c r="BQ405" s="339"/>
      <c r="BR405" s="339"/>
      <c r="BS405" s="339"/>
      <c r="BT405" s="339"/>
      <c r="BU405" s="339"/>
      <c r="BV405" s="339"/>
      <c r="BW405" s="339"/>
      <c r="BX405" s="339"/>
      <c r="BY405" s="339"/>
      <c r="BZ405" s="339"/>
      <c r="CA405" s="339"/>
      <c r="CB405" s="339"/>
      <c r="CC405" s="339"/>
      <c r="CD405" s="339"/>
      <c r="CE405" s="339"/>
      <c r="CF405" s="339"/>
      <c r="CG405" s="339"/>
      <c r="CH405" s="339"/>
      <c r="CI405" s="339"/>
      <c r="CJ405" s="339"/>
      <c r="CK405" s="339"/>
      <c r="CL405" s="339"/>
      <c r="CM405" s="339"/>
      <c r="CN405" s="339"/>
      <c r="CO405" s="339"/>
      <c r="CP405" s="339"/>
      <c r="CQ405" s="339"/>
      <c r="CR405" s="339"/>
      <c r="CS405" s="339"/>
      <c r="CT405" s="339"/>
      <c r="CU405" s="339"/>
      <c r="CV405" s="339"/>
      <c r="CW405" s="339"/>
      <c r="CX405" s="339"/>
      <c r="CY405" s="339"/>
      <c r="CZ405" s="339"/>
      <c r="DA405" s="339"/>
      <c r="DB405" s="339"/>
      <c r="DC405" s="339"/>
      <c r="DD405" s="339"/>
      <c r="DE405" s="339"/>
      <c r="DF405" s="339"/>
      <c r="DG405" s="339"/>
      <c r="DH405" s="339"/>
      <c r="DI405" s="339"/>
      <c r="DJ405" s="339"/>
      <c r="DK405" s="339"/>
      <c r="DL405" s="339"/>
      <c r="DM405" s="339"/>
      <c r="DN405" s="339"/>
      <c r="DO405" s="339"/>
      <c r="DP405" s="339"/>
      <c r="DQ405" s="339"/>
      <c r="DR405" s="339"/>
      <c r="DS405" s="339"/>
      <c r="DT405" s="339"/>
      <c r="DU405" s="339"/>
      <c r="DV405" s="339"/>
      <c r="DW405" s="339"/>
      <c r="DX405" s="339"/>
      <c r="DY405" s="339"/>
      <c r="DZ405" s="339"/>
      <c r="EA405" s="339"/>
      <c r="EB405" s="339"/>
      <c r="EC405" s="339"/>
      <c r="ED405" s="339"/>
      <c r="EE405" s="339"/>
      <c r="EF405" s="339"/>
      <c r="EG405" s="339"/>
      <c r="EH405" s="339"/>
      <c r="EI405" s="339"/>
      <c r="EJ405" s="339"/>
      <c r="EK405" s="339"/>
      <c r="EL405" s="339"/>
      <c r="EM405" s="339"/>
      <c r="EN405" s="339"/>
      <c r="EO405" s="339"/>
      <c r="EP405" s="339"/>
      <c r="EQ405" s="339"/>
      <c r="ER405" s="339"/>
      <c r="ES405" s="339"/>
      <c r="ET405" s="339"/>
      <c r="EU405" s="339"/>
      <c r="EV405" s="339"/>
      <c r="EW405" s="339"/>
      <c r="EX405" s="339"/>
      <c r="EY405" s="339"/>
      <c r="EZ405" s="339"/>
      <c r="FA405" s="339"/>
      <c r="FB405" s="339"/>
      <c r="FC405" s="339"/>
      <c r="FD405" s="339"/>
      <c r="FE405" s="339"/>
      <c r="FF405" s="339"/>
      <c r="FG405" s="339"/>
      <c r="FH405" s="339"/>
      <c r="FI405" s="339"/>
      <c r="FJ405" s="339"/>
      <c r="FK405" s="339"/>
      <c r="FL405" s="339"/>
      <c r="FM405" s="339"/>
      <c r="FN405" s="339"/>
      <c r="FO405" s="339"/>
      <c r="FP405" s="339"/>
      <c r="FQ405" s="339"/>
      <c r="FR405" s="339"/>
      <c r="FS405" s="339"/>
      <c r="FT405" s="339"/>
      <c r="FU405" s="339"/>
      <c r="FV405" s="339"/>
      <c r="FW405" s="339"/>
      <c r="FX405" s="339"/>
      <c r="FY405" s="339"/>
      <c r="FZ405" s="339"/>
      <c r="GA405" s="339"/>
      <c r="GB405" s="339"/>
      <c r="GC405" s="339"/>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c r="HS405" s="339"/>
      <c r="HT405" s="339"/>
      <c r="HU405" s="339"/>
      <c r="HV405" s="339"/>
      <c r="HW405" s="339"/>
      <c r="HX405" s="339"/>
      <c r="HY405" s="339"/>
      <c r="HZ405" s="339"/>
      <c r="IA405" s="339"/>
      <c r="IB405" s="339"/>
      <c r="IC405" s="339"/>
      <c r="ID405" s="339"/>
      <c r="IE405" s="339"/>
      <c r="IF405" s="339"/>
      <c r="IG405" s="339"/>
      <c r="IH405" s="339"/>
      <c r="II405" s="339"/>
      <c r="IJ405" s="339"/>
      <c r="IK405" s="339"/>
      <c r="IL405" s="339"/>
      <c r="IM405" s="339"/>
      <c r="IN405" s="339"/>
      <c r="IO405" s="339"/>
      <c r="IP405" s="339"/>
      <c r="IQ405" s="339"/>
      <c r="IR405" s="339"/>
      <c r="IS405" s="339"/>
      <c r="IT405" s="339"/>
      <c r="IU405" s="339"/>
      <c r="IV405" s="339"/>
      <c r="IW405" s="339"/>
      <c r="IX405" s="339"/>
      <c r="IY405" s="339"/>
      <c r="IZ405" s="339"/>
      <c r="JA405" s="339"/>
      <c r="JB405" s="339"/>
      <c r="JC405" s="339"/>
      <c r="JD405" s="339"/>
      <c r="JE405" s="339"/>
      <c r="JF405" s="339"/>
      <c r="JG405" s="339"/>
      <c r="JH405" s="339"/>
      <c r="JI405" s="339"/>
      <c r="JJ405" s="339"/>
      <c r="JK405" s="339"/>
      <c r="JL405" s="339"/>
      <c r="JM405" s="339"/>
      <c r="JN405" s="339"/>
      <c r="JO405" s="339"/>
      <c r="JP405" s="339"/>
      <c r="JQ405" s="339"/>
      <c r="JR405" s="339"/>
      <c r="JS405" s="339"/>
      <c r="JT405" s="339"/>
      <c r="JU405" s="339"/>
      <c r="JV405" s="339"/>
      <c r="JW405" s="339"/>
      <c r="JX405" s="339"/>
      <c r="JY405" s="339"/>
      <c r="JZ405" s="339"/>
      <c r="KA405" s="339"/>
      <c r="KB405" s="339"/>
      <c r="KC405" s="339"/>
      <c r="KD405" s="339"/>
      <c r="KE405" s="339"/>
      <c r="KF405" s="339"/>
      <c r="KG405" s="339"/>
      <c r="KH405" s="339"/>
      <c r="KI405" s="339"/>
      <c r="KJ405" s="339"/>
      <c r="KK405" s="339"/>
      <c r="KL405" s="339"/>
      <c r="KM405" s="339"/>
      <c r="KN405" s="339"/>
      <c r="KO405" s="339"/>
      <c r="KP405" s="339"/>
      <c r="KQ405" s="339"/>
      <c r="KR405" s="339"/>
      <c r="KS405" s="339"/>
      <c r="KT405" s="339"/>
      <c r="KU405" s="339"/>
      <c r="KV405" s="339"/>
      <c r="KW405" s="339"/>
      <c r="KX405" s="339"/>
      <c r="KY405" s="339"/>
      <c r="KZ405" s="339"/>
      <c r="LA405" s="339"/>
      <c r="LB405" s="339"/>
      <c r="LC405" s="339"/>
    </row>
    <row r="406" spans="1:315" x14ac:dyDescent="0.25">
      <c r="A406" s="631"/>
      <c r="B406" s="631"/>
      <c r="C406" s="631"/>
      <c r="D406" s="631"/>
      <c r="E406" s="631"/>
      <c r="F406" s="632"/>
      <c r="G406" s="632"/>
      <c r="H406" s="339"/>
      <c r="I406" s="219"/>
      <c r="J406" s="219"/>
      <c r="K406" s="219"/>
      <c r="L406" s="339"/>
      <c r="M406" s="219"/>
      <c r="N406" s="625"/>
      <c r="O406" s="625"/>
      <c r="P406" s="219"/>
      <c r="Q406" s="625"/>
      <c r="R406" s="339"/>
      <c r="S406" s="339"/>
      <c r="T406" s="339"/>
      <c r="U406" s="21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626"/>
      <c r="AU406" s="219"/>
      <c r="AV406" s="219"/>
      <c r="AW406" s="219"/>
      <c r="AX406" s="219"/>
      <c r="AY406" s="339"/>
      <c r="AZ406" s="627"/>
      <c r="BA406" s="627"/>
      <c r="BB406" s="219"/>
      <c r="BC406" s="339"/>
      <c r="BD406" s="339"/>
      <c r="BE406" s="339"/>
      <c r="BF406" s="339"/>
      <c r="BG406" s="339"/>
      <c r="BH406" s="339"/>
      <c r="BI406" s="339"/>
      <c r="BJ406" s="440"/>
      <c r="BK406" s="440"/>
      <c r="BL406" s="339"/>
      <c r="BM406" s="339"/>
      <c r="BN406" s="339"/>
      <c r="BO406" s="339"/>
      <c r="BP406" s="339"/>
      <c r="BQ406" s="339"/>
      <c r="BR406" s="339"/>
      <c r="BS406" s="339"/>
      <c r="BT406" s="339"/>
      <c r="BU406" s="339"/>
      <c r="BV406" s="339"/>
      <c r="BW406" s="339"/>
      <c r="BX406" s="339"/>
      <c r="BY406" s="339"/>
      <c r="BZ406" s="339"/>
      <c r="CA406" s="339"/>
      <c r="CB406" s="339"/>
      <c r="CC406" s="339"/>
      <c r="CD406" s="339"/>
      <c r="CE406" s="339"/>
      <c r="CF406" s="339"/>
      <c r="CG406" s="339"/>
      <c r="CH406" s="339"/>
      <c r="CI406" s="339"/>
      <c r="CJ406" s="339"/>
      <c r="CK406" s="339"/>
      <c r="CL406" s="339"/>
      <c r="CM406" s="339"/>
      <c r="CN406" s="339"/>
      <c r="CO406" s="339"/>
      <c r="CP406" s="339"/>
      <c r="CQ406" s="339"/>
      <c r="CR406" s="339"/>
      <c r="CS406" s="339"/>
      <c r="CT406" s="339"/>
      <c r="CU406" s="339"/>
      <c r="CV406" s="339"/>
      <c r="CW406" s="339"/>
      <c r="CX406" s="339"/>
      <c r="CY406" s="339"/>
      <c r="CZ406" s="339"/>
      <c r="DA406" s="339"/>
      <c r="DB406" s="339"/>
      <c r="DC406" s="339"/>
      <c r="DD406" s="339"/>
      <c r="DE406" s="339"/>
      <c r="DF406" s="339"/>
      <c r="DG406" s="339"/>
      <c r="DH406" s="339"/>
      <c r="DI406" s="339"/>
      <c r="DJ406" s="339"/>
      <c r="DK406" s="339"/>
      <c r="DL406" s="339"/>
      <c r="DM406" s="339"/>
      <c r="DN406" s="339"/>
      <c r="DO406" s="339"/>
      <c r="DP406" s="339"/>
      <c r="DQ406" s="339"/>
      <c r="DR406" s="339"/>
      <c r="DS406" s="339"/>
      <c r="DT406" s="339"/>
      <c r="DU406" s="339"/>
      <c r="DV406" s="339"/>
      <c r="DW406" s="339"/>
      <c r="DX406" s="339"/>
      <c r="DY406" s="339"/>
      <c r="DZ406" s="339"/>
      <c r="EA406" s="339"/>
      <c r="EB406" s="339"/>
      <c r="EC406" s="339"/>
      <c r="ED406" s="339"/>
      <c r="EE406" s="339"/>
      <c r="EF406" s="339"/>
      <c r="EG406" s="339"/>
      <c r="EH406" s="339"/>
      <c r="EI406" s="339"/>
      <c r="EJ406" s="339"/>
      <c r="EK406" s="339"/>
      <c r="EL406" s="339"/>
      <c r="EM406" s="339"/>
      <c r="EN406" s="339"/>
      <c r="EO406" s="339"/>
      <c r="EP406" s="339"/>
      <c r="EQ406" s="339"/>
      <c r="ER406" s="339"/>
      <c r="ES406" s="339"/>
      <c r="ET406" s="339"/>
      <c r="EU406" s="339"/>
      <c r="EV406" s="339"/>
      <c r="EW406" s="339"/>
      <c r="EX406" s="339"/>
      <c r="EY406" s="339"/>
      <c r="EZ406" s="339"/>
      <c r="FA406" s="339"/>
      <c r="FB406" s="339"/>
      <c r="FC406" s="339"/>
      <c r="FD406" s="339"/>
      <c r="FE406" s="339"/>
      <c r="FF406" s="339"/>
      <c r="FG406" s="339"/>
      <c r="FH406" s="339"/>
      <c r="FI406" s="339"/>
      <c r="FJ406" s="339"/>
      <c r="FK406" s="339"/>
      <c r="FL406" s="339"/>
      <c r="FM406" s="339"/>
      <c r="FN406" s="339"/>
      <c r="FO406" s="339"/>
      <c r="FP406" s="339"/>
      <c r="FQ406" s="339"/>
      <c r="FR406" s="339"/>
      <c r="FS406" s="339"/>
      <c r="FT406" s="339"/>
      <c r="FU406" s="339"/>
      <c r="FV406" s="339"/>
      <c r="FW406" s="339"/>
      <c r="FX406" s="339"/>
      <c r="FY406" s="339"/>
      <c r="FZ406" s="339"/>
      <c r="GA406" s="339"/>
      <c r="GB406" s="339"/>
      <c r="GC406" s="339"/>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c r="HS406" s="339"/>
      <c r="HT406" s="339"/>
      <c r="HU406" s="339"/>
      <c r="HV406" s="339"/>
      <c r="HW406" s="339"/>
      <c r="HX406" s="339"/>
      <c r="HY406" s="339"/>
      <c r="HZ406" s="339"/>
      <c r="IA406" s="339"/>
      <c r="IB406" s="339"/>
      <c r="IC406" s="339"/>
      <c r="ID406" s="339"/>
      <c r="IE406" s="339"/>
      <c r="IF406" s="339"/>
      <c r="IG406" s="339"/>
      <c r="IH406" s="339"/>
      <c r="II406" s="339"/>
      <c r="IJ406" s="339"/>
      <c r="IK406" s="339"/>
      <c r="IL406" s="339"/>
      <c r="IM406" s="339"/>
      <c r="IN406" s="339"/>
      <c r="IO406" s="339"/>
      <c r="IP406" s="339"/>
      <c r="IQ406" s="339"/>
      <c r="IR406" s="339"/>
      <c r="IS406" s="339"/>
      <c r="IT406" s="339"/>
      <c r="IU406" s="339"/>
      <c r="IV406" s="339"/>
      <c r="IW406" s="339"/>
      <c r="IX406" s="339"/>
      <c r="IY406" s="339"/>
      <c r="IZ406" s="339"/>
      <c r="JA406" s="339"/>
      <c r="JB406" s="339"/>
      <c r="JC406" s="339"/>
      <c r="JD406" s="339"/>
      <c r="JE406" s="339"/>
      <c r="JF406" s="339"/>
      <c r="JG406" s="339"/>
      <c r="JH406" s="339"/>
      <c r="JI406" s="339"/>
      <c r="JJ406" s="339"/>
      <c r="JK406" s="339"/>
      <c r="JL406" s="339"/>
      <c r="JM406" s="339"/>
      <c r="JN406" s="339"/>
      <c r="JO406" s="339"/>
      <c r="JP406" s="339"/>
      <c r="JQ406" s="339"/>
      <c r="JR406" s="339"/>
      <c r="JS406" s="339"/>
      <c r="JT406" s="339"/>
      <c r="JU406" s="339"/>
      <c r="JV406" s="339"/>
      <c r="JW406" s="339"/>
      <c r="JX406" s="339"/>
      <c r="JY406" s="339"/>
      <c r="JZ406" s="339"/>
      <c r="KA406" s="339"/>
      <c r="KB406" s="339"/>
      <c r="KC406" s="339"/>
      <c r="KD406" s="339"/>
      <c r="KE406" s="339"/>
      <c r="KF406" s="339"/>
      <c r="KG406" s="339"/>
      <c r="KH406" s="339"/>
      <c r="KI406" s="339"/>
      <c r="KJ406" s="339"/>
      <c r="KK406" s="339"/>
      <c r="KL406" s="339"/>
      <c r="KM406" s="339"/>
      <c r="KN406" s="339"/>
      <c r="KO406" s="339"/>
      <c r="KP406" s="339"/>
      <c r="KQ406" s="339"/>
      <c r="KR406" s="339"/>
      <c r="KS406" s="339"/>
      <c r="KT406" s="339"/>
      <c r="KU406" s="339"/>
      <c r="KV406" s="339"/>
      <c r="KW406" s="339"/>
      <c r="KX406" s="339"/>
      <c r="KY406" s="339"/>
      <c r="KZ406" s="339"/>
      <c r="LA406" s="339"/>
      <c r="LB406" s="339"/>
      <c r="LC406" s="339"/>
    </row>
    <row r="407" spans="1:315" x14ac:dyDescent="0.25">
      <c r="A407" s="631"/>
      <c r="B407" s="631"/>
      <c r="C407" s="631"/>
      <c r="D407" s="631"/>
      <c r="E407" s="631"/>
      <c r="F407" s="632"/>
      <c r="G407" s="632"/>
      <c r="H407" s="339"/>
      <c r="I407" s="219"/>
      <c r="J407" s="219"/>
      <c r="K407" s="219"/>
      <c r="L407" s="339"/>
      <c r="M407" s="219"/>
      <c r="N407" s="625"/>
      <c r="O407" s="625"/>
      <c r="P407" s="219"/>
      <c r="Q407" s="625"/>
      <c r="R407" s="339"/>
      <c r="S407" s="339"/>
      <c r="T407" s="33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626"/>
      <c r="AU407" s="219"/>
      <c r="AV407" s="219"/>
      <c r="AW407" s="219"/>
      <c r="AX407" s="219"/>
      <c r="AY407" s="339"/>
      <c r="AZ407" s="627"/>
      <c r="BA407" s="627"/>
      <c r="BB407" s="219"/>
      <c r="BC407" s="339"/>
      <c r="BD407" s="339"/>
      <c r="BE407" s="339"/>
      <c r="BF407" s="339"/>
      <c r="BG407" s="339"/>
      <c r="BH407" s="339"/>
      <c r="BI407" s="339"/>
      <c r="BJ407" s="440"/>
      <c r="BK407" s="440"/>
      <c r="BL407" s="339"/>
      <c r="BM407" s="339"/>
      <c r="BN407" s="339"/>
      <c r="BO407" s="339"/>
      <c r="BP407" s="339"/>
      <c r="BQ407" s="339"/>
      <c r="BR407" s="339"/>
      <c r="BS407" s="339"/>
      <c r="BT407" s="339"/>
      <c r="BU407" s="339"/>
      <c r="BV407" s="339"/>
      <c r="BW407" s="339"/>
      <c r="BX407" s="339"/>
      <c r="BY407" s="339"/>
      <c r="BZ407" s="339"/>
      <c r="CA407" s="339"/>
      <c r="CB407" s="339"/>
      <c r="CC407" s="339"/>
      <c r="CD407" s="339"/>
      <c r="CE407" s="339"/>
      <c r="CF407" s="339"/>
      <c r="CG407" s="339"/>
      <c r="CH407" s="339"/>
      <c r="CI407" s="339"/>
      <c r="CJ407" s="339"/>
      <c r="CK407" s="339"/>
      <c r="CL407" s="339"/>
      <c r="CM407" s="339"/>
      <c r="CN407" s="339"/>
      <c r="CO407" s="339"/>
      <c r="CP407" s="339"/>
      <c r="CQ407" s="339"/>
      <c r="CR407" s="339"/>
      <c r="CS407" s="339"/>
      <c r="CT407" s="339"/>
      <c r="CU407" s="339"/>
      <c r="CV407" s="339"/>
      <c r="CW407" s="339"/>
      <c r="CX407" s="339"/>
      <c r="CY407" s="339"/>
      <c r="CZ407" s="339"/>
      <c r="DA407" s="339"/>
      <c r="DB407" s="339"/>
      <c r="DC407" s="339"/>
      <c r="DD407" s="339"/>
      <c r="DE407" s="339"/>
      <c r="DF407" s="339"/>
      <c r="DG407" s="339"/>
      <c r="DH407" s="339"/>
      <c r="DI407" s="339"/>
      <c r="DJ407" s="339"/>
      <c r="DK407" s="339"/>
      <c r="DL407" s="339"/>
      <c r="DM407" s="339"/>
      <c r="DN407" s="339"/>
      <c r="DO407" s="339"/>
      <c r="DP407" s="339"/>
      <c r="DQ407" s="339"/>
      <c r="DR407" s="339"/>
      <c r="DS407" s="339"/>
      <c r="DT407" s="339"/>
      <c r="DU407" s="339"/>
      <c r="DV407" s="339"/>
      <c r="DW407" s="339"/>
      <c r="DX407" s="339"/>
      <c r="DY407" s="339"/>
      <c r="DZ407" s="339"/>
      <c r="EA407" s="339"/>
      <c r="EB407" s="339"/>
      <c r="EC407" s="339"/>
      <c r="ED407" s="339"/>
      <c r="EE407" s="339"/>
      <c r="EF407" s="339"/>
      <c r="EG407" s="339"/>
      <c r="EH407" s="339"/>
      <c r="EI407" s="339"/>
      <c r="EJ407" s="339"/>
      <c r="EK407" s="339"/>
      <c r="EL407" s="339"/>
      <c r="EM407" s="339"/>
      <c r="EN407" s="339"/>
      <c r="EO407" s="339"/>
      <c r="EP407" s="339"/>
      <c r="EQ407" s="339"/>
      <c r="ER407" s="339"/>
      <c r="ES407" s="339"/>
      <c r="ET407" s="339"/>
      <c r="EU407" s="339"/>
      <c r="EV407" s="339"/>
      <c r="EW407" s="339"/>
      <c r="EX407" s="339"/>
      <c r="EY407" s="339"/>
      <c r="EZ407" s="339"/>
      <c r="FA407" s="339"/>
      <c r="FB407" s="339"/>
      <c r="FC407" s="339"/>
      <c r="FD407" s="339"/>
      <c r="FE407" s="339"/>
      <c r="FF407" s="339"/>
      <c r="FG407" s="339"/>
      <c r="FH407" s="339"/>
      <c r="FI407" s="339"/>
      <c r="FJ407" s="339"/>
      <c r="FK407" s="339"/>
      <c r="FL407" s="339"/>
      <c r="FM407" s="339"/>
      <c r="FN407" s="339"/>
      <c r="FO407" s="339"/>
      <c r="FP407" s="339"/>
      <c r="FQ407" s="339"/>
      <c r="FR407" s="339"/>
      <c r="FS407" s="339"/>
      <c r="FT407" s="339"/>
      <c r="FU407" s="339"/>
      <c r="FV407" s="339"/>
      <c r="FW407" s="339"/>
      <c r="FX407" s="339"/>
      <c r="FY407" s="339"/>
      <c r="FZ407" s="339"/>
      <c r="GA407" s="339"/>
      <c r="GB407" s="339"/>
      <c r="GC407" s="339"/>
      <c r="GD407" s="339"/>
      <c r="GE407" s="339"/>
      <c r="GF407" s="339"/>
      <c r="GG407" s="339"/>
      <c r="GH407" s="339"/>
      <c r="GI407" s="339"/>
      <c r="GJ407" s="339"/>
      <c r="GK407" s="339"/>
      <c r="GL407" s="339"/>
      <c r="GM407" s="339"/>
      <c r="GN407" s="339"/>
      <c r="GO407" s="339"/>
      <c r="GP407" s="339"/>
      <c r="GQ407" s="339"/>
      <c r="GR407" s="339"/>
      <c r="GS407" s="339"/>
      <c r="GT407" s="339"/>
      <c r="GU407" s="339"/>
      <c r="GV407" s="339"/>
      <c r="GW407" s="339"/>
      <c r="GX407" s="339"/>
      <c r="GY407" s="339"/>
      <c r="GZ407" s="339"/>
      <c r="HA407" s="339"/>
      <c r="HB407" s="339"/>
      <c r="HC407" s="339"/>
      <c r="HD407" s="339"/>
      <c r="HE407" s="339"/>
      <c r="HF407" s="339"/>
      <c r="HG407" s="339"/>
      <c r="HH407" s="339"/>
      <c r="HI407" s="339"/>
      <c r="HJ407" s="339"/>
      <c r="HK407" s="339"/>
      <c r="HL407" s="339"/>
      <c r="HM407" s="339"/>
      <c r="HN407" s="339"/>
      <c r="HO407" s="339"/>
      <c r="HP407" s="339"/>
      <c r="HQ407" s="339"/>
      <c r="HR407" s="339"/>
      <c r="HS407" s="339"/>
      <c r="HT407" s="339"/>
      <c r="HU407" s="339"/>
      <c r="HV407" s="339"/>
      <c r="HW407" s="339"/>
      <c r="HX407" s="339"/>
      <c r="HY407" s="339"/>
      <c r="HZ407" s="339"/>
      <c r="IA407" s="339"/>
      <c r="IB407" s="339"/>
      <c r="IC407" s="339"/>
      <c r="ID407" s="339"/>
      <c r="IE407" s="339"/>
      <c r="IF407" s="339"/>
      <c r="IG407" s="339"/>
      <c r="IH407" s="339"/>
      <c r="II407" s="339"/>
      <c r="IJ407" s="339"/>
      <c r="IK407" s="339"/>
      <c r="IL407" s="339"/>
      <c r="IM407" s="339"/>
      <c r="IN407" s="339"/>
      <c r="IO407" s="339"/>
      <c r="IP407" s="339"/>
      <c r="IQ407" s="339"/>
      <c r="IR407" s="339"/>
      <c r="IS407" s="339"/>
      <c r="IT407" s="339"/>
      <c r="IU407" s="339"/>
      <c r="IV407" s="339"/>
      <c r="IW407" s="339"/>
      <c r="IX407" s="339"/>
      <c r="IY407" s="339"/>
      <c r="IZ407" s="339"/>
      <c r="JA407" s="339"/>
      <c r="JB407" s="339"/>
      <c r="JC407" s="339"/>
      <c r="JD407" s="339"/>
      <c r="JE407" s="339"/>
      <c r="JF407" s="339"/>
      <c r="JG407" s="339"/>
      <c r="JH407" s="339"/>
      <c r="JI407" s="339"/>
      <c r="JJ407" s="339"/>
      <c r="JK407" s="339"/>
      <c r="JL407" s="339"/>
      <c r="JM407" s="339"/>
      <c r="JN407" s="339"/>
      <c r="JO407" s="339"/>
      <c r="JP407" s="339"/>
      <c r="JQ407" s="339"/>
      <c r="JR407" s="339"/>
      <c r="JS407" s="339"/>
      <c r="JT407" s="339"/>
      <c r="JU407" s="339"/>
      <c r="JV407" s="339"/>
      <c r="JW407" s="339"/>
      <c r="JX407" s="339"/>
      <c r="JY407" s="339"/>
      <c r="JZ407" s="339"/>
      <c r="KA407" s="339"/>
      <c r="KB407" s="339"/>
      <c r="KC407" s="339"/>
      <c r="KD407" s="339"/>
      <c r="KE407" s="339"/>
      <c r="KF407" s="339"/>
      <c r="KG407" s="339"/>
      <c r="KH407" s="339"/>
      <c r="KI407" s="339"/>
      <c r="KJ407" s="339"/>
      <c r="KK407" s="339"/>
      <c r="KL407" s="339"/>
      <c r="KM407" s="339"/>
      <c r="KN407" s="339"/>
      <c r="KO407" s="339"/>
      <c r="KP407" s="339"/>
      <c r="KQ407" s="339"/>
      <c r="KR407" s="339"/>
      <c r="KS407" s="339"/>
      <c r="KT407" s="339"/>
      <c r="KU407" s="339"/>
      <c r="KV407" s="339"/>
      <c r="KW407" s="339"/>
      <c r="KX407" s="339"/>
      <c r="KY407" s="339"/>
      <c r="KZ407" s="339"/>
      <c r="LA407" s="339"/>
      <c r="LB407" s="339"/>
      <c r="LC407" s="339"/>
    </row>
    <row r="408" spans="1:315" x14ac:dyDescent="0.25">
      <c r="A408" s="631"/>
      <c r="B408" s="631"/>
      <c r="C408" s="631"/>
      <c r="D408" s="631"/>
      <c r="E408" s="631"/>
      <c r="F408" s="632"/>
      <c r="G408" s="632"/>
      <c r="H408" s="339"/>
      <c r="I408" s="219"/>
      <c r="J408" s="219"/>
      <c r="K408" s="219"/>
      <c r="L408" s="339"/>
      <c r="M408" s="219"/>
      <c r="N408" s="625"/>
      <c r="O408" s="625"/>
      <c r="P408" s="219"/>
      <c r="Q408" s="625"/>
      <c r="R408" s="339"/>
      <c r="S408" s="339"/>
      <c r="T408" s="33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626"/>
      <c r="AU408" s="219"/>
      <c r="AV408" s="219"/>
      <c r="AW408" s="219"/>
      <c r="AX408" s="219"/>
      <c r="AY408" s="339"/>
      <c r="AZ408" s="627"/>
      <c r="BA408" s="627"/>
      <c r="BB408" s="219"/>
      <c r="BC408" s="339"/>
      <c r="BD408" s="339"/>
      <c r="BE408" s="339"/>
      <c r="BF408" s="339"/>
      <c r="BG408" s="339"/>
      <c r="BH408" s="339"/>
      <c r="BI408" s="339"/>
      <c r="BJ408" s="440"/>
      <c r="BK408" s="440"/>
      <c r="BL408" s="339"/>
      <c r="BM408" s="339"/>
      <c r="BN408" s="339"/>
      <c r="BO408" s="339"/>
      <c r="BP408" s="339"/>
      <c r="BQ408" s="339"/>
      <c r="BR408" s="339"/>
      <c r="BS408" s="339"/>
      <c r="BT408" s="339"/>
      <c r="BU408" s="339"/>
      <c r="BV408" s="339"/>
      <c r="BW408" s="339"/>
      <c r="BX408" s="339"/>
      <c r="BY408" s="339"/>
      <c r="BZ408" s="339"/>
      <c r="CA408" s="339"/>
      <c r="CB408" s="339"/>
      <c r="CC408" s="339"/>
      <c r="CD408" s="339"/>
      <c r="CE408" s="339"/>
      <c r="CF408" s="339"/>
      <c r="CG408" s="339"/>
      <c r="CH408" s="339"/>
      <c r="CI408" s="339"/>
      <c r="CJ408" s="339"/>
      <c r="CK408" s="339"/>
      <c r="CL408" s="339"/>
      <c r="CM408" s="339"/>
      <c r="CN408" s="339"/>
      <c r="CO408" s="339"/>
      <c r="CP408" s="339"/>
      <c r="CQ408" s="339"/>
      <c r="CR408" s="339"/>
      <c r="CS408" s="339"/>
      <c r="CT408" s="339"/>
      <c r="CU408" s="339"/>
      <c r="CV408" s="339"/>
      <c r="CW408" s="339"/>
      <c r="CX408" s="339"/>
      <c r="CY408" s="339"/>
      <c r="CZ408" s="339"/>
      <c r="DA408" s="339"/>
      <c r="DB408" s="339"/>
      <c r="DC408" s="339"/>
      <c r="DD408" s="339"/>
      <c r="DE408" s="339"/>
      <c r="DF408" s="339"/>
      <c r="DG408" s="339"/>
      <c r="DH408" s="339"/>
      <c r="DI408" s="339"/>
      <c r="DJ408" s="339"/>
      <c r="DK408" s="339"/>
      <c r="DL408" s="339"/>
      <c r="DM408" s="339"/>
      <c r="DN408" s="339"/>
      <c r="DO408" s="339"/>
      <c r="DP408" s="339"/>
      <c r="DQ408" s="339"/>
      <c r="DR408" s="339"/>
      <c r="DS408" s="339"/>
      <c r="DT408" s="339"/>
      <c r="DU408" s="339"/>
      <c r="DV408" s="339"/>
      <c r="DW408" s="339"/>
      <c r="DX408" s="339"/>
      <c r="DY408" s="339"/>
      <c r="DZ408" s="339"/>
      <c r="EA408" s="339"/>
      <c r="EB408" s="339"/>
      <c r="EC408" s="339"/>
      <c r="ED408" s="339"/>
      <c r="EE408" s="339"/>
      <c r="EF408" s="339"/>
      <c r="EG408" s="339"/>
      <c r="EH408" s="339"/>
      <c r="EI408" s="339"/>
      <c r="EJ408" s="339"/>
      <c r="EK408" s="339"/>
      <c r="EL408" s="339"/>
      <c r="EM408" s="339"/>
      <c r="EN408" s="339"/>
      <c r="EO408" s="339"/>
      <c r="EP408" s="339"/>
      <c r="EQ408" s="339"/>
      <c r="ER408" s="339"/>
      <c r="ES408" s="339"/>
      <c r="ET408" s="339"/>
      <c r="EU408" s="339"/>
      <c r="EV408" s="339"/>
      <c r="EW408" s="339"/>
      <c r="EX408" s="339"/>
      <c r="EY408" s="339"/>
      <c r="EZ408" s="339"/>
      <c r="FA408" s="339"/>
      <c r="FB408" s="339"/>
      <c r="FC408" s="339"/>
      <c r="FD408" s="339"/>
      <c r="FE408" s="339"/>
      <c r="FF408" s="339"/>
      <c r="FG408" s="339"/>
      <c r="FH408" s="339"/>
      <c r="FI408" s="339"/>
      <c r="FJ408" s="339"/>
      <c r="FK408" s="339"/>
      <c r="FL408" s="339"/>
      <c r="FM408" s="339"/>
      <c r="FN408" s="339"/>
      <c r="FO408" s="339"/>
      <c r="FP408" s="339"/>
      <c r="FQ408" s="339"/>
      <c r="FR408" s="339"/>
      <c r="FS408" s="339"/>
      <c r="FT408" s="339"/>
      <c r="FU408" s="339"/>
      <c r="FV408" s="339"/>
      <c r="FW408" s="339"/>
      <c r="FX408" s="339"/>
      <c r="FY408" s="339"/>
      <c r="FZ408" s="339"/>
      <c r="GA408" s="339"/>
      <c r="GB408" s="339"/>
      <c r="GC408" s="339"/>
      <c r="GD408" s="339"/>
      <c r="GE408" s="339"/>
      <c r="GF408" s="339"/>
      <c r="GG408" s="339"/>
      <c r="GH408" s="339"/>
      <c r="GI408" s="339"/>
      <c r="GJ408" s="339"/>
      <c r="GK408" s="339"/>
      <c r="GL408" s="339"/>
      <c r="GM408" s="339"/>
      <c r="GN408" s="339"/>
      <c r="GO408" s="339"/>
      <c r="GP408" s="339"/>
      <c r="GQ408" s="339"/>
      <c r="GR408" s="339"/>
      <c r="GS408" s="339"/>
      <c r="GT408" s="339"/>
      <c r="GU408" s="339"/>
      <c r="GV408" s="339"/>
      <c r="GW408" s="339"/>
      <c r="GX408" s="339"/>
      <c r="GY408" s="339"/>
      <c r="GZ408" s="339"/>
      <c r="HA408" s="339"/>
      <c r="HB408" s="339"/>
      <c r="HC408" s="339"/>
      <c r="HD408" s="339"/>
      <c r="HE408" s="339"/>
      <c r="HF408" s="339"/>
      <c r="HG408" s="339"/>
      <c r="HH408" s="339"/>
      <c r="HI408" s="339"/>
      <c r="HJ408" s="339"/>
      <c r="HK408" s="339"/>
      <c r="HL408" s="339"/>
      <c r="HM408" s="339"/>
      <c r="HN408" s="339"/>
      <c r="HO408" s="339"/>
      <c r="HP408" s="339"/>
      <c r="HQ408" s="339"/>
      <c r="HR408" s="339"/>
      <c r="HS408" s="339"/>
      <c r="HT408" s="339"/>
      <c r="HU408" s="339"/>
      <c r="HV408" s="339"/>
      <c r="HW408" s="339"/>
      <c r="HX408" s="339"/>
      <c r="HY408" s="339"/>
      <c r="HZ408" s="339"/>
      <c r="IA408" s="339"/>
      <c r="IB408" s="339"/>
      <c r="IC408" s="339"/>
      <c r="ID408" s="339"/>
      <c r="IE408" s="339"/>
      <c r="IF408" s="339"/>
      <c r="IG408" s="339"/>
      <c r="IH408" s="339"/>
      <c r="II408" s="339"/>
      <c r="IJ408" s="339"/>
      <c r="IK408" s="339"/>
      <c r="IL408" s="339"/>
      <c r="IM408" s="339"/>
      <c r="IN408" s="339"/>
      <c r="IO408" s="339"/>
      <c r="IP408" s="339"/>
      <c r="IQ408" s="339"/>
      <c r="IR408" s="339"/>
      <c r="IS408" s="339"/>
      <c r="IT408" s="339"/>
      <c r="IU408" s="339"/>
      <c r="IV408" s="339"/>
      <c r="IW408" s="339"/>
      <c r="IX408" s="339"/>
      <c r="IY408" s="339"/>
      <c r="IZ408" s="339"/>
      <c r="JA408" s="339"/>
      <c r="JB408" s="339"/>
      <c r="JC408" s="339"/>
      <c r="JD408" s="339"/>
      <c r="JE408" s="339"/>
      <c r="JF408" s="339"/>
      <c r="JG408" s="339"/>
      <c r="JH408" s="339"/>
      <c r="JI408" s="339"/>
      <c r="JJ408" s="339"/>
      <c r="JK408" s="339"/>
      <c r="JL408" s="339"/>
      <c r="JM408" s="339"/>
      <c r="JN408" s="339"/>
      <c r="JO408" s="339"/>
      <c r="JP408" s="339"/>
      <c r="JQ408" s="339"/>
      <c r="JR408" s="339"/>
      <c r="JS408" s="339"/>
      <c r="JT408" s="339"/>
      <c r="JU408" s="339"/>
      <c r="JV408" s="339"/>
      <c r="JW408" s="339"/>
      <c r="JX408" s="339"/>
      <c r="JY408" s="339"/>
      <c r="JZ408" s="339"/>
      <c r="KA408" s="339"/>
      <c r="KB408" s="339"/>
      <c r="KC408" s="339"/>
      <c r="KD408" s="339"/>
      <c r="KE408" s="339"/>
      <c r="KF408" s="339"/>
      <c r="KG408" s="339"/>
      <c r="KH408" s="339"/>
      <c r="KI408" s="339"/>
      <c r="KJ408" s="339"/>
      <c r="KK408" s="339"/>
      <c r="KL408" s="339"/>
      <c r="KM408" s="339"/>
      <c r="KN408" s="339"/>
      <c r="KO408" s="339"/>
      <c r="KP408" s="339"/>
      <c r="KQ408" s="339"/>
      <c r="KR408" s="339"/>
      <c r="KS408" s="339"/>
      <c r="KT408" s="339"/>
      <c r="KU408" s="339"/>
      <c r="KV408" s="339"/>
      <c r="KW408" s="339"/>
      <c r="KX408" s="339"/>
      <c r="KY408" s="339"/>
      <c r="KZ408" s="339"/>
      <c r="LA408" s="339"/>
      <c r="LB408" s="339"/>
      <c r="LC408" s="339"/>
    </row>
    <row r="409" spans="1:315" x14ac:dyDescent="0.25">
      <c r="A409" s="631"/>
      <c r="B409" s="631"/>
      <c r="C409" s="631"/>
      <c r="D409" s="631"/>
      <c r="E409" s="631"/>
      <c r="F409" s="632"/>
      <c r="G409" s="632"/>
      <c r="H409" s="339"/>
      <c r="I409" s="219"/>
      <c r="J409" s="219"/>
      <c r="K409" s="219"/>
      <c r="L409" s="339"/>
      <c r="M409" s="219"/>
      <c r="N409" s="625"/>
      <c r="O409" s="625"/>
      <c r="P409" s="219"/>
      <c r="Q409" s="625"/>
      <c r="R409" s="339"/>
      <c r="S409" s="339"/>
      <c r="T409" s="33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626"/>
      <c r="AU409" s="219"/>
      <c r="AV409" s="219"/>
      <c r="AW409" s="219"/>
      <c r="AX409" s="219"/>
      <c r="AY409" s="339"/>
      <c r="AZ409" s="627"/>
      <c r="BA409" s="627"/>
      <c r="BB409" s="219"/>
      <c r="BC409" s="339"/>
      <c r="BD409" s="339"/>
      <c r="BE409" s="339"/>
      <c r="BF409" s="339"/>
      <c r="BG409" s="339"/>
      <c r="BH409" s="339"/>
      <c r="BI409" s="339"/>
      <c r="BJ409" s="440"/>
      <c r="BK409" s="440"/>
      <c r="BL409" s="339"/>
      <c r="BM409" s="339"/>
      <c r="BN409" s="339"/>
      <c r="BO409" s="339"/>
      <c r="BP409" s="339"/>
      <c r="BQ409" s="339"/>
      <c r="BR409" s="339"/>
      <c r="BS409" s="339"/>
      <c r="BT409" s="339"/>
      <c r="BU409" s="339"/>
      <c r="BV409" s="339"/>
      <c r="BW409" s="339"/>
      <c r="BX409" s="339"/>
      <c r="BY409" s="339"/>
      <c r="BZ409" s="339"/>
      <c r="CA409" s="339"/>
      <c r="CB409" s="339"/>
      <c r="CC409" s="339"/>
      <c r="CD409" s="339"/>
      <c r="CE409" s="339"/>
      <c r="CF409" s="339"/>
      <c r="CG409" s="339"/>
      <c r="CH409" s="339"/>
      <c r="CI409" s="339"/>
      <c r="CJ409" s="339"/>
      <c r="CK409" s="339"/>
      <c r="CL409" s="339"/>
      <c r="CM409" s="339"/>
      <c r="CN409" s="339"/>
      <c r="CO409" s="339"/>
      <c r="CP409" s="339"/>
      <c r="CQ409" s="339"/>
      <c r="CR409" s="339"/>
      <c r="CS409" s="339"/>
      <c r="CT409" s="339"/>
      <c r="CU409" s="339"/>
      <c r="CV409" s="339"/>
      <c r="CW409" s="339"/>
      <c r="CX409" s="339"/>
      <c r="CY409" s="339"/>
      <c r="CZ409" s="339"/>
      <c r="DA409" s="339"/>
      <c r="DB409" s="339"/>
      <c r="DC409" s="339"/>
      <c r="DD409" s="339"/>
      <c r="DE409" s="339"/>
      <c r="DF409" s="339"/>
      <c r="DG409" s="339"/>
      <c r="DH409" s="339"/>
      <c r="DI409" s="339"/>
      <c r="DJ409" s="339"/>
      <c r="DK409" s="339"/>
      <c r="DL409" s="339"/>
      <c r="DM409" s="339"/>
      <c r="DN409" s="339"/>
      <c r="DO409" s="339"/>
      <c r="DP409" s="339"/>
      <c r="DQ409" s="339"/>
      <c r="DR409" s="339"/>
      <c r="DS409" s="339"/>
      <c r="DT409" s="339"/>
      <c r="DU409" s="339"/>
      <c r="DV409" s="339"/>
      <c r="DW409" s="339"/>
      <c r="DX409" s="339"/>
      <c r="DY409" s="339"/>
      <c r="DZ409" s="339"/>
      <c r="EA409" s="339"/>
      <c r="EB409" s="339"/>
      <c r="EC409" s="339"/>
      <c r="ED409" s="339"/>
      <c r="EE409" s="339"/>
      <c r="EF409" s="339"/>
      <c r="EG409" s="339"/>
      <c r="EH409" s="339"/>
      <c r="EI409" s="339"/>
      <c r="EJ409" s="339"/>
      <c r="EK409" s="339"/>
      <c r="EL409" s="339"/>
      <c r="EM409" s="339"/>
      <c r="EN409" s="339"/>
      <c r="EO409" s="339"/>
      <c r="EP409" s="339"/>
      <c r="EQ409" s="339"/>
      <c r="ER409" s="339"/>
      <c r="ES409" s="339"/>
      <c r="ET409" s="339"/>
      <c r="EU409" s="339"/>
      <c r="EV409" s="339"/>
      <c r="EW409" s="339"/>
      <c r="EX409" s="339"/>
      <c r="EY409" s="339"/>
      <c r="EZ409" s="339"/>
      <c r="FA409" s="339"/>
      <c r="FB409" s="339"/>
      <c r="FC409" s="339"/>
      <c r="FD409" s="339"/>
      <c r="FE409" s="339"/>
      <c r="FF409" s="339"/>
      <c r="FG409" s="339"/>
      <c r="FH409" s="339"/>
      <c r="FI409" s="339"/>
      <c r="FJ409" s="339"/>
      <c r="FK409" s="339"/>
      <c r="FL409" s="339"/>
      <c r="FM409" s="339"/>
      <c r="FN409" s="339"/>
      <c r="FO409" s="339"/>
      <c r="FP409" s="339"/>
      <c r="FQ409" s="339"/>
      <c r="FR409" s="339"/>
      <c r="FS409" s="339"/>
      <c r="FT409" s="339"/>
      <c r="FU409" s="339"/>
      <c r="FV409" s="339"/>
      <c r="FW409" s="339"/>
      <c r="FX409" s="339"/>
      <c r="FY409" s="339"/>
      <c r="FZ409" s="339"/>
      <c r="GA409" s="339"/>
      <c r="GB409" s="339"/>
      <c r="GC409" s="339"/>
      <c r="GD409" s="339"/>
      <c r="GE409" s="339"/>
      <c r="GF409" s="339"/>
      <c r="GG409" s="339"/>
      <c r="GH409" s="339"/>
      <c r="GI409" s="339"/>
      <c r="GJ409" s="339"/>
      <c r="GK409" s="339"/>
      <c r="GL409" s="339"/>
      <c r="GM409" s="339"/>
      <c r="GN409" s="339"/>
      <c r="GO409" s="339"/>
      <c r="GP409" s="339"/>
      <c r="GQ409" s="339"/>
      <c r="GR409" s="339"/>
      <c r="GS409" s="339"/>
      <c r="GT409" s="339"/>
      <c r="GU409" s="339"/>
      <c r="GV409" s="339"/>
      <c r="GW409" s="339"/>
      <c r="GX409" s="339"/>
      <c r="GY409" s="339"/>
      <c r="GZ409" s="339"/>
      <c r="HA409" s="339"/>
      <c r="HB409" s="339"/>
      <c r="HC409" s="339"/>
      <c r="HD409" s="339"/>
      <c r="HE409" s="339"/>
      <c r="HF409" s="339"/>
      <c r="HG409" s="339"/>
      <c r="HH409" s="339"/>
      <c r="HI409" s="339"/>
      <c r="HJ409" s="339"/>
      <c r="HK409" s="339"/>
      <c r="HL409" s="339"/>
      <c r="HM409" s="339"/>
      <c r="HN409" s="339"/>
      <c r="HO409" s="339"/>
      <c r="HP409" s="339"/>
      <c r="HQ409" s="339"/>
      <c r="HR409" s="339"/>
      <c r="HS409" s="339"/>
      <c r="HT409" s="339"/>
      <c r="HU409" s="339"/>
      <c r="HV409" s="339"/>
      <c r="HW409" s="339"/>
      <c r="HX409" s="339"/>
      <c r="HY409" s="339"/>
      <c r="HZ409" s="339"/>
      <c r="IA409" s="339"/>
      <c r="IB409" s="339"/>
      <c r="IC409" s="339"/>
      <c r="ID409" s="339"/>
      <c r="IE409" s="339"/>
      <c r="IF409" s="339"/>
      <c r="IG409" s="339"/>
      <c r="IH409" s="339"/>
      <c r="II409" s="339"/>
      <c r="IJ409" s="339"/>
      <c r="IK409" s="339"/>
      <c r="IL409" s="339"/>
      <c r="IM409" s="339"/>
      <c r="IN409" s="339"/>
      <c r="IO409" s="339"/>
      <c r="IP409" s="339"/>
      <c r="IQ409" s="339"/>
      <c r="IR409" s="339"/>
      <c r="IS409" s="339"/>
      <c r="IT409" s="339"/>
      <c r="IU409" s="339"/>
      <c r="IV409" s="339"/>
      <c r="IW409" s="339"/>
      <c r="IX409" s="339"/>
      <c r="IY409" s="339"/>
      <c r="IZ409" s="339"/>
      <c r="JA409" s="339"/>
      <c r="JB409" s="339"/>
      <c r="JC409" s="339"/>
      <c r="JD409" s="339"/>
      <c r="JE409" s="339"/>
      <c r="JF409" s="339"/>
      <c r="JG409" s="339"/>
      <c r="JH409" s="339"/>
      <c r="JI409" s="339"/>
      <c r="JJ409" s="339"/>
      <c r="JK409" s="339"/>
      <c r="JL409" s="339"/>
      <c r="JM409" s="339"/>
      <c r="JN409" s="339"/>
      <c r="JO409" s="339"/>
      <c r="JP409" s="339"/>
      <c r="JQ409" s="339"/>
      <c r="JR409" s="339"/>
      <c r="JS409" s="339"/>
      <c r="JT409" s="339"/>
      <c r="JU409" s="339"/>
      <c r="JV409" s="339"/>
      <c r="JW409" s="339"/>
      <c r="JX409" s="339"/>
      <c r="JY409" s="339"/>
      <c r="JZ409" s="339"/>
      <c r="KA409" s="339"/>
      <c r="KB409" s="339"/>
      <c r="KC409" s="339"/>
      <c r="KD409" s="339"/>
      <c r="KE409" s="339"/>
      <c r="KF409" s="339"/>
      <c r="KG409" s="339"/>
      <c r="KH409" s="339"/>
      <c r="KI409" s="339"/>
      <c r="KJ409" s="339"/>
      <c r="KK409" s="339"/>
      <c r="KL409" s="339"/>
      <c r="KM409" s="339"/>
      <c r="KN409" s="339"/>
      <c r="KO409" s="339"/>
      <c r="KP409" s="339"/>
      <c r="KQ409" s="339"/>
      <c r="KR409" s="339"/>
      <c r="KS409" s="339"/>
      <c r="KT409" s="339"/>
      <c r="KU409" s="339"/>
      <c r="KV409" s="339"/>
      <c r="KW409" s="339"/>
      <c r="KX409" s="339"/>
      <c r="KY409" s="339"/>
      <c r="KZ409" s="339"/>
      <c r="LA409" s="339"/>
      <c r="LB409" s="339"/>
      <c r="LC409" s="339"/>
    </row>
    <row r="410" spans="1:315" x14ac:dyDescent="0.25">
      <c r="A410" s="631"/>
      <c r="B410" s="631"/>
      <c r="C410" s="631"/>
      <c r="D410" s="631"/>
      <c r="E410" s="631"/>
      <c r="F410" s="632"/>
      <c r="G410" s="632"/>
      <c r="H410" s="339"/>
      <c r="I410" s="219"/>
      <c r="J410" s="219"/>
      <c r="K410" s="219"/>
      <c r="L410" s="339"/>
      <c r="M410" s="219"/>
      <c r="N410" s="625"/>
      <c r="O410" s="625"/>
      <c r="P410" s="219"/>
      <c r="Q410" s="625"/>
      <c r="R410" s="339"/>
      <c r="S410" s="339"/>
      <c r="T410" s="33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626"/>
      <c r="AU410" s="219"/>
      <c r="AV410" s="219"/>
      <c r="AW410" s="219"/>
      <c r="AX410" s="219"/>
      <c r="AY410" s="339"/>
      <c r="AZ410" s="627"/>
      <c r="BA410" s="627"/>
      <c r="BB410" s="219"/>
      <c r="BC410" s="339"/>
      <c r="BD410" s="339"/>
      <c r="BE410" s="339"/>
      <c r="BF410" s="339"/>
      <c r="BG410" s="339"/>
      <c r="BH410" s="339"/>
      <c r="BI410" s="339"/>
      <c r="BJ410" s="440"/>
      <c r="BK410" s="440"/>
      <c r="BL410" s="339"/>
      <c r="BM410" s="339"/>
      <c r="BN410" s="339"/>
      <c r="BO410" s="339"/>
      <c r="BP410" s="339"/>
      <c r="BQ410" s="339"/>
      <c r="BR410" s="339"/>
      <c r="BS410" s="339"/>
      <c r="BT410" s="339"/>
      <c r="BU410" s="339"/>
      <c r="BV410" s="339"/>
      <c r="BW410" s="339"/>
      <c r="BX410" s="339"/>
      <c r="BY410" s="339"/>
      <c r="BZ410" s="339"/>
      <c r="CA410" s="339"/>
      <c r="CB410" s="339"/>
      <c r="CC410" s="339"/>
      <c r="CD410" s="339"/>
      <c r="CE410" s="339"/>
      <c r="CF410" s="339"/>
      <c r="CG410" s="339"/>
      <c r="CH410" s="339"/>
      <c r="CI410" s="339"/>
      <c r="CJ410" s="339"/>
      <c r="CK410" s="339"/>
      <c r="CL410" s="339"/>
      <c r="CM410" s="339"/>
      <c r="CN410" s="339"/>
      <c r="CO410" s="339"/>
      <c r="CP410" s="339"/>
      <c r="CQ410" s="339"/>
      <c r="CR410" s="339"/>
      <c r="CS410" s="339"/>
      <c r="CT410" s="339"/>
      <c r="CU410" s="339"/>
      <c r="CV410" s="339"/>
      <c r="CW410" s="339"/>
      <c r="CX410" s="339"/>
      <c r="CY410" s="339"/>
      <c r="CZ410" s="339"/>
      <c r="DA410" s="339"/>
      <c r="DB410" s="339"/>
      <c r="DC410" s="339"/>
      <c r="DD410" s="339"/>
      <c r="DE410" s="339"/>
      <c r="DF410" s="339"/>
      <c r="DG410" s="339"/>
      <c r="DH410" s="339"/>
      <c r="DI410" s="339"/>
      <c r="DJ410" s="339"/>
      <c r="DK410" s="339"/>
      <c r="DL410" s="339"/>
      <c r="DM410" s="339"/>
      <c r="DN410" s="339"/>
      <c r="DO410" s="339"/>
      <c r="DP410" s="339"/>
      <c r="DQ410" s="339"/>
      <c r="DR410" s="339"/>
      <c r="DS410" s="339"/>
      <c r="DT410" s="339"/>
      <c r="DU410" s="339"/>
      <c r="DV410" s="339"/>
      <c r="DW410" s="339"/>
      <c r="DX410" s="339"/>
      <c r="DY410" s="339"/>
      <c r="DZ410" s="339"/>
      <c r="EA410" s="339"/>
      <c r="EB410" s="339"/>
      <c r="EC410" s="339"/>
      <c r="ED410" s="339"/>
      <c r="EE410" s="339"/>
      <c r="EF410" s="339"/>
      <c r="EG410" s="339"/>
      <c r="EH410" s="339"/>
      <c r="EI410" s="339"/>
      <c r="EJ410" s="339"/>
      <c r="EK410" s="339"/>
      <c r="EL410" s="339"/>
      <c r="EM410" s="339"/>
      <c r="EN410" s="339"/>
      <c r="EO410" s="339"/>
      <c r="EP410" s="339"/>
      <c r="EQ410" s="339"/>
      <c r="ER410" s="339"/>
      <c r="ES410" s="339"/>
      <c r="ET410" s="339"/>
      <c r="EU410" s="339"/>
      <c r="EV410" s="339"/>
      <c r="EW410" s="339"/>
      <c r="EX410" s="339"/>
      <c r="EY410" s="339"/>
      <c r="EZ410" s="339"/>
      <c r="FA410" s="339"/>
      <c r="FB410" s="339"/>
      <c r="FC410" s="339"/>
      <c r="FD410" s="339"/>
      <c r="FE410" s="339"/>
      <c r="FF410" s="339"/>
      <c r="FG410" s="339"/>
      <c r="FH410" s="339"/>
      <c r="FI410" s="339"/>
      <c r="FJ410" s="339"/>
      <c r="FK410" s="339"/>
      <c r="FL410" s="339"/>
      <c r="FM410" s="339"/>
      <c r="FN410" s="339"/>
      <c r="FO410" s="339"/>
      <c r="FP410" s="339"/>
      <c r="FQ410" s="339"/>
      <c r="FR410" s="339"/>
      <c r="FS410" s="339"/>
      <c r="FT410" s="339"/>
      <c r="FU410" s="339"/>
      <c r="FV410" s="339"/>
      <c r="FW410" s="339"/>
      <c r="FX410" s="339"/>
      <c r="FY410" s="339"/>
      <c r="FZ410" s="339"/>
      <c r="GA410" s="339"/>
      <c r="GB410" s="339"/>
      <c r="GC410" s="339"/>
      <c r="GD410" s="339"/>
      <c r="GE410" s="339"/>
      <c r="GF410" s="339"/>
      <c r="GG410" s="339"/>
      <c r="GH410" s="339"/>
      <c r="GI410" s="339"/>
      <c r="GJ410" s="339"/>
      <c r="GK410" s="339"/>
      <c r="GL410" s="339"/>
      <c r="GM410" s="339"/>
      <c r="GN410" s="339"/>
      <c r="GO410" s="339"/>
      <c r="GP410" s="339"/>
      <c r="GQ410" s="339"/>
      <c r="GR410" s="339"/>
      <c r="GS410" s="339"/>
      <c r="GT410" s="339"/>
      <c r="GU410" s="339"/>
      <c r="GV410" s="339"/>
      <c r="GW410" s="339"/>
      <c r="GX410" s="339"/>
      <c r="GY410" s="339"/>
      <c r="GZ410" s="339"/>
      <c r="HA410" s="339"/>
      <c r="HB410" s="339"/>
      <c r="HC410" s="339"/>
      <c r="HD410" s="339"/>
      <c r="HE410" s="339"/>
      <c r="HF410" s="339"/>
      <c r="HG410" s="339"/>
      <c r="HH410" s="339"/>
      <c r="HI410" s="339"/>
      <c r="HJ410" s="339"/>
      <c r="HK410" s="339"/>
      <c r="HL410" s="339"/>
      <c r="HM410" s="339"/>
      <c r="HN410" s="339"/>
      <c r="HO410" s="339"/>
      <c r="HP410" s="339"/>
      <c r="HQ410" s="339"/>
      <c r="HR410" s="339"/>
      <c r="HS410" s="339"/>
      <c r="HT410" s="339"/>
      <c r="HU410" s="339"/>
      <c r="HV410" s="339"/>
      <c r="HW410" s="339"/>
      <c r="HX410" s="339"/>
      <c r="HY410" s="339"/>
      <c r="HZ410" s="339"/>
      <c r="IA410" s="339"/>
      <c r="IB410" s="339"/>
      <c r="IC410" s="339"/>
      <c r="ID410" s="339"/>
      <c r="IE410" s="339"/>
      <c r="IF410" s="339"/>
      <c r="IG410" s="339"/>
      <c r="IH410" s="339"/>
      <c r="II410" s="339"/>
      <c r="IJ410" s="339"/>
      <c r="IK410" s="339"/>
      <c r="IL410" s="339"/>
      <c r="IM410" s="339"/>
      <c r="IN410" s="339"/>
      <c r="IO410" s="339"/>
      <c r="IP410" s="339"/>
      <c r="IQ410" s="339"/>
      <c r="IR410" s="339"/>
      <c r="IS410" s="339"/>
      <c r="IT410" s="339"/>
      <c r="IU410" s="339"/>
      <c r="IV410" s="339"/>
      <c r="IW410" s="339"/>
      <c r="IX410" s="339"/>
      <c r="IY410" s="339"/>
      <c r="IZ410" s="339"/>
      <c r="JA410" s="339"/>
      <c r="JB410" s="339"/>
      <c r="JC410" s="339"/>
      <c r="JD410" s="339"/>
      <c r="JE410" s="339"/>
      <c r="JF410" s="339"/>
      <c r="JG410" s="339"/>
      <c r="JH410" s="339"/>
      <c r="JI410" s="339"/>
      <c r="JJ410" s="339"/>
      <c r="JK410" s="339"/>
      <c r="JL410" s="339"/>
      <c r="JM410" s="339"/>
      <c r="JN410" s="339"/>
      <c r="JO410" s="339"/>
      <c r="JP410" s="339"/>
      <c r="JQ410" s="339"/>
      <c r="JR410" s="339"/>
      <c r="JS410" s="339"/>
      <c r="JT410" s="339"/>
      <c r="JU410" s="339"/>
      <c r="JV410" s="339"/>
      <c r="JW410" s="339"/>
      <c r="JX410" s="339"/>
      <c r="JY410" s="339"/>
      <c r="JZ410" s="339"/>
      <c r="KA410" s="339"/>
      <c r="KB410" s="339"/>
      <c r="KC410" s="339"/>
      <c r="KD410" s="339"/>
      <c r="KE410" s="339"/>
      <c r="KF410" s="339"/>
      <c r="KG410" s="339"/>
      <c r="KH410" s="339"/>
      <c r="KI410" s="339"/>
      <c r="KJ410" s="339"/>
      <c r="KK410" s="339"/>
      <c r="KL410" s="339"/>
      <c r="KM410" s="339"/>
      <c r="KN410" s="339"/>
      <c r="KO410" s="339"/>
      <c r="KP410" s="339"/>
      <c r="KQ410" s="339"/>
      <c r="KR410" s="339"/>
      <c r="KS410" s="339"/>
      <c r="KT410" s="339"/>
      <c r="KU410" s="339"/>
      <c r="KV410" s="339"/>
      <c r="KW410" s="339"/>
      <c r="KX410" s="339"/>
      <c r="KY410" s="339"/>
      <c r="KZ410" s="339"/>
      <c r="LA410" s="339"/>
      <c r="LB410" s="339"/>
      <c r="LC410" s="339"/>
    </row>
    <row r="411" spans="1:315" x14ac:dyDescent="0.25">
      <c r="A411" s="631"/>
      <c r="B411" s="631"/>
      <c r="C411" s="631"/>
      <c r="D411" s="631"/>
      <c r="E411" s="631"/>
      <c r="F411" s="632"/>
      <c r="G411" s="632"/>
      <c r="H411" s="339"/>
      <c r="I411" s="219"/>
      <c r="J411" s="219"/>
      <c r="K411" s="219"/>
      <c r="L411" s="339"/>
      <c r="M411" s="219"/>
      <c r="N411" s="625"/>
      <c r="O411" s="625"/>
      <c r="P411" s="219"/>
      <c r="Q411" s="625"/>
      <c r="R411" s="339"/>
      <c r="S411" s="339"/>
      <c r="T411" s="33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626"/>
      <c r="AU411" s="219"/>
      <c r="AV411" s="219"/>
      <c r="AW411" s="219"/>
      <c r="AX411" s="219"/>
      <c r="AY411" s="339"/>
      <c r="AZ411" s="627"/>
      <c r="BA411" s="627"/>
      <c r="BB411" s="219"/>
      <c r="BC411" s="339"/>
      <c r="BD411" s="339"/>
      <c r="BE411" s="339"/>
      <c r="BF411" s="339"/>
      <c r="BG411" s="339"/>
      <c r="BH411" s="339"/>
      <c r="BI411" s="339"/>
      <c r="BJ411" s="440"/>
      <c r="BK411" s="440"/>
      <c r="BL411" s="339"/>
      <c r="BM411" s="339"/>
      <c r="BN411" s="339"/>
      <c r="BO411" s="339"/>
      <c r="BP411" s="339"/>
      <c r="BQ411" s="339"/>
      <c r="BR411" s="339"/>
      <c r="BS411" s="339"/>
      <c r="BT411" s="339"/>
      <c r="BU411" s="339"/>
      <c r="BV411" s="339"/>
      <c r="BW411" s="339"/>
      <c r="BX411" s="339"/>
      <c r="BY411" s="339"/>
      <c r="BZ411" s="339"/>
      <c r="CA411" s="339"/>
      <c r="CB411" s="339"/>
      <c r="CC411" s="339"/>
      <c r="CD411" s="339"/>
      <c r="CE411" s="339"/>
      <c r="CF411" s="339"/>
      <c r="CG411" s="339"/>
      <c r="CH411" s="339"/>
      <c r="CI411" s="339"/>
      <c r="CJ411" s="339"/>
      <c r="CK411" s="339"/>
      <c r="CL411" s="339"/>
      <c r="CM411" s="339"/>
      <c r="CN411" s="339"/>
      <c r="CO411" s="339"/>
      <c r="CP411" s="339"/>
      <c r="CQ411" s="339"/>
      <c r="CR411" s="339"/>
      <c r="CS411" s="339"/>
      <c r="CT411" s="339"/>
      <c r="CU411" s="339"/>
      <c r="CV411" s="339"/>
      <c r="CW411" s="339"/>
      <c r="CX411" s="339"/>
      <c r="CY411" s="339"/>
      <c r="CZ411" s="339"/>
      <c r="DA411" s="339"/>
      <c r="DB411" s="339"/>
      <c r="DC411" s="339"/>
      <c r="DD411" s="339"/>
      <c r="DE411" s="339"/>
      <c r="DF411" s="339"/>
      <c r="DG411" s="339"/>
      <c r="DH411" s="339"/>
      <c r="DI411" s="339"/>
      <c r="DJ411" s="339"/>
      <c r="DK411" s="339"/>
      <c r="DL411" s="339"/>
      <c r="DM411" s="339"/>
      <c r="DN411" s="339"/>
      <c r="DO411" s="339"/>
      <c r="DP411" s="339"/>
      <c r="DQ411" s="339"/>
      <c r="DR411" s="339"/>
      <c r="DS411" s="339"/>
      <c r="DT411" s="339"/>
      <c r="DU411" s="339"/>
      <c r="DV411" s="339"/>
      <c r="DW411" s="339"/>
      <c r="DX411" s="339"/>
      <c r="DY411" s="339"/>
      <c r="DZ411" s="339"/>
      <c r="EA411" s="339"/>
      <c r="EB411" s="339"/>
      <c r="EC411" s="339"/>
      <c r="ED411" s="339"/>
      <c r="EE411" s="339"/>
      <c r="EF411" s="339"/>
      <c r="EG411" s="339"/>
      <c r="EH411" s="339"/>
      <c r="EI411" s="339"/>
      <c r="EJ411" s="339"/>
      <c r="EK411" s="339"/>
      <c r="EL411" s="339"/>
      <c r="EM411" s="339"/>
      <c r="EN411" s="339"/>
      <c r="EO411" s="339"/>
      <c r="EP411" s="339"/>
      <c r="EQ411" s="339"/>
      <c r="ER411" s="339"/>
      <c r="ES411" s="339"/>
      <c r="ET411" s="339"/>
      <c r="EU411" s="339"/>
      <c r="EV411" s="339"/>
      <c r="EW411" s="339"/>
      <c r="EX411" s="339"/>
      <c r="EY411" s="339"/>
      <c r="EZ411" s="339"/>
      <c r="FA411" s="339"/>
      <c r="FB411" s="339"/>
      <c r="FC411" s="339"/>
      <c r="FD411" s="339"/>
      <c r="FE411" s="339"/>
      <c r="FF411" s="339"/>
      <c r="FG411" s="339"/>
      <c r="FH411" s="339"/>
      <c r="FI411" s="339"/>
      <c r="FJ411" s="339"/>
      <c r="FK411" s="339"/>
      <c r="FL411" s="339"/>
      <c r="FM411" s="339"/>
      <c r="FN411" s="339"/>
      <c r="FO411" s="339"/>
      <c r="FP411" s="339"/>
      <c r="FQ411" s="339"/>
      <c r="FR411" s="339"/>
      <c r="FS411" s="339"/>
      <c r="FT411" s="339"/>
      <c r="FU411" s="339"/>
      <c r="FV411" s="339"/>
      <c r="FW411" s="339"/>
      <c r="FX411" s="339"/>
      <c r="FY411" s="339"/>
      <c r="FZ411" s="339"/>
      <c r="GA411" s="339"/>
      <c r="GB411" s="339"/>
      <c r="GC411" s="339"/>
      <c r="GD411" s="339"/>
      <c r="GE411" s="339"/>
      <c r="GF411" s="339"/>
      <c r="GG411" s="339"/>
      <c r="GH411" s="339"/>
      <c r="GI411" s="339"/>
      <c r="GJ411" s="339"/>
      <c r="GK411" s="339"/>
      <c r="GL411" s="339"/>
      <c r="GM411" s="339"/>
      <c r="GN411" s="339"/>
      <c r="GO411" s="339"/>
      <c r="GP411" s="339"/>
      <c r="GQ411" s="339"/>
      <c r="GR411" s="339"/>
      <c r="GS411" s="339"/>
      <c r="GT411" s="339"/>
      <c r="GU411" s="339"/>
      <c r="GV411" s="339"/>
      <c r="GW411" s="339"/>
      <c r="GX411" s="339"/>
      <c r="GY411" s="339"/>
      <c r="GZ411" s="339"/>
      <c r="HA411" s="339"/>
      <c r="HB411" s="339"/>
      <c r="HC411" s="339"/>
      <c r="HD411" s="339"/>
      <c r="HE411" s="339"/>
      <c r="HF411" s="339"/>
      <c r="HG411" s="339"/>
      <c r="HH411" s="339"/>
      <c r="HI411" s="339"/>
      <c r="HJ411" s="339"/>
      <c r="HK411" s="339"/>
      <c r="HL411" s="339"/>
      <c r="HM411" s="339"/>
      <c r="HN411" s="339"/>
      <c r="HO411" s="339"/>
      <c r="HP411" s="339"/>
      <c r="HQ411" s="339"/>
      <c r="HR411" s="339"/>
      <c r="HS411" s="339"/>
      <c r="HT411" s="339"/>
      <c r="HU411" s="339"/>
      <c r="HV411" s="339"/>
      <c r="HW411" s="339"/>
      <c r="HX411" s="339"/>
      <c r="HY411" s="339"/>
      <c r="HZ411" s="339"/>
      <c r="IA411" s="339"/>
      <c r="IB411" s="339"/>
      <c r="IC411" s="339"/>
      <c r="ID411" s="339"/>
      <c r="IE411" s="339"/>
      <c r="IF411" s="339"/>
      <c r="IG411" s="339"/>
      <c r="IH411" s="339"/>
      <c r="II411" s="339"/>
      <c r="IJ411" s="339"/>
      <c r="IK411" s="339"/>
      <c r="IL411" s="339"/>
      <c r="IM411" s="339"/>
      <c r="IN411" s="339"/>
      <c r="IO411" s="339"/>
      <c r="IP411" s="339"/>
      <c r="IQ411" s="339"/>
      <c r="IR411" s="339"/>
      <c r="IS411" s="339"/>
      <c r="IT411" s="339"/>
      <c r="IU411" s="339"/>
      <c r="IV411" s="339"/>
      <c r="IW411" s="339"/>
      <c r="IX411" s="339"/>
      <c r="IY411" s="339"/>
      <c r="IZ411" s="339"/>
      <c r="JA411" s="339"/>
      <c r="JB411" s="339"/>
      <c r="JC411" s="339"/>
      <c r="JD411" s="339"/>
      <c r="JE411" s="339"/>
      <c r="JF411" s="339"/>
      <c r="JG411" s="339"/>
      <c r="JH411" s="339"/>
      <c r="JI411" s="339"/>
      <c r="JJ411" s="339"/>
      <c r="JK411" s="339"/>
      <c r="JL411" s="339"/>
      <c r="JM411" s="339"/>
      <c r="JN411" s="339"/>
      <c r="JO411" s="339"/>
      <c r="JP411" s="339"/>
      <c r="JQ411" s="339"/>
      <c r="JR411" s="339"/>
      <c r="JS411" s="339"/>
      <c r="JT411" s="339"/>
      <c r="JU411" s="339"/>
      <c r="JV411" s="339"/>
      <c r="JW411" s="339"/>
      <c r="JX411" s="339"/>
      <c r="JY411" s="339"/>
      <c r="JZ411" s="339"/>
      <c r="KA411" s="339"/>
      <c r="KB411" s="339"/>
      <c r="KC411" s="339"/>
      <c r="KD411" s="339"/>
      <c r="KE411" s="339"/>
      <c r="KF411" s="339"/>
      <c r="KG411" s="339"/>
      <c r="KH411" s="339"/>
      <c r="KI411" s="339"/>
      <c r="KJ411" s="339"/>
      <c r="KK411" s="339"/>
      <c r="KL411" s="339"/>
      <c r="KM411" s="339"/>
      <c r="KN411" s="339"/>
      <c r="KO411" s="339"/>
      <c r="KP411" s="339"/>
      <c r="KQ411" s="339"/>
      <c r="KR411" s="339"/>
      <c r="KS411" s="339"/>
      <c r="KT411" s="339"/>
      <c r="KU411" s="339"/>
      <c r="KV411" s="339"/>
      <c r="KW411" s="339"/>
      <c r="KX411" s="339"/>
      <c r="KY411" s="339"/>
      <c r="KZ411" s="339"/>
      <c r="LA411" s="339"/>
      <c r="LB411" s="339"/>
      <c r="LC411" s="339"/>
    </row>
    <row r="412" spans="1:315" x14ac:dyDescent="0.25">
      <c r="A412" s="631"/>
      <c r="B412" s="631"/>
      <c r="C412" s="631"/>
      <c r="D412" s="631"/>
      <c r="E412" s="631"/>
      <c r="F412" s="632"/>
      <c r="G412" s="632"/>
      <c r="H412" s="339"/>
      <c r="I412" s="219"/>
      <c r="J412" s="219"/>
      <c r="K412" s="219"/>
      <c r="L412" s="339"/>
      <c r="M412" s="219"/>
      <c r="N412" s="625"/>
      <c r="O412" s="625"/>
      <c r="P412" s="219"/>
      <c r="Q412" s="625"/>
      <c r="R412" s="339"/>
      <c r="S412" s="339"/>
      <c r="T412" s="33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626"/>
      <c r="AU412" s="219"/>
      <c r="AV412" s="219"/>
      <c r="AW412" s="219"/>
      <c r="AX412" s="219"/>
      <c r="AY412" s="339"/>
      <c r="AZ412" s="627"/>
      <c r="BA412" s="627"/>
      <c r="BB412" s="219"/>
      <c r="BC412" s="339"/>
      <c r="BD412" s="339"/>
      <c r="BE412" s="339"/>
      <c r="BF412" s="339"/>
      <c r="BG412" s="339"/>
      <c r="BH412" s="339"/>
      <c r="BI412" s="339"/>
      <c r="BJ412" s="440"/>
      <c r="BK412" s="440"/>
      <c r="BL412" s="339"/>
      <c r="BM412" s="339"/>
      <c r="BN412" s="339"/>
      <c r="BO412" s="339"/>
      <c r="BP412" s="339"/>
      <c r="BQ412" s="339"/>
      <c r="BR412" s="339"/>
      <c r="BS412" s="339"/>
      <c r="BT412" s="339"/>
      <c r="BU412" s="339"/>
      <c r="BV412" s="339"/>
      <c r="BW412" s="339"/>
      <c r="BX412" s="339"/>
      <c r="BY412" s="339"/>
      <c r="BZ412" s="339"/>
      <c r="CA412" s="339"/>
      <c r="CB412" s="339"/>
      <c r="CC412" s="339"/>
      <c r="CD412" s="339"/>
      <c r="CE412" s="339"/>
      <c r="CF412" s="339"/>
      <c r="CG412" s="339"/>
      <c r="CH412" s="339"/>
      <c r="CI412" s="339"/>
      <c r="CJ412" s="339"/>
      <c r="CK412" s="339"/>
      <c r="CL412" s="339"/>
      <c r="CM412" s="339"/>
      <c r="CN412" s="339"/>
      <c r="CO412" s="339"/>
      <c r="CP412" s="339"/>
      <c r="CQ412" s="339"/>
      <c r="CR412" s="339"/>
      <c r="CS412" s="339"/>
      <c r="CT412" s="339"/>
      <c r="CU412" s="339"/>
      <c r="CV412" s="339"/>
      <c r="CW412" s="339"/>
      <c r="CX412" s="339"/>
      <c r="CY412" s="339"/>
      <c r="CZ412" s="339"/>
      <c r="DA412" s="339"/>
      <c r="DB412" s="339"/>
      <c r="DC412" s="339"/>
      <c r="DD412" s="339"/>
      <c r="DE412" s="339"/>
      <c r="DF412" s="339"/>
      <c r="DG412" s="339"/>
      <c r="DH412" s="339"/>
      <c r="DI412" s="339"/>
      <c r="DJ412" s="339"/>
      <c r="DK412" s="339"/>
      <c r="DL412" s="339"/>
      <c r="DM412" s="339"/>
      <c r="DN412" s="339"/>
      <c r="DO412" s="339"/>
      <c r="DP412" s="339"/>
      <c r="DQ412" s="339"/>
      <c r="DR412" s="339"/>
      <c r="DS412" s="339"/>
      <c r="DT412" s="339"/>
      <c r="DU412" s="339"/>
      <c r="DV412" s="339"/>
      <c r="DW412" s="339"/>
      <c r="DX412" s="339"/>
      <c r="DY412" s="339"/>
      <c r="DZ412" s="339"/>
      <c r="EA412" s="339"/>
      <c r="EB412" s="339"/>
      <c r="EC412" s="339"/>
      <c r="ED412" s="339"/>
      <c r="EE412" s="339"/>
      <c r="EF412" s="339"/>
      <c r="EG412" s="339"/>
      <c r="EH412" s="339"/>
      <c r="EI412" s="339"/>
      <c r="EJ412" s="339"/>
      <c r="EK412" s="339"/>
      <c r="EL412" s="339"/>
      <c r="EM412" s="339"/>
      <c r="EN412" s="339"/>
      <c r="EO412" s="339"/>
      <c r="EP412" s="339"/>
      <c r="EQ412" s="339"/>
      <c r="ER412" s="339"/>
      <c r="ES412" s="339"/>
      <c r="ET412" s="339"/>
      <c r="EU412" s="339"/>
      <c r="EV412" s="339"/>
      <c r="EW412" s="339"/>
      <c r="EX412" s="339"/>
      <c r="EY412" s="339"/>
      <c r="EZ412" s="339"/>
      <c r="FA412" s="339"/>
      <c r="FB412" s="339"/>
      <c r="FC412" s="339"/>
      <c r="FD412" s="339"/>
      <c r="FE412" s="339"/>
      <c r="FF412" s="339"/>
      <c r="FG412" s="339"/>
      <c r="FH412" s="339"/>
      <c r="FI412" s="339"/>
      <c r="FJ412" s="339"/>
      <c r="FK412" s="339"/>
      <c r="FL412" s="339"/>
      <c r="FM412" s="339"/>
      <c r="FN412" s="339"/>
      <c r="FO412" s="339"/>
      <c r="FP412" s="339"/>
      <c r="FQ412" s="339"/>
      <c r="FR412" s="339"/>
      <c r="FS412" s="339"/>
      <c r="FT412" s="339"/>
      <c r="FU412" s="339"/>
      <c r="FV412" s="339"/>
      <c r="FW412" s="339"/>
      <c r="FX412" s="339"/>
      <c r="FY412" s="339"/>
      <c r="FZ412" s="339"/>
      <c r="GA412" s="339"/>
      <c r="GB412" s="339"/>
      <c r="GC412" s="339"/>
      <c r="GD412" s="339"/>
      <c r="GE412" s="339"/>
      <c r="GF412" s="339"/>
      <c r="GG412" s="339"/>
      <c r="GH412" s="339"/>
      <c r="GI412" s="339"/>
      <c r="GJ412" s="339"/>
      <c r="GK412" s="339"/>
      <c r="GL412" s="339"/>
      <c r="GM412" s="339"/>
      <c r="GN412" s="339"/>
      <c r="GO412" s="339"/>
      <c r="GP412" s="339"/>
      <c r="GQ412" s="339"/>
      <c r="GR412" s="339"/>
      <c r="GS412" s="339"/>
      <c r="GT412" s="339"/>
      <c r="GU412" s="339"/>
      <c r="GV412" s="339"/>
      <c r="GW412" s="339"/>
      <c r="GX412" s="339"/>
      <c r="GY412" s="339"/>
      <c r="GZ412" s="339"/>
      <c r="HA412" s="339"/>
      <c r="HB412" s="339"/>
      <c r="HC412" s="339"/>
      <c r="HD412" s="339"/>
      <c r="HE412" s="339"/>
      <c r="HF412" s="339"/>
      <c r="HG412" s="339"/>
      <c r="HH412" s="339"/>
      <c r="HI412" s="339"/>
      <c r="HJ412" s="339"/>
      <c r="HK412" s="339"/>
      <c r="HL412" s="339"/>
      <c r="HM412" s="339"/>
      <c r="HN412" s="339"/>
      <c r="HO412" s="339"/>
      <c r="HP412" s="339"/>
      <c r="HQ412" s="339"/>
      <c r="HR412" s="339"/>
      <c r="HS412" s="339"/>
      <c r="HT412" s="339"/>
      <c r="HU412" s="339"/>
      <c r="HV412" s="339"/>
      <c r="HW412" s="339"/>
      <c r="HX412" s="339"/>
      <c r="HY412" s="339"/>
      <c r="HZ412" s="339"/>
      <c r="IA412" s="339"/>
      <c r="IB412" s="339"/>
      <c r="IC412" s="339"/>
      <c r="ID412" s="339"/>
      <c r="IE412" s="339"/>
      <c r="IF412" s="339"/>
      <c r="IG412" s="339"/>
      <c r="IH412" s="339"/>
      <c r="II412" s="339"/>
      <c r="IJ412" s="339"/>
      <c r="IK412" s="339"/>
      <c r="IL412" s="339"/>
      <c r="IM412" s="339"/>
      <c r="IN412" s="339"/>
      <c r="IO412" s="339"/>
      <c r="IP412" s="339"/>
      <c r="IQ412" s="339"/>
      <c r="IR412" s="339"/>
      <c r="IS412" s="339"/>
      <c r="IT412" s="339"/>
      <c r="IU412" s="339"/>
      <c r="IV412" s="339"/>
      <c r="IW412" s="339"/>
      <c r="IX412" s="339"/>
      <c r="IY412" s="339"/>
      <c r="IZ412" s="339"/>
      <c r="JA412" s="339"/>
      <c r="JB412" s="339"/>
      <c r="JC412" s="339"/>
      <c r="JD412" s="339"/>
      <c r="JE412" s="339"/>
      <c r="JF412" s="339"/>
      <c r="JG412" s="339"/>
      <c r="JH412" s="339"/>
      <c r="JI412" s="339"/>
      <c r="JJ412" s="339"/>
      <c r="JK412" s="339"/>
      <c r="JL412" s="339"/>
      <c r="JM412" s="339"/>
      <c r="JN412" s="339"/>
      <c r="JO412" s="339"/>
      <c r="JP412" s="339"/>
      <c r="JQ412" s="339"/>
      <c r="JR412" s="339"/>
      <c r="JS412" s="339"/>
      <c r="JT412" s="339"/>
      <c r="JU412" s="339"/>
      <c r="JV412" s="339"/>
      <c r="JW412" s="339"/>
      <c r="JX412" s="339"/>
      <c r="JY412" s="339"/>
      <c r="JZ412" s="339"/>
      <c r="KA412" s="339"/>
      <c r="KB412" s="339"/>
      <c r="KC412" s="339"/>
      <c r="KD412" s="339"/>
      <c r="KE412" s="339"/>
      <c r="KF412" s="339"/>
      <c r="KG412" s="339"/>
      <c r="KH412" s="339"/>
      <c r="KI412" s="339"/>
      <c r="KJ412" s="339"/>
      <c r="KK412" s="339"/>
      <c r="KL412" s="339"/>
      <c r="KM412" s="339"/>
      <c r="KN412" s="339"/>
      <c r="KO412" s="339"/>
      <c r="KP412" s="339"/>
      <c r="KQ412" s="339"/>
      <c r="KR412" s="339"/>
      <c r="KS412" s="339"/>
      <c r="KT412" s="339"/>
      <c r="KU412" s="339"/>
      <c r="KV412" s="339"/>
      <c r="KW412" s="339"/>
      <c r="KX412" s="339"/>
      <c r="KY412" s="339"/>
      <c r="KZ412" s="339"/>
      <c r="LA412" s="339"/>
      <c r="LB412" s="339"/>
      <c r="LC412" s="339"/>
    </row>
    <row r="413" spans="1:315" x14ac:dyDescent="0.25">
      <c r="A413" s="631"/>
      <c r="B413" s="631"/>
      <c r="C413" s="631"/>
      <c r="D413" s="631"/>
      <c r="E413" s="631"/>
      <c r="F413" s="632"/>
      <c r="G413" s="632"/>
      <c r="H413" s="339"/>
      <c r="I413" s="219"/>
      <c r="J413" s="219"/>
      <c r="K413" s="219"/>
      <c r="L413" s="339"/>
      <c r="M413" s="219"/>
      <c r="N413" s="625"/>
      <c r="O413" s="625"/>
      <c r="P413" s="219"/>
      <c r="Q413" s="625"/>
      <c r="R413" s="339"/>
      <c r="S413" s="339"/>
      <c r="T413" s="33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626"/>
      <c r="AU413" s="219"/>
      <c r="AV413" s="219"/>
      <c r="AW413" s="219"/>
      <c r="AX413" s="219"/>
      <c r="AY413" s="339"/>
      <c r="AZ413" s="627"/>
      <c r="BA413" s="627"/>
      <c r="BB413" s="219"/>
      <c r="BC413" s="339"/>
      <c r="BD413" s="339"/>
      <c r="BE413" s="339"/>
      <c r="BF413" s="339"/>
      <c r="BG413" s="339"/>
      <c r="BH413" s="339"/>
      <c r="BI413" s="339"/>
      <c r="BJ413" s="440"/>
      <c r="BK413" s="440"/>
      <c r="BL413" s="339"/>
      <c r="BM413" s="339"/>
      <c r="BN413" s="339"/>
      <c r="BO413" s="339"/>
      <c r="BP413" s="339"/>
      <c r="BQ413" s="339"/>
      <c r="BR413" s="339"/>
      <c r="BS413" s="339"/>
      <c r="BT413" s="339"/>
      <c r="BU413" s="339"/>
      <c r="BV413" s="339"/>
      <c r="BW413" s="339"/>
      <c r="BX413" s="339"/>
      <c r="BY413" s="339"/>
      <c r="BZ413" s="339"/>
      <c r="CA413" s="339"/>
      <c r="CB413" s="339"/>
      <c r="CC413" s="339"/>
      <c r="CD413" s="339"/>
      <c r="CE413" s="339"/>
      <c r="CF413" s="339"/>
      <c r="CG413" s="339"/>
      <c r="CH413" s="339"/>
      <c r="CI413" s="339"/>
      <c r="CJ413" s="339"/>
      <c r="CK413" s="339"/>
      <c r="CL413" s="339"/>
      <c r="CM413" s="339"/>
      <c r="CN413" s="339"/>
      <c r="CO413" s="339"/>
      <c r="CP413" s="339"/>
      <c r="CQ413" s="339"/>
      <c r="CR413" s="339"/>
      <c r="CS413" s="339"/>
      <c r="CT413" s="339"/>
      <c r="CU413" s="339"/>
      <c r="CV413" s="339"/>
      <c r="CW413" s="339"/>
      <c r="CX413" s="339"/>
      <c r="CY413" s="339"/>
      <c r="CZ413" s="339"/>
      <c r="DA413" s="339"/>
      <c r="DB413" s="339"/>
      <c r="DC413" s="339"/>
      <c r="DD413" s="339"/>
      <c r="DE413" s="339"/>
      <c r="DF413" s="339"/>
      <c r="DG413" s="339"/>
      <c r="DH413" s="339"/>
      <c r="DI413" s="339"/>
      <c r="DJ413" s="339"/>
      <c r="DK413" s="339"/>
      <c r="DL413" s="339"/>
      <c r="DM413" s="339"/>
      <c r="DN413" s="339"/>
      <c r="DO413" s="339"/>
      <c r="DP413" s="339"/>
      <c r="DQ413" s="339"/>
      <c r="DR413" s="339"/>
      <c r="DS413" s="339"/>
      <c r="DT413" s="339"/>
      <c r="DU413" s="339"/>
      <c r="DV413" s="339"/>
      <c r="DW413" s="339"/>
      <c r="DX413" s="339"/>
      <c r="DY413" s="339"/>
      <c r="DZ413" s="339"/>
      <c r="EA413" s="339"/>
      <c r="EB413" s="339"/>
      <c r="EC413" s="339"/>
      <c r="ED413" s="339"/>
      <c r="EE413" s="339"/>
      <c r="EF413" s="339"/>
      <c r="EG413" s="339"/>
      <c r="EH413" s="339"/>
      <c r="EI413" s="339"/>
      <c r="EJ413" s="339"/>
      <c r="EK413" s="339"/>
      <c r="EL413" s="339"/>
      <c r="EM413" s="339"/>
      <c r="EN413" s="339"/>
      <c r="EO413" s="339"/>
      <c r="EP413" s="339"/>
      <c r="EQ413" s="339"/>
      <c r="ER413" s="339"/>
      <c r="ES413" s="339"/>
      <c r="ET413" s="339"/>
      <c r="EU413" s="339"/>
      <c r="EV413" s="339"/>
      <c r="EW413" s="339"/>
      <c r="EX413" s="339"/>
      <c r="EY413" s="339"/>
      <c r="EZ413" s="339"/>
      <c r="FA413" s="339"/>
      <c r="FB413" s="339"/>
      <c r="FC413" s="339"/>
      <c r="FD413" s="339"/>
      <c r="FE413" s="339"/>
      <c r="FF413" s="339"/>
      <c r="FG413" s="339"/>
      <c r="FH413" s="339"/>
      <c r="FI413" s="339"/>
      <c r="FJ413" s="339"/>
      <c r="FK413" s="339"/>
      <c r="FL413" s="339"/>
      <c r="FM413" s="339"/>
      <c r="FN413" s="339"/>
      <c r="FO413" s="339"/>
      <c r="FP413" s="339"/>
      <c r="FQ413" s="339"/>
      <c r="FR413" s="339"/>
      <c r="FS413" s="339"/>
      <c r="FT413" s="339"/>
      <c r="FU413" s="339"/>
      <c r="FV413" s="339"/>
      <c r="FW413" s="339"/>
      <c r="FX413" s="339"/>
      <c r="FY413" s="339"/>
      <c r="FZ413" s="339"/>
      <c r="GA413" s="339"/>
      <c r="GB413" s="339"/>
      <c r="GC413" s="339"/>
      <c r="GD413" s="339"/>
      <c r="GE413" s="339"/>
      <c r="GF413" s="339"/>
      <c r="GG413" s="339"/>
      <c r="GH413" s="339"/>
      <c r="GI413" s="339"/>
      <c r="GJ413" s="339"/>
      <c r="GK413" s="339"/>
      <c r="GL413" s="339"/>
      <c r="GM413" s="339"/>
      <c r="GN413" s="339"/>
      <c r="GO413" s="339"/>
      <c r="GP413" s="339"/>
      <c r="GQ413" s="339"/>
      <c r="GR413" s="339"/>
      <c r="GS413" s="339"/>
      <c r="GT413" s="339"/>
      <c r="GU413" s="339"/>
      <c r="GV413" s="339"/>
      <c r="GW413" s="339"/>
      <c r="GX413" s="339"/>
      <c r="GY413" s="339"/>
      <c r="GZ413" s="339"/>
      <c r="HA413" s="339"/>
      <c r="HB413" s="339"/>
      <c r="HC413" s="339"/>
      <c r="HD413" s="339"/>
      <c r="HE413" s="339"/>
      <c r="HF413" s="339"/>
      <c r="HG413" s="339"/>
      <c r="HH413" s="339"/>
      <c r="HI413" s="339"/>
      <c r="HJ413" s="339"/>
      <c r="HK413" s="339"/>
      <c r="HL413" s="339"/>
      <c r="HM413" s="339"/>
      <c r="HN413" s="339"/>
      <c r="HO413" s="339"/>
      <c r="HP413" s="339"/>
      <c r="HQ413" s="339"/>
      <c r="HR413" s="339"/>
      <c r="HS413" s="339"/>
      <c r="HT413" s="339"/>
      <c r="HU413" s="339"/>
      <c r="HV413" s="339"/>
      <c r="HW413" s="339"/>
      <c r="HX413" s="339"/>
      <c r="HY413" s="339"/>
      <c r="HZ413" s="339"/>
      <c r="IA413" s="339"/>
      <c r="IB413" s="339"/>
      <c r="IC413" s="339"/>
      <c r="ID413" s="339"/>
      <c r="IE413" s="339"/>
      <c r="IF413" s="339"/>
      <c r="IG413" s="339"/>
      <c r="IH413" s="339"/>
      <c r="II413" s="339"/>
      <c r="IJ413" s="339"/>
      <c r="IK413" s="339"/>
      <c r="IL413" s="339"/>
      <c r="IM413" s="339"/>
      <c r="IN413" s="339"/>
      <c r="IO413" s="339"/>
      <c r="IP413" s="339"/>
      <c r="IQ413" s="339"/>
      <c r="IR413" s="339"/>
      <c r="IS413" s="339"/>
      <c r="IT413" s="339"/>
      <c r="IU413" s="339"/>
      <c r="IV413" s="339"/>
      <c r="IW413" s="339"/>
      <c r="IX413" s="339"/>
      <c r="IY413" s="339"/>
      <c r="IZ413" s="339"/>
      <c r="JA413" s="339"/>
      <c r="JB413" s="339"/>
      <c r="JC413" s="339"/>
      <c r="JD413" s="339"/>
      <c r="JE413" s="339"/>
      <c r="JF413" s="339"/>
      <c r="JG413" s="339"/>
      <c r="JH413" s="339"/>
      <c r="JI413" s="339"/>
      <c r="JJ413" s="339"/>
      <c r="JK413" s="339"/>
      <c r="JL413" s="339"/>
      <c r="JM413" s="339"/>
      <c r="JN413" s="339"/>
      <c r="JO413" s="339"/>
      <c r="JP413" s="339"/>
      <c r="JQ413" s="339"/>
      <c r="JR413" s="339"/>
      <c r="JS413" s="339"/>
      <c r="JT413" s="339"/>
      <c r="JU413" s="339"/>
      <c r="JV413" s="339"/>
      <c r="JW413" s="339"/>
      <c r="JX413" s="339"/>
      <c r="JY413" s="339"/>
      <c r="JZ413" s="339"/>
      <c r="KA413" s="339"/>
      <c r="KB413" s="339"/>
      <c r="KC413" s="339"/>
      <c r="KD413" s="339"/>
      <c r="KE413" s="339"/>
      <c r="KF413" s="339"/>
      <c r="KG413" s="339"/>
      <c r="KH413" s="339"/>
      <c r="KI413" s="339"/>
      <c r="KJ413" s="339"/>
      <c r="KK413" s="339"/>
      <c r="KL413" s="339"/>
      <c r="KM413" s="339"/>
      <c r="KN413" s="339"/>
      <c r="KO413" s="339"/>
      <c r="KP413" s="339"/>
      <c r="KQ413" s="339"/>
      <c r="KR413" s="339"/>
      <c r="KS413" s="339"/>
      <c r="KT413" s="339"/>
      <c r="KU413" s="339"/>
      <c r="KV413" s="339"/>
      <c r="KW413" s="339"/>
      <c r="KX413" s="339"/>
      <c r="KY413" s="339"/>
      <c r="KZ413" s="339"/>
      <c r="LA413" s="339"/>
      <c r="LB413" s="339"/>
      <c r="LC413" s="339"/>
    </row>
    <row r="414" spans="1:315" x14ac:dyDescent="0.25">
      <c r="A414" s="631"/>
      <c r="B414" s="631"/>
      <c r="C414" s="631"/>
      <c r="D414" s="631"/>
      <c r="E414" s="631"/>
      <c r="F414" s="632"/>
      <c r="G414" s="632"/>
      <c r="H414" s="339"/>
      <c r="I414" s="219"/>
      <c r="J414" s="219"/>
      <c r="K414" s="219"/>
      <c r="L414" s="339"/>
      <c r="M414" s="219"/>
      <c r="N414" s="625"/>
      <c r="O414" s="625"/>
      <c r="P414" s="219"/>
      <c r="Q414" s="625"/>
      <c r="R414" s="339"/>
      <c r="S414" s="339"/>
      <c r="T414" s="33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626"/>
      <c r="AU414" s="219"/>
      <c r="AV414" s="219"/>
      <c r="AW414" s="219"/>
      <c r="AX414" s="219"/>
      <c r="AY414" s="339"/>
      <c r="AZ414" s="627"/>
      <c r="BA414" s="627"/>
      <c r="BB414" s="219"/>
      <c r="BC414" s="339"/>
      <c r="BD414" s="339"/>
      <c r="BE414" s="339"/>
      <c r="BF414" s="339"/>
      <c r="BG414" s="339"/>
      <c r="BH414" s="339"/>
      <c r="BI414" s="339"/>
      <c r="BJ414" s="440"/>
      <c r="BK414" s="440"/>
      <c r="BL414" s="339"/>
      <c r="BM414" s="339"/>
      <c r="BN414" s="339"/>
      <c r="BO414" s="339"/>
      <c r="BP414" s="339"/>
      <c r="BQ414" s="339"/>
      <c r="BR414" s="339"/>
      <c r="BS414" s="339"/>
      <c r="BT414" s="339"/>
      <c r="BU414" s="339"/>
      <c r="BV414" s="339"/>
      <c r="BW414" s="339"/>
      <c r="BX414" s="339"/>
      <c r="BY414" s="339"/>
      <c r="BZ414" s="339"/>
      <c r="CA414" s="339"/>
      <c r="CB414" s="339"/>
      <c r="CC414" s="339"/>
      <c r="CD414" s="339"/>
      <c r="CE414" s="339"/>
      <c r="CF414" s="339"/>
      <c r="CG414" s="339"/>
      <c r="CH414" s="339"/>
      <c r="CI414" s="339"/>
      <c r="CJ414" s="339"/>
      <c r="CK414" s="339"/>
      <c r="CL414" s="339"/>
      <c r="CM414" s="339"/>
      <c r="CN414" s="339"/>
      <c r="CO414" s="339"/>
      <c r="CP414" s="339"/>
      <c r="CQ414" s="339"/>
      <c r="CR414" s="339"/>
      <c r="CS414" s="339"/>
      <c r="CT414" s="339"/>
      <c r="CU414" s="339"/>
      <c r="CV414" s="339"/>
      <c r="CW414" s="339"/>
      <c r="CX414" s="339"/>
      <c r="CY414" s="339"/>
      <c r="CZ414" s="339"/>
      <c r="DA414" s="339"/>
      <c r="DB414" s="339"/>
      <c r="DC414" s="339"/>
      <c r="DD414" s="339"/>
      <c r="DE414" s="339"/>
      <c r="DF414" s="339"/>
      <c r="DG414" s="339"/>
      <c r="DH414" s="339"/>
      <c r="DI414" s="339"/>
      <c r="DJ414" s="339"/>
      <c r="DK414" s="339"/>
      <c r="DL414" s="339"/>
      <c r="DM414" s="339"/>
      <c r="DN414" s="339"/>
      <c r="DO414" s="339"/>
      <c r="DP414" s="339"/>
      <c r="DQ414" s="339"/>
      <c r="DR414" s="339"/>
      <c r="DS414" s="339"/>
      <c r="DT414" s="339"/>
      <c r="DU414" s="339"/>
      <c r="DV414" s="339"/>
      <c r="DW414" s="339"/>
      <c r="DX414" s="339"/>
      <c r="DY414" s="339"/>
      <c r="DZ414" s="339"/>
      <c r="EA414" s="339"/>
      <c r="EB414" s="339"/>
      <c r="EC414" s="339"/>
      <c r="ED414" s="339"/>
      <c r="EE414" s="339"/>
      <c r="EF414" s="339"/>
      <c r="EG414" s="339"/>
      <c r="EH414" s="339"/>
      <c r="EI414" s="339"/>
      <c r="EJ414" s="339"/>
      <c r="EK414" s="339"/>
      <c r="EL414" s="339"/>
      <c r="EM414" s="339"/>
      <c r="EN414" s="339"/>
      <c r="EO414" s="339"/>
      <c r="EP414" s="339"/>
      <c r="EQ414" s="339"/>
      <c r="ER414" s="339"/>
      <c r="ES414" s="339"/>
      <c r="ET414" s="339"/>
      <c r="EU414" s="339"/>
      <c r="EV414" s="339"/>
      <c r="EW414" s="339"/>
      <c r="EX414" s="339"/>
      <c r="EY414" s="339"/>
      <c r="EZ414" s="339"/>
      <c r="FA414" s="339"/>
      <c r="FB414" s="339"/>
      <c r="FC414" s="339"/>
      <c r="FD414" s="339"/>
      <c r="FE414" s="339"/>
      <c r="FF414" s="339"/>
      <c r="FG414" s="339"/>
      <c r="FH414" s="339"/>
      <c r="FI414" s="339"/>
      <c r="FJ414" s="339"/>
      <c r="FK414" s="339"/>
      <c r="FL414" s="339"/>
      <c r="FM414" s="339"/>
      <c r="FN414" s="339"/>
      <c r="FO414" s="339"/>
      <c r="FP414" s="339"/>
      <c r="FQ414" s="339"/>
      <c r="FR414" s="339"/>
      <c r="FS414" s="339"/>
      <c r="FT414" s="339"/>
      <c r="FU414" s="339"/>
      <c r="FV414" s="339"/>
      <c r="FW414" s="339"/>
      <c r="FX414" s="339"/>
      <c r="FY414" s="339"/>
      <c r="FZ414" s="339"/>
      <c r="GA414" s="339"/>
      <c r="GB414" s="339"/>
      <c r="GC414" s="339"/>
      <c r="GD414" s="339"/>
      <c r="GE414" s="339"/>
      <c r="GF414" s="339"/>
      <c r="GG414" s="339"/>
      <c r="GH414" s="339"/>
      <c r="GI414" s="339"/>
      <c r="GJ414" s="339"/>
      <c r="GK414" s="339"/>
      <c r="GL414" s="339"/>
      <c r="GM414" s="339"/>
      <c r="GN414" s="339"/>
      <c r="GO414" s="339"/>
      <c r="GP414" s="339"/>
      <c r="GQ414" s="339"/>
      <c r="GR414" s="339"/>
      <c r="GS414" s="339"/>
      <c r="GT414" s="339"/>
      <c r="GU414" s="339"/>
      <c r="GV414" s="339"/>
      <c r="GW414" s="339"/>
      <c r="GX414" s="339"/>
      <c r="GY414" s="339"/>
      <c r="GZ414" s="339"/>
      <c r="HA414" s="339"/>
      <c r="HB414" s="339"/>
      <c r="HC414" s="339"/>
      <c r="HD414" s="339"/>
      <c r="HE414" s="339"/>
      <c r="HF414" s="339"/>
      <c r="HG414" s="339"/>
      <c r="HH414" s="339"/>
      <c r="HI414" s="339"/>
      <c r="HJ414" s="339"/>
      <c r="HK414" s="339"/>
      <c r="HL414" s="339"/>
      <c r="HM414" s="339"/>
      <c r="HN414" s="339"/>
      <c r="HO414" s="339"/>
      <c r="HP414" s="339"/>
      <c r="HQ414" s="339"/>
      <c r="HR414" s="339"/>
      <c r="HS414" s="339"/>
      <c r="HT414" s="339"/>
      <c r="HU414" s="339"/>
      <c r="HV414" s="339"/>
      <c r="HW414" s="339"/>
      <c r="HX414" s="339"/>
      <c r="HY414" s="339"/>
      <c r="HZ414" s="339"/>
      <c r="IA414" s="339"/>
      <c r="IB414" s="339"/>
      <c r="IC414" s="339"/>
      <c r="ID414" s="339"/>
      <c r="IE414" s="339"/>
      <c r="IF414" s="339"/>
      <c r="IG414" s="339"/>
      <c r="IH414" s="339"/>
      <c r="II414" s="339"/>
      <c r="IJ414" s="339"/>
      <c r="IK414" s="339"/>
      <c r="IL414" s="339"/>
      <c r="IM414" s="339"/>
      <c r="IN414" s="339"/>
      <c r="IO414" s="339"/>
      <c r="IP414" s="339"/>
      <c r="IQ414" s="339"/>
      <c r="IR414" s="339"/>
      <c r="IS414" s="339"/>
      <c r="IT414" s="339"/>
      <c r="IU414" s="339"/>
      <c r="IV414" s="339"/>
      <c r="IW414" s="339"/>
      <c r="IX414" s="339"/>
      <c r="IY414" s="339"/>
      <c r="IZ414" s="339"/>
      <c r="JA414" s="339"/>
      <c r="JB414" s="339"/>
      <c r="JC414" s="339"/>
      <c r="JD414" s="339"/>
      <c r="JE414" s="339"/>
      <c r="JF414" s="339"/>
      <c r="JG414" s="339"/>
      <c r="JH414" s="339"/>
      <c r="JI414" s="339"/>
      <c r="JJ414" s="339"/>
      <c r="JK414" s="339"/>
      <c r="JL414" s="339"/>
      <c r="JM414" s="339"/>
      <c r="JN414" s="339"/>
      <c r="JO414" s="339"/>
      <c r="JP414" s="339"/>
      <c r="JQ414" s="339"/>
      <c r="JR414" s="339"/>
      <c r="JS414" s="339"/>
      <c r="JT414" s="339"/>
      <c r="JU414" s="339"/>
      <c r="JV414" s="339"/>
      <c r="JW414" s="339"/>
      <c r="JX414" s="339"/>
      <c r="JY414" s="339"/>
      <c r="JZ414" s="339"/>
      <c r="KA414" s="339"/>
      <c r="KB414" s="339"/>
      <c r="KC414" s="339"/>
      <c r="KD414" s="339"/>
      <c r="KE414" s="339"/>
      <c r="KF414" s="339"/>
      <c r="KG414" s="339"/>
      <c r="KH414" s="339"/>
      <c r="KI414" s="339"/>
      <c r="KJ414" s="339"/>
      <c r="KK414" s="339"/>
      <c r="KL414" s="339"/>
      <c r="KM414" s="339"/>
      <c r="KN414" s="339"/>
      <c r="KO414" s="339"/>
      <c r="KP414" s="339"/>
      <c r="KQ414" s="339"/>
      <c r="KR414" s="339"/>
      <c r="KS414" s="339"/>
      <c r="KT414" s="339"/>
      <c r="KU414" s="339"/>
      <c r="KV414" s="339"/>
      <c r="KW414" s="339"/>
      <c r="KX414" s="339"/>
      <c r="KY414" s="339"/>
      <c r="KZ414" s="339"/>
      <c r="LA414" s="339"/>
      <c r="LB414" s="339"/>
      <c r="LC414" s="339"/>
    </row>
    <row r="415" spans="1:315" x14ac:dyDescent="0.25">
      <c r="A415" s="631"/>
      <c r="B415" s="631"/>
      <c r="C415" s="631"/>
      <c r="D415" s="631"/>
      <c r="E415" s="631"/>
      <c r="F415" s="632"/>
      <c r="G415" s="632"/>
      <c r="H415" s="339"/>
      <c r="I415" s="219"/>
      <c r="J415" s="219"/>
      <c r="K415" s="219"/>
      <c r="L415" s="339"/>
      <c r="M415" s="219"/>
      <c r="N415" s="625"/>
      <c r="O415" s="625"/>
      <c r="P415" s="219"/>
      <c r="Q415" s="625"/>
      <c r="R415" s="339"/>
      <c r="S415" s="339"/>
      <c r="T415" s="33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626"/>
      <c r="AU415" s="219"/>
      <c r="AV415" s="219"/>
      <c r="AW415" s="219"/>
      <c r="AX415" s="219"/>
      <c r="AY415" s="339"/>
      <c r="AZ415" s="627"/>
      <c r="BA415" s="627"/>
      <c r="BB415" s="219"/>
      <c r="BC415" s="339"/>
      <c r="BD415" s="339"/>
      <c r="BE415" s="339"/>
      <c r="BF415" s="339"/>
      <c r="BG415" s="339"/>
      <c r="BH415" s="339"/>
      <c r="BI415" s="339"/>
      <c r="BJ415" s="440"/>
      <c r="BK415" s="440"/>
      <c r="BL415" s="339"/>
      <c r="BM415" s="339"/>
      <c r="BN415" s="339"/>
      <c r="BO415" s="339"/>
      <c r="BP415" s="339"/>
      <c r="BQ415" s="339"/>
      <c r="BR415" s="339"/>
      <c r="BS415" s="339"/>
      <c r="BT415" s="339"/>
      <c r="BU415" s="339"/>
      <c r="BV415" s="339"/>
      <c r="BW415" s="339"/>
      <c r="BX415" s="339"/>
      <c r="BY415" s="339"/>
      <c r="BZ415" s="339"/>
      <c r="CA415" s="339"/>
      <c r="CB415" s="339"/>
      <c r="CC415" s="339"/>
      <c r="CD415" s="339"/>
      <c r="CE415" s="339"/>
      <c r="CF415" s="339"/>
      <c r="CG415" s="339"/>
      <c r="CH415" s="339"/>
      <c r="CI415" s="339"/>
      <c r="CJ415" s="339"/>
      <c r="CK415" s="339"/>
      <c r="CL415" s="339"/>
      <c r="CM415" s="339"/>
      <c r="CN415" s="339"/>
      <c r="CO415" s="339"/>
      <c r="CP415" s="339"/>
      <c r="CQ415" s="339"/>
      <c r="CR415" s="339"/>
      <c r="CS415" s="339"/>
      <c r="CT415" s="339"/>
      <c r="CU415" s="339"/>
      <c r="CV415" s="339"/>
      <c r="CW415" s="339"/>
      <c r="CX415" s="339"/>
      <c r="CY415" s="339"/>
      <c r="CZ415" s="339"/>
      <c r="DA415" s="339"/>
      <c r="DB415" s="339"/>
      <c r="DC415" s="339"/>
      <c r="DD415" s="339"/>
      <c r="DE415" s="339"/>
      <c r="DF415" s="339"/>
      <c r="DG415" s="339"/>
      <c r="DH415" s="339"/>
      <c r="DI415" s="339"/>
      <c r="DJ415" s="339"/>
      <c r="DK415" s="339"/>
      <c r="DL415" s="339"/>
      <c r="DM415" s="339"/>
      <c r="DN415" s="339"/>
      <c r="DO415" s="339"/>
      <c r="DP415" s="339"/>
      <c r="DQ415" s="339"/>
      <c r="DR415" s="339"/>
      <c r="DS415" s="339"/>
      <c r="DT415" s="339"/>
      <c r="DU415" s="339"/>
      <c r="DV415" s="339"/>
      <c r="DW415" s="339"/>
      <c r="DX415" s="339"/>
      <c r="DY415" s="339"/>
      <c r="DZ415" s="339"/>
      <c r="EA415" s="339"/>
      <c r="EB415" s="339"/>
      <c r="EC415" s="339"/>
      <c r="ED415" s="339"/>
      <c r="EE415" s="339"/>
      <c r="EF415" s="339"/>
      <c r="EG415" s="339"/>
      <c r="EH415" s="339"/>
      <c r="EI415" s="339"/>
      <c r="EJ415" s="339"/>
      <c r="EK415" s="339"/>
      <c r="EL415" s="339"/>
      <c r="EM415" s="339"/>
      <c r="EN415" s="339"/>
      <c r="EO415" s="339"/>
      <c r="EP415" s="339"/>
      <c r="EQ415" s="339"/>
      <c r="ER415" s="339"/>
      <c r="ES415" s="339"/>
      <c r="ET415" s="339"/>
      <c r="EU415" s="339"/>
      <c r="EV415" s="339"/>
      <c r="EW415" s="339"/>
      <c r="EX415" s="339"/>
      <c r="EY415" s="339"/>
      <c r="EZ415" s="339"/>
      <c r="FA415" s="339"/>
      <c r="FB415" s="339"/>
      <c r="FC415" s="339"/>
      <c r="FD415" s="339"/>
      <c r="FE415" s="339"/>
      <c r="FF415" s="339"/>
      <c r="FG415" s="339"/>
      <c r="FH415" s="339"/>
      <c r="FI415" s="339"/>
      <c r="FJ415" s="339"/>
      <c r="FK415" s="339"/>
      <c r="FL415" s="339"/>
      <c r="FM415" s="339"/>
      <c r="FN415" s="339"/>
      <c r="FO415" s="339"/>
      <c r="FP415" s="339"/>
      <c r="FQ415" s="339"/>
      <c r="FR415" s="339"/>
      <c r="FS415" s="339"/>
      <c r="FT415" s="339"/>
      <c r="FU415" s="339"/>
      <c r="FV415" s="339"/>
      <c r="FW415" s="339"/>
      <c r="FX415" s="339"/>
      <c r="FY415" s="339"/>
      <c r="FZ415" s="339"/>
      <c r="GA415" s="339"/>
      <c r="GB415" s="339"/>
      <c r="GC415" s="339"/>
      <c r="GD415" s="339"/>
      <c r="GE415" s="339"/>
      <c r="GF415" s="339"/>
      <c r="GG415" s="339"/>
      <c r="GH415" s="339"/>
      <c r="GI415" s="339"/>
      <c r="GJ415" s="339"/>
      <c r="GK415" s="339"/>
      <c r="GL415" s="339"/>
      <c r="GM415" s="339"/>
      <c r="GN415" s="339"/>
      <c r="GO415" s="339"/>
      <c r="GP415" s="339"/>
      <c r="GQ415" s="339"/>
      <c r="GR415" s="339"/>
      <c r="GS415" s="339"/>
      <c r="GT415" s="339"/>
      <c r="GU415" s="339"/>
      <c r="GV415" s="339"/>
      <c r="GW415" s="339"/>
      <c r="GX415" s="339"/>
      <c r="GY415" s="339"/>
      <c r="GZ415" s="339"/>
      <c r="HA415" s="339"/>
      <c r="HB415" s="339"/>
      <c r="HC415" s="339"/>
      <c r="HD415" s="339"/>
      <c r="HE415" s="339"/>
      <c r="HF415" s="339"/>
      <c r="HG415" s="339"/>
      <c r="HH415" s="339"/>
      <c r="HI415" s="339"/>
      <c r="HJ415" s="339"/>
      <c r="HK415" s="339"/>
      <c r="HL415" s="339"/>
      <c r="HM415" s="339"/>
      <c r="HN415" s="339"/>
      <c r="HO415" s="339"/>
      <c r="HP415" s="339"/>
      <c r="HQ415" s="339"/>
      <c r="HR415" s="339"/>
      <c r="HS415" s="339"/>
      <c r="HT415" s="339"/>
      <c r="HU415" s="339"/>
      <c r="HV415" s="339"/>
      <c r="HW415" s="339"/>
      <c r="HX415" s="339"/>
      <c r="HY415" s="339"/>
      <c r="HZ415" s="339"/>
      <c r="IA415" s="339"/>
      <c r="IB415" s="339"/>
      <c r="IC415" s="339"/>
      <c r="ID415" s="339"/>
      <c r="IE415" s="339"/>
      <c r="IF415" s="339"/>
      <c r="IG415" s="339"/>
      <c r="IH415" s="339"/>
      <c r="II415" s="339"/>
      <c r="IJ415" s="339"/>
      <c r="IK415" s="339"/>
      <c r="IL415" s="339"/>
      <c r="IM415" s="339"/>
      <c r="IN415" s="339"/>
      <c r="IO415" s="339"/>
      <c r="IP415" s="339"/>
      <c r="IQ415" s="339"/>
      <c r="IR415" s="339"/>
      <c r="IS415" s="339"/>
      <c r="IT415" s="339"/>
      <c r="IU415" s="339"/>
      <c r="IV415" s="339"/>
      <c r="IW415" s="339"/>
      <c r="IX415" s="339"/>
      <c r="IY415" s="339"/>
      <c r="IZ415" s="339"/>
      <c r="JA415" s="339"/>
      <c r="JB415" s="339"/>
      <c r="JC415" s="339"/>
      <c r="JD415" s="339"/>
      <c r="JE415" s="339"/>
      <c r="JF415" s="339"/>
      <c r="JG415" s="339"/>
      <c r="JH415" s="339"/>
      <c r="JI415" s="339"/>
      <c r="JJ415" s="339"/>
      <c r="JK415" s="339"/>
      <c r="JL415" s="339"/>
      <c r="JM415" s="339"/>
      <c r="JN415" s="339"/>
      <c r="JO415" s="339"/>
      <c r="JP415" s="339"/>
      <c r="JQ415" s="339"/>
      <c r="JR415" s="339"/>
      <c r="JS415" s="339"/>
      <c r="JT415" s="339"/>
      <c r="JU415" s="339"/>
      <c r="JV415" s="339"/>
      <c r="JW415" s="339"/>
      <c r="JX415" s="339"/>
      <c r="JY415" s="339"/>
      <c r="JZ415" s="339"/>
      <c r="KA415" s="339"/>
      <c r="KB415" s="339"/>
      <c r="KC415" s="339"/>
      <c r="KD415" s="339"/>
      <c r="KE415" s="339"/>
      <c r="KF415" s="339"/>
      <c r="KG415" s="339"/>
      <c r="KH415" s="339"/>
      <c r="KI415" s="339"/>
      <c r="KJ415" s="339"/>
      <c r="KK415" s="339"/>
      <c r="KL415" s="339"/>
      <c r="KM415" s="339"/>
      <c r="KN415" s="339"/>
      <c r="KO415" s="339"/>
      <c r="KP415" s="339"/>
      <c r="KQ415" s="339"/>
      <c r="KR415" s="339"/>
      <c r="KS415" s="339"/>
      <c r="KT415" s="339"/>
      <c r="KU415" s="339"/>
      <c r="KV415" s="339"/>
      <c r="KW415" s="339"/>
      <c r="KX415" s="339"/>
      <c r="KY415" s="339"/>
      <c r="KZ415" s="339"/>
      <c r="LA415" s="339"/>
      <c r="LB415" s="339"/>
      <c r="LC415" s="339"/>
    </row>
    <row r="416" spans="1:315" x14ac:dyDescent="0.25">
      <c r="A416" s="631"/>
      <c r="B416" s="631"/>
      <c r="C416" s="631"/>
      <c r="D416" s="631"/>
      <c r="E416" s="631"/>
      <c r="F416" s="632"/>
      <c r="G416" s="632"/>
      <c r="H416" s="339"/>
      <c r="I416" s="219"/>
      <c r="J416" s="219"/>
      <c r="K416" s="219"/>
      <c r="L416" s="339"/>
      <c r="M416" s="219"/>
      <c r="N416" s="625"/>
      <c r="O416" s="625"/>
      <c r="P416" s="219"/>
      <c r="Q416" s="625"/>
      <c r="R416" s="339"/>
      <c r="S416" s="339"/>
      <c r="T416" s="33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626"/>
      <c r="AU416" s="219"/>
      <c r="AV416" s="219"/>
      <c r="AW416" s="219"/>
      <c r="AX416" s="219"/>
      <c r="AY416" s="339"/>
      <c r="AZ416" s="627"/>
      <c r="BA416" s="627"/>
      <c r="BB416" s="219"/>
      <c r="BC416" s="339"/>
      <c r="BD416" s="339"/>
      <c r="BE416" s="339"/>
      <c r="BF416" s="339"/>
      <c r="BG416" s="339"/>
      <c r="BH416" s="339"/>
      <c r="BI416" s="339"/>
      <c r="BJ416" s="440"/>
      <c r="BK416" s="440"/>
      <c r="BL416" s="339"/>
      <c r="BM416" s="339"/>
      <c r="BN416" s="339"/>
      <c r="BO416" s="339"/>
      <c r="BP416" s="339"/>
      <c r="BQ416" s="339"/>
      <c r="BR416" s="339"/>
      <c r="BS416" s="339"/>
      <c r="BT416" s="339"/>
      <c r="BU416" s="339"/>
      <c r="BV416" s="339"/>
      <c r="BW416" s="339"/>
      <c r="BX416" s="339"/>
      <c r="BY416" s="339"/>
      <c r="BZ416" s="339"/>
      <c r="CA416" s="339"/>
      <c r="CB416" s="339"/>
      <c r="CC416" s="339"/>
      <c r="CD416" s="339"/>
      <c r="CE416" s="339"/>
      <c r="CF416" s="339"/>
      <c r="CG416" s="339"/>
      <c r="CH416" s="339"/>
      <c r="CI416" s="339"/>
      <c r="CJ416" s="339"/>
      <c r="CK416" s="339"/>
      <c r="CL416" s="339"/>
      <c r="CM416" s="339"/>
      <c r="CN416" s="339"/>
      <c r="CO416" s="339"/>
      <c r="CP416" s="339"/>
      <c r="CQ416" s="339"/>
      <c r="CR416" s="339"/>
      <c r="CS416" s="339"/>
      <c r="CT416" s="339"/>
      <c r="CU416" s="339"/>
      <c r="CV416" s="339"/>
      <c r="CW416" s="339"/>
      <c r="CX416" s="339"/>
      <c r="CY416" s="339"/>
      <c r="CZ416" s="339"/>
      <c r="DA416" s="339"/>
      <c r="DB416" s="339"/>
      <c r="DC416" s="339"/>
      <c r="DD416" s="339"/>
      <c r="DE416" s="339"/>
      <c r="DF416" s="339"/>
      <c r="DG416" s="339"/>
      <c r="DH416" s="339"/>
      <c r="DI416" s="339"/>
      <c r="DJ416" s="339"/>
      <c r="DK416" s="339"/>
      <c r="DL416" s="339"/>
      <c r="DM416" s="339"/>
      <c r="DN416" s="339"/>
      <c r="DO416" s="339"/>
      <c r="DP416" s="339"/>
      <c r="DQ416" s="339"/>
      <c r="DR416" s="339"/>
      <c r="DS416" s="339"/>
      <c r="DT416" s="339"/>
      <c r="DU416" s="339"/>
      <c r="DV416" s="339"/>
      <c r="DW416" s="339"/>
      <c r="DX416" s="339"/>
      <c r="DY416" s="339"/>
      <c r="DZ416" s="339"/>
      <c r="EA416" s="339"/>
      <c r="EB416" s="339"/>
      <c r="EC416" s="339"/>
      <c r="ED416" s="339"/>
      <c r="EE416" s="339"/>
      <c r="EF416" s="339"/>
      <c r="EG416" s="339"/>
      <c r="EH416" s="339"/>
      <c r="EI416" s="339"/>
      <c r="EJ416" s="339"/>
      <c r="EK416" s="339"/>
      <c r="EL416" s="339"/>
      <c r="EM416" s="339"/>
      <c r="EN416" s="339"/>
      <c r="EO416" s="339"/>
      <c r="EP416" s="339"/>
      <c r="EQ416" s="339"/>
      <c r="ER416" s="339"/>
      <c r="ES416" s="339"/>
      <c r="ET416" s="339"/>
      <c r="EU416" s="339"/>
      <c r="EV416" s="339"/>
      <c r="EW416" s="339"/>
      <c r="EX416" s="339"/>
      <c r="EY416" s="339"/>
      <c r="EZ416" s="339"/>
      <c r="FA416" s="339"/>
      <c r="FB416" s="339"/>
      <c r="FC416" s="339"/>
      <c r="FD416" s="339"/>
      <c r="FE416" s="339"/>
      <c r="FF416" s="339"/>
      <c r="FG416" s="339"/>
      <c r="FH416" s="339"/>
      <c r="FI416" s="339"/>
      <c r="FJ416" s="339"/>
      <c r="FK416" s="339"/>
      <c r="FL416" s="339"/>
      <c r="FM416" s="339"/>
      <c r="FN416" s="339"/>
      <c r="FO416" s="339"/>
      <c r="FP416" s="339"/>
      <c r="FQ416" s="339"/>
      <c r="FR416" s="339"/>
      <c r="FS416" s="339"/>
      <c r="FT416" s="339"/>
      <c r="FU416" s="339"/>
      <c r="FV416" s="339"/>
      <c r="FW416" s="339"/>
      <c r="FX416" s="339"/>
      <c r="FY416" s="339"/>
      <c r="FZ416" s="339"/>
      <c r="GA416" s="339"/>
      <c r="GB416" s="339"/>
      <c r="GC416" s="339"/>
      <c r="GD416" s="339"/>
      <c r="GE416" s="339"/>
      <c r="GF416" s="339"/>
      <c r="GG416" s="339"/>
      <c r="GH416" s="339"/>
      <c r="GI416" s="339"/>
      <c r="GJ416" s="339"/>
      <c r="GK416" s="339"/>
      <c r="GL416" s="339"/>
      <c r="GM416" s="339"/>
      <c r="GN416" s="339"/>
      <c r="GO416" s="339"/>
      <c r="GP416" s="339"/>
      <c r="GQ416" s="339"/>
      <c r="GR416" s="339"/>
      <c r="GS416" s="339"/>
      <c r="GT416" s="339"/>
      <c r="GU416" s="339"/>
      <c r="GV416" s="339"/>
      <c r="GW416" s="339"/>
      <c r="GX416" s="339"/>
      <c r="GY416" s="339"/>
      <c r="GZ416" s="339"/>
      <c r="HA416" s="339"/>
      <c r="HB416" s="339"/>
      <c r="HC416" s="339"/>
      <c r="HD416" s="339"/>
      <c r="HE416" s="339"/>
      <c r="HF416" s="339"/>
      <c r="HG416" s="339"/>
      <c r="HH416" s="339"/>
      <c r="HI416" s="339"/>
      <c r="HJ416" s="339"/>
      <c r="HK416" s="339"/>
      <c r="HL416" s="339"/>
      <c r="HM416" s="339"/>
      <c r="HN416" s="339"/>
      <c r="HO416" s="339"/>
      <c r="HP416" s="339"/>
      <c r="HQ416" s="339"/>
      <c r="HR416" s="339"/>
      <c r="HS416" s="339"/>
      <c r="HT416" s="339"/>
      <c r="HU416" s="339"/>
      <c r="HV416" s="339"/>
      <c r="HW416" s="339"/>
      <c r="HX416" s="339"/>
      <c r="HY416" s="339"/>
      <c r="HZ416" s="339"/>
      <c r="IA416" s="339"/>
      <c r="IB416" s="339"/>
      <c r="IC416" s="339"/>
      <c r="ID416" s="339"/>
      <c r="IE416" s="339"/>
      <c r="IF416" s="339"/>
      <c r="IG416" s="339"/>
      <c r="IH416" s="339"/>
      <c r="II416" s="339"/>
      <c r="IJ416" s="339"/>
      <c r="IK416" s="339"/>
      <c r="IL416" s="339"/>
      <c r="IM416" s="339"/>
      <c r="IN416" s="339"/>
      <c r="IO416" s="339"/>
      <c r="IP416" s="339"/>
      <c r="IQ416" s="339"/>
      <c r="IR416" s="339"/>
      <c r="IS416" s="339"/>
      <c r="IT416" s="339"/>
      <c r="IU416" s="339"/>
      <c r="IV416" s="339"/>
      <c r="IW416" s="339"/>
      <c r="IX416" s="339"/>
      <c r="IY416" s="339"/>
      <c r="IZ416" s="339"/>
      <c r="JA416" s="339"/>
      <c r="JB416" s="339"/>
      <c r="JC416" s="339"/>
      <c r="JD416" s="339"/>
      <c r="JE416" s="339"/>
      <c r="JF416" s="339"/>
      <c r="JG416" s="339"/>
      <c r="JH416" s="339"/>
      <c r="JI416" s="339"/>
      <c r="JJ416" s="339"/>
      <c r="JK416" s="339"/>
      <c r="JL416" s="339"/>
      <c r="JM416" s="339"/>
      <c r="JN416" s="339"/>
      <c r="JO416" s="339"/>
      <c r="JP416" s="339"/>
      <c r="JQ416" s="339"/>
      <c r="JR416" s="339"/>
      <c r="JS416" s="339"/>
      <c r="JT416" s="339"/>
      <c r="JU416" s="339"/>
      <c r="JV416" s="339"/>
      <c r="JW416" s="339"/>
      <c r="JX416" s="339"/>
      <c r="JY416" s="339"/>
      <c r="JZ416" s="339"/>
      <c r="KA416" s="339"/>
      <c r="KB416" s="339"/>
      <c r="KC416" s="339"/>
      <c r="KD416" s="339"/>
      <c r="KE416" s="339"/>
      <c r="KF416" s="339"/>
      <c r="KG416" s="339"/>
      <c r="KH416" s="339"/>
      <c r="KI416" s="339"/>
      <c r="KJ416" s="339"/>
      <c r="KK416" s="339"/>
      <c r="KL416" s="339"/>
      <c r="KM416" s="339"/>
      <c r="KN416" s="339"/>
      <c r="KO416" s="339"/>
      <c r="KP416" s="339"/>
      <c r="KQ416" s="339"/>
      <c r="KR416" s="339"/>
      <c r="KS416" s="339"/>
      <c r="KT416" s="339"/>
      <c r="KU416" s="339"/>
      <c r="KV416" s="339"/>
      <c r="KW416" s="339"/>
      <c r="KX416" s="339"/>
      <c r="KY416" s="339"/>
      <c r="KZ416" s="339"/>
      <c r="LA416" s="339"/>
      <c r="LB416" s="339"/>
      <c r="LC416" s="339"/>
    </row>
    <row r="417" spans="1:315" x14ac:dyDescent="0.25">
      <c r="A417" s="631"/>
      <c r="B417" s="631"/>
      <c r="C417" s="631"/>
      <c r="D417" s="631"/>
      <c r="E417" s="631"/>
      <c r="F417" s="632"/>
      <c r="G417" s="632"/>
      <c r="H417" s="339"/>
      <c r="I417" s="219"/>
      <c r="J417" s="219"/>
      <c r="K417" s="219"/>
      <c r="L417" s="339"/>
      <c r="M417" s="219"/>
      <c r="N417" s="625"/>
      <c r="O417" s="625"/>
      <c r="P417" s="219"/>
      <c r="Q417" s="625"/>
      <c r="R417" s="339"/>
      <c r="S417" s="339"/>
      <c r="T417" s="33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626"/>
      <c r="AU417" s="219"/>
      <c r="AV417" s="219"/>
      <c r="AW417" s="219"/>
      <c r="AX417" s="219"/>
      <c r="AY417" s="339"/>
      <c r="AZ417" s="627"/>
      <c r="BA417" s="627"/>
      <c r="BB417" s="219"/>
      <c r="BC417" s="339"/>
      <c r="BD417" s="339"/>
      <c r="BE417" s="339"/>
      <c r="BF417" s="339"/>
      <c r="BG417" s="339"/>
      <c r="BH417" s="339"/>
      <c r="BI417" s="339"/>
      <c r="BJ417" s="440"/>
      <c r="BK417" s="440"/>
      <c r="BL417" s="339"/>
      <c r="BM417" s="339"/>
      <c r="BN417" s="339"/>
      <c r="BO417" s="339"/>
      <c r="BP417" s="339"/>
      <c r="BQ417" s="339"/>
      <c r="BR417" s="339"/>
      <c r="BS417" s="339"/>
      <c r="BT417" s="339"/>
      <c r="BU417" s="339"/>
      <c r="BV417" s="339"/>
      <c r="BW417" s="339"/>
      <c r="BX417" s="339"/>
      <c r="BY417" s="339"/>
      <c r="BZ417" s="339"/>
      <c r="CA417" s="339"/>
      <c r="CB417" s="339"/>
      <c r="CC417" s="339"/>
      <c r="CD417" s="339"/>
      <c r="CE417" s="339"/>
      <c r="CF417" s="339"/>
      <c r="CG417" s="339"/>
      <c r="CH417" s="339"/>
      <c r="CI417" s="339"/>
      <c r="CJ417" s="339"/>
      <c r="CK417" s="339"/>
      <c r="CL417" s="339"/>
      <c r="CM417" s="339"/>
      <c r="CN417" s="339"/>
      <c r="CO417" s="339"/>
      <c r="CP417" s="339"/>
      <c r="CQ417" s="339"/>
      <c r="CR417" s="339"/>
      <c r="CS417" s="339"/>
      <c r="CT417" s="339"/>
      <c r="CU417" s="339"/>
      <c r="CV417" s="339"/>
      <c r="CW417" s="339"/>
      <c r="CX417" s="339"/>
      <c r="CY417" s="339"/>
      <c r="CZ417" s="339"/>
      <c r="DA417" s="339"/>
      <c r="DB417" s="339"/>
      <c r="DC417" s="339"/>
      <c r="DD417" s="339"/>
      <c r="DE417" s="339"/>
      <c r="DF417" s="339"/>
      <c r="DG417" s="339"/>
      <c r="DH417" s="339"/>
      <c r="DI417" s="339"/>
      <c r="DJ417" s="339"/>
      <c r="DK417" s="339"/>
      <c r="DL417" s="339"/>
      <c r="DM417" s="339"/>
      <c r="DN417" s="339"/>
      <c r="DO417" s="339"/>
      <c r="DP417" s="339"/>
      <c r="DQ417" s="339"/>
      <c r="DR417" s="339"/>
      <c r="DS417" s="339"/>
      <c r="DT417" s="339"/>
      <c r="DU417" s="339"/>
      <c r="DV417" s="339"/>
      <c r="DW417" s="339"/>
      <c r="DX417" s="339"/>
      <c r="DY417" s="339"/>
      <c r="DZ417" s="339"/>
      <c r="EA417" s="339"/>
      <c r="EB417" s="339"/>
      <c r="EC417" s="339"/>
      <c r="ED417" s="339"/>
      <c r="EE417" s="339"/>
      <c r="EF417" s="339"/>
      <c r="EG417" s="339"/>
      <c r="EH417" s="339"/>
      <c r="EI417" s="339"/>
      <c r="EJ417" s="339"/>
      <c r="EK417" s="339"/>
      <c r="EL417" s="339"/>
      <c r="EM417" s="339"/>
      <c r="EN417" s="339"/>
      <c r="EO417" s="339"/>
      <c r="EP417" s="339"/>
      <c r="EQ417" s="339"/>
      <c r="ER417" s="339"/>
      <c r="ES417" s="339"/>
      <c r="ET417" s="339"/>
      <c r="EU417" s="339"/>
      <c r="EV417" s="339"/>
      <c r="EW417" s="339"/>
      <c r="EX417" s="339"/>
      <c r="EY417" s="339"/>
      <c r="EZ417" s="339"/>
      <c r="FA417" s="339"/>
      <c r="FB417" s="339"/>
      <c r="FC417" s="339"/>
      <c r="FD417" s="339"/>
      <c r="FE417" s="339"/>
      <c r="FF417" s="339"/>
      <c r="FG417" s="339"/>
      <c r="FH417" s="339"/>
      <c r="FI417" s="339"/>
      <c r="FJ417" s="339"/>
      <c r="FK417" s="339"/>
      <c r="FL417" s="339"/>
      <c r="FM417" s="339"/>
      <c r="FN417" s="339"/>
      <c r="FO417" s="339"/>
      <c r="FP417" s="339"/>
      <c r="FQ417" s="339"/>
      <c r="FR417" s="339"/>
      <c r="FS417" s="339"/>
      <c r="FT417" s="339"/>
      <c r="FU417" s="339"/>
      <c r="FV417" s="339"/>
      <c r="FW417" s="339"/>
      <c r="FX417" s="339"/>
      <c r="FY417" s="339"/>
      <c r="FZ417" s="339"/>
      <c r="GA417" s="339"/>
      <c r="GB417" s="339"/>
      <c r="GC417" s="339"/>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339"/>
      <c r="HT417" s="339"/>
      <c r="HU417" s="339"/>
      <c r="HV417" s="339"/>
      <c r="HW417" s="339"/>
      <c r="HX417" s="339"/>
      <c r="HY417" s="339"/>
      <c r="HZ417" s="339"/>
      <c r="IA417" s="339"/>
      <c r="IB417" s="339"/>
      <c r="IC417" s="339"/>
      <c r="ID417" s="339"/>
      <c r="IE417" s="339"/>
      <c r="IF417" s="339"/>
      <c r="IG417" s="339"/>
      <c r="IH417" s="339"/>
      <c r="II417" s="339"/>
      <c r="IJ417" s="339"/>
      <c r="IK417" s="339"/>
      <c r="IL417" s="339"/>
      <c r="IM417" s="339"/>
      <c r="IN417" s="339"/>
      <c r="IO417" s="339"/>
      <c r="IP417" s="339"/>
      <c r="IQ417" s="339"/>
      <c r="IR417" s="339"/>
      <c r="IS417" s="339"/>
      <c r="IT417" s="339"/>
      <c r="IU417" s="339"/>
      <c r="IV417" s="339"/>
      <c r="IW417" s="339"/>
      <c r="IX417" s="339"/>
      <c r="IY417" s="339"/>
      <c r="IZ417" s="339"/>
      <c r="JA417" s="339"/>
      <c r="JB417" s="339"/>
      <c r="JC417" s="339"/>
      <c r="JD417" s="339"/>
      <c r="JE417" s="339"/>
      <c r="JF417" s="339"/>
      <c r="JG417" s="339"/>
      <c r="JH417" s="339"/>
      <c r="JI417" s="339"/>
      <c r="JJ417" s="339"/>
      <c r="JK417" s="339"/>
      <c r="JL417" s="339"/>
      <c r="JM417" s="339"/>
      <c r="JN417" s="339"/>
      <c r="JO417" s="339"/>
      <c r="JP417" s="339"/>
      <c r="JQ417" s="339"/>
      <c r="JR417" s="339"/>
      <c r="JS417" s="339"/>
      <c r="JT417" s="339"/>
      <c r="JU417" s="339"/>
      <c r="JV417" s="339"/>
      <c r="JW417" s="339"/>
      <c r="JX417" s="339"/>
      <c r="JY417" s="339"/>
      <c r="JZ417" s="339"/>
      <c r="KA417" s="339"/>
      <c r="KB417" s="339"/>
      <c r="KC417" s="339"/>
      <c r="KD417" s="339"/>
      <c r="KE417" s="339"/>
      <c r="KF417" s="339"/>
      <c r="KG417" s="339"/>
      <c r="KH417" s="339"/>
      <c r="KI417" s="339"/>
      <c r="KJ417" s="339"/>
      <c r="KK417" s="339"/>
      <c r="KL417" s="339"/>
      <c r="KM417" s="339"/>
      <c r="KN417" s="339"/>
      <c r="KO417" s="339"/>
      <c r="KP417" s="339"/>
      <c r="KQ417" s="339"/>
      <c r="KR417" s="339"/>
      <c r="KS417" s="339"/>
      <c r="KT417" s="339"/>
      <c r="KU417" s="339"/>
      <c r="KV417" s="339"/>
      <c r="KW417" s="339"/>
      <c r="KX417" s="339"/>
      <c r="KY417" s="339"/>
      <c r="KZ417" s="339"/>
      <c r="LA417" s="339"/>
      <c r="LB417" s="339"/>
      <c r="LC417" s="339"/>
    </row>
    <row r="418" spans="1:315" x14ac:dyDescent="0.25">
      <c r="A418" s="631"/>
      <c r="B418" s="631"/>
      <c r="C418" s="631"/>
      <c r="D418" s="631"/>
      <c r="E418" s="631"/>
      <c r="F418" s="632"/>
      <c r="G418" s="632"/>
      <c r="H418" s="339"/>
      <c r="I418" s="219"/>
      <c r="J418" s="219"/>
      <c r="K418" s="219"/>
      <c r="L418" s="339"/>
      <c r="M418" s="219"/>
      <c r="N418" s="625"/>
      <c r="O418" s="625"/>
      <c r="P418" s="219"/>
      <c r="Q418" s="625"/>
      <c r="R418" s="339"/>
      <c r="S418" s="339"/>
      <c r="T418" s="33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626"/>
      <c r="AU418" s="219"/>
      <c r="AV418" s="219"/>
      <c r="AW418" s="219"/>
      <c r="AX418" s="219"/>
      <c r="AY418" s="339"/>
      <c r="AZ418" s="627"/>
      <c r="BA418" s="627"/>
      <c r="BB418" s="219"/>
      <c r="BC418" s="339"/>
      <c r="BD418" s="339"/>
      <c r="BE418" s="339"/>
      <c r="BF418" s="339"/>
      <c r="BG418" s="339"/>
      <c r="BH418" s="339"/>
      <c r="BI418" s="339"/>
      <c r="BJ418" s="440"/>
      <c r="BK418" s="440"/>
      <c r="BL418" s="339"/>
      <c r="BM418" s="339"/>
      <c r="BN418" s="339"/>
      <c r="BO418" s="339"/>
      <c r="BP418" s="339"/>
      <c r="BQ418" s="339"/>
      <c r="BR418" s="339"/>
      <c r="BS418" s="339"/>
      <c r="BT418" s="339"/>
      <c r="BU418" s="339"/>
      <c r="BV418" s="339"/>
      <c r="BW418" s="339"/>
      <c r="BX418" s="339"/>
      <c r="BY418" s="339"/>
      <c r="BZ418" s="339"/>
      <c r="CA418" s="339"/>
      <c r="CB418" s="339"/>
      <c r="CC418" s="339"/>
      <c r="CD418" s="339"/>
      <c r="CE418" s="339"/>
      <c r="CF418" s="339"/>
      <c r="CG418" s="339"/>
      <c r="CH418" s="339"/>
      <c r="CI418" s="339"/>
      <c r="CJ418" s="339"/>
      <c r="CK418" s="339"/>
      <c r="CL418" s="339"/>
      <c r="CM418" s="339"/>
      <c r="CN418" s="339"/>
      <c r="CO418" s="339"/>
      <c r="CP418" s="339"/>
      <c r="CQ418" s="339"/>
      <c r="CR418" s="339"/>
      <c r="CS418" s="339"/>
      <c r="CT418" s="339"/>
      <c r="CU418" s="339"/>
      <c r="CV418" s="339"/>
      <c r="CW418" s="339"/>
      <c r="CX418" s="339"/>
      <c r="CY418" s="339"/>
      <c r="CZ418" s="339"/>
      <c r="DA418" s="339"/>
      <c r="DB418" s="339"/>
      <c r="DC418" s="339"/>
      <c r="DD418" s="339"/>
      <c r="DE418" s="339"/>
      <c r="DF418" s="339"/>
      <c r="DG418" s="339"/>
      <c r="DH418" s="339"/>
      <c r="DI418" s="339"/>
      <c r="DJ418" s="339"/>
      <c r="DK418" s="339"/>
      <c r="DL418" s="339"/>
      <c r="DM418" s="339"/>
      <c r="DN418" s="339"/>
      <c r="DO418" s="339"/>
      <c r="DP418" s="339"/>
      <c r="DQ418" s="339"/>
      <c r="DR418" s="339"/>
      <c r="DS418" s="339"/>
      <c r="DT418" s="339"/>
      <c r="DU418" s="339"/>
      <c r="DV418" s="339"/>
      <c r="DW418" s="339"/>
      <c r="DX418" s="339"/>
      <c r="DY418" s="339"/>
      <c r="DZ418" s="339"/>
      <c r="EA418" s="339"/>
      <c r="EB418" s="339"/>
      <c r="EC418" s="339"/>
      <c r="ED418" s="339"/>
      <c r="EE418" s="339"/>
      <c r="EF418" s="339"/>
      <c r="EG418" s="339"/>
      <c r="EH418" s="339"/>
      <c r="EI418" s="339"/>
      <c r="EJ418" s="339"/>
      <c r="EK418" s="339"/>
      <c r="EL418" s="339"/>
      <c r="EM418" s="339"/>
      <c r="EN418" s="339"/>
      <c r="EO418" s="339"/>
      <c r="EP418" s="339"/>
      <c r="EQ418" s="339"/>
      <c r="ER418" s="339"/>
      <c r="ES418" s="339"/>
      <c r="ET418" s="339"/>
      <c r="EU418" s="339"/>
      <c r="EV418" s="339"/>
      <c r="EW418" s="339"/>
      <c r="EX418" s="339"/>
      <c r="EY418" s="339"/>
      <c r="EZ418" s="339"/>
      <c r="FA418" s="339"/>
      <c r="FB418" s="339"/>
      <c r="FC418" s="339"/>
      <c r="FD418" s="339"/>
      <c r="FE418" s="339"/>
      <c r="FF418" s="339"/>
      <c r="FG418" s="339"/>
      <c r="FH418" s="339"/>
      <c r="FI418" s="339"/>
      <c r="FJ418" s="339"/>
      <c r="FK418" s="339"/>
      <c r="FL418" s="339"/>
      <c r="FM418" s="339"/>
      <c r="FN418" s="339"/>
      <c r="FO418" s="339"/>
      <c r="FP418" s="339"/>
      <c r="FQ418" s="339"/>
      <c r="FR418" s="339"/>
      <c r="FS418" s="339"/>
      <c r="FT418" s="339"/>
      <c r="FU418" s="339"/>
      <c r="FV418" s="339"/>
      <c r="FW418" s="339"/>
      <c r="FX418" s="339"/>
      <c r="FY418" s="339"/>
      <c r="FZ418" s="339"/>
      <c r="GA418" s="339"/>
      <c r="GB418" s="339"/>
      <c r="GC418" s="339"/>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c r="HS418" s="339"/>
      <c r="HT418" s="339"/>
      <c r="HU418" s="339"/>
      <c r="HV418" s="339"/>
      <c r="HW418" s="339"/>
      <c r="HX418" s="339"/>
      <c r="HY418" s="339"/>
      <c r="HZ418" s="339"/>
      <c r="IA418" s="339"/>
      <c r="IB418" s="339"/>
      <c r="IC418" s="339"/>
      <c r="ID418" s="339"/>
      <c r="IE418" s="339"/>
      <c r="IF418" s="339"/>
      <c r="IG418" s="339"/>
      <c r="IH418" s="339"/>
      <c r="II418" s="339"/>
      <c r="IJ418" s="339"/>
      <c r="IK418" s="339"/>
      <c r="IL418" s="339"/>
      <c r="IM418" s="339"/>
      <c r="IN418" s="339"/>
      <c r="IO418" s="339"/>
      <c r="IP418" s="339"/>
      <c r="IQ418" s="339"/>
      <c r="IR418" s="339"/>
      <c r="IS418" s="339"/>
      <c r="IT418" s="339"/>
      <c r="IU418" s="339"/>
      <c r="IV418" s="339"/>
      <c r="IW418" s="339"/>
      <c r="IX418" s="339"/>
      <c r="IY418" s="339"/>
      <c r="IZ418" s="339"/>
      <c r="JA418" s="339"/>
      <c r="JB418" s="339"/>
      <c r="JC418" s="339"/>
      <c r="JD418" s="339"/>
      <c r="JE418" s="339"/>
      <c r="JF418" s="339"/>
      <c r="JG418" s="339"/>
      <c r="JH418" s="339"/>
      <c r="JI418" s="339"/>
      <c r="JJ418" s="339"/>
      <c r="JK418" s="339"/>
      <c r="JL418" s="339"/>
      <c r="JM418" s="339"/>
      <c r="JN418" s="339"/>
      <c r="JO418" s="339"/>
      <c r="JP418" s="339"/>
      <c r="JQ418" s="339"/>
      <c r="JR418" s="339"/>
      <c r="JS418" s="339"/>
      <c r="JT418" s="339"/>
      <c r="JU418" s="339"/>
      <c r="JV418" s="339"/>
      <c r="JW418" s="339"/>
      <c r="JX418" s="339"/>
      <c r="JY418" s="339"/>
      <c r="JZ418" s="339"/>
      <c r="KA418" s="339"/>
      <c r="KB418" s="339"/>
      <c r="KC418" s="339"/>
      <c r="KD418" s="339"/>
      <c r="KE418" s="339"/>
      <c r="KF418" s="339"/>
      <c r="KG418" s="339"/>
      <c r="KH418" s="339"/>
      <c r="KI418" s="339"/>
      <c r="KJ418" s="339"/>
      <c r="KK418" s="339"/>
      <c r="KL418" s="339"/>
      <c r="KM418" s="339"/>
      <c r="KN418" s="339"/>
      <c r="KO418" s="339"/>
      <c r="KP418" s="339"/>
      <c r="KQ418" s="339"/>
      <c r="KR418" s="339"/>
      <c r="KS418" s="339"/>
      <c r="KT418" s="339"/>
      <c r="KU418" s="339"/>
      <c r="KV418" s="339"/>
      <c r="KW418" s="339"/>
      <c r="KX418" s="339"/>
      <c r="KY418" s="339"/>
      <c r="KZ418" s="339"/>
      <c r="LA418" s="339"/>
      <c r="LB418" s="339"/>
      <c r="LC418" s="339"/>
    </row>
    <row r="419" spans="1:315" x14ac:dyDescent="0.25">
      <c r="A419" s="631"/>
      <c r="B419" s="631"/>
      <c r="C419" s="631"/>
      <c r="D419" s="631"/>
      <c r="E419" s="631"/>
      <c r="F419" s="632"/>
      <c r="G419" s="632"/>
      <c r="H419" s="339"/>
      <c r="I419" s="219"/>
      <c r="J419" s="219"/>
      <c r="K419" s="219"/>
      <c r="L419" s="339"/>
      <c r="M419" s="219"/>
      <c r="N419" s="625"/>
      <c r="O419" s="625"/>
      <c r="P419" s="219"/>
      <c r="Q419" s="625"/>
      <c r="R419" s="339"/>
      <c r="S419" s="339"/>
      <c r="T419" s="33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626"/>
      <c r="AU419" s="219"/>
      <c r="AV419" s="219"/>
      <c r="AW419" s="219"/>
      <c r="AX419" s="219"/>
      <c r="AY419" s="339"/>
      <c r="AZ419" s="627"/>
      <c r="BA419" s="627"/>
      <c r="BB419" s="219"/>
      <c r="BC419" s="339"/>
      <c r="BD419" s="339"/>
      <c r="BE419" s="339"/>
      <c r="BF419" s="339"/>
      <c r="BG419" s="339"/>
      <c r="BH419" s="339"/>
      <c r="BI419" s="339"/>
      <c r="BJ419" s="440"/>
      <c r="BK419" s="440"/>
      <c r="BL419" s="339"/>
      <c r="BM419" s="339"/>
      <c r="BN419" s="339"/>
      <c r="BO419" s="339"/>
      <c r="BP419" s="339"/>
      <c r="BQ419" s="339"/>
      <c r="BR419" s="339"/>
      <c r="BS419" s="339"/>
      <c r="BT419" s="339"/>
      <c r="BU419" s="339"/>
      <c r="BV419" s="339"/>
      <c r="BW419" s="339"/>
      <c r="BX419" s="339"/>
      <c r="BY419" s="339"/>
      <c r="BZ419" s="339"/>
      <c r="CA419" s="339"/>
      <c r="CB419" s="339"/>
      <c r="CC419" s="339"/>
      <c r="CD419" s="339"/>
      <c r="CE419" s="339"/>
      <c r="CF419" s="339"/>
      <c r="CG419" s="339"/>
      <c r="CH419" s="339"/>
      <c r="CI419" s="339"/>
      <c r="CJ419" s="339"/>
      <c r="CK419" s="339"/>
      <c r="CL419" s="339"/>
      <c r="CM419" s="339"/>
      <c r="CN419" s="339"/>
      <c r="CO419" s="339"/>
      <c r="CP419" s="339"/>
      <c r="CQ419" s="339"/>
      <c r="CR419" s="339"/>
      <c r="CS419" s="339"/>
      <c r="CT419" s="339"/>
      <c r="CU419" s="339"/>
      <c r="CV419" s="339"/>
      <c r="CW419" s="339"/>
      <c r="CX419" s="339"/>
      <c r="CY419" s="339"/>
      <c r="CZ419" s="339"/>
      <c r="DA419" s="339"/>
      <c r="DB419" s="339"/>
      <c r="DC419" s="339"/>
      <c r="DD419" s="339"/>
      <c r="DE419" s="339"/>
      <c r="DF419" s="339"/>
      <c r="DG419" s="339"/>
      <c r="DH419" s="339"/>
      <c r="DI419" s="339"/>
      <c r="DJ419" s="339"/>
      <c r="DK419" s="339"/>
      <c r="DL419" s="339"/>
      <c r="DM419" s="339"/>
      <c r="DN419" s="339"/>
      <c r="DO419" s="339"/>
      <c r="DP419" s="339"/>
      <c r="DQ419" s="339"/>
      <c r="DR419" s="339"/>
      <c r="DS419" s="339"/>
      <c r="DT419" s="339"/>
      <c r="DU419" s="339"/>
      <c r="DV419" s="339"/>
      <c r="DW419" s="339"/>
      <c r="DX419" s="339"/>
      <c r="DY419" s="339"/>
      <c r="DZ419" s="339"/>
      <c r="EA419" s="339"/>
      <c r="EB419" s="339"/>
      <c r="EC419" s="339"/>
      <c r="ED419" s="339"/>
      <c r="EE419" s="339"/>
      <c r="EF419" s="339"/>
      <c r="EG419" s="339"/>
      <c r="EH419" s="339"/>
      <c r="EI419" s="339"/>
      <c r="EJ419" s="339"/>
      <c r="EK419" s="339"/>
      <c r="EL419" s="339"/>
      <c r="EM419" s="339"/>
      <c r="EN419" s="339"/>
      <c r="EO419" s="339"/>
      <c r="EP419" s="339"/>
      <c r="EQ419" s="339"/>
      <c r="ER419" s="339"/>
      <c r="ES419" s="339"/>
      <c r="ET419" s="339"/>
      <c r="EU419" s="339"/>
      <c r="EV419" s="339"/>
      <c r="EW419" s="339"/>
      <c r="EX419" s="339"/>
      <c r="EY419" s="339"/>
      <c r="EZ419" s="339"/>
      <c r="FA419" s="339"/>
      <c r="FB419" s="339"/>
      <c r="FC419" s="339"/>
      <c r="FD419" s="339"/>
      <c r="FE419" s="339"/>
      <c r="FF419" s="339"/>
      <c r="FG419" s="339"/>
      <c r="FH419" s="339"/>
      <c r="FI419" s="339"/>
      <c r="FJ419" s="339"/>
      <c r="FK419" s="339"/>
      <c r="FL419" s="339"/>
      <c r="FM419" s="339"/>
      <c r="FN419" s="339"/>
      <c r="FO419" s="339"/>
      <c r="FP419" s="339"/>
      <c r="FQ419" s="339"/>
      <c r="FR419" s="339"/>
      <c r="FS419" s="339"/>
      <c r="FT419" s="339"/>
      <c r="FU419" s="339"/>
      <c r="FV419" s="339"/>
      <c r="FW419" s="339"/>
      <c r="FX419" s="339"/>
      <c r="FY419" s="339"/>
      <c r="FZ419" s="339"/>
      <c r="GA419" s="339"/>
      <c r="GB419" s="339"/>
      <c r="GC419" s="339"/>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c r="HS419" s="339"/>
      <c r="HT419" s="339"/>
      <c r="HU419" s="339"/>
      <c r="HV419" s="339"/>
      <c r="HW419" s="339"/>
      <c r="HX419" s="339"/>
      <c r="HY419" s="339"/>
      <c r="HZ419" s="339"/>
      <c r="IA419" s="339"/>
      <c r="IB419" s="339"/>
      <c r="IC419" s="339"/>
      <c r="ID419" s="339"/>
      <c r="IE419" s="339"/>
      <c r="IF419" s="339"/>
      <c r="IG419" s="339"/>
      <c r="IH419" s="339"/>
      <c r="II419" s="339"/>
      <c r="IJ419" s="339"/>
      <c r="IK419" s="339"/>
      <c r="IL419" s="339"/>
      <c r="IM419" s="339"/>
      <c r="IN419" s="339"/>
      <c r="IO419" s="339"/>
      <c r="IP419" s="339"/>
      <c r="IQ419" s="339"/>
      <c r="IR419" s="339"/>
      <c r="IS419" s="339"/>
      <c r="IT419" s="339"/>
      <c r="IU419" s="339"/>
      <c r="IV419" s="339"/>
      <c r="IW419" s="339"/>
      <c r="IX419" s="339"/>
      <c r="IY419" s="339"/>
      <c r="IZ419" s="339"/>
      <c r="JA419" s="339"/>
      <c r="JB419" s="339"/>
      <c r="JC419" s="339"/>
      <c r="JD419" s="339"/>
      <c r="JE419" s="339"/>
      <c r="JF419" s="339"/>
      <c r="JG419" s="339"/>
      <c r="JH419" s="339"/>
      <c r="JI419" s="339"/>
      <c r="JJ419" s="339"/>
      <c r="JK419" s="339"/>
      <c r="JL419" s="339"/>
      <c r="JM419" s="339"/>
      <c r="JN419" s="339"/>
      <c r="JO419" s="339"/>
      <c r="JP419" s="339"/>
      <c r="JQ419" s="339"/>
      <c r="JR419" s="339"/>
      <c r="JS419" s="339"/>
      <c r="JT419" s="339"/>
      <c r="JU419" s="339"/>
      <c r="JV419" s="339"/>
      <c r="JW419" s="339"/>
      <c r="JX419" s="339"/>
      <c r="JY419" s="339"/>
      <c r="JZ419" s="339"/>
      <c r="KA419" s="339"/>
      <c r="KB419" s="339"/>
      <c r="KC419" s="339"/>
      <c r="KD419" s="339"/>
      <c r="KE419" s="339"/>
      <c r="KF419" s="339"/>
      <c r="KG419" s="339"/>
      <c r="KH419" s="339"/>
      <c r="KI419" s="339"/>
      <c r="KJ419" s="339"/>
      <c r="KK419" s="339"/>
      <c r="KL419" s="339"/>
      <c r="KM419" s="339"/>
      <c r="KN419" s="339"/>
      <c r="KO419" s="339"/>
      <c r="KP419" s="339"/>
      <c r="KQ419" s="339"/>
      <c r="KR419" s="339"/>
      <c r="KS419" s="339"/>
      <c r="KT419" s="339"/>
      <c r="KU419" s="339"/>
      <c r="KV419" s="339"/>
      <c r="KW419" s="339"/>
      <c r="KX419" s="339"/>
      <c r="KY419" s="339"/>
      <c r="KZ419" s="339"/>
      <c r="LA419" s="339"/>
      <c r="LB419" s="339"/>
      <c r="LC419" s="339"/>
    </row>
    <row r="420" spans="1:315" x14ac:dyDescent="0.25">
      <c r="A420" s="631"/>
      <c r="B420" s="631"/>
      <c r="C420" s="631"/>
      <c r="D420" s="631"/>
      <c r="E420" s="631"/>
      <c r="F420" s="632"/>
      <c r="G420" s="632"/>
      <c r="H420" s="339"/>
      <c r="I420" s="219"/>
      <c r="J420" s="219"/>
      <c r="K420" s="219"/>
      <c r="L420" s="339"/>
      <c r="M420" s="219"/>
      <c r="N420" s="625"/>
      <c r="O420" s="625"/>
      <c r="P420" s="219"/>
      <c r="Q420" s="625"/>
      <c r="R420" s="339"/>
      <c r="S420" s="339"/>
      <c r="T420" s="33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626"/>
      <c r="AU420" s="219"/>
      <c r="AV420" s="219"/>
      <c r="AW420" s="219"/>
      <c r="AX420" s="219"/>
      <c r="AY420" s="339"/>
      <c r="AZ420" s="627"/>
      <c r="BA420" s="627"/>
      <c r="BB420" s="219"/>
      <c r="BC420" s="339"/>
      <c r="BD420" s="339"/>
      <c r="BE420" s="339"/>
      <c r="BF420" s="339"/>
      <c r="BG420" s="339"/>
      <c r="BH420" s="339"/>
      <c r="BI420" s="339"/>
      <c r="BJ420" s="440"/>
      <c r="BK420" s="440"/>
      <c r="BL420" s="339"/>
      <c r="BM420" s="339"/>
      <c r="BN420" s="339"/>
      <c r="BO420" s="339"/>
      <c r="BP420" s="339"/>
      <c r="BQ420" s="339"/>
      <c r="BR420" s="339"/>
      <c r="BS420" s="339"/>
      <c r="BT420" s="339"/>
      <c r="BU420" s="339"/>
      <c r="BV420" s="339"/>
      <c r="BW420" s="339"/>
      <c r="BX420" s="339"/>
      <c r="BY420" s="339"/>
      <c r="BZ420" s="339"/>
      <c r="CA420" s="339"/>
      <c r="CB420" s="339"/>
      <c r="CC420" s="339"/>
      <c r="CD420" s="339"/>
      <c r="CE420" s="339"/>
      <c r="CF420" s="339"/>
      <c r="CG420" s="339"/>
      <c r="CH420" s="339"/>
      <c r="CI420" s="339"/>
      <c r="CJ420" s="339"/>
      <c r="CK420" s="339"/>
      <c r="CL420" s="339"/>
      <c r="CM420" s="339"/>
      <c r="CN420" s="339"/>
      <c r="CO420" s="339"/>
      <c r="CP420" s="339"/>
      <c r="CQ420" s="339"/>
      <c r="CR420" s="339"/>
      <c r="CS420" s="339"/>
      <c r="CT420" s="339"/>
      <c r="CU420" s="339"/>
      <c r="CV420" s="339"/>
      <c r="CW420" s="339"/>
      <c r="CX420" s="339"/>
      <c r="CY420" s="339"/>
      <c r="CZ420" s="339"/>
      <c r="DA420" s="339"/>
      <c r="DB420" s="339"/>
      <c r="DC420" s="339"/>
      <c r="DD420" s="339"/>
      <c r="DE420" s="339"/>
      <c r="DF420" s="339"/>
      <c r="DG420" s="339"/>
      <c r="DH420" s="339"/>
      <c r="DI420" s="339"/>
      <c r="DJ420" s="339"/>
      <c r="DK420" s="339"/>
      <c r="DL420" s="339"/>
      <c r="DM420" s="339"/>
      <c r="DN420" s="339"/>
      <c r="DO420" s="339"/>
      <c r="DP420" s="339"/>
      <c r="DQ420" s="339"/>
      <c r="DR420" s="339"/>
      <c r="DS420" s="339"/>
      <c r="DT420" s="339"/>
      <c r="DU420" s="339"/>
      <c r="DV420" s="339"/>
      <c r="DW420" s="339"/>
      <c r="DX420" s="339"/>
      <c r="DY420" s="339"/>
      <c r="DZ420" s="339"/>
      <c r="EA420" s="339"/>
      <c r="EB420" s="339"/>
      <c r="EC420" s="339"/>
      <c r="ED420" s="339"/>
      <c r="EE420" s="339"/>
      <c r="EF420" s="339"/>
      <c r="EG420" s="339"/>
      <c r="EH420" s="339"/>
      <c r="EI420" s="339"/>
      <c r="EJ420" s="339"/>
      <c r="EK420" s="339"/>
      <c r="EL420" s="339"/>
      <c r="EM420" s="339"/>
      <c r="EN420" s="339"/>
      <c r="EO420" s="339"/>
      <c r="EP420" s="339"/>
      <c r="EQ420" s="339"/>
      <c r="ER420" s="339"/>
      <c r="ES420" s="339"/>
      <c r="ET420" s="339"/>
      <c r="EU420" s="339"/>
      <c r="EV420" s="339"/>
      <c r="EW420" s="339"/>
      <c r="EX420" s="339"/>
      <c r="EY420" s="339"/>
      <c r="EZ420" s="339"/>
      <c r="FA420" s="339"/>
      <c r="FB420" s="339"/>
      <c r="FC420" s="339"/>
      <c r="FD420" s="339"/>
      <c r="FE420" s="339"/>
      <c r="FF420" s="339"/>
      <c r="FG420" s="339"/>
      <c r="FH420" s="339"/>
      <c r="FI420" s="339"/>
      <c r="FJ420" s="339"/>
      <c r="FK420" s="339"/>
      <c r="FL420" s="339"/>
      <c r="FM420" s="339"/>
      <c r="FN420" s="339"/>
      <c r="FO420" s="339"/>
      <c r="FP420" s="339"/>
      <c r="FQ420" s="339"/>
      <c r="FR420" s="339"/>
      <c r="FS420" s="339"/>
      <c r="FT420" s="339"/>
      <c r="FU420" s="339"/>
      <c r="FV420" s="339"/>
      <c r="FW420" s="339"/>
      <c r="FX420" s="339"/>
      <c r="FY420" s="339"/>
      <c r="FZ420" s="339"/>
      <c r="GA420" s="339"/>
      <c r="GB420" s="339"/>
      <c r="GC420" s="339"/>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c r="HS420" s="339"/>
      <c r="HT420" s="339"/>
      <c r="HU420" s="339"/>
      <c r="HV420" s="339"/>
      <c r="HW420" s="339"/>
      <c r="HX420" s="339"/>
      <c r="HY420" s="339"/>
      <c r="HZ420" s="339"/>
      <c r="IA420" s="339"/>
      <c r="IB420" s="339"/>
      <c r="IC420" s="339"/>
      <c r="ID420" s="339"/>
      <c r="IE420" s="339"/>
      <c r="IF420" s="339"/>
      <c r="IG420" s="339"/>
      <c r="IH420" s="339"/>
      <c r="II420" s="339"/>
      <c r="IJ420" s="339"/>
      <c r="IK420" s="339"/>
      <c r="IL420" s="339"/>
      <c r="IM420" s="339"/>
      <c r="IN420" s="339"/>
      <c r="IO420" s="339"/>
      <c r="IP420" s="339"/>
      <c r="IQ420" s="339"/>
      <c r="IR420" s="339"/>
      <c r="IS420" s="339"/>
      <c r="IT420" s="339"/>
      <c r="IU420" s="339"/>
      <c r="IV420" s="339"/>
      <c r="IW420" s="339"/>
      <c r="IX420" s="339"/>
      <c r="IY420" s="339"/>
      <c r="IZ420" s="339"/>
      <c r="JA420" s="339"/>
      <c r="JB420" s="339"/>
      <c r="JC420" s="339"/>
      <c r="JD420" s="339"/>
      <c r="JE420" s="339"/>
      <c r="JF420" s="339"/>
      <c r="JG420" s="339"/>
      <c r="JH420" s="339"/>
      <c r="JI420" s="339"/>
      <c r="JJ420" s="339"/>
      <c r="JK420" s="339"/>
      <c r="JL420" s="339"/>
      <c r="JM420" s="339"/>
      <c r="JN420" s="339"/>
      <c r="JO420" s="339"/>
      <c r="JP420" s="339"/>
      <c r="JQ420" s="339"/>
      <c r="JR420" s="339"/>
      <c r="JS420" s="339"/>
      <c r="JT420" s="339"/>
      <c r="JU420" s="339"/>
      <c r="JV420" s="339"/>
      <c r="JW420" s="339"/>
      <c r="JX420" s="339"/>
      <c r="JY420" s="339"/>
      <c r="JZ420" s="339"/>
      <c r="KA420" s="339"/>
      <c r="KB420" s="339"/>
      <c r="KC420" s="339"/>
      <c r="KD420" s="339"/>
      <c r="KE420" s="339"/>
      <c r="KF420" s="339"/>
      <c r="KG420" s="339"/>
      <c r="KH420" s="339"/>
      <c r="KI420" s="339"/>
      <c r="KJ420" s="339"/>
      <c r="KK420" s="339"/>
      <c r="KL420" s="339"/>
      <c r="KM420" s="339"/>
      <c r="KN420" s="339"/>
      <c r="KO420" s="339"/>
      <c r="KP420" s="339"/>
      <c r="KQ420" s="339"/>
      <c r="KR420" s="339"/>
      <c r="KS420" s="339"/>
      <c r="KT420" s="339"/>
      <c r="KU420" s="339"/>
      <c r="KV420" s="339"/>
      <c r="KW420" s="339"/>
      <c r="KX420" s="339"/>
      <c r="KY420" s="339"/>
      <c r="KZ420" s="339"/>
      <c r="LA420" s="339"/>
      <c r="LB420" s="339"/>
      <c r="LC420" s="339"/>
    </row>
    <row r="421" spans="1:315" x14ac:dyDescent="0.25">
      <c r="A421" s="631"/>
      <c r="B421" s="631"/>
      <c r="C421" s="631"/>
      <c r="D421" s="631"/>
      <c r="E421" s="631"/>
      <c r="F421" s="632"/>
      <c r="G421" s="632"/>
      <c r="H421" s="339"/>
      <c r="I421" s="219"/>
      <c r="J421" s="219"/>
      <c r="K421" s="219"/>
      <c r="L421" s="339"/>
      <c r="M421" s="219"/>
      <c r="N421" s="625"/>
      <c r="O421" s="625"/>
      <c r="P421" s="219"/>
      <c r="Q421" s="625"/>
      <c r="R421" s="339"/>
      <c r="S421" s="339"/>
      <c r="T421" s="33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626"/>
      <c r="AU421" s="219"/>
      <c r="AV421" s="219"/>
      <c r="AW421" s="219"/>
      <c r="AX421" s="219"/>
      <c r="AY421" s="339"/>
      <c r="AZ421" s="627"/>
      <c r="BA421" s="627"/>
      <c r="BB421" s="219"/>
      <c r="BC421" s="339"/>
      <c r="BD421" s="339"/>
      <c r="BE421" s="339"/>
      <c r="BF421" s="339"/>
      <c r="BG421" s="339"/>
      <c r="BH421" s="339"/>
      <c r="BI421" s="339"/>
      <c r="BJ421" s="440"/>
      <c r="BK421" s="440"/>
      <c r="BL421" s="339"/>
      <c r="BM421" s="339"/>
      <c r="BN421" s="339"/>
      <c r="BO421" s="339"/>
      <c r="BP421" s="339"/>
      <c r="BQ421" s="339"/>
      <c r="BR421" s="339"/>
      <c r="BS421" s="339"/>
      <c r="BT421" s="339"/>
      <c r="BU421" s="339"/>
      <c r="BV421" s="339"/>
      <c r="BW421" s="339"/>
      <c r="BX421" s="339"/>
      <c r="BY421" s="339"/>
      <c r="BZ421" s="339"/>
      <c r="CA421" s="339"/>
      <c r="CB421" s="339"/>
      <c r="CC421" s="339"/>
      <c r="CD421" s="339"/>
      <c r="CE421" s="339"/>
      <c r="CF421" s="339"/>
      <c r="CG421" s="339"/>
      <c r="CH421" s="339"/>
      <c r="CI421" s="339"/>
      <c r="CJ421" s="339"/>
      <c r="CK421" s="339"/>
      <c r="CL421" s="339"/>
      <c r="CM421" s="339"/>
      <c r="CN421" s="339"/>
      <c r="CO421" s="339"/>
      <c r="CP421" s="339"/>
      <c r="CQ421" s="339"/>
      <c r="CR421" s="339"/>
      <c r="CS421" s="339"/>
      <c r="CT421" s="339"/>
      <c r="CU421" s="339"/>
      <c r="CV421" s="339"/>
      <c r="CW421" s="339"/>
      <c r="CX421" s="339"/>
      <c r="CY421" s="339"/>
      <c r="CZ421" s="339"/>
      <c r="DA421" s="339"/>
      <c r="DB421" s="339"/>
      <c r="DC421" s="339"/>
      <c r="DD421" s="339"/>
      <c r="DE421" s="339"/>
      <c r="DF421" s="339"/>
      <c r="DG421" s="339"/>
      <c r="DH421" s="339"/>
      <c r="DI421" s="339"/>
      <c r="DJ421" s="339"/>
      <c r="DK421" s="339"/>
      <c r="DL421" s="339"/>
      <c r="DM421" s="339"/>
      <c r="DN421" s="339"/>
      <c r="DO421" s="339"/>
      <c r="DP421" s="339"/>
      <c r="DQ421" s="339"/>
      <c r="DR421" s="339"/>
      <c r="DS421" s="339"/>
      <c r="DT421" s="339"/>
      <c r="DU421" s="339"/>
      <c r="DV421" s="339"/>
      <c r="DW421" s="339"/>
      <c r="DX421" s="339"/>
      <c r="DY421" s="339"/>
      <c r="DZ421" s="339"/>
      <c r="EA421" s="339"/>
      <c r="EB421" s="339"/>
      <c r="EC421" s="339"/>
      <c r="ED421" s="339"/>
      <c r="EE421" s="339"/>
      <c r="EF421" s="339"/>
      <c r="EG421" s="339"/>
      <c r="EH421" s="339"/>
      <c r="EI421" s="339"/>
      <c r="EJ421" s="339"/>
      <c r="EK421" s="339"/>
      <c r="EL421" s="339"/>
      <c r="EM421" s="339"/>
      <c r="EN421" s="339"/>
      <c r="EO421" s="339"/>
      <c r="EP421" s="339"/>
      <c r="EQ421" s="339"/>
      <c r="ER421" s="339"/>
      <c r="ES421" s="339"/>
      <c r="ET421" s="339"/>
      <c r="EU421" s="339"/>
      <c r="EV421" s="339"/>
      <c r="EW421" s="339"/>
      <c r="EX421" s="339"/>
      <c r="EY421" s="339"/>
      <c r="EZ421" s="339"/>
      <c r="FA421" s="339"/>
      <c r="FB421" s="339"/>
      <c r="FC421" s="339"/>
      <c r="FD421" s="339"/>
      <c r="FE421" s="339"/>
      <c r="FF421" s="339"/>
      <c r="FG421" s="339"/>
      <c r="FH421" s="339"/>
      <c r="FI421" s="339"/>
      <c r="FJ421" s="339"/>
      <c r="FK421" s="339"/>
      <c r="FL421" s="339"/>
      <c r="FM421" s="339"/>
      <c r="FN421" s="339"/>
      <c r="FO421" s="339"/>
      <c r="FP421" s="339"/>
      <c r="FQ421" s="339"/>
      <c r="FR421" s="339"/>
      <c r="FS421" s="339"/>
      <c r="FT421" s="339"/>
      <c r="FU421" s="339"/>
      <c r="FV421" s="339"/>
      <c r="FW421" s="339"/>
      <c r="FX421" s="339"/>
      <c r="FY421" s="339"/>
      <c r="FZ421" s="339"/>
      <c r="GA421" s="339"/>
      <c r="GB421" s="339"/>
      <c r="GC421" s="339"/>
      <c r="GD421" s="339"/>
      <c r="GE421" s="339"/>
      <c r="GF421" s="339"/>
      <c r="GG421" s="339"/>
      <c r="GH421" s="339"/>
      <c r="GI421" s="339"/>
      <c r="GJ421" s="339"/>
      <c r="GK421" s="339"/>
      <c r="GL421" s="339"/>
      <c r="GM421" s="339"/>
      <c r="GN421" s="339"/>
      <c r="GO421" s="339"/>
      <c r="GP421" s="339"/>
      <c r="GQ421" s="339"/>
      <c r="GR421" s="339"/>
      <c r="GS421" s="339"/>
      <c r="GT421" s="339"/>
      <c r="GU421" s="339"/>
      <c r="GV421" s="339"/>
      <c r="GW421" s="339"/>
      <c r="GX421" s="339"/>
      <c r="GY421" s="339"/>
      <c r="GZ421" s="339"/>
      <c r="HA421" s="339"/>
      <c r="HB421" s="339"/>
      <c r="HC421" s="339"/>
      <c r="HD421" s="339"/>
      <c r="HE421" s="339"/>
      <c r="HF421" s="339"/>
      <c r="HG421" s="339"/>
      <c r="HH421" s="339"/>
      <c r="HI421" s="339"/>
      <c r="HJ421" s="339"/>
      <c r="HK421" s="339"/>
      <c r="HL421" s="339"/>
      <c r="HM421" s="339"/>
      <c r="HN421" s="339"/>
      <c r="HO421" s="339"/>
      <c r="HP421" s="339"/>
      <c r="HQ421" s="339"/>
      <c r="HR421" s="339"/>
      <c r="HS421" s="339"/>
      <c r="HT421" s="339"/>
      <c r="HU421" s="339"/>
      <c r="HV421" s="339"/>
      <c r="HW421" s="339"/>
      <c r="HX421" s="339"/>
      <c r="HY421" s="339"/>
      <c r="HZ421" s="339"/>
      <c r="IA421" s="339"/>
      <c r="IB421" s="339"/>
      <c r="IC421" s="339"/>
      <c r="ID421" s="339"/>
      <c r="IE421" s="339"/>
      <c r="IF421" s="339"/>
      <c r="IG421" s="339"/>
      <c r="IH421" s="339"/>
      <c r="II421" s="339"/>
      <c r="IJ421" s="339"/>
      <c r="IK421" s="339"/>
      <c r="IL421" s="339"/>
      <c r="IM421" s="339"/>
      <c r="IN421" s="339"/>
      <c r="IO421" s="339"/>
      <c r="IP421" s="339"/>
      <c r="IQ421" s="339"/>
      <c r="IR421" s="339"/>
      <c r="IS421" s="339"/>
      <c r="IT421" s="339"/>
      <c r="IU421" s="339"/>
      <c r="IV421" s="339"/>
      <c r="IW421" s="339"/>
      <c r="IX421" s="339"/>
      <c r="IY421" s="339"/>
      <c r="IZ421" s="339"/>
      <c r="JA421" s="339"/>
      <c r="JB421" s="339"/>
      <c r="JC421" s="339"/>
      <c r="JD421" s="339"/>
      <c r="JE421" s="339"/>
      <c r="JF421" s="339"/>
      <c r="JG421" s="339"/>
      <c r="JH421" s="339"/>
      <c r="JI421" s="339"/>
      <c r="JJ421" s="339"/>
      <c r="JK421" s="339"/>
      <c r="JL421" s="339"/>
      <c r="JM421" s="339"/>
      <c r="JN421" s="339"/>
      <c r="JO421" s="339"/>
      <c r="JP421" s="339"/>
      <c r="JQ421" s="339"/>
      <c r="JR421" s="339"/>
      <c r="JS421" s="339"/>
      <c r="JT421" s="339"/>
      <c r="JU421" s="339"/>
      <c r="JV421" s="339"/>
      <c r="JW421" s="339"/>
      <c r="JX421" s="339"/>
      <c r="JY421" s="339"/>
      <c r="JZ421" s="339"/>
      <c r="KA421" s="339"/>
      <c r="KB421" s="339"/>
      <c r="KC421" s="339"/>
      <c r="KD421" s="339"/>
      <c r="KE421" s="339"/>
      <c r="KF421" s="339"/>
      <c r="KG421" s="339"/>
      <c r="KH421" s="339"/>
      <c r="KI421" s="339"/>
      <c r="KJ421" s="339"/>
      <c r="KK421" s="339"/>
      <c r="KL421" s="339"/>
      <c r="KM421" s="339"/>
      <c r="KN421" s="339"/>
      <c r="KO421" s="339"/>
      <c r="KP421" s="339"/>
      <c r="KQ421" s="339"/>
      <c r="KR421" s="339"/>
      <c r="KS421" s="339"/>
      <c r="KT421" s="339"/>
      <c r="KU421" s="339"/>
      <c r="KV421" s="339"/>
      <c r="KW421" s="339"/>
      <c r="KX421" s="339"/>
      <c r="KY421" s="339"/>
      <c r="KZ421" s="339"/>
      <c r="LA421" s="339"/>
      <c r="LB421" s="339"/>
      <c r="LC421" s="339"/>
    </row>
    <row r="422" spans="1:315" x14ac:dyDescent="0.25">
      <c r="A422" s="631"/>
      <c r="B422" s="631"/>
      <c r="C422" s="631"/>
      <c r="D422" s="631"/>
      <c r="E422" s="631"/>
      <c r="F422" s="632"/>
      <c r="G422" s="632"/>
      <c r="H422" s="339"/>
      <c r="I422" s="219"/>
      <c r="J422" s="219"/>
      <c r="K422" s="219"/>
      <c r="L422" s="339"/>
      <c r="M422" s="219"/>
      <c r="N422" s="625"/>
      <c r="O422" s="625"/>
      <c r="P422" s="219"/>
      <c r="Q422" s="625"/>
      <c r="R422" s="339"/>
      <c r="S422" s="339"/>
      <c r="T422" s="33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626"/>
      <c r="AU422" s="219"/>
      <c r="AV422" s="219"/>
      <c r="AW422" s="219"/>
      <c r="AX422" s="219"/>
      <c r="AY422" s="339"/>
      <c r="AZ422" s="627"/>
      <c r="BA422" s="627"/>
      <c r="BB422" s="219"/>
      <c r="BC422" s="339"/>
      <c r="BD422" s="339"/>
      <c r="BE422" s="339"/>
      <c r="BF422" s="339"/>
      <c r="BG422" s="339"/>
      <c r="BH422" s="339"/>
      <c r="BI422" s="339"/>
      <c r="BJ422" s="440"/>
      <c r="BK422" s="440"/>
      <c r="BL422" s="339"/>
      <c r="BM422" s="339"/>
      <c r="BN422" s="339"/>
      <c r="BO422" s="339"/>
      <c r="BP422" s="339"/>
      <c r="BQ422" s="339"/>
      <c r="BR422" s="339"/>
      <c r="BS422" s="339"/>
      <c r="BT422" s="339"/>
      <c r="BU422" s="339"/>
      <c r="BV422" s="339"/>
      <c r="BW422" s="339"/>
      <c r="BX422" s="339"/>
      <c r="BY422" s="339"/>
      <c r="BZ422" s="339"/>
      <c r="CA422" s="339"/>
      <c r="CB422" s="339"/>
      <c r="CC422" s="339"/>
      <c r="CD422" s="339"/>
      <c r="CE422" s="339"/>
      <c r="CF422" s="339"/>
      <c r="CG422" s="339"/>
      <c r="CH422" s="339"/>
      <c r="CI422" s="339"/>
      <c r="CJ422" s="339"/>
      <c r="CK422" s="339"/>
      <c r="CL422" s="339"/>
      <c r="CM422" s="339"/>
      <c r="CN422" s="339"/>
      <c r="CO422" s="339"/>
      <c r="CP422" s="339"/>
      <c r="CQ422" s="339"/>
      <c r="CR422" s="339"/>
      <c r="CS422" s="339"/>
      <c r="CT422" s="339"/>
      <c r="CU422" s="339"/>
      <c r="CV422" s="339"/>
      <c r="CW422" s="339"/>
      <c r="CX422" s="339"/>
      <c r="CY422" s="339"/>
      <c r="CZ422" s="339"/>
      <c r="DA422" s="339"/>
      <c r="DB422" s="339"/>
      <c r="DC422" s="339"/>
      <c r="DD422" s="339"/>
      <c r="DE422" s="339"/>
      <c r="DF422" s="339"/>
      <c r="DG422" s="339"/>
      <c r="DH422" s="339"/>
      <c r="DI422" s="339"/>
      <c r="DJ422" s="339"/>
      <c r="DK422" s="339"/>
      <c r="DL422" s="339"/>
      <c r="DM422" s="339"/>
      <c r="DN422" s="339"/>
      <c r="DO422" s="339"/>
      <c r="DP422" s="339"/>
      <c r="DQ422" s="339"/>
      <c r="DR422" s="339"/>
      <c r="DS422" s="339"/>
      <c r="DT422" s="339"/>
      <c r="DU422" s="339"/>
      <c r="DV422" s="339"/>
      <c r="DW422" s="339"/>
      <c r="DX422" s="339"/>
      <c r="DY422" s="339"/>
      <c r="DZ422" s="339"/>
      <c r="EA422" s="339"/>
      <c r="EB422" s="339"/>
      <c r="EC422" s="339"/>
      <c r="ED422" s="339"/>
      <c r="EE422" s="339"/>
      <c r="EF422" s="339"/>
      <c r="EG422" s="339"/>
      <c r="EH422" s="339"/>
      <c r="EI422" s="339"/>
      <c r="EJ422" s="339"/>
      <c r="EK422" s="339"/>
      <c r="EL422" s="339"/>
      <c r="EM422" s="339"/>
      <c r="EN422" s="339"/>
      <c r="EO422" s="339"/>
      <c r="EP422" s="339"/>
      <c r="EQ422" s="339"/>
      <c r="ER422" s="339"/>
      <c r="ES422" s="339"/>
      <c r="ET422" s="339"/>
      <c r="EU422" s="339"/>
      <c r="EV422" s="339"/>
      <c r="EW422" s="339"/>
      <c r="EX422" s="339"/>
      <c r="EY422" s="339"/>
      <c r="EZ422" s="339"/>
      <c r="FA422" s="339"/>
      <c r="FB422" s="339"/>
      <c r="FC422" s="339"/>
      <c r="FD422" s="339"/>
      <c r="FE422" s="339"/>
      <c r="FF422" s="339"/>
      <c r="FG422" s="339"/>
      <c r="FH422" s="339"/>
      <c r="FI422" s="339"/>
      <c r="FJ422" s="339"/>
      <c r="FK422" s="339"/>
      <c r="FL422" s="339"/>
      <c r="FM422" s="339"/>
      <c r="FN422" s="339"/>
      <c r="FO422" s="339"/>
      <c r="FP422" s="339"/>
      <c r="FQ422" s="339"/>
      <c r="FR422" s="339"/>
      <c r="FS422" s="339"/>
      <c r="FT422" s="339"/>
      <c r="FU422" s="339"/>
      <c r="FV422" s="339"/>
      <c r="FW422" s="339"/>
      <c r="FX422" s="339"/>
      <c r="FY422" s="339"/>
      <c r="FZ422" s="339"/>
      <c r="GA422" s="339"/>
      <c r="GB422" s="339"/>
      <c r="GC422" s="339"/>
      <c r="GD422" s="339"/>
      <c r="GE422" s="339"/>
      <c r="GF422" s="339"/>
      <c r="GG422" s="339"/>
      <c r="GH422" s="339"/>
      <c r="GI422" s="339"/>
      <c r="GJ422" s="339"/>
      <c r="GK422" s="339"/>
      <c r="GL422" s="339"/>
      <c r="GM422" s="339"/>
      <c r="GN422" s="339"/>
      <c r="GO422" s="339"/>
      <c r="GP422" s="339"/>
      <c r="GQ422" s="339"/>
      <c r="GR422" s="339"/>
      <c r="GS422" s="339"/>
      <c r="GT422" s="339"/>
      <c r="GU422" s="339"/>
      <c r="GV422" s="339"/>
      <c r="GW422" s="339"/>
      <c r="GX422" s="339"/>
      <c r="GY422" s="339"/>
      <c r="GZ422" s="339"/>
      <c r="HA422" s="339"/>
      <c r="HB422" s="339"/>
      <c r="HC422" s="339"/>
      <c r="HD422" s="339"/>
      <c r="HE422" s="339"/>
      <c r="HF422" s="339"/>
      <c r="HG422" s="339"/>
      <c r="HH422" s="339"/>
      <c r="HI422" s="339"/>
      <c r="HJ422" s="339"/>
      <c r="HK422" s="339"/>
      <c r="HL422" s="339"/>
      <c r="HM422" s="339"/>
      <c r="HN422" s="339"/>
      <c r="HO422" s="339"/>
      <c r="HP422" s="339"/>
      <c r="HQ422" s="339"/>
      <c r="HR422" s="339"/>
      <c r="HS422" s="339"/>
      <c r="HT422" s="339"/>
      <c r="HU422" s="339"/>
      <c r="HV422" s="339"/>
      <c r="HW422" s="339"/>
      <c r="HX422" s="339"/>
      <c r="HY422" s="339"/>
      <c r="HZ422" s="339"/>
      <c r="IA422" s="339"/>
      <c r="IB422" s="339"/>
      <c r="IC422" s="339"/>
      <c r="ID422" s="339"/>
      <c r="IE422" s="339"/>
      <c r="IF422" s="339"/>
      <c r="IG422" s="339"/>
      <c r="IH422" s="339"/>
      <c r="II422" s="339"/>
      <c r="IJ422" s="339"/>
      <c r="IK422" s="339"/>
      <c r="IL422" s="339"/>
      <c r="IM422" s="339"/>
      <c r="IN422" s="339"/>
      <c r="IO422" s="339"/>
      <c r="IP422" s="339"/>
      <c r="IQ422" s="339"/>
      <c r="IR422" s="339"/>
      <c r="IS422" s="339"/>
      <c r="IT422" s="339"/>
      <c r="IU422" s="339"/>
      <c r="IV422" s="339"/>
      <c r="IW422" s="339"/>
      <c r="IX422" s="339"/>
      <c r="IY422" s="339"/>
      <c r="IZ422" s="339"/>
      <c r="JA422" s="339"/>
      <c r="JB422" s="339"/>
      <c r="JC422" s="339"/>
      <c r="JD422" s="339"/>
      <c r="JE422" s="339"/>
      <c r="JF422" s="339"/>
      <c r="JG422" s="339"/>
      <c r="JH422" s="339"/>
      <c r="JI422" s="339"/>
      <c r="JJ422" s="339"/>
      <c r="JK422" s="339"/>
      <c r="JL422" s="339"/>
      <c r="JM422" s="339"/>
      <c r="JN422" s="339"/>
      <c r="JO422" s="339"/>
      <c r="JP422" s="339"/>
      <c r="JQ422" s="339"/>
      <c r="JR422" s="339"/>
      <c r="JS422" s="339"/>
      <c r="JT422" s="339"/>
      <c r="JU422" s="339"/>
      <c r="JV422" s="339"/>
      <c r="JW422" s="339"/>
      <c r="JX422" s="339"/>
      <c r="JY422" s="339"/>
      <c r="JZ422" s="339"/>
      <c r="KA422" s="339"/>
      <c r="KB422" s="339"/>
      <c r="KC422" s="339"/>
      <c r="KD422" s="339"/>
      <c r="KE422" s="339"/>
      <c r="KF422" s="339"/>
      <c r="KG422" s="339"/>
      <c r="KH422" s="339"/>
      <c r="KI422" s="339"/>
      <c r="KJ422" s="339"/>
      <c r="KK422" s="339"/>
      <c r="KL422" s="339"/>
      <c r="KM422" s="339"/>
      <c r="KN422" s="339"/>
      <c r="KO422" s="339"/>
      <c r="KP422" s="339"/>
      <c r="KQ422" s="339"/>
      <c r="KR422" s="339"/>
      <c r="KS422" s="339"/>
      <c r="KT422" s="339"/>
      <c r="KU422" s="339"/>
      <c r="KV422" s="339"/>
      <c r="KW422" s="339"/>
      <c r="KX422" s="339"/>
      <c r="KY422" s="339"/>
      <c r="KZ422" s="339"/>
      <c r="LA422" s="339"/>
      <c r="LB422" s="339"/>
      <c r="LC422" s="339"/>
    </row>
    <row r="423" spans="1:315" x14ac:dyDescent="0.25">
      <c r="A423" s="631"/>
      <c r="B423" s="631"/>
      <c r="C423" s="631"/>
      <c r="D423" s="631"/>
      <c r="E423" s="631"/>
      <c r="F423" s="632"/>
      <c r="G423" s="632"/>
      <c r="H423" s="339"/>
      <c r="I423" s="219"/>
      <c r="J423" s="219"/>
      <c r="K423" s="219"/>
      <c r="L423" s="339"/>
      <c r="M423" s="219"/>
      <c r="N423" s="625"/>
      <c r="O423" s="625"/>
      <c r="P423" s="219"/>
      <c r="Q423" s="625"/>
      <c r="R423" s="339"/>
      <c r="S423" s="339"/>
      <c r="T423" s="33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626"/>
      <c r="AU423" s="219"/>
      <c r="AV423" s="219"/>
      <c r="AW423" s="219"/>
      <c r="AX423" s="219"/>
      <c r="AY423" s="339"/>
      <c r="AZ423" s="627"/>
      <c r="BA423" s="627"/>
      <c r="BB423" s="219"/>
      <c r="BC423" s="339"/>
      <c r="BD423" s="339"/>
      <c r="BE423" s="339"/>
      <c r="BF423" s="339"/>
      <c r="BG423" s="339"/>
      <c r="BH423" s="339"/>
      <c r="BI423" s="339"/>
      <c r="BJ423" s="440"/>
      <c r="BK423" s="440"/>
      <c r="BL423" s="339"/>
      <c r="BM423" s="339"/>
      <c r="BN423" s="339"/>
      <c r="BO423" s="339"/>
      <c r="BP423" s="339"/>
      <c r="BQ423" s="339"/>
      <c r="BR423" s="339"/>
      <c r="BS423" s="339"/>
      <c r="BT423" s="339"/>
      <c r="BU423" s="339"/>
      <c r="BV423" s="339"/>
      <c r="BW423" s="339"/>
      <c r="BX423" s="339"/>
      <c r="BY423" s="339"/>
      <c r="BZ423" s="339"/>
      <c r="CA423" s="339"/>
      <c r="CB423" s="339"/>
      <c r="CC423" s="339"/>
      <c r="CD423" s="339"/>
      <c r="CE423" s="339"/>
      <c r="CF423" s="339"/>
      <c r="CG423" s="339"/>
      <c r="CH423" s="339"/>
      <c r="CI423" s="339"/>
      <c r="CJ423" s="339"/>
      <c r="CK423" s="339"/>
      <c r="CL423" s="339"/>
      <c r="CM423" s="339"/>
      <c r="CN423" s="339"/>
      <c r="CO423" s="339"/>
      <c r="CP423" s="339"/>
      <c r="CQ423" s="339"/>
      <c r="CR423" s="339"/>
      <c r="CS423" s="339"/>
      <c r="CT423" s="339"/>
      <c r="CU423" s="339"/>
      <c r="CV423" s="339"/>
      <c r="CW423" s="339"/>
      <c r="CX423" s="339"/>
      <c r="CY423" s="339"/>
      <c r="CZ423" s="339"/>
      <c r="DA423" s="339"/>
      <c r="DB423" s="339"/>
      <c r="DC423" s="339"/>
      <c r="DD423" s="339"/>
      <c r="DE423" s="339"/>
      <c r="DF423" s="339"/>
      <c r="DG423" s="339"/>
      <c r="DH423" s="339"/>
      <c r="DI423" s="339"/>
      <c r="DJ423" s="339"/>
      <c r="DK423" s="339"/>
      <c r="DL423" s="339"/>
      <c r="DM423" s="339"/>
      <c r="DN423" s="339"/>
      <c r="DO423" s="339"/>
      <c r="DP423" s="339"/>
      <c r="DQ423" s="339"/>
      <c r="DR423" s="339"/>
      <c r="DS423" s="339"/>
      <c r="DT423" s="339"/>
      <c r="DU423" s="339"/>
      <c r="DV423" s="339"/>
      <c r="DW423" s="339"/>
      <c r="DX423" s="339"/>
      <c r="DY423" s="339"/>
      <c r="DZ423" s="339"/>
      <c r="EA423" s="339"/>
      <c r="EB423" s="339"/>
      <c r="EC423" s="339"/>
      <c r="ED423" s="339"/>
      <c r="EE423" s="339"/>
      <c r="EF423" s="339"/>
      <c r="EG423" s="339"/>
      <c r="EH423" s="339"/>
      <c r="EI423" s="339"/>
      <c r="EJ423" s="339"/>
      <c r="EK423" s="339"/>
      <c r="EL423" s="339"/>
      <c r="EM423" s="339"/>
      <c r="EN423" s="339"/>
      <c r="EO423" s="339"/>
      <c r="EP423" s="339"/>
      <c r="EQ423" s="339"/>
      <c r="ER423" s="339"/>
      <c r="ES423" s="339"/>
      <c r="ET423" s="339"/>
      <c r="EU423" s="339"/>
      <c r="EV423" s="339"/>
      <c r="EW423" s="339"/>
      <c r="EX423" s="339"/>
      <c r="EY423" s="339"/>
      <c r="EZ423" s="339"/>
      <c r="FA423" s="339"/>
      <c r="FB423" s="339"/>
      <c r="FC423" s="339"/>
      <c r="FD423" s="339"/>
      <c r="FE423" s="339"/>
      <c r="FF423" s="339"/>
      <c r="FG423" s="339"/>
      <c r="FH423" s="339"/>
      <c r="FI423" s="339"/>
      <c r="FJ423" s="339"/>
      <c r="FK423" s="339"/>
      <c r="FL423" s="339"/>
      <c r="FM423" s="339"/>
      <c r="FN423" s="339"/>
      <c r="FO423" s="339"/>
      <c r="FP423" s="339"/>
      <c r="FQ423" s="339"/>
      <c r="FR423" s="339"/>
      <c r="FS423" s="339"/>
      <c r="FT423" s="339"/>
      <c r="FU423" s="339"/>
      <c r="FV423" s="339"/>
      <c r="FW423" s="339"/>
      <c r="FX423" s="339"/>
      <c r="FY423" s="339"/>
      <c r="FZ423" s="339"/>
      <c r="GA423" s="339"/>
      <c r="GB423" s="339"/>
      <c r="GC423" s="339"/>
      <c r="GD423" s="339"/>
      <c r="GE423" s="339"/>
      <c r="GF423" s="339"/>
      <c r="GG423" s="339"/>
      <c r="GH423" s="339"/>
      <c r="GI423" s="339"/>
      <c r="GJ423" s="339"/>
      <c r="GK423" s="339"/>
      <c r="GL423" s="339"/>
      <c r="GM423" s="339"/>
      <c r="GN423" s="339"/>
      <c r="GO423" s="339"/>
      <c r="GP423" s="339"/>
      <c r="GQ423" s="339"/>
      <c r="GR423" s="339"/>
      <c r="GS423" s="339"/>
      <c r="GT423" s="339"/>
      <c r="GU423" s="339"/>
      <c r="GV423" s="339"/>
      <c r="GW423" s="339"/>
      <c r="GX423" s="339"/>
      <c r="GY423" s="339"/>
      <c r="GZ423" s="339"/>
      <c r="HA423" s="339"/>
      <c r="HB423" s="339"/>
      <c r="HC423" s="339"/>
      <c r="HD423" s="339"/>
      <c r="HE423" s="339"/>
      <c r="HF423" s="339"/>
      <c r="HG423" s="339"/>
      <c r="HH423" s="339"/>
      <c r="HI423" s="339"/>
      <c r="HJ423" s="339"/>
      <c r="HK423" s="339"/>
      <c r="HL423" s="339"/>
      <c r="HM423" s="339"/>
      <c r="HN423" s="339"/>
      <c r="HO423" s="339"/>
      <c r="HP423" s="339"/>
      <c r="HQ423" s="339"/>
      <c r="HR423" s="339"/>
      <c r="HS423" s="339"/>
      <c r="HT423" s="339"/>
      <c r="HU423" s="339"/>
      <c r="HV423" s="339"/>
      <c r="HW423" s="339"/>
      <c r="HX423" s="339"/>
      <c r="HY423" s="339"/>
      <c r="HZ423" s="339"/>
      <c r="IA423" s="339"/>
      <c r="IB423" s="339"/>
      <c r="IC423" s="339"/>
      <c r="ID423" s="339"/>
      <c r="IE423" s="339"/>
      <c r="IF423" s="339"/>
      <c r="IG423" s="339"/>
      <c r="IH423" s="339"/>
      <c r="II423" s="339"/>
      <c r="IJ423" s="339"/>
      <c r="IK423" s="339"/>
      <c r="IL423" s="339"/>
      <c r="IM423" s="339"/>
      <c r="IN423" s="339"/>
      <c r="IO423" s="339"/>
      <c r="IP423" s="339"/>
      <c r="IQ423" s="339"/>
      <c r="IR423" s="339"/>
      <c r="IS423" s="339"/>
      <c r="IT423" s="339"/>
      <c r="IU423" s="339"/>
      <c r="IV423" s="339"/>
      <c r="IW423" s="339"/>
      <c r="IX423" s="339"/>
      <c r="IY423" s="339"/>
      <c r="IZ423" s="339"/>
      <c r="JA423" s="339"/>
      <c r="JB423" s="339"/>
      <c r="JC423" s="339"/>
      <c r="JD423" s="339"/>
      <c r="JE423" s="339"/>
      <c r="JF423" s="339"/>
      <c r="JG423" s="339"/>
      <c r="JH423" s="339"/>
      <c r="JI423" s="339"/>
      <c r="JJ423" s="339"/>
      <c r="JK423" s="339"/>
      <c r="JL423" s="339"/>
      <c r="JM423" s="339"/>
      <c r="JN423" s="339"/>
      <c r="JO423" s="339"/>
      <c r="JP423" s="339"/>
      <c r="JQ423" s="339"/>
      <c r="JR423" s="339"/>
      <c r="JS423" s="339"/>
      <c r="JT423" s="339"/>
      <c r="JU423" s="339"/>
      <c r="JV423" s="339"/>
      <c r="JW423" s="339"/>
      <c r="JX423" s="339"/>
      <c r="JY423" s="339"/>
      <c r="JZ423" s="339"/>
      <c r="KA423" s="339"/>
      <c r="KB423" s="339"/>
      <c r="KC423" s="339"/>
      <c r="KD423" s="339"/>
      <c r="KE423" s="339"/>
      <c r="KF423" s="339"/>
      <c r="KG423" s="339"/>
      <c r="KH423" s="339"/>
      <c r="KI423" s="339"/>
      <c r="KJ423" s="339"/>
      <c r="KK423" s="339"/>
      <c r="KL423" s="339"/>
      <c r="KM423" s="339"/>
      <c r="KN423" s="339"/>
      <c r="KO423" s="339"/>
      <c r="KP423" s="339"/>
      <c r="KQ423" s="339"/>
      <c r="KR423" s="339"/>
      <c r="KS423" s="339"/>
      <c r="KT423" s="339"/>
      <c r="KU423" s="339"/>
      <c r="KV423" s="339"/>
      <c r="KW423" s="339"/>
      <c r="KX423" s="339"/>
      <c r="KY423" s="339"/>
      <c r="KZ423" s="339"/>
      <c r="LA423" s="339"/>
      <c r="LB423" s="339"/>
      <c r="LC423" s="339"/>
    </row>
    <row r="424" spans="1:315" x14ac:dyDescent="0.25">
      <c r="A424" s="631"/>
      <c r="B424" s="631"/>
      <c r="C424" s="631"/>
      <c r="D424" s="631"/>
      <c r="E424" s="631"/>
      <c r="F424" s="632"/>
      <c r="G424" s="632"/>
      <c r="H424" s="339"/>
      <c r="I424" s="219"/>
      <c r="J424" s="219"/>
      <c r="K424" s="219"/>
      <c r="L424" s="339"/>
      <c r="M424" s="219"/>
      <c r="N424" s="625"/>
      <c r="O424" s="625"/>
      <c r="P424" s="219"/>
      <c r="Q424" s="625"/>
      <c r="R424" s="339"/>
      <c r="S424" s="339"/>
      <c r="T424" s="33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626"/>
      <c r="AU424" s="219"/>
      <c r="AV424" s="219"/>
      <c r="AW424" s="219"/>
      <c r="AX424" s="219"/>
      <c r="AY424" s="339"/>
      <c r="AZ424" s="627"/>
      <c r="BA424" s="627"/>
      <c r="BB424" s="219"/>
      <c r="BC424" s="339"/>
      <c r="BD424" s="339"/>
      <c r="BE424" s="339"/>
      <c r="BF424" s="339"/>
      <c r="BG424" s="339"/>
      <c r="BH424" s="339"/>
      <c r="BI424" s="339"/>
      <c r="BJ424" s="440"/>
      <c r="BK424" s="440"/>
      <c r="BL424" s="339"/>
      <c r="BM424" s="339"/>
      <c r="BN424" s="339"/>
      <c r="BO424" s="339"/>
      <c r="BP424" s="339"/>
      <c r="BQ424" s="339"/>
      <c r="BR424" s="339"/>
      <c r="BS424" s="339"/>
      <c r="BT424" s="339"/>
      <c r="BU424" s="339"/>
      <c r="BV424" s="339"/>
      <c r="BW424" s="339"/>
      <c r="BX424" s="339"/>
      <c r="BY424" s="339"/>
      <c r="BZ424" s="339"/>
      <c r="CA424" s="339"/>
      <c r="CB424" s="339"/>
      <c r="CC424" s="339"/>
      <c r="CD424" s="339"/>
      <c r="CE424" s="339"/>
      <c r="CF424" s="339"/>
      <c r="CG424" s="339"/>
      <c r="CH424" s="339"/>
      <c r="CI424" s="339"/>
      <c r="CJ424" s="339"/>
      <c r="CK424" s="339"/>
      <c r="CL424" s="339"/>
      <c r="CM424" s="339"/>
      <c r="CN424" s="339"/>
      <c r="CO424" s="339"/>
      <c r="CP424" s="339"/>
      <c r="CQ424" s="339"/>
      <c r="CR424" s="339"/>
      <c r="CS424" s="339"/>
      <c r="CT424" s="339"/>
      <c r="CU424" s="339"/>
      <c r="CV424" s="339"/>
      <c r="CW424" s="339"/>
      <c r="CX424" s="339"/>
      <c r="CY424" s="339"/>
      <c r="CZ424" s="339"/>
      <c r="DA424" s="339"/>
      <c r="DB424" s="339"/>
      <c r="DC424" s="339"/>
      <c r="DD424" s="339"/>
      <c r="DE424" s="339"/>
      <c r="DF424" s="339"/>
      <c r="DG424" s="339"/>
      <c r="DH424" s="339"/>
      <c r="DI424" s="339"/>
      <c r="DJ424" s="339"/>
      <c r="DK424" s="339"/>
      <c r="DL424" s="339"/>
      <c r="DM424" s="339"/>
      <c r="DN424" s="339"/>
      <c r="DO424" s="339"/>
      <c r="DP424" s="339"/>
      <c r="DQ424" s="339"/>
      <c r="DR424" s="339"/>
      <c r="DS424" s="339"/>
      <c r="DT424" s="339"/>
      <c r="DU424" s="339"/>
      <c r="DV424" s="339"/>
      <c r="DW424" s="339"/>
      <c r="DX424" s="339"/>
      <c r="DY424" s="339"/>
      <c r="DZ424" s="339"/>
      <c r="EA424" s="339"/>
      <c r="EB424" s="339"/>
      <c r="EC424" s="339"/>
      <c r="ED424" s="339"/>
      <c r="EE424" s="339"/>
      <c r="EF424" s="339"/>
      <c r="EG424" s="339"/>
      <c r="EH424" s="339"/>
      <c r="EI424" s="339"/>
      <c r="EJ424" s="339"/>
      <c r="EK424" s="339"/>
      <c r="EL424" s="339"/>
      <c r="EM424" s="339"/>
      <c r="EN424" s="339"/>
      <c r="EO424" s="339"/>
      <c r="EP424" s="339"/>
      <c r="EQ424" s="339"/>
      <c r="ER424" s="339"/>
      <c r="ES424" s="339"/>
      <c r="ET424" s="339"/>
      <c r="EU424" s="339"/>
      <c r="EV424" s="339"/>
      <c r="EW424" s="339"/>
      <c r="EX424" s="339"/>
      <c r="EY424" s="339"/>
      <c r="EZ424" s="339"/>
      <c r="FA424" s="339"/>
      <c r="FB424" s="339"/>
      <c r="FC424" s="339"/>
      <c r="FD424" s="339"/>
      <c r="FE424" s="339"/>
      <c r="FF424" s="339"/>
      <c r="FG424" s="339"/>
      <c r="FH424" s="339"/>
      <c r="FI424" s="339"/>
      <c r="FJ424" s="339"/>
      <c r="FK424" s="339"/>
      <c r="FL424" s="339"/>
      <c r="FM424" s="339"/>
      <c r="FN424" s="339"/>
      <c r="FO424" s="339"/>
      <c r="FP424" s="339"/>
      <c r="FQ424" s="339"/>
      <c r="FR424" s="339"/>
      <c r="FS424" s="339"/>
      <c r="FT424" s="339"/>
      <c r="FU424" s="339"/>
      <c r="FV424" s="339"/>
      <c r="FW424" s="339"/>
      <c r="FX424" s="339"/>
      <c r="FY424" s="339"/>
      <c r="FZ424" s="339"/>
      <c r="GA424" s="339"/>
      <c r="GB424" s="339"/>
      <c r="GC424" s="339"/>
      <c r="GD424" s="339"/>
      <c r="GE424" s="339"/>
      <c r="GF424" s="339"/>
      <c r="GG424" s="339"/>
      <c r="GH424" s="339"/>
      <c r="GI424" s="339"/>
      <c r="GJ424" s="339"/>
      <c r="GK424" s="339"/>
      <c r="GL424" s="339"/>
      <c r="GM424" s="339"/>
      <c r="GN424" s="339"/>
      <c r="GO424" s="339"/>
      <c r="GP424" s="339"/>
      <c r="GQ424" s="339"/>
      <c r="GR424" s="339"/>
      <c r="GS424" s="339"/>
      <c r="GT424" s="339"/>
      <c r="GU424" s="339"/>
      <c r="GV424" s="339"/>
      <c r="GW424" s="339"/>
      <c r="GX424" s="339"/>
      <c r="GY424" s="339"/>
      <c r="GZ424" s="339"/>
      <c r="HA424" s="339"/>
      <c r="HB424" s="339"/>
      <c r="HC424" s="339"/>
      <c r="HD424" s="339"/>
      <c r="HE424" s="339"/>
      <c r="HF424" s="339"/>
      <c r="HG424" s="339"/>
      <c r="HH424" s="339"/>
      <c r="HI424" s="339"/>
      <c r="HJ424" s="339"/>
      <c r="HK424" s="339"/>
      <c r="HL424" s="339"/>
      <c r="HM424" s="339"/>
      <c r="HN424" s="339"/>
      <c r="HO424" s="339"/>
      <c r="HP424" s="339"/>
      <c r="HQ424" s="339"/>
      <c r="HR424" s="339"/>
      <c r="HS424" s="339"/>
      <c r="HT424" s="339"/>
      <c r="HU424" s="339"/>
      <c r="HV424" s="339"/>
      <c r="HW424" s="339"/>
      <c r="HX424" s="339"/>
      <c r="HY424" s="339"/>
      <c r="HZ424" s="339"/>
      <c r="IA424" s="339"/>
      <c r="IB424" s="339"/>
      <c r="IC424" s="339"/>
      <c r="ID424" s="339"/>
      <c r="IE424" s="339"/>
      <c r="IF424" s="339"/>
      <c r="IG424" s="339"/>
      <c r="IH424" s="339"/>
      <c r="II424" s="339"/>
      <c r="IJ424" s="339"/>
      <c r="IK424" s="339"/>
      <c r="IL424" s="339"/>
      <c r="IM424" s="339"/>
      <c r="IN424" s="339"/>
      <c r="IO424" s="339"/>
      <c r="IP424" s="339"/>
      <c r="IQ424" s="339"/>
      <c r="IR424" s="339"/>
      <c r="IS424" s="339"/>
      <c r="IT424" s="339"/>
      <c r="IU424" s="339"/>
      <c r="IV424" s="339"/>
      <c r="IW424" s="339"/>
      <c r="IX424" s="339"/>
      <c r="IY424" s="339"/>
      <c r="IZ424" s="339"/>
      <c r="JA424" s="339"/>
      <c r="JB424" s="339"/>
      <c r="JC424" s="339"/>
      <c r="JD424" s="339"/>
      <c r="JE424" s="339"/>
      <c r="JF424" s="339"/>
      <c r="JG424" s="339"/>
      <c r="JH424" s="339"/>
      <c r="JI424" s="339"/>
      <c r="JJ424" s="339"/>
      <c r="JK424" s="339"/>
      <c r="JL424" s="339"/>
      <c r="JM424" s="339"/>
      <c r="JN424" s="339"/>
      <c r="JO424" s="339"/>
      <c r="JP424" s="339"/>
      <c r="JQ424" s="339"/>
      <c r="JR424" s="339"/>
      <c r="JS424" s="339"/>
      <c r="JT424" s="339"/>
      <c r="JU424" s="339"/>
      <c r="JV424" s="339"/>
      <c r="JW424" s="339"/>
      <c r="JX424" s="339"/>
      <c r="JY424" s="339"/>
      <c r="JZ424" s="339"/>
      <c r="KA424" s="339"/>
      <c r="KB424" s="339"/>
      <c r="KC424" s="339"/>
      <c r="KD424" s="339"/>
      <c r="KE424" s="339"/>
      <c r="KF424" s="339"/>
      <c r="KG424" s="339"/>
      <c r="KH424" s="339"/>
      <c r="KI424" s="339"/>
      <c r="KJ424" s="339"/>
      <c r="KK424" s="339"/>
      <c r="KL424" s="339"/>
      <c r="KM424" s="339"/>
      <c r="KN424" s="339"/>
      <c r="KO424" s="339"/>
      <c r="KP424" s="339"/>
      <c r="KQ424" s="339"/>
      <c r="KR424" s="339"/>
      <c r="KS424" s="339"/>
      <c r="KT424" s="339"/>
      <c r="KU424" s="339"/>
      <c r="KV424" s="339"/>
      <c r="KW424" s="339"/>
      <c r="KX424" s="339"/>
      <c r="KY424" s="339"/>
      <c r="KZ424" s="339"/>
      <c r="LA424" s="339"/>
      <c r="LB424" s="339"/>
      <c r="LC424" s="339"/>
    </row>
    <row r="425" spans="1:315" x14ac:dyDescent="0.25">
      <c r="A425" s="631"/>
      <c r="B425" s="631"/>
      <c r="C425" s="631"/>
      <c r="D425" s="631"/>
      <c r="E425" s="631"/>
      <c r="F425" s="632"/>
      <c r="G425" s="632"/>
      <c r="H425" s="339"/>
      <c r="I425" s="219"/>
      <c r="J425" s="219"/>
      <c r="K425" s="219"/>
      <c r="L425" s="339"/>
      <c r="M425" s="219"/>
      <c r="N425" s="625"/>
      <c r="O425" s="625"/>
      <c r="P425" s="219"/>
      <c r="Q425" s="625"/>
      <c r="R425" s="339"/>
      <c r="S425" s="339"/>
      <c r="T425" s="339"/>
      <c r="U425" s="21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626"/>
      <c r="AU425" s="219"/>
      <c r="AV425" s="219"/>
      <c r="AW425" s="219"/>
      <c r="AX425" s="219"/>
      <c r="AY425" s="339"/>
      <c r="AZ425" s="627"/>
      <c r="BA425" s="627"/>
      <c r="BB425" s="219"/>
      <c r="BC425" s="339"/>
      <c r="BD425" s="339"/>
      <c r="BE425" s="339"/>
      <c r="BF425" s="339"/>
      <c r="BG425" s="339"/>
      <c r="BH425" s="339"/>
      <c r="BI425" s="339"/>
      <c r="BJ425" s="440"/>
      <c r="BK425" s="440"/>
      <c r="BL425" s="339"/>
      <c r="BM425" s="339"/>
      <c r="BN425" s="339"/>
      <c r="BO425" s="339"/>
      <c r="BP425" s="339"/>
      <c r="BQ425" s="339"/>
      <c r="BR425" s="339"/>
      <c r="BS425" s="339"/>
      <c r="BT425" s="339"/>
      <c r="BU425" s="339"/>
      <c r="BV425" s="339"/>
      <c r="BW425" s="339"/>
      <c r="BX425" s="339"/>
      <c r="BY425" s="339"/>
      <c r="BZ425" s="339"/>
      <c r="CA425" s="339"/>
      <c r="CB425" s="339"/>
      <c r="CC425" s="339"/>
      <c r="CD425" s="339"/>
      <c r="CE425" s="339"/>
      <c r="CF425" s="339"/>
      <c r="CG425" s="339"/>
      <c r="CH425" s="339"/>
      <c r="CI425" s="339"/>
      <c r="CJ425" s="339"/>
      <c r="CK425" s="339"/>
      <c r="CL425" s="339"/>
      <c r="CM425" s="339"/>
      <c r="CN425" s="339"/>
      <c r="CO425" s="339"/>
      <c r="CP425" s="339"/>
      <c r="CQ425" s="339"/>
      <c r="CR425" s="339"/>
      <c r="CS425" s="339"/>
      <c r="CT425" s="339"/>
      <c r="CU425" s="339"/>
      <c r="CV425" s="339"/>
      <c r="CW425" s="339"/>
      <c r="CX425" s="339"/>
      <c r="CY425" s="339"/>
      <c r="CZ425" s="339"/>
      <c r="DA425" s="339"/>
      <c r="DB425" s="339"/>
      <c r="DC425" s="339"/>
      <c r="DD425" s="339"/>
      <c r="DE425" s="339"/>
      <c r="DF425" s="339"/>
      <c r="DG425" s="339"/>
      <c r="DH425" s="339"/>
      <c r="DI425" s="339"/>
      <c r="DJ425" s="339"/>
      <c r="DK425" s="339"/>
      <c r="DL425" s="339"/>
      <c r="DM425" s="339"/>
      <c r="DN425" s="339"/>
      <c r="DO425" s="339"/>
      <c r="DP425" s="339"/>
      <c r="DQ425" s="339"/>
      <c r="DR425" s="339"/>
      <c r="DS425" s="339"/>
      <c r="DT425" s="339"/>
      <c r="DU425" s="339"/>
      <c r="DV425" s="339"/>
      <c r="DW425" s="339"/>
      <c r="DX425" s="339"/>
      <c r="DY425" s="339"/>
      <c r="DZ425" s="339"/>
      <c r="EA425" s="339"/>
      <c r="EB425" s="339"/>
      <c r="EC425" s="339"/>
      <c r="ED425" s="339"/>
      <c r="EE425" s="339"/>
      <c r="EF425" s="339"/>
      <c r="EG425" s="339"/>
      <c r="EH425" s="339"/>
      <c r="EI425" s="339"/>
      <c r="EJ425" s="339"/>
      <c r="EK425" s="339"/>
      <c r="EL425" s="339"/>
      <c r="EM425" s="339"/>
      <c r="EN425" s="339"/>
      <c r="EO425" s="339"/>
      <c r="EP425" s="339"/>
      <c r="EQ425" s="339"/>
      <c r="ER425" s="339"/>
      <c r="ES425" s="339"/>
      <c r="ET425" s="339"/>
      <c r="EU425" s="339"/>
      <c r="EV425" s="339"/>
      <c r="EW425" s="339"/>
      <c r="EX425" s="339"/>
      <c r="EY425" s="339"/>
      <c r="EZ425" s="339"/>
      <c r="FA425" s="339"/>
      <c r="FB425" s="339"/>
      <c r="FC425" s="339"/>
      <c r="FD425" s="339"/>
      <c r="FE425" s="339"/>
      <c r="FF425" s="339"/>
      <c r="FG425" s="339"/>
      <c r="FH425" s="339"/>
      <c r="FI425" s="339"/>
      <c r="FJ425" s="339"/>
      <c r="FK425" s="339"/>
      <c r="FL425" s="339"/>
      <c r="FM425" s="339"/>
      <c r="FN425" s="339"/>
      <c r="FO425" s="339"/>
      <c r="FP425" s="339"/>
      <c r="FQ425" s="339"/>
      <c r="FR425" s="339"/>
      <c r="FS425" s="339"/>
      <c r="FT425" s="339"/>
      <c r="FU425" s="339"/>
      <c r="FV425" s="339"/>
      <c r="FW425" s="339"/>
      <c r="FX425" s="339"/>
      <c r="FY425" s="339"/>
      <c r="FZ425" s="339"/>
      <c r="GA425" s="339"/>
      <c r="GB425" s="339"/>
      <c r="GC425" s="339"/>
      <c r="GD425" s="339"/>
      <c r="GE425" s="339"/>
      <c r="GF425" s="339"/>
      <c r="GG425" s="339"/>
      <c r="GH425" s="339"/>
      <c r="GI425" s="339"/>
      <c r="GJ425" s="339"/>
      <c r="GK425" s="339"/>
      <c r="GL425" s="339"/>
      <c r="GM425" s="339"/>
      <c r="GN425" s="339"/>
      <c r="GO425" s="339"/>
      <c r="GP425" s="339"/>
      <c r="GQ425" s="339"/>
      <c r="GR425" s="339"/>
      <c r="GS425" s="339"/>
      <c r="GT425" s="339"/>
      <c r="GU425" s="339"/>
      <c r="GV425" s="339"/>
      <c r="GW425" s="339"/>
      <c r="GX425" s="339"/>
      <c r="GY425" s="339"/>
      <c r="GZ425" s="339"/>
      <c r="HA425" s="339"/>
      <c r="HB425" s="339"/>
      <c r="HC425" s="339"/>
      <c r="HD425" s="339"/>
      <c r="HE425" s="339"/>
      <c r="HF425" s="339"/>
      <c r="HG425" s="339"/>
      <c r="HH425" s="339"/>
      <c r="HI425" s="339"/>
      <c r="HJ425" s="339"/>
      <c r="HK425" s="339"/>
      <c r="HL425" s="339"/>
      <c r="HM425" s="339"/>
      <c r="HN425" s="339"/>
      <c r="HO425" s="339"/>
      <c r="HP425" s="339"/>
      <c r="HQ425" s="339"/>
      <c r="HR425" s="339"/>
      <c r="HS425" s="339"/>
      <c r="HT425" s="339"/>
      <c r="HU425" s="339"/>
      <c r="HV425" s="339"/>
      <c r="HW425" s="339"/>
      <c r="HX425" s="339"/>
      <c r="HY425" s="339"/>
      <c r="HZ425" s="339"/>
      <c r="IA425" s="339"/>
      <c r="IB425" s="339"/>
      <c r="IC425" s="339"/>
      <c r="ID425" s="339"/>
      <c r="IE425" s="339"/>
      <c r="IF425" s="339"/>
      <c r="IG425" s="339"/>
      <c r="IH425" s="339"/>
      <c r="II425" s="339"/>
      <c r="IJ425" s="339"/>
      <c r="IK425" s="339"/>
      <c r="IL425" s="339"/>
      <c r="IM425" s="339"/>
      <c r="IN425" s="339"/>
      <c r="IO425" s="339"/>
      <c r="IP425" s="339"/>
      <c r="IQ425" s="339"/>
      <c r="IR425" s="339"/>
      <c r="IS425" s="339"/>
      <c r="IT425" s="339"/>
      <c r="IU425" s="339"/>
      <c r="IV425" s="339"/>
      <c r="IW425" s="339"/>
      <c r="IX425" s="339"/>
      <c r="IY425" s="339"/>
      <c r="IZ425" s="339"/>
      <c r="JA425" s="339"/>
      <c r="JB425" s="339"/>
      <c r="JC425" s="339"/>
      <c r="JD425" s="339"/>
      <c r="JE425" s="339"/>
      <c r="JF425" s="339"/>
      <c r="JG425" s="339"/>
      <c r="JH425" s="339"/>
      <c r="JI425" s="339"/>
      <c r="JJ425" s="339"/>
      <c r="JK425" s="339"/>
      <c r="JL425" s="339"/>
      <c r="JM425" s="339"/>
      <c r="JN425" s="339"/>
      <c r="JO425" s="339"/>
      <c r="JP425" s="339"/>
      <c r="JQ425" s="339"/>
      <c r="JR425" s="339"/>
      <c r="JS425" s="339"/>
      <c r="JT425" s="339"/>
      <c r="JU425" s="339"/>
      <c r="JV425" s="339"/>
      <c r="JW425" s="339"/>
      <c r="JX425" s="339"/>
      <c r="JY425" s="339"/>
      <c r="JZ425" s="339"/>
      <c r="KA425" s="339"/>
      <c r="KB425" s="339"/>
      <c r="KC425" s="339"/>
      <c r="KD425" s="339"/>
      <c r="KE425" s="339"/>
      <c r="KF425" s="339"/>
      <c r="KG425" s="339"/>
      <c r="KH425" s="339"/>
      <c r="KI425" s="339"/>
      <c r="KJ425" s="339"/>
      <c r="KK425" s="339"/>
      <c r="KL425" s="339"/>
      <c r="KM425" s="339"/>
      <c r="KN425" s="339"/>
      <c r="KO425" s="339"/>
      <c r="KP425" s="339"/>
      <c r="KQ425" s="339"/>
      <c r="KR425" s="339"/>
      <c r="KS425" s="339"/>
      <c r="KT425" s="339"/>
      <c r="KU425" s="339"/>
      <c r="KV425" s="339"/>
      <c r="KW425" s="339"/>
      <c r="KX425" s="339"/>
      <c r="KY425" s="339"/>
      <c r="KZ425" s="339"/>
      <c r="LA425" s="339"/>
      <c r="LB425" s="339"/>
      <c r="LC425" s="339"/>
    </row>
    <row r="426" spans="1:315" x14ac:dyDescent="0.25">
      <c r="A426" s="631"/>
      <c r="B426" s="631"/>
      <c r="C426" s="631"/>
      <c r="D426" s="631"/>
      <c r="E426" s="631"/>
      <c r="F426" s="632"/>
      <c r="G426" s="632"/>
      <c r="H426" s="339"/>
      <c r="I426" s="219"/>
      <c r="J426" s="219"/>
      <c r="K426" s="219"/>
      <c r="L426" s="339"/>
      <c r="M426" s="219"/>
      <c r="N426" s="625"/>
      <c r="O426" s="625"/>
      <c r="P426" s="219"/>
      <c r="Q426" s="625"/>
      <c r="R426" s="339"/>
      <c r="S426" s="339"/>
      <c r="T426" s="339"/>
      <c r="U426" s="219"/>
      <c r="V426" s="219"/>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626"/>
      <c r="AU426" s="219"/>
      <c r="AV426" s="219"/>
      <c r="AW426" s="219"/>
      <c r="AX426" s="219"/>
      <c r="AY426" s="339"/>
      <c r="AZ426" s="627"/>
      <c r="BA426" s="627"/>
      <c r="BB426" s="219"/>
      <c r="BC426" s="339"/>
      <c r="BD426" s="339"/>
      <c r="BE426" s="339"/>
      <c r="BF426" s="339"/>
      <c r="BG426" s="339"/>
      <c r="BH426" s="339"/>
      <c r="BI426" s="339"/>
      <c r="BJ426" s="440"/>
      <c r="BK426" s="440"/>
      <c r="BL426" s="339"/>
      <c r="BM426" s="339"/>
      <c r="BN426" s="339"/>
      <c r="BO426" s="339"/>
      <c r="BP426" s="339"/>
      <c r="BQ426" s="339"/>
      <c r="BR426" s="339"/>
      <c r="BS426" s="339"/>
      <c r="BT426" s="339"/>
      <c r="BU426" s="339"/>
      <c r="BV426" s="339"/>
      <c r="BW426" s="339"/>
      <c r="BX426" s="339"/>
      <c r="BY426" s="339"/>
      <c r="BZ426" s="339"/>
      <c r="CA426" s="339"/>
      <c r="CB426" s="339"/>
      <c r="CC426" s="339"/>
      <c r="CD426" s="339"/>
      <c r="CE426" s="339"/>
      <c r="CF426" s="339"/>
      <c r="CG426" s="339"/>
      <c r="CH426" s="339"/>
      <c r="CI426" s="339"/>
      <c r="CJ426" s="339"/>
      <c r="CK426" s="339"/>
      <c r="CL426" s="339"/>
      <c r="CM426" s="339"/>
      <c r="CN426" s="339"/>
      <c r="CO426" s="339"/>
      <c r="CP426" s="339"/>
      <c r="CQ426" s="339"/>
      <c r="CR426" s="339"/>
      <c r="CS426" s="339"/>
      <c r="CT426" s="339"/>
      <c r="CU426" s="339"/>
      <c r="CV426" s="339"/>
      <c r="CW426" s="339"/>
      <c r="CX426" s="339"/>
      <c r="CY426" s="339"/>
      <c r="CZ426" s="339"/>
      <c r="DA426" s="339"/>
      <c r="DB426" s="339"/>
      <c r="DC426" s="339"/>
      <c r="DD426" s="339"/>
      <c r="DE426" s="339"/>
      <c r="DF426" s="339"/>
      <c r="DG426" s="339"/>
      <c r="DH426" s="339"/>
      <c r="DI426" s="339"/>
      <c r="DJ426" s="339"/>
      <c r="DK426" s="339"/>
      <c r="DL426" s="339"/>
      <c r="DM426" s="339"/>
      <c r="DN426" s="339"/>
      <c r="DO426" s="339"/>
      <c r="DP426" s="339"/>
      <c r="DQ426" s="339"/>
      <c r="DR426" s="339"/>
      <c r="DS426" s="339"/>
      <c r="DT426" s="339"/>
      <c r="DU426" s="339"/>
      <c r="DV426" s="339"/>
      <c r="DW426" s="339"/>
      <c r="DX426" s="339"/>
      <c r="DY426" s="339"/>
      <c r="DZ426" s="339"/>
      <c r="EA426" s="339"/>
      <c r="EB426" s="339"/>
      <c r="EC426" s="339"/>
      <c r="ED426" s="339"/>
      <c r="EE426" s="339"/>
      <c r="EF426" s="339"/>
      <c r="EG426" s="339"/>
      <c r="EH426" s="339"/>
      <c r="EI426" s="339"/>
      <c r="EJ426" s="339"/>
      <c r="EK426" s="339"/>
      <c r="EL426" s="339"/>
      <c r="EM426" s="339"/>
      <c r="EN426" s="339"/>
      <c r="EO426" s="339"/>
      <c r="EP426" s="339"/>
      <c r="EQ426" s="339"/>
      <c r="ER426" s="339"/>
      <c r="ES426" s="339"/>
      <c r="ET426" s="339"/>
      <c r="EU426" s="339"/>
      <c r="EV426" s="339"/>
      <c r="EW426" s="339"/>
      <c r="EX426" s="339"/>
      <c r="EY426" s="339"/>
      <c r="EZ426" s="339"/>
      <c r="FA426" s="339"/>
      <c r="FB426" s="339"/>
      <c r="FC426" s="339"/>
      <c r="FD426" s="339"/>
      <c r="FE426" s="339"/>
      <c r="FF426" s="339"/>
      <c r="FG426" s="339"/>
      <c r="FH426" s="339"/>
      <c r="FI426" s="339"/>
      <c r="FJ426" s="339"/>
      <c r="FK426" s="339"/>
      <c r="FL426" s="339"/>
      <c r="FM426" s="339"/>
      <c r="FN426" s="339"/>
      <c r="FO426" s="339"/>
      <c r="FP426" s="339"/>
      <c r="FQ426" s="339"/>
      <c r="FR426" s="339"/>
      <c r="FS426" s="339"/>
      <c r="FT426" s="339"/>
      <c r="FU426" s="339"/>
      <c r="FV426" s="339"/>
      <c r="FW426" s="339"/>
      <c r="FX426" s="339"/>
      <c r="FY426" s="339"/>
      <c r="FZ426" s="339"/>
      <c r="GA426" s="339"/>
      <c r="GB426" s="339"/>
      <c r="GC426" s="339"/>
      <c r="GD426" s="339"/>
      <c r="GE426" s="339"/>
      <c r="GF426" s="339"/>
      <c r="GG426" s="339"/>
      <c r="GH426" s="339"/>
      <c r="GI426" s="339"/>
      <c r="GJ426" s="339"/>
      <c r="GK426" s="339"/>
      <c r="GL426" s="339"/>
      <c r="GM426" s="339"/>
      <c r="GN426" s="339"/>
      <c r="GO426" s="339"/>
      <c r="GP426" s="339"/>
      <c r="GQ426" s="339"/>
      <c r="GR426" s="339"/>
      <c r="GS426" s="339"/>
      <c r="GT426" s="339"/>
      <c r="GU426" s="339"/>
      <c r="GV426" s="339"/>
      <c r="GW426" s="339"/>
      <c r="GX426" s="339"/>
      <c r="GY426" s="339"/>
      <c r="GZ426" s="339"/>
      <c r="HA426" s="339"/>
      <c r="HB426" s="339"/>
      <c r="HC426" s="339"/>
      <c r="HD426" s="339"/>
      <c r="HE426" s="339"/>
      <c r="HF426" s="339"/>
      <c r="HG426" s="339"/>
      <c r="HH426" s="339"/>
      <c r="HI426" s="339"/>
      <c r="HJ426" s="339"/>
      <c r="HK426" s="339"/>
      <c r="HL426" s="339"/>
      <c r="HM426" s="339"/>
      <c r="HN426" s="339"/>
      <c r="HO426" s="339"/>
      <c r="HP426" s="339"/>
      <c r="HQ426" s="339"/>
      <c r="HR426" s="339"/>
      <c r="HS426" s="339"/>
      <c r="HT426" s="339"/>
      <c r="HU426" s="339"/>
      <c r="HV426" s="339"/>
      <c r="HW426" s="339"/>
      <c r="HX426" s="339"/>
      <c r="HY426" s="339"/>
      <c r="HZ426" s="339"/>
      <c r="IA426" s="339"/>
      <c r="IB426" s="339"/>
      <c r="IC426" s="339"/>
      <c r="ID426" s="339"/>
      <c r="IE426" s="339"/>
      <c r="IF426" s="339"/>
      <c r="IG426" s="339"/>
      <c r="IH426" s="339"/>
      <c r="II426" s="339"/>
      <c r="IJ426" s="339"/>
      <c r="IK426" s="339"/>
      <c r="IL426" s="339"/>
      <c r="IM426" s="339"/>
      <c r="IN426" s="339"/>
      <c r="IO426" s="339"/>
      <c r="IP426" s="339"/>
      <c r="IQ426" s="339"/>
      <c r="IR426" s="339"/>
      <c r="IS426" s="339"/>
      <c r="IT426" s="339"/>
      <c r="IU426" s="339"/>
      <c r="IV426" s="339"/>
      <c r="IW426" s="339"/>
      <c r="IX426" s="339"/>
      <c r="IY426" s="339"/>
      <c r="IZ426" s="339"/>
      <c r="JA426" s="339"/>
      <c r="JB426" s="339"/>
      <c r="JC426" s="339"/>
      <c r="JD426" s="339"/>
      <c r="JE426" s="339"/>
      <c r="JF426" s="339"/>
      <c r="JG426" s="339"/>
      <c r="JH426" s="339"/>
      <c r="JI426" s="339"/>
      <c r="JJ426" s="339"/>
      <c r="JK426" s="339"/>
      <c r="JL426" s="339"/>
      <c r="JM426" s="339"/>
      <c r="JN426" s="339"/>
      <c r="JO426" s="339"/>
      <c r="JP426" s="339"/>
      <c r="JQ426" s="339"/>
      <c r="JR426" s="339"/>
      <c r="JS426" s="339"/>
      <c r="JT426" s="339"/>
      <c r="JU426" s="339"/>
      <c r="JV426" s="339"/>
      <c r="JW426" s="339"/>
      <c r="JX426" s="339"/>
      <c r="JY426" s="339"/>
      <c r="JZ426" s="339"/>
      <c r="KA426" s="339"/>
      <c r="KB426" s="339"/>
      <c r="KC426" s="339"/>
      <c r="KD426" s="339"/>
      <c r="KE426" s="339"/>
      <c r="KF426" s="339"/>
      <c r="KG426" s="339"/>
      <c r="KH426" s="339"/>
      <c r="KI426" s="339"/>
      <c r="KJ426" s="339"/>
      <c r="KK426" s="339"/>
      <c r="KL426" s="339"/>
      <c r="KM426" s="339"/>
      <c r="KN426" s="339"/>
      <c r="KO426" s="339"/>
      <c r="KP426" s="339"/>
      <c r="KQ426" s="339"/>
      <c r="KR426" s="339"/>
      <c r="KS426" s="339"/>
      <c r="KT426" s="339"/>
      <c r="KU426" s="339"/>
      <c r="KV426" s="339"/>
      <c r="KW426" s="339"/>
      <c r="KX426" s="339"/>
      <c r="KY426" s="339"/>
      <c r="KZ426" s="339"/>
      <c r="LA426" s="339"/>
      <c r="LB426" s="339"/>
      <c r="LC426" s="339"/>
    </row>
    <row r="427" spans="1:315" x14ac:dyDescent="0.25">
      <c r="A427" s="631"/>
      <c r="B427" s="631"/>
      <c r="C427" s="631"/>
      <c r="D427" s="631"/>
      <c r="E427" s="631"/>
      <c r="F427" s="632"/>
      <c r="G427" s="632"/>
      <c r="H427" s="339"/>
      <c r="I427" s="219"/>
      <c r="J427" s="219"/>
      <c r="K427" s="219"/>
      <c r="L427" s="339"/>
      <c r="M427" s="219"/>
      <c r="N427" s="625"/>
      <c r="O427" s="625"/>
      <c r="P427" s="219"/>
      <c r="Q427" s="625"/>
      <c r="R427" s="339"/>
      <c r="S427" s="339"/>
      <c r="T427" s="339"/>
      <c r="U427" s="219"/>
      <c r="V427" s="219"/>
      <c r="W427" s="219"/>
      <c r="X427" s="219"/>
      <c r="Y427" s="219"/>
      <c r="Z427" s="219"/>
      <c r="AA427" s="219"/>
      <c r="AB427" s="219"/>
      <c r="AC427" s="219"/>
      <c r="AD427" s="219"/>
      <c r="AE427" s="219"/>
      <c r="AF427" s="219"/>
      <c r="AG427" s="219"/>
      <c r="AH427" s="219"/>
      <c r="AI427" s="219"/>
      <c r="AJ427" s="219"/>
      <c r="AK427" s="219"/>
      <c r="AL427" s="219"/>
      <c r="AM427" s="219"/>
      <c r="AN427" s="219"/>
      <c r="AO427" s="219"/>
      <c r="AP427" s="219"/>
      <c r="AQ427" s="219"/>
      <c r="AR427" s="219"/>
      <c r="AS427" s="219"/>
      <c r="AT427" s="626"/>
      <c r="AU427" s="219"/>
      <c r="AV427" s="219"/>
      <c r="AW427" s="219"/>
      <c r="AX427" s="219"/>
      <c r="AY427" s="339"/>
      <c r="AZ427" s="627"/>
      <c r="BA427" s="627"/>
      <c r="BB427" s="219"/>
      <c r="BC427" s="339"/>
      <c r="BD427" s="339"/>
      <c r="BE427" s="339"/>
      <c r="BF427" s="339"/>
      <c r="BG427" s="339"/>
      <c r="BH427" s="339"/>
      <c r="BI427" s="339"/>
      <c r="BJ427" s="440"/>
      <c r="BK427" s="440"/>
      <c r="BL427" s="339"/>
      <c r="BM427" s="339"/>
      <c r="BN427" s="339"/>
      <c r="BO427" s="339"/>
      <c r="BP427" s="339"/>
      <c r="BQ427" s="339"/>
      <c r="BR427" s="339"/>
      <c r="BS427" s="339"/>
      <c r="BT427" s="339"/>
      <c r="BU427" s="339"/>
      <c r="BV427" s="339"/>
      <c r="BW427" s="339"/>
      <c r="BX427" s="339"/>
      <c r="BY427" s="339"/>
      <c r="BZ427" s="339"/>
      <c r="CA427" s="339"/>
      <c r="CB427" s="339"/>
      <c r="CC427" s="339"/>
      <c r="CD427" s="339"/>
      <c r="CE427" s="339"/>
      <c r="CF427" s="339"/>
      <c r="CG427" s="339"/>
      <c r="CH427" s="339"/>
      <c r="CI427" s="339"/>
      <c r="CJ427" s="339"/>
      <c r="CK427" s="339"/>
      <c r="CL427" s="339"/>
      <c r="CM427" s="339"/>
      <c r="CN427" s="339"/>
      <c r="CO427" s="339"/>
      <c r="CP427" s="339"/>
      <c r="CQ427" s="339"/>
      <c r="CR427" s="339"/>
      <c r="CS427" s="339"/>
      <c r="CT427" s="339"/>
      <c r="CU427" s="339"/>
      <c r="CV427" s="339"/>
      <c r="CW427" s="339"/>
      <c r="CX427" s="339"/>
      <c r="CY427" s="339"/>
      <c r="CZ427" s="339"/>
      <c r="DA427" s="339"/>
      <c r="DB427" s="339"/>
      <c r="DC427" s="339"/>
      <c r="DD427" s="339"/>
      <c r="DE427" s="339"/>
      <c r="DF427" s="339"/>
      <c r="DG427" s="339"/>
      <c r="DH427" s="339"/>
      <c r="DI427" s="339"/>
      <c r="DJ427" s="339"/>
      <c r="DK427" s="339"/>
      <c r="DL427" s="339"/>
      <c r="DM427" s="339"/>
      <c r="DN427" s="339"/>
      <c r="DO427" s="339"/>
      <c r="DP427" s="339"/>
      <c r="DQ427" s="339"/>
      <c r="DR427" s="339"/>
      <c r="DS427" s="339"/>
      <c r="DT427" s="339"/>
      <c r="DU427" s="339"/>
      <c r="DV427" s="339"/>
      <c r="DW427" s="339"/>
      <c r="DX427" s="339"/>
      <c r="DY427" s="339"/>
      <c r="DZ427" s="339"/>
      <c r="EA427" s="339"/>
      <c r="EB427" s="339"/>
      <c r="EC427" s="339"/>
      <c r="ED427" s="339"/>
      <c r="EE427" s="339"/>
      <c r="EF427" s="339"/>
      <c r="EG427" s="339"/>
      <c r="EH427" s="339"/>
      <c r="EI427" s="339"/>
      <c r="EJ427" s="339"/>
      <c r="EK427" s="339"/>
      <c r="EL427" s="339"/>
      <c r="EM427" s="339"/>
      <c r="EN427" s="339"/>
      <c r="EO427" s="339"/>
      <c r="EP427" s="339"/>
      <c r="EQ427" s="339"/>
      <c r="ER427" s="339"/>
      <c r="ES427" s="339"/>
      <c r="ET427" s="339"/>
      <c r="EU427" s="339"/>
      <c r="EV427" s="339"/>
      <c r="EW427" s="339"/>
      <c r="EX427" s="339"/>
      <c r="EY427" s="339"/>
      <c r="EZ427" s="339"/>
      <c r="FA427" s="339"/>
      <c r="FB427" s="339"/>
      <c r="FC427" s="339"/>
      <c r="FD427" s="339"/>
      <c r="FE427" s="339"/>
      <c r="FF427" s="339"/>
      <c r="FG427" s="339"/>
      <c r="FH427" s="339"/>
      <c r="FI427" s="339"/>
      <c r="FJ427" s="339"/>
      <c r="FK427" s="339"/>
      <c r="FL427" s="339"/>
      <c r="FM427" s="339"/>
      <c r="FN427" s="339"/>
      <c r="FO427" s="339"/>
      <c r="FP427" s="339"/>
      <c r="FQ427" s="339"/>
      <c r="FR427" s="339"/>
      <c r="FS427" s="339"/>
      <c r="FT427" s="339"/>
      <c r="FU427" s="339"/>
      <c r="FV427" s="339"/>
      <c r="FW427" s="339"/>
      <c r="FX427" s="339"/>
      <c r="FY427" s="339"/>
      <c r="FZ427" s="339"/>
      <c r="GA427" s="339"/>
      <c r="GB427" s="339"/>
      <c r="GC427" s="339"/>
      <c r="GD427" s="339"/>
      <c r="GE427" s="339"/>
      <c r="GF427" s="339"/>
      <c r="GG427" s="339"/>
      <c r="GH427" s="339"/>
      <c r="GI427" s="339"/>
      <c r="GJ427" s="339"/>
      <c r="GK427" s="339"/>
      <c r="GL427" s="339"/>
      <c r="GM427" s="339"/>
      <c r="GN427" s="339"/>
      <c r="GO427" s="339"/>
      <c r="GP427" s="339"/>
      <c r="GQ427" s="339"/>
      <c r="GR427" s="339"/>
      <c r="GS427" s="339"/>
      <c r="GT427" s="339"/>
      <c r="GU427" s="339"/>
      <c r="GV427" s="339"/>
      <c r="GW427" s="339"/>
      <c r="GX427" s="339"/>
      <c r="GY427" s="339"/>
      <c r="GZ427" s="339"/>
      <c r="HA427" s="339"/>
      <c r="HB427" s="339"/>
      <c r="HC427" s="339"/>
      <c r="HD427" s="339"/>
      <c r="HE427" s="339"/>
      <c r="HF427" s="339"/>
      <c r="HG427" s="339"/>
      <c r="HH427" s="339"/>
      <c r="HI427" s="339"/>
      <c r="HJ427" s="339"/>
      <c r="HK427" s="339"/>
      <c r="HL427" s="339"/>
      <c r="HM427" s="339"/>
      <c r="HN427" s="339"/>
      <c r="HO427" s="339"/>
      <c r="HP427" s="339"/>
      <c r="HQ427" s="339"/>
      <c r="HR427" s="339"/>
      <c r="HS427" s="339"/>
      <c r="HT427" s="339"/>
      <c r="HU427" s="339"/>
      <c r="HV427" s="339"/>
      <c r="HW427" s="339"/>
      <c r="HX427" s="339"/>
      <c r="HY427" s="339"/>
      <c r="HZ427" s="339"/>
      <c r="IA427" s="339"/>
      <c r="IB427" s="339"/>
      <c r="IC427" s="339"/>
      <c r="ID427" s="339"/>
      <c r="IE427" s="339"/>
      <c r="IF427" s="339"/>
      <c r="IG427" s="339"/>
      <c r="IH427" s="339"/>
      <c r="II427" s="339"/>
      <c r="IJ427" s="339"/>
      <c r="IK427" s="339"/>
      <c r="IL427" s="339"/>
      <c r="IM427" s="339"/>
      <c r="IN427" s="339"/>
      <c r="IO427" s="339"/>
      <c r="IP427" s="339"/>
      <c r="IQ427" s="339"/>
      <c r="IR427" s="339"/>
      <c r="IS427" s="339"/>
      <c r="IT427" s="339"/>
      <c r="IU427" s="339"/>
      <c r="IV427" s="339"/>
      <c r="IW427" s="339"/>
      <c r="IX427" s="339"/>
      <c r="IY427" s="339"/>
      <c r="IZ427" s="339"/>
      <c r="JA427" s="339"/>
      <c r="JB427" s="339"/>
      <c r="JC427" s="339"/>
      <c r="JD427" s="339"/>
      <c r="JE427" s="339"/>
      <c r="JF427" s="339"/>
      <c r="JG427" s="339"/>
      <c r="JH427" s="339"/>
      <c r="JI427" s="339"/>
      <c r="JJ427" s="339"/>
      <c r="JK427" s="339"/>
      <c r="JL427" s="339"/>
      <c r="JM427" s="339"/>
      <c r="JN427" s="339"/>
      <c r="JO427" s="339"/>
      <c r="JP427" s="339"/>
      <c r="JQ427" s="339"/>
      <c r="JR427" s="339"/>
      <c r="JS427" s="339"/>
      <c r="JT427" s="339"/>
      <c r="JU427" s="339"/>
      <c r="JV427" s="339"/>
      <c r="JW427" s="339"/>
      <c r="JX427" s="339"/>
      <c r="JY427" s="339"/>
      <c r="JZ427" s="339"/>
      <c r="KA427" s="339"/>
      <c r="KB427" s="339"/>
      <c r="KC427" s="339"/>
      <c r="KD427" s="339"/>
      <c r="KE427" s="339"/>
      <c r="KF427" s="339"/>
      <c r="KG427" s="339"/>
      <c r="KH427" s="339"/>
      <c r="KI427" s="339"/>
      <c r="KJ427" s="339"/>
      <c r="KK427" s="339"/>
      <c r="KL427" s="339"/>
      <c r="KM427" s="339"/>
      <c r="KN427" s="339"/>
      <c r="KO427" s="339"/>
      <c r="KP427" s="339"/>
      <c r="KQ427" s="339"/>
      <c r="KR427" s="339"/>
      <c r="KS427" s="339"/>
      <c r="KT427" s="339"/>
      <c r="KU427" s="339"/>
      <c r="KV427" s="339"/>
      <c r="KW427" s="339"/>
      <c r="KX427" s="339"/>
      <c r="KY427" s="339"/>
      <c r="KZ427" s="339"/>
      <c r="LA427" s="339"/>
      <c r="LB427" s="339"/>
      <c r="LC427" s="339"/>
    </row>
    <row r="428" spans="1:315" x14ac:dyDescent="0.25">
      <c r="A428" s="631"/>
      <c r="B428" s="631"/>
      <c r="C428" s="631"/>
      <c r="D428" s="631"/>
      <c r="E428" s="631"/>
      <c r="F428" s="632"/>
      <c r="G428" s="632"/>
      <c r="H428" s="339"/>
      <c r="I428" s="219"/>
      <c r="J428" s="219"/>
      <c r="K428" s="219"/>
      <c r="L428" s="339"/>
      <c r="M428" s="219"/>
      <c r="N428" s="625"/>
      <c r="O428" s="625"/>
      <c r="P428" s="219"/>
      <c r="Q428" s="625"/>
      <c r="R428" s="339"/>
      <c r="S428" s="339"/>
      <c r="T428" s="339"/>
      <c r="U428" s="219"/>
      <c r="V428" s="219"/>
      <c r="W428" s="219"/>
      <c r="X428" s="219"/>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626"/>
      <c r="AU428" s="219"/>
      <c r="AV428" s="219"/>
      <c r="AW428" s="219"/>
      <c r="AX428" s="219"/>
      <c r="AY428" s="339"/>
      <c r="AZ428" s="627"/>
      <c r="BA428" s="627"/>
      <c r="BB428" s="219"/>
      <c r="BC428" s="339"/>
      <c r="BD428" s="339"/>
      <c r="BE428" s="339"/>
      <c r="BF428" s="339"/>
      <c r="BG428" s="339"/>
      <c r="BH428" s="339"/>
      <c r="BI428" s="339"/>
      <c r="BJ428" s="440"/>
      <c r="BK428" s="440"/>
      <c r="BL428" s="339"/>
      <c r="BM428" s="339"/>
      <c r="BN428" s="339"/>
      <c r="BO428" s="339"/>
      <c r="BP428" s="339"/>
      <c r="BQ428" s="339"/>
      <c r="BR428" s="339"/>
      <c r="BS428" s="339"/>
      <c r="BT428" s="339"/>
      <c r="BU428" s="339"/>
      <c r="BV428" s="339"/>
      <c r="BW428" s="339"/>
      <c r="BX428" s="339"/>
      <c r="BY428" s="339"/>
      <c r="BZ428" s="339"/>
      <c r="CA428" s="339"/>
      <c r="CB428" s="339"/>
      <c r="CC428" s="339"/>
      <c r="CD428" s="339"/>
      <c r="CE428" s="339"/>
      <c r="CF428" s="339"/>
      <c r="CG428" s="339"/>
      <c r="CH428" s="339"/>
      <c r="CI428" s="339"/>
      <c r="CJ428" s="339"/>
      <c r="CK428" s="339"/>
      <c r="CL428" s="339"/>
      <c r="CM428" s="339"/>
      <c r="CN428" s="339"/>
      <c r="CO428" s="339"/>
      <c r="CP428" s="339"/>
      <c r="CQ428" s="339"/>
      <c r="CR428" s="339"/>
      <c r="CS428" s="339"/>
      <c r="CT428" s="339"/>
      <c r="CU428" s="339"/>
      <c r="CV428" s="339"/>
      <c r="CW428" s="339"/>
      <c r="CX428" s="339"/>
      <c r="CY428" s="339"/>
      <c r="CZ428" s="339"/>
      <c r="DA428" s="339"/>
      <c r="DB428" s="339"/>
      <c r="DC428" s="339"/>
      <c r="DD428" s="339"/>
      <c r="DE428" s="339"/>
      <c r="DF428" s="339"/>
      <c r="DG428" s="339"/>
      <c r="DH428" s="339"/>
      <c r="DI428" s="339"/>
      <c r="DJ428" s="339"/>
      <c r="DK428" s="339"/>
      <c r="DL428" s="339"/>
      <c r="DM428" s="339"/>
      <c r="DN428" s="339"/>
      <c r="DO428" s="339"/>
      <c r="DP428" s="339"/>
      <c r="DQ428" s="339"/>
      <c r="DR428" s="339"/>
      <c r="DS428" s="339"/>
      <c r="DT428" s="339"/>
      <c r="DU428" s="339"/>
      <c r="DV428" s="339"/>
      <c r="DW428" s="339"/>
      <c r="DX428" s="339"/>
      <c r="DY428" s="339"/>
      <c r="DZ428" s="339"/>
      <c r="EA428" s="339"/>
      <c r="EB428" s="339"/>
      <c r="EC428" s="339"/>
      <c r="ED428" s="339"/>
      <c r="EE428" s="339"/>
      <c r="EF428" s="339"/>
      <c r="EG428" s="339"/>
      <c r="EH428" s="339"/>
      <c r="EI428" s="339"/>
      <c r="EJ428" s="339"/>
      <c r="EK428" s="339"/>
      <c r="EL428" s="339"/>
      <c r="EM428" s="339"/>
      <c r="EN428" s="339"/>
      <c r="EO428" s="339"/>
      <c r="EP428" s="339"/>
      <c r="EQ428" s="339"/>
      <c r="ER428" s="339"/>
      <c r="ES428" s="339"/>
      <c r="ET428" s="339"/>
      <c r="EU428" s="339"/>
      <c r="EV428" s="339"/>
      <c r="EW428" s="339"/>
      <c r="EX428" s="339"/>
      <c r="EY428" s="339"/>
      <c r="EZ428" s="339"/>
      <c r="FA428" s="339"/>
      <c r="FB428" s="339"/>
      <c r="FC428" s="339"/>
      <c r="FD428" s="339"/>
      <c r="FE428" s="339"/>
      <c r="FF428" s="339"/>
      <c r="FG428" s="339"/>
      <c r="FH428" s="339"/>
      <c r="FI428" s="339"/>
      <c r="FJ428" s="339"/>
      <c r="FK428" s="339"/>
      <c r="FL428" s="339"/>
      <c r="FM428" s="339"/>
      <c r="FN428" s="339"/>
      <c r="FO428" s="339"/>
      <c r="FP428" s="339"/>
      <c r="FQ428" s="339"/>
      <c r="FR428" s="339"/>
      <c r="FS428" s="339"/>
      <c r="FT428" s="339"/>
      <c r="FU428" s="339"/>
      <c r="FV428" s="339"/>
      <c r="FW428" s="339"/>
      <c r="FX428" s="339"/>
      <c r="FY428" s="339"/>
      <c r="FZ428" s="339"/>
      <c r="GA428" s="339"/>
      <c r="GB428" s="339"/>
      <c r="GC428" s="339"/>
      <c r="GD428" s="339"/>
      <c r="GE428" s="339"/>
      <c r="GF428" s="339"/>
      <c r="GG428" s="339"/>
      <c r="GH428" s="339"/>
      <c r="GI428" s="339"/>
      <c r="GJ428" s="339"/>
      <c r="GK428" s="339"/>
      <c r="GL428" s="339"/>
      <c r="GM428" s="339"/>
      <c r="GN428" s="339"/>
      <c r="GO428" s="339"/>
      <c r="GP428" s="339"/>
      <c r="GQ428" s="339"/>
      <c r="GR428" s="339"/>
      <c r="GS428" s="339"/>
      <c r="GT428" s="339"/>
      <c r="GU428" s="339"/>
      <c r="GV428" s="339"/>
      <c r="GW428" s="339"/>
      <c r="GX428" s="339"/>
      <c r="GY428" s="339"/>
      <c r="GZ428" s="339"/>
      <c r="HA428" s="339"/>
      <c r="HB428" s="339"/>
      <c r="HC428" s="339"/>
      <c r="HD428" s="339"/>
      <c r="HE428" s="339"/>
      <c r="HF428" s="339"/>
      <c r="HG428" s="339"/>
      <c r="HH428" s="339"/>
      <c r="HI428" s="339"/>
      <c r="HJ428" s="339"/>
      <c r="HK428" s="339"/>
      <c r="HL428" s="339"/>
      <c r="HM428" s="339"/>
      <c r="HN428" s="339"/>
      <c r="HO428" s="339"/>
      <c r="HP428" s="339"/>
      <c r="HQ428" s="339"/>
      <c r="HR428" s="339"/>
      <c r="HS428" s="339"/>
      <c r="HT428" s="339"/>
      <c r="HU428" s="339"/>
      <c r="HV428" s="339"/>
      <c r="HW428" s="339"/>
      <c r="HX428" s="339"/>
      <c r="HY428" s="339"/>
      <c r="HZ428" s="339"/>
      <c r="IA428" s="339"/>
      <c r="IB428" s="339"/>
      <c r="IC428" s="339"/>
      <c r="ID428" s="339"/>
      <c r="IE428" s="339"/>
      <c r="IF428" s="339"/>
      <c r="IG428" s="339"/>
      <c r="IH428" s="339"/>
      <c r="II428" s="339"/>
      <c r="IJ428" s="339"/>
      <c r="IK428" s="339"/>
      <c r="IL428" s="339"/>
      <c r="IM428" s="339"/>
      <c r="IN428" s="339"/>
      <c r="IO428" s="339"/>
      <c r="IP428" s="339"/>
      <c r="IQ428" s="339"/>
      <c r="IR428" s="339"/>
      <c r="IS428" s="339"/>
      <c r="IT428" s="339"/>
      <c r="IU428" s="339"/>
      <c r="IV428" s="339"/>
      <c r="IW428" s="339"/>
      <c r="IX428" s="339"/>
      <c r="IY428" s="339"/>
      <c r="IZ428" s="339"/>
      <c r="JA428" s="339"/>
      <c r="JB428" s="339"/>
      <c r="JC428" s="339"/>
      <c r="JD428" s="339"/>
      <c r="JE428" s="339"/>
      <c r="JF428" s="339"/>
      <c r="JG428" s="339"/>
      <c r="JH428" s="339"/>
      <c r="JI428" s="339"/>
      <c r="JJ428" s="339"/>
      <c r="JK428" s="339"/>
      <c r="JL428" s="339"/>
      <c r="JM428" s="339"/>
      <c r="JN428" s="339"/>
      <c r="JO428" s="339"/>
      <c r="JP428" s="339"/>
      <c r="JQ428" s="339"/>
      <c r="JR428" s="339"/>
      <c r="JS428" s="339"/>
      <c r="JT428" s="339"/>
      <c r="JU428" s="339"/>
      <c r="JV428" s="339"/>
      <c r="JW428" s="339"/>
      <c r="JX428" s="339"/>
      <c r="JY428" s="339"/>
      <c r="JZ428" s="339"/>
      <c r="KA428" s="339"/>
      <c r="KB428" s="339"/>
      <c r="KC428" s="339"/>
      <c r="KD428" s="339"/>
      <c r="KE428" s="339"/>
      <c r="KF428" s="339"/>
      <c r="KG428" s="339"/>
      <c r="KH428" s="339"/>
      <c r="KI428" s="339"/>
      <c r="KJ428" s="339"/>
      <c r="KK428" s="339"/>
      <c r="KL428" s="339"/>
      <c r="KM428" s="339"/>
      <c r="KN428" s="339"/>
      <c r="KO428" s="339"/>
      <c r="KP428" s="339"/>
      <c r="KQ428" s="339"/>
      <c r="KR428" s="339"/>
      <c r="KS428" s="339"/>
      <c r="KT428" s="339"/>
      <c r="KU428" s="339"/>
      <c r="KV428" s="339"/>
      <c r="KW428" s="339"/>
      <c r="KX428" s="339"/>
      <c r="KY428" s="339"/>
      <c r="KZ428" s="339"/>
      <c r="LA428" s="339"/>
      <c r="LB428" s="339"/>
      <c r="LC428" s="339"/>
    </row>
    <row r="429" spans="1:315" x14ac:dyDescent="0.25">
      <c r="A429" s="631"/>
      <c r="B429" s="631"/>
      <c r="C429" s="631"/>
      <c r="D429" s="631"/>
      <c r="E429" s="631"/>
      <c r="F429" s="632"/>
      <c r="G429" s="632"/>
      <c r="H429" s="339"/>
      <c r="I429" s="219"/>
      <c r="J429" s="219"/>
      <c r="K429" s="219"/>
      <c r="L429" s="339"/>
      <c r="M429" s="219"/>
      <c r="N429" s="625"/>
      <c r="O429" s="625"/>
      <c r="P429" s="219"/>
      <c r="Q429" s="625"/>
      <c r="R429" s="339"/>
      <c r="S429" s="339"/>
      <c r="T429" s="339"/>
      <c r="U429" s="219"/>
      <c r="V429" s="219"/>
      <c r="W429" s="219"/>
      <c r="X429" s="219"/>
      <c r="Y429" s="219"/>
      <c r="Z429" s="219"/>
      <c r="AA429" s="219"/>
      <c r="AB429" s="219"/>
      <c r="AC429" s="219"/>
      <c r="AD429" s="219"/>
      <c r="AE429" s="219"/>
      <c r="AF429" s="219"/>
      <c r="AG429" s="219"/>
      <c r="AH429" s="219"/>
      <c r="AI429" s="219"/>
      <c r="AJ429" s="219"/>
      <c r="AK429" s="219"/>
      <c r="AL429" s="219"/>
      <c r="AM429" s="219"/>
      <c r="AN429" s="219"/>
      <c r="AO429" s="219"/>
      <c r="AP429" s="219"/>
      <c r="AQ429" s="219"/>
      <c r="AR429" s="219"/>
      <c r="AS429" s="219"/>
      <c r="AT429" s="626"/>
      <c r="AU429" s="219"/>
      <c r="AV429" s="219"/>
      <c r="AW429" s="219"/>
      <c r="AX429" s="219"/>
      <c r="AY429" s="339"/>
      <c r="AZ429" s="627"/>
      <c r="BA429" s="627"/>
      <c r="BB429" s="219"/>
      <c r="BC429" s="339"/>
      <c r="BD429" s="339"/>
      <c r="BE429" s="339"/>
      <c r="BF429" s="339"/>
      <c r="BG429" s="339"/>
      <c r="BH429" s="339"/>
      <c r="BI429" s="339"/>
      <c r="BJ429" s="440"/>
      <c r="BK429" s="440"/>
      <c r="BL429" s="339"/>
      <c r="BM429" s="339"/>
      <c r="BN429" s="339"/>
      <c r="BO429" s="339"/>
      <c r="BP429" s="339"/>
      <c r="BQ429" s="339"/>
      <c r="BR429" s="339"/>
      <c r="BS429" s="339"/>
      <c r="BT429" s="339"/>
      <c r="BU429" s="339"/>
      <c r="BV429" s="339"/>
      <c r="BW429" s="339"/>
      <c r="BX429" s="339"/>
      <c r="BY429" s="339"/>
      <c r="BZ429" s="339"/>
      <c r="CA429" s="339"/>
      <c r="CB429" s="339"/>
      <c r="CC429" s="339"/>
      <c r="CD429" s="339"/>
      <c r="CE429" s="339"/>
      <c r="CF429" s="339"/>
      <c r="CG429" s="339"/>
      <c r="CH429" s="339"/>
      <c r="CI429" s="339"/>
      <c r="CJ429" s="339"/>
      <c r="CK429" s="339"/>
      <c r="CL429" s="339"/>
      <c r="CM429" s="339"/>
      <c r="CN429" s="339"/>
      <c r="CO429" s="339"/>
      <c r="CP429" s="339"/>
      <c r="CQ429" s="339"/>
      <c r="CR429" s="339"/>
      <c r="CS429" s="339"/>
      <c r="CT429" s="339"/>
      <c r="CU429" s="339"/>
      <c r="CV429" s="339"/>
      <c r="CW429" s="339"/>
      <c r="CX429" s="339"/>
      <c r="CY429" s="339"/>
      <c r="CZ429" s="339"/>
      <c r="DA429" s="339"/>
      <c r="DB429" s="339"/>
      <c r="DC429" s="339"/>
      <c r="DD429" s="339"/>
      <c r="DE429" s="339"/>
      <c r="DF429" s="339"/>
      <c r="DG429" s="339"/>
      <c r="DH429" s="339"/>
      <c r="DI429" s="339"/>
      <c r="DJ429" s="339"/>
      <c r="DK429" s="339"/>
      <c r="DL429" s="339"/>
      <c r="DM429" s="339"/>
      <c r="DN429" s="339"/>
      <c r="DO429" s="339"/>
      <c r="DP429" s="339"/>
      <c r="DQ429" s="339"/>
      <c r="DR429" s="339"/>
      <c r="DS429" s="339"/>
      <c r="DT429" s="339"/>
      <c r="DU429" s="339"/>
      <c r="DV429" s="339"/>
      <c r="DW429" s="339"/>
      <c r="DX429" s="339"/>
      <c r="DY429" s="339"/>
      <c r="DZ429" s="339"/>
      <c r="EA429" s="339"/>
      <c r="EB429" s="339"/>
      <c r="EC429" s="339"/>
      <c r="ED429" s="339"/>
      <c r="EE429" s="339"/>
      <c r="EF429" s="339"/>
      <c r="EG429" s="339"/>
      <c r="EH429" s="339"/>
      <c r="EI429" s="339"/>
      <c r="EJ429" s="339"/>
      <c r="EK429" s="339"/>
      <c r="EL429" s="339"/>
      <c r="EM429" s="339"/>
      <c r="EN429" s="339"/>
      <c r="EO429" s="339"/>
      <c r="EP429" s="339"/>
      <c r="EQ429" s="339"/>
      <c r="ER429" s="339"/>
      <c r="ES429" s="339"/>
      <c r="ET429" s="339"/>
      <c r="EU429" s="339"/>
      <c r="EV429" s="339"/>
      <c r="EW429" s="339"/>
      <c r="EX429" s="339"/>
      <c r="EY429" s="339"/>
      <c r="EZ429" s="339"/>
      <c r="FA429" s="339"/>
      <c r="FB429" s="339"/>
      <c r="FC429" s="339"/>
      <c r="FD429" s="339"/>
      <c r="FE429" s="339"/>
      <c r="FF429" s="339"/>
      <c r="FG429" s="339"/>
      <c r="FH429" s="339"/>
      <c r="FI429" s="339"/>
      <c r="FJ429" s="339"/>
      <c r="FK429" s="339"/>
      <c r="FL429" s="339"/>
      <c r="FM429" s="339"/>
      <c r="FN429" s="339"/>
      <c r="FO429" s="339"/>
      <c r="FP429" s="339"/>
      <c r="FQ429" s="339"/>
      <c r="FR429" s="339"/>
      <c r="FS429" s="339"/>
      <c r="FT429" s="339"/>
      <c r="FU429" s="339"/>
      <c r="FV429" s="339"/>
      <c r="FW429" s="339"/>
      <c r="FX429" s="339"/>
      <c r="FY429" s="339"/>
      <c r="FZ429" s="339"/>
      <c r="GA429" s="339"/>
      <c r="GB429" s="339"/>
      <c r="GC429" s="339"/>
      <c r="GD429" s="339"/>
      <c r="GE429" s="339"/>
      <c r="GF429" s="339"/>
      <c r="GG429" s="339"/>
      <c r="GH429" s="339"/>
      <c r="GI429" s="339"/>
      <c r="GJ429" s="339"/>
      <c r="GK429" s="339"/>
      <c r="GL429" s="339"/>
      <c r="GM429" s="339"/>
      <c r="GN429" s="339"/>
      <c r="GO429" s="339"/>
      <c r="GP429" s="339"/>
      <c r="GQ429" s="339"/>
      <c r="GR429" s="339"/>
      <c r="GS429" s="339"/>
      <c r="GT429" s="339"/>
      <c r="GU429" s="339"/>
      <c r="GV429" s="339"/>
      <c r="GW429" s="339"/>
      <c r="GX429" s="339"/>
      <c r="GY429" s="339"/>
      <c r="GZ429" s="339"/>
      <c r="HA429" s="339"/>
      <c r="HB429" s="339"/>
      <c r="HC429" s="339"/>
      <c r="HD429" s="339"/>
      <c r="HE429" s="339"/>
      <c r="HF429" s="339"/>
      <c r="HG429" s="339"/>
      <c r="HH429" s="339"/>
      <c r="HI429" s="339"/>
      <c r="HJ429" s="339"/>
      <c r="HK429" s="339"/>
      <c r="HL429" s="339"/>
      <c r="HM429" s="339"/>
      <c r="HN429" s="339"/>
      <c r="HO429" s="339"/>
      <c r="HP429" s="339"/>
      <c r="HQ429" s="339"/>
      <c r="HR429" s="339"/>
      <c r="HS429" s="339"/>
      <c r="HT429" s="339"/>
      <c r="HU429" s="339"/>
      <c r="HV429" s="339"/>
      <c r="HW429" s="339"/>
      <c r="HX429" s="339"/>
      <c r="HY429" s="339"/>
      <c r="HZ429" s="339"/>
      <c r="IA429" s="339"/>
      <c r="IB429" s="339"/>
      <c r="IC429" s="339"/>
      <c r="ID429" s="339"/>
      <c r="IE429" s="339"/>
      <c r="IF429" s="339"/>
      <c r="IG429" s="339"/>
      <c r="IH429" s="339"/>
      <c r="II429" s="339"/>
      <c r="IJ429" s="339"/>
      <c r="IK429" s="339"/>
      <c r="IL429" s="339"/>
      <c r="IM429" s="339"/>
      <c r="IN429" s="339"/>
      <c r="IO429" s="339"/>
      <c r="IP429" s="339"/>
      <c r="IQ429" s="339"/>
      <c r="IR429" s="339"/>
      <c r="IS429" s="339"/>
      <c r="IT429" s="339"/>
      <c r="IU429" s="339"/>
      <c r="IV429" s="339"/>
      <c r="IW429" s="339"/>
      <c r="IX429" s="339"/>
      <c r="IY429" s="339"/>
      <c r="IZ429" s="339"/>
      <c r="JA429" s="339"/>
      <c r="JB429" s="339"/>
      <c r="JC429" s="339"/>
      <c r="JD429" s="339"/>
      <c r="JE429" s="339"/>
      <c r="JF429" s="339"/>
      <c r="JG429" s="339"/>
      <c r="JH429" s="339"/>
      <c r="JI429" s="339"/>
      <c r="JJ429" s="339"/>
      <c r="JK429" s="339"/>
      <c r="JL429" s="339"/>
      <c r="JM429" s="339"/>
      <c r="JN429" s="339"/>
      <c r="JO429" s="339"/>
      <c r="JP429" s="339"/>
      <c r="JQ429" s="339"/>
      <c r="JR429" s="339"/>
      <c r="JS429" s="339"/>
      <c r="JT429" s="339"/>
      <c r="JU429" s="339"/>
      <c r="JV429" s="339"/>
      <c r="JW429" s="339"/>
      <c r="JX429" s="339"/>
      <c r="JY429" s="339"/>
      <c r="JZ429" s="339"/>
      <c r="KA429" s="339"/>
      <c r="KB429" s="339"/>
      <c r="KC429" s="339"/>
      <c r="KD429" s="339"/>
      <c r="KE429" s="339"/>
      <c r="KF429" s="339"/>
      <c r="KG429" s="339"/>
      <c r="KH429" s="339"/>
      <c r="KI429" s="339"/>
      <c r="KJ429" s="339"/>
      <c r="KK429" s="339"/>
      <c r="KL429" s="339"/>
      <c r="KM429" s="339"/>
      <c r="KN429" s="339"/>
      <c r="KO429" s="339"/>
      <c r="KP429" s="339"/>
      <c r="KQ429" s="339"/>
      <c r="KR429" s="339"/>
      <c r="KS429" s="339"/>
      <c r="KT429" s="339"/>
      <c r="KU429" s="339"/>
      <c r="KV429" s="339"/>
      <c r="KW429" s="339"/>
      <c r="KX429" s="339"/>
      <c r="KY429" s="339"/>
      <c r="KZ429" s="339"/>
      <c r="LA429" s="339"/>
      <c r="LB429" s="339"/>
      <c r="LC429" s="339"/>
    </row>
    <row r="430" spans="1:315" x14ac:dyDescent="0.25">
      <c r="A430" s="631"/>
      <c r="B430" s="631"/>
      <c r="C430" s="631"/>
      <c r="D430" s="631"/>
      <c r="E430" s="631"/>
      <c r="F430" s="632"/>
      <c r="G430" s="632"/>
      <c r="H430" s="339"/>
      <c r="I430" s="219"/>
      <c r="J430" s="219"/>
      <c r="K430" s="219"/>
      <c r="L430" s="339"/>
      <c r="M430" s="219"/>
      <c r="N430" s="625"/>
      <c r="O430" s="625"/>
      <c r="P430" s="219"/>
      <c r="Q430" s="625"/>
      <c r="R430" s="339"/>
      <c r="S430" s="339"/>
      <c r="T430" s="339"/>
      <c r="U430" s="219"/>
      <c r="V430" s="219"/>
      <c r="W430" s="219"/>
      <c r="X430" s="219"/>
      <c r="Y430" s="219"/>
      <c r="Z430" s="219"/>
      <c r="AA430" s="219"/>
      <c r="AB430" s="219"/>
      <c r="AC430" s="219"/>
      <c r="AD430" s="219"/>
      <c r="AE430" s="219"/>
      <c r="AF430" s="219"/>
      <c r="AG430" s="219"/>
      <c r="AH430" s="219"/>
      <c r="AI430" s="219"/>
      <c r="AJ430" s="219"/>
      <c r="AK430" s="219"/>
      <c r="AL430" s="219"/>
      <c r="AM430" s="219"/>
      <c r="AN430" s="219"/>
      <c r="AO430" s="219"/>
      <c r="AP430" s="219"/>
      <c r="AQ430" s="219"/>
      <c r="AR430" s="219"/>
      <c r="AS430" s="219"/>
      <c r="AT430" s="626"/>
      <c r="AU430" s="219"/>
      <c r="AV430" s="219"/>
      <c r="AW430" s="219"/>
      <c r="AX430" s="219"/>
      <c r="AY430" s="339"/>
      <c r="AZ430" s="627"/>
      <c r="BA430" s="627"/>
      <c r="BB430" s="219"/>
      <c r="BC430" s="339"/>
      <c r="BD430" s="339"/>
      <c r="BE430" s="339"/>
      <c r="BF430" s="339"/>
      <c r="BG430" s="339"/>
      <c r="BH430" s="339"/>
      <c r="BI430" s="339"/>
      <c r="BJ430" s="440"/>
      <c r="BK430" s="440"/>
      <c r="BL430" s="339"/>
      <c r="BM430" s="339"/>
      <c r="BN430" s="339"/>
      <c r="BO430" s="339"/>
      <c r="BP430" s="339"/>
      <c r="BQ430" s="339"/>
      <c r="BR430" s="339"/>
      <c r="BS430" s="339"/>
      <c r="BT430" s="339"/>
      <c r="BU430" s="339"/>
      <c r="BV430" s="339"/>
      <c r="BW430" s="339"/>
      <c r="BX430" s="339"/>
      <c r="BY430" s="339"/>
      <c r="BZ430" s="339"/>
      <c r="CA430" s="339"/>
      <c r="CB430" s="339"/>
      <c r="CC430" s="339"/>
      <c r="CD430" s="339"/>
      <c r="CE430" s="339"/>
      <c r="CF430" s="339"/>
      <c r="CG430" s="339"/>
      <c r="CH430" s="339"/>
      <c r="CI430" s="339"/>
      <c r="CJ430" s="339"/>
      <c r="CK430" s="339"/>
      <c r="CL430" s="339"/>
      <c r="CM430" s="339"/>
      <c r="CN430" s="339"/>
      <c r="CO430" s="339"/>
      <c r="CP430" s="339"/>
      <c r="CQ430" s="339"/>
      <c r="CR430" s="339"/>
      <c r="CS430" s="339"/>
      <c r="CT430" s="339"/>
      <c r="CU430" s="339"/>
      <c r="CV430" s="339"/>
      <c r="CW430" s="339"/>
      <c r="CX430" s="339"/>
      <c r="CY430" s="339"/>
      <c r="CZ430" s="339"/>
      <c r="DA430" s="339"/>
      <c r="DB430" s="339"/>
      <c r="DC430" s="339"/>
      <c r="DD430" s="339"/>
      <c r="DE430" s="339"/>
      <c r="DF430" s="339"/>
      <c r="DG430" s="339"/>
      <c r="DH430" s="339"/>
      <c r="DI430" s="339"/>
      <c r="DJ430" s="339"/>
      <c r="DK430" s="339"/>
      <c r="DL430" s="339"/>
      <c r="DM430" s="339"/>
      <c r="DN430" s="339"/>
      <c r="DO430" s="339"/>
      <c r="DP430" s="339"/>
      <c r="DQ430" s="339"/>
      <c r="DR430" s="339"/>
      <c r="DS430" s="339"/>
      <c r="DT430" s="339"/>
      <c r="DU430" s="339"/>
      <c r="DV430" s="339"/>
      <c r="DW430" s="339"/>
      <c r="DX430" s="339"/>
      <c r="DY430" s="339"/>
      <c r="DZ430" s="339"/>
      <c r="EA430" s="339"/>
      <c r="EB430" s="339"/>
      <c r="EC430" s="339"/>
      <c r="ED430" s="339"/>
      <c r="EE430" s="339"/>
      <c r="EF430" s="339"/>
      <c r="EG430" s="339"/>
      <c r="EH430" s="339"/>
      <c r="EI430" s="339"/>
      <c r="EJ430" s="339"/>
      <c r="EK430" s="339"/>
      <c r="EL430" s="339"/>
      <c r="EM430" s="339"/>
      <c r="EN430" s="339"/>
      <c r="EO430" s="339"/>
      <c r="EP430" s="339"/>
      <c r="EQ430" s="339"/>
      <c r="ER430" s="339"/>
      <c r="ES430" s="339"/>
      <c r="ET430" s="339"/>
      <c r="EU430" s="339"/>
      <c r="EV430" s="339"/>
      <c r="EW430" s="339"/>
      <c r="EX430" s="339"/>
      <c r="EY430" s="339"/>
      <c r="EZ430" s="339"/>
      <c r="FA430" s="339"/>
      <c r="FB430" s="339"/>
      <c r="FC430" s="339"/>
      <c r="FD430" s="339"/>
      <c r="FE430" s="339"/>
      <c r="FF430" s="339"/>
      <c r="FG430" s="339"/>
      <c r="FH430" s="339"/>
      <c r="FI430" s="339"/>
      <c r="FJ430" s="339"/>
      <c r="FK430" s="339"/>
      <c r="FL430" s="339"/>
      <c r="FM430" s="339"/>
      <c r="FN430" s="339"/>
      <c r="FO430" s="339"/>
      <c r="FP430" s="339"/>
      <c r="FQ430" s="339"/>
      <c r="FR430" s="339"/>
      <c r="FS430" s="339"/>
      <c r="FT430" s="339"/>
      <c r="FU430" s="339"/>
      <c r="FV430" s="339"/>
      <c r="FW430" s="339"/>
      <c r="FX430" s="339"/>
      <c r="FY430" s="339"/>
      <c r="FZ430" s="339"/>
      <c r="GA430" s="339"/>
      <c r="GB430" s="339"/>
      <c r="GC430" s="339"/>
      <c r="GD430" s="339"/>
      <c r="GE430" s="339"/>
      <c r="GF430" s="339"/>
      <c r="GG430" s="339"/>
      <c r="GH430" s="339"/>
      <c r="GI430" s="339"/>
      <c r="GJ430" s="339"/>
      <c r="GK430" s="339"/>
      <c r="GL430" s="339"/>
      <c r="GM430" s="339"/>
      <c r="GN430" s="339"/>
      <c r="GO430" s="339"/>
      <c r="GP430" s="339"/>
      <c r="GQ430" s="339"/>
      <c r="GR430" s="339"/>
      <c r="GS430" s="339"/>
      <c r="GT430" s="339"/>
      <c r="GU430" s="339"/>
      <c r="GV430" s="339"/>
      <c r="GW430" s="339"/>
      <c r="GX430" s="339"/>
      <c r="GY430" s="339"/>
      <c r="GZ430" s="339"/>
      <c r="HA430" s="339"/>
      <c r="HB430" s="339"/>
      <c r="HC430" s="339"/>
      <c r="HD430" s="339"/>
      <c r="HE430" s="339"/>
      <c r="HF430" s="339"/>
      <c r="HG430" s="339"/>
      <c r="HH430" s="339"/>
      <c r="HI430" s="339"/>
      <c r="HJ430" s="339"/>
      <c r="HK430" s="339"/>
      <c r="HL430" s="339"/>
      <c r="HM430" s="339"/>
      <c r="HN430" s="339"/>
      <c r="HO430" s="339"/>
      <c r="HP430" s="339"/>
      <c r="HQ430" s="339"/>
      <c r="HR430" s="339"/>
      <c r="HS430" s="339"/>
      <c r="HT430" s="339"/>
      <c r="HU430" s="339"/>
      <c r="HV430" s="339"/>
      <c r="HW430" s="339"/>
      <c r="HX430" s="339"/>
      <c r="HY430" s="339"/>
      <c r="HZ430" s="339"/>
      <c r="IA430" s="339"/>
      <c r="IB430" s="339"/>
      <c r="IC430" s="339"/>
      <c r="ID430" s="339"/>
      <c r="IE430" s="339"/>
      <c r="IF430" s="339"/>
      <c r="IG430" s="339"/>
      <c r="IH430" s="339"/>
      <c r="II430" s="339"/>
      <c r="IJ430" s="339"/>
      <c r="IK430" s="339"/>
      <c r="IL430" s="339"/>
      <c r="IM430" s="339"/>
      <c r="IN430" s="339"/>
      <c r="IO430" s="339"/>
      <c r="IP430" s="339"/>
      <c r="IQ430" s="339"/>
      <c r="IR430" s="339"/>
      <c r="IS430" s="339"/>
      <c r="IT430" s="339"/>
      <c r="IU430" s="339"/>
      <c r="IV430" s="339"/>
      <c r="IW430" s="339"/>
      <c r="IX430" s="339"/>
      <c r="IY430" s="339"/>
      <c r="IZ430" s="339"/>
      <c r="JA430" s="339"/>
      <c r="JB430" s="339"/>
      <c r="JC430" s="339"/>
      <c r="JD430" s="339"/>
      <c r="JE430" s="339"/>
      <c r="JF430" s="339"/>
      <c r="JG430" s="339"/>
      <c r="JH430" s="339"/>
      <c r="JI430" s="339"/>
      <c r="JJ430" s="339"/>
      <c r="JK430" s="339"/>
      <c r="JL430" s="339"/>
      <c r="JM430" s="339"/>
      <c r="JN430" s="339"/>
      <c r="JO430" s="339"/>
      <c r="JP430" s="339"/>
      <c r="JQ430" s="339"/>
      <c r="JR430" s="339"/>
      <c r="JS430" s="339"/>
      <c r="JT430" s="339"/>
      <c r="JU430" s="339"/>
      <c r="JV430" s="339"/>
      <c r="JW430" s="339"/>
      <c r="JX430" s="339"/>
      <c r="JY430" s="339"/>
      <c r="JZ430" s="339"/>
      <c r="KA430" s="339"/>
      <c r="KB430" s="339"/>
      <c r="KC430" s="339"/>
      <c r="KD430" s="339"/>
      <c r="KE430" s="339"/>
      <c r="KF430" s="339"/>
      <c r="KG430" s="339"/>
      <c r="KH430" s="339"/>
      <c r="KI430" s="339"/>
      <c r="KJ430" s="339"/>
      <c r="KK430" s="339"/>
      <c r="KL430" s="339"/>
      <c r="KM430" s="339"/>
      <c r="KN430" s="339"/>
      <c r="KO430" s="339"/>
      <c r="KP430" s="339"/>
      <c r="KQ430" s="339"/>
      <c r="KR430" s="339"/>
      <c r="KS430" s="339"/>
      <c r="KT430" s="339"/>
      <c r="KU430" s="339"/>
      <c r="KV430" s="339"/>
      <c r="KW430" s="339"/>
      <c r="KX430" s="339"/>
      <c r="KY430" s="339"/>
      <c r="KZ430" s="339"/>
      <c r="LA430" s="339"/>
      <c r="LB430" s="339"/>
      <c r="LC430" s="339"/>
    </row>
    <row r="431" spans="1:315" x14ac:dyDescent="0.25">
      <c r="A431" s="631"/>
      <c r="B431" s="631"/>
      <c r="C431" s="631"/>
      <c r="D431" s="631"/>
      <c r="E431" s="631"/>
      <c r="F431" s="632"/>
      <c r="G431" s="632"/>
      <c r="H431" s="339"/>
      <c r="I431" s="219"/>
      <c r="J431" s="219"/>
      <c r="K431" s="219"/>
      <c r="L431" s="339"/>
      <c r="M431" s="219"/>
      <c r="N431" s="625"/>
      <c r="O431" s="625"/>
      <c r="P431" s="219"/>
      <c r="Q431" s="625"/>
      <c r="R431" s="339"/>
      <c r="S431" s="339"/>
      <c r="T431" s="339"/>
      <c r="U431" s="219"/>
      <c r="V431" s="219"/>
      <c r="W431" s="219"/>
      <c r="X431" s="219"/>
      <c r="Y431" s="219"/>
      <c r="Z431" s="219"/>
      <c r="AA431" s="219"/>
      <c r="AB431" s="219"/>
      <c r="AC431" s="219"/>
      <c r="AD431" s="219"/>
      <c r="AE431" s="219"/>
      <c r="AF431" s="219"/>
      <c r="AG431" s="219"/>
      <c r="AH431" s="219"/>
      <c r="AI431" s="219"/>
      <c r="AJ431" s="219"/>
      <c r="AK431" s="219"/>
      <c r="AL431" s="219"/>
      <c r="AM431" s="219"/>
      <c r="AN431" s="219"/>
      <c r="AO431" s="219"/>
      <c r="AP431" s="219"/>
      <c r="AQ431" s="219"/>
      <c r="AR431" s="219"/>
      <c r="AS431" s="219"/>
      <c r="AT431" s="626"/>
      <c r="AU431" s="219"/>
      <c r="AV431" s="219"/>
      <c r="AW431" s="219"/>
      <c r="AX431" s="219"/>
      <c r="AY431" s="339"/>
      <c r="AZ431" s="627"/>
      <c r="BA431" s="627"/>
      <c r="BB431" s="219"/>
      <c r="BC431" s="339"/>
      <c r="BD431" s="339"/>
      <c r="BE431" s="339"/>
      <c r="BF431" s="339"/>
      <c r="BG431" s="339"/>
      <c r="BH431" s="339"/>
      <c r="BI431" s="339"/>
      <c r="BJ431" s="440"/>
      <c r="BK431" s="440"/>
      <c r="BL431" s="339"/>
      <c r="BM431" s="339"/>
      <c r="BN431" s="339"/>
      <c r="BO431" s="339"/>
      <c r="BP431" s="339"/>
      <c r="BQ431" s="339"/>
      <c r="BR431" s="339"/>
      <c r="BS431" s="339"/>
      <c r="BT431" s="339"/>
      <c r="BU431" s="339"/>
      <c r="BV431" s="339"/>
      <c r="BW431" s="339"/>
      <c r="BX431" s="339"/>
      <c r="BY431" s="339"/>
      <c r="BZ431" s="339"/>
      <c r="CA431" s="339"/>
      <c r="CB431" s="339"/>
      <c r="CC431" s="339"/>
      <c r="CD431" s="339"/>
      <c r="CE431" s="339"/>
      <c r="CF431" s="339"/>
      <c r="CG431" s="339"/>
      <c r="CH431" s="339"/>
      <c r="CI431" s="339"/>
      <c r="CJ431" s="339"/>
      <c r="CK431" s="339"/>
      <c r="CL431" s="339"/>
      <c r="CM431" s="339"/>
      <c r="CN431" s="339"/>
      <c r="CO431" s="339"/>
      <c r="CP431" s="339"/>
      <c r="CQ431" s="339"/>
      <c r="CR431" s="339"/>
      <c r="CS431" s="339"/>
      <c r="CT431" s="339"/>
      <c r="CU431" s="339"/>
      <c r="CV431" s="339"/>
      <c r="CW431" s="339"/>
      <c r="CX431" s="339"/>
      <c r="CY431" s="339"/>
      <c r="CZ431" s="339"/>
      <c r="DA431" s="339"/>
      <c r="DB431" s="339"/>
      <c r="DC431" s="339"/>
      <c r="DD431" s="339"/>
      <c r="DE431" s="339"/>
      <c r="DF431" s="339"/>
      <c r="DG431" s="339"/>
      <c r="DH431" s="339"/>
      <c r="DI431" s="339"/>
      <c r="DJ431" s="339"/>
      <c r="DK431" s="339"/>
      <c r="DL431" s="339"/>
      <c r="DM431" s="339"/>
      <c r="DN431" s="339"/>
      <c r="DO431" s="339"/>
      <c r="DP431" s="339"/>
      <c r="DQ431" s="339"/>
      <c r="DR431" s="339"/>
      <c r="DS431" s="339"/>
      <c r="DT431" s="339"/>
      <c r="DU431" s="339"/>
      <c r="DV431" s="339"/>
      <c r="DW431" s="339"/>
      <c r="DX431" s="339"/>
      <c r="DY431" s="339"/>
      <c r="DZ431" s="339"/>
      <c r="EA431" s="339"/>
      <c r="EB431" s="339"/>
      <c r="EC431" s="339"/>
      <c r="ED431" s="339"/>
      <c r="EE431" s="339"/>
      <c r="EF431" s="339"/>
      <c r="EG431" s="339"/>
      <c r="EH431" s="339"/>
      <c r="EI431" s="339"/>
      <c r="EJ431" s="339"/>
      <c r="EK431" s="339"/>
      <c r="EL431" s="339"/>
      <c r="EM431" s="339"/>
      <c r="EN431" s="339"/>
      <c r="EO431" s="339"/>
      <c r="EP431" s="339"/>
      <c r="EQ431" s="339"/>
      <c r="ER431" s="339"/>
      <c r="ES431" s="339"/>
      <c r="ET431" s="339"/>
      <c r="EU431" s="339"/>
      <c r="EV431" s="339"/>
      <c r="EW431" s="339"/>
      <c r="EX431" s="339"/>
      <c r="EY431" s="339"/>
      <c r="EZ431" s="339"/>
      <c r="FA431" s="339"/>
      <c r="FB431" s="339"/>
      <c r="FC431" s="339"/>
      <c r="FD431" s="339"/>
      <c r="FE431" s="339"/>
      <c r="FF431" s="339"/>
      <c r="FG431" s="339"/>
      <c r="FH431" s="339"/>
      <c r="FI431" s="339"/>
      <c r="FJ431" s="339"/>
      <c r="FK431" s="339"/>
      <c r="FL431" s="339"/>
      <c r="FM431" s="339"/>
      <c r="FN431" s="339"/>
      <c r="FO431" s="339"/>
      <c r="FP431" s="339"/>
      <c r="FQ431" s="339"/>
      <c r="FR431" s="339"/>
      <c r="FS431" s="339"/>
      <c r="FT431" s="339"/>
      <c r="FU431" s="339"/>
      <c r="FV431" s="339"/>
      <c r="FW431" s="339"/>
      <c r="FX431" s="339"/>
      <c r="FY431" s="339"/>
      <c r="FZ431" s="339"/>
      <c r="GA431" s="339"/>
      <c r="GB431" s="339"/>
      <c r="GC431" s="339"/>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339"/>
      <c r="HT431" s="339"/>
      <c r="HU431" s="339"/>
      <c r="HV431" s="339"/>
      <c r="HW431" s="339"/>
      <c r="HX431" s="339"/>
      <c r="HY431" s="339"/>
      <c r="HZ431" s="339"/>
      <c r="IA431" s="339"/>
      <c r="IB431" s="339"/>
      <c r="IC431" s="339"/>
      <c r="ID431" s="339"/>
      <c r="IE431" s="339"/>
      <c r="IF431" s="339"/>
      <c r="IG431" s="339"/>
      <c r="IH431" s="339"/>
      <c r="II431" s="339"/>
      <c r="IJ431" s="339"/>
      <c r="IK431" s="339"/>
      <c r="IL431" s="339"/>
      <c r="IM431" s="339"/>
      <c r="IN431" s="339"/>
      <c r="IO431" s="339"/>
      <c r="IP431" s="339"/>
      <c r="IQ431" s="339"/>
      <c r="IR431" s="339"/>
      <c r="IS431" s="339"/>
      <c r="IT431" s="339"/>
      <c r="IU431" s="339"/>
      <c r="IV431" s="339"/>
      <c r="IW431" s="339"/>
      <c r="IX431" s="339"/>
      <c r="IY431" s="339"/>
      <c r="IZ431" s="339"/>
      <c r="JA431" s="339"/>
      <c r="JB431" s="339"/>
      <c r="JC431" s="339"/>
      <c r="JD431" s="339"/>
      <c r="JE431" s="339"/>
      <c r="JF431" s="339"/>
      <c r="JG431" s="339"/>
      <c r="JH431" s="339"/>
      <c r="JI431" s="339"/>
      <c r="JJ431" s="339"/>
      <c r="JK431" s="339"/>
      <c r="JL431" s="339"/>
      <c r="JM431" s="339"/>
      <c r="JN431" s="339"/>
      <c r="JO431" s="339"/>
      <c r="JP431" s="339"/>
      <c r="JQ431" s="339"/>
      <c r="JR431" s="339"/>
      <c r="JS431" s="339"/>
      <c r="JT431" s="339"/>
      <c r="JU431" s="339"/>
      <c r="JV431" s="339"/>
      <c r="JW431" s="339"/>
      <c r="JX431" s="339"/>
      <c r="JY431" s="339"/>
      <c r="JZ431" s="339"/>
      <c r="KA431" s="339"/>
      <c r="KB431" s="339"/>
      <c r="KC431" s="339"/>
      <c r="KD431" s="339"/>
      <c r="KE431" s="339"/>
      <c r="KF431" s="339"/>
      <c r="KG431" s="339"/>
      <c r="KH431" s="339"/>
      <c r="KI431" s="339"/>
      <c r="KJ431" s="339"/>
      <c r="KK431" s="339"/>
      <c r="KL431" s="339"/>
      <c r="KM431" s="339"/>
      <c r="KN431" s="339"/>
      <c r="KO431" s="339"/>
      <c r="KP431" s="339"/>
      <c r="KQ431" s="339"/>
      <c r="KR431" s="339"/>
      <c r="KS431" s="339"/>
      <c r="KT431" s="339"/>
      <c r="KU431" s="339"/>
      <c r="KV431" s="339"/>
      <c r="KW431" s="339"/>
      <c r="KX431" s="339"/>
      <c r="KY431" s="339"/>
      <c r="KZ431" s="339"/>
      <c r="LA431" s="339"/>
      <c r="LB431" s="339"/>
      <c r="LC431" s="339"/>
    </row>
    <row r="432" spans="1:315" x14ac:dyDescent="0.25">
      <c r="A432" s="631"/>
      <c r="B432" s="631"/>
      <c r="C432" s="631"/>
      <c r="D432" s="631"/>
      <c r="E432" s="631"/>
      <c r="F432" s="632"/>
      <c r="G432" s="632"/>
      <c r="H432" s="339"/>
      <c r="I432" s="219"/>
      <c r="J432" s="219"/>
      <c r="K432" s="219"/>
      <c r="L432" s="339"/>
      <c r="M432" s="219"/>
      <c r="N432" s="625"/>
      <c r="O432" s="625"/>
      <c r="P432" s="219"/>
      <c r="Q432" s="625"/>
      <c r="R432" s="339"/>
      <c r="S432" s="339"/>
      <c r="T432" s="33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626"/>
      <c r="AU432" s="219"/>
      <c r="AV432" s="219"/>
      <c r="AW432" s="219"/>
      <c r="AX432" s="219"/>
      <c r="AY432" s="339"/>
      <c r="AZ432" s="627"/>
      <c r="BA432" s="627"/>
      <c r="BB432" s="219"/>
      <c r="BC432" s="339"/>
      <c r="BD432" s="339"/>
      <c r="BE432" s="339"/>
      <c r="BF432" s="339"/>
      <c r="BG432" s="339"/>
      <c r="BH432" s="339"/>
      <c r="BI432" s="339"/>
      <c r="BJ432" s="440"/>
      <c r="BK432" s="440"/>
      <c r="BL432" s="339"/>
      <c r="BM432" s="339"/>
      <c r="BN432" s="339"/>
      <c r="BO432" s="339"/>
      <c r="BP432" s="339"/>
      <c r="BQ432" s="339"/>
      <c r="BR432" s="339"/>
      <c r="BS432" s="339"/>
      <c r="BT432" s="339"/>
      <c r="BU432" s="339"/>
      <c r="BV432" s="339"/>
      <c r="BW432" s="339"/>
      <c r="BX432" s="339"/>
      <c r="BY432" s="339"/>
      <c r="BZ432" s="339"/>
      <c r="CA432" s="339"/>
      <c r="CB432" s="339"/>
      <c r="CC432" s="339"/>
      <c r="CD432" s="339"/>
      <c r="CE432" s="339"/>
      <c r="CF432" s="339"/>
      <c r="CG432" s="339"/>
      <c r="CH432" s="339"/>
      <c r="CI432" s="339"/>
      <c r="CJ432" s="339"/>
      <c r="CK432" s="339"/>
      <c r="CL432" s="339"/>
      <c r="CM432" s="339"/>
      <c r="CN432" s="339"/>
      <c r="CO432" s="339"/>
      <c r="CP432" s="339"/>
      <c r="CQ432" s="339"/>
      <c r="CR432" s="339"/>
      <c r="CS432" s="339"/>
      <c r="CT432" s="339"/>
      <c r="CU432" s="339"/>
      <c r="CV432" s="339"/>
      <c r="CW432" s="339"/>
      <c r="CX432" s="339"/>
      <c r="CY432" s="339"/>
      <c r="CZ432" s="339"/>
      <c r="DA432" s="339"/>
      <c r="DB432" s="339"/>
      <c r="DC432" s="339"/>
      <c r="DD432" s="339"/>
      <c r="DE432" s="339"/>
      <c r="DF432" s="339"/>
      <c r="DG432" s="339"/>
      <c r="DH432" s="339"/>
      <c r="DI432" s="339"/>
      <c r="DJ432" s="339"/>
      <c r="DK432" s="339"/>
      <c r="DL432" s="339"/>
      <c r="DM432" s="339"/>
      <c r="DN432" s="339"/>
      <c r="DO432" s="339"/>
      <c r="DP432" s="339"/>
      <c r="DQ432" s="339"/>
      <c r="DR432" s="339"/>
      <c r="DS432" s="339"/>
      <c r="DT432" s="339"/>
      <c r="DU432" s="339"/>
      <c r="DV432" s="339"/>
      <c r="DW432" s="339"/>
      <c r="DX432" s="339"/>
      <c r="DY432" s="339"/>
      <c r="DZ432" s="339"/>
      <c r="EA432" s="339"/>
      <c r="EB432" s="339"/>
      <c r="EC432" s="339"/>
      <c r="ED432" s="339"/>
      <c r="EE432" s="339"/>
      <c r="EF432" s="339"/>
      <c r="EG432" s="339"/>
      <c r="EH432" s="339"/>
      <c r="EI432" s="339"/>
      <c r="EJ432" s="339"/>
      <c r="EK432" s="339"/>
      <c r="EL432" s="339"/>
      <c r="EM432" s="339"/>
      <c r="EN432" s="339"/>
      <c r="EO432" s="339"/>
      <c r="EP432" s="339"/>
      <c r="EQ432" s="339"/>
      <c r="ER432" s="339"/>
      <c r="ES432" s="339"/>
      <c r="ET432" s="339"/>
      <c r="EU432" s="339"/>
      <c r="EV432" s="339"/>
      <c r="EW432" s="339"/>
      <c r="EX432" s="339"/>
      <c r="EY432" s="339"/>
      <c r="EZ432" s="339"/>
      <c r="FA432" s="339"/>
      <c r="FB432" s="339"/>
      <c r="FC432" s="339"/>
      <c r="FD432" s="339"/>
      <c r="FE432" s="339"/>
      <c r="FF432" s="339"/>
      <c r="FG432" s="339"/>
      <c r="FH432" s="339"/>
      <c r="FI432" s="339"/>
      <c r="FJ432" s="339"/>
      <c r="FK432" s="339"/>
      <c r="FL432" s="339"/>
      <c r="FM432" s="339"/>
      <c r="FN432" s="339"/>
      <c r="FO432" s="339"/>
      <c r="FP432" s="339"/>
      <c r="FQ432" s="339"/>
      <c r="FR432" s="339"/>
      <c r="FS432" s="339"/>
      <c r="FT432" s="339"/>
      <c r="FU432" s="339"/>
      <c r="FV432" s="339"/>
      <c r="FW432" s="339"/>
      <c r="FX432" s="339"/>
      <c r="FY432" s="339"/>
      <c r="FZ432" s="339"/>
      <c r="GA432" s="339"/>
      <c r="GB432" s="339"/>
      <c r="GC432" s="339"/>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c r="HS432" s="339"/>
      <c r="HT432" s="339"/>
      <c r="HU432" s="339"/>
      <c r="HV432" s="339"/>
      <c r="HW432" s="339"/>
      <c r="HX432" s="339"/>
      <c r="HY432" s="339"/>
      <c r="HZ432" s="339"/>
      <c r="IA432" s="339"/>
      <c r="IB432" s="339"/>
      <c r="IC432" s="339"/>
      <c r="ID432" s="339"/>
      <c r="IE432" s="339"/>
      <c r="IF432" s="339"/>
      <c r="IG432" s="339"/>
      <c r="IH432" s="339"/>
      <c r="II432" s="339"/>
      <c r="IJ432" s="339"/>
      <c r="IK432" s="339"/>
      <c r="IL432" s="339"/>
      <c r="IM432" s="339"/>
      <c r="IN432" s="339"/>
      <c r="IO432" s="339"/>
      <c r="IP432" s="339"/>
      <c r="IQ432" s="339"/>
      <c r="IR432" s="339"/>
      <c r="IS432" s="339"/>
      <c r="IT432" s="339"/>
      <c r="IU432" s="339"/>
      <c r="IV432" s="339"/>
      <c r="IW432" s="339"/>
      <c r="IX432" s="339"/>
      <c r="IY432" s="339"/>
      <c r="IZ432" s="339"/>
      <c r="JA432" s="339"/>
      <c r="JB432" s="339"/>
      <c r="JC432" s="339"/>
      <c r="JD432" s="339"/>
      <c r="JE432" s="339"/>
      <c r="JF432" s="339"/>
      <c r="JG432" s="339"/>
      <c r="JH432" s="339"/>
      <c r="JI432" s="339"/>
      <c r="JJ432" s="339"/>
      <c r="JK432" s="339"/>
      <c r="JL432" s="339"/>
      <c r="JM432" s="339"/>
      <c r="JN432" s="339"/>
      <c r="JO432" s="339"/>
      <c r="JP432" s="339"/>
      <c r="JQ432" s="339"/>
      <c r="JR432" s="339"/>
      <c r="JS432" s="339"/>
      <c r="JT432" s="339"/>
      <c r="JU432" s="339"/>
      <c r="JV432" s="339"/>
      <c r="JW432" s="339"/>
      <c r="JX432" s="339"/>
      <c r="JY432" s="339"/>
      <c r="JZ432" s="339"/>
      <c r="KA432" s="339"/>
      <c r="KB432" s="339"/>
      <c r="KC432" s="339"/>
      <c r="KD432" s="339"/>
      <c r="KE432" s="339"/>
      <c r="KF432" s="339"/>
      <c r="KG432" s="339"/>
      <c r="KH432" s="339"/>
      <c r="KI432" s="339"/>
      <c r="KJ432" s="339"/>
      <c r="KK432" s="339"/>
      <c r="KL432" s="339"/>
      <c r="KM432" s="339"/>
      <c r="KN432" s="339"/>
      <c r="KO432" s="339"/>
      <c r="KP432" s="339"/>
      <c r="KQ432" s="339"/>
      <c r="KR432" s="339"/>
      <c r="KS432" s="339"/>
      <c r="KT432" s="339"/>
      <c r="KU432" s="339"/>
      <c r="KV432" s="339"/>
      <c r="KW432" s="339"/>
      <c r="KX432" s="339"/>
      <c r="KY432" s="339"/>
      <c r="KZ432" s="339"/>
      <c r="LA432" s="339"/>
      <c r="LB432" s="339"/>
      <c r="LC432" s="339"/>
    </row>
    <row r="433" spans="1:315" x14ac:dyDescent="0.25">
      <c r="A433" s="631"/>
      <c r="B433" s="631"/>
      <c r="C433" s="631"/>
      <c r="D433" s="631"/>
      <c r="E433" s="631"/>
      <c r="F433" s="632"/>
      <c r="G433" s="632"/>
      <c r="H433" s="339"/>
      <c r="I433" s="219"/>
      <c r="J433" s="219"/>
      <c r="K433" s="219"/>
      <c r="L433" s="339"/>
      <c r="M433" s="219"/>
      <c r="N433" s="625"/>
      <c r="O433" s="625"/>
      <c r="P433" s="219"/>
      <c r="Q433" s="625"/>
      <c r="R433" s="339"/>
      <c r="S433" s="339"/>
      <c r="T433" s="33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626"/>
      <c r="AU433" s="219"/>
      <c r="AV433" s="219"/>
      <c r="AW433" s="219"/>
      <c r="AX433" s="219"/>
      <c r="AY433" s="339"/>
      <c r="AZ433" s="627"/>
      <c r="BA433" s="627"/>
      <c r="BB433" s="219"/>
      <c r="BC433" s="339"/>
      <c r="BD433" s="339"/>
      <c r="BE433" s="339"/>
      <c r="BF433" s="339"/>
      <c r="BG433" s="339"/>
      <c r="BH433" s="339"/>
      <c r="BI433" s="339"/>
      <c r="BJ433" s="440"/>
      <c r="BK433" s="440"/>
      <c r="BL433" s="339"/>
      <c r="BM433" s="339"/>
      <c r="BN433" s="339"/>
      <c r="BO433" s="339"/>
      <c r="BP433" s="339"/>
      <c r="BQ433" s="339"/>
      <c r="BR433" s="339"/>
      <c r="BS433" s="339"/>
      <c r="BT433" s="339"/>
      <c r="BU433" s="339"/>
      <c r="BV433" s="339"/>
      <c r="BW433" s="339"/>
      <c r="BX433" s="339"/>
      <c r="BY433" s="339"/>
      <c r="BZ433" s="339"/>
      <c r="CA433" s="339"/>
      <c r="CB433" s="339"/>
      <c r="CC433" s="339"/>
      <c r="CD433" s="339"/>
      <c r="CE433" s="339"/>
      <c r="CF433" s="339"/>
      <c r="CG433" s="339"/>
      <c r="CH433" s="339"/>
      <c r="CI433" s="339"/>
      <c r="CJ433" s="339"/>
      <c r="CK433" s="339"/>
      <c r="CL433" s="339"/>
      <c r="CM433" s="339"/>
      <c r="CN433" s="339"/>
      <c r="CO433" s="339"/>
      <c r="CP433" s="339"/>
      <c r="CQ433" s="339"/>
      <c r="CR433" s="339"/>
      <c r="CS433" s="339"/>
      <c r="CT433" s="339"/>
      <c r="CU433" s="339"/>
      <c r="CV433" s="339"/>
      <c r="CW433" s="339"/>
      <c r="CX433" s="339"/>
      <c r="CY433" s="339"/>
      <c r="CZ433" s="339"/>
      <c r="DA433" s="339"/>
      <c r="DB433" s="339"/>
      <c r="DC433" s="339"/>
      <c r="DD433" s="339"/>
      <c r="DE433" s="339"/>
      <c r="DF433" s="339"/>
      <c r="DG433" s="339"/>
      <c r="DH433" s="339"/>
      <c r="DI433" s="339"/>
      <c r="DJ433" s="339"/>
      <c r="DK433" s="339"/>
      <c r="DL433" s="339"/>
      <c r="DM433" s="339"/>
      <c r="DN433" s="339"/>
      <c r="DO433" s="339"/>
      <c r="DP433" s="339"/>
      <c r="DQ433" s="339"/>
      <c r="DR433" s="339"/>
      <c r="DS433" s="339"/>
      <c r="DT433" s="339"/>
      <c r="DU433" s="339"/>
      <c r="DV433" s="339"/>
      <c r="DW433" s="339"/>
      <c r="DX433" s="339"/>
      <c r="DY433" s="339"/>
      <c r="DZ433" s="339"/>
      <c r="EA433" s="339"/>
      <c r="EB433" s="339"/>
      <c r="EC433" s="339"/>
      <c r="ED433" s="339"/>
      <c r="EE433" s="339"/>
      <c r="EF433" s="339"/>
      <c r="EG433" s="339"/>
      <c r="EH433" s="339"/>
      <c r="EI433" s="339"/>
      <c r="EJ433" s="339"/>
      <c r="EK433" s="339"/>
      <c r="EL433" s="339"/>
      <c r="EM433" s="339"/>
      <c r="EN433" s="339"/>
      <c r="EO433" s="339"/>
      <c r="EP433" s="339"/>
      <c r="EQ433" s="339"/>
      <c r="ER433" s="339"/>
      <c r="ES433" s="339"/>
      <c r="ET433" s="339"/>
      <c r="EU433" s="339"/>
      <c r="EV433" s="339"/>
      <c r="EW433" s="339"/>
      <c r="EX433" s="339"/>
      <c r="EY433" s="339"/>
      <c r="EZ433" s="339"/>
      <c r="FA433" s="339"/>
      <c r="FB433" s="339"/>
      <c r="FC433" s="339"/>
      <c r="FD433" s="339"/>
      <c r="FE433" s="339"/>
      <c r="FF433" s="339"/>
      <c r="FG433" s="339"/>
      <c r="FH433" s="339"/>
      <c r="FI433" s="339"/>
      <c r="FJ433" s="339"/>
      <c r="FK433" s="339"/>
      <c r="FL433" s="339"/>
      <c r="FM433" s="339"/>
      <c r="FN433" s="339"/>
      <c r="FO433" s="339"/>
      <c r="FP433" s="339"/>
      <c r="FQ433" s="339"/>
      <c r="FR433" s="339"/>
      <c r="FS433" s="339"/>
      <c r="FT433" s="339"/>
      <c r="FU433" s="339"/>
      <c r="FV433" s="339"/>
      <c r="FW433" s="339"/>
      <c r="FX433" s="339"/>
      <c r="FY433" s="339"/>
      <c r="FZ433" s="339"/>
      <c r="GA433" s="339"/>
      <c r="GB433" s="339"/>
      <c r="GC433" s="339"/>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c r="HS433" s="339"/>
      <c r="HT433" s="339"/>
      <c r="HU433" s="339"/>
      <c r="HV433" s="339"/>
      <c r="HW433" s="339"/>
      <c r="HX433" s="339"/>
      <c r="HY433" s="339"/>
      <c r="HZ433" s="339"/>
      <c r="IA433" s="339"/>
      <c r="IB433" s="339"/>
      <c r="IC433" s="339"/>
      <c r="ID433" s="339"/>
      <c r="IE433" s="339"/>
      <c r="IF433" s="339"/>
      <c r="IG433" s="339"/>
      <c r="IH433" s="339"/>
      <c r="II433" s="339"/>
      <c r="IJ433" s="339"/>
      <c r="IK433" s="339"/>
      <c r="IL433" s="339"/>
      <c r="IM433" s="339"/>
      <c r="IN433" s="339"/>
      <c r="IO433" s="339"/>
      <c r="IP433" s="339"/>
      <c r="IQ433" s="339"/>
      <c r="IR433" s="339"/>
      <c r="IS433" s="339"/>
      <c r="IT433" s="339"/>
      <c r="IU433" s="339"/>
      <c r="IV433" s="339"/>
      <c r="IW433" s="339"/>
      <c r="IX433" s="339"/>
      <c r="IY433" s="339"/>
      <c r="IZ433" s="339"/>
      <c r="JA433" s="339"/>
      <c r="JB433" s="339"/>
      <c r="JC433" s="339"/>
      <c r="JD433" s="339"/>
      <c r="JE433" s="339"/>
      <c r="JF433" s="339"/>
      <c r="JG433" s="339"/>
      <c r="JH433" s="339"/>
      <c r="JI433" s="339"/>
      <c r="JJ433" s="339"/>
      <c r="JK433" s="339"/>
      <c r="JL433" s="339"/>
      <c r="JM433" s="339"/>
      <c r="JN433" s="339"/>
      <c r="JO433" s="339"/>
      <c r="JP433" s="339"/>
      <c r="JQ433" s="339"/>
      <c r="JR433" s="339"/>
      <c r="JS433" s="339"/>
      <c r="JT433" s="339"/>
      <c r="JU433" s="339"/>
      <c r="JV433" s="339"/>
      <c r="JW433" s="339"/>
      <c r="JX433" s="339"/>
      <c r="JY433" s="339"/>
      <c r="JZ433" s="339"/>
      <c r="KA433" s="339"/>
      <c r="KB433" s="339"/>
      <c r="KC433" s="339"/>
      <c r="KD433" s="339"/>
      <c r="KE433" s="339"/>
      <c r="KF433" s="339"/>
      <c r="KG433" s="339"/>
      <c r="KH433" s="339"/>
      <c r="KI433" s="339"/>
      <c r="KJ433" s="339"/>
      <c r="KK433" s="339"/>
      <c r="KL433" s="339"/>
      <c r="KM433" s="339"/>
      <c r="KN433" s="339"/>
      <c r="KO433" s="339"/>
      <c r="KP433" s="339"/>
      <c r="KQ433" s="339"/>
      <c r="KR433" s="339"/>
      <c r="KS433" s="339"/>
      <c r="KT433" s="339"/>
      <c r="KU433" s="339"/>
      <c r="KV433" s="339"/>
      <c r="KW433" s="339"/>
      <c r="KX433" s="339"/>
      <c r="KY433" s="339"/>
      <c r="KZ433" s="339"/>
      <c r="LA433" s="339"/>
      <c r="LB433" s="339"/>
      <c r="LC433" s="339"/>
    </row>
    <row r="434" spans="1:315" x14ac:dyDescent="0.25">
      <c r="A434" s="631"/>
      <c r="B434" s="631"/>
      <c r="C434" s="631"/>
      <c r="D434" s="631"/>
      <c r="E434" s="631"/>
      <c r="F434" s="632"/>
      <c r="G434" s="632"/>
      <c r="H434" s="339"/>
      <c r="I434" s="219"/>
      <c r="J434" s="219"/>
      <c r="K434" s="219"/>
      <c r="L434" s="339"/>
      <c r="M434" s="219"/>
      <c r="N434" s="625"/>
      <c r="O434" s="625"/>
      <c r="P434" s="219"/>
      <c r="Q434" s="625"/>
      <c r="R434" s="339"/>
      <c r="S434" s="339"/>
      <c r="T434" s="339"/>
      <c r="U434" s="219"/>
      <c r="V434" s="219"/>
      <c r="W434" s="219"/>
      <c r="X434" s="219"/>
      <c r="Y434" s="219"/>
      <c r="Z434" s="219"/>
      <c r="AA434" s="219"/>
      <c r="AB434" s="219"/>
      <c r="AC434" s="219"/>
      <c r="AD434" s="219"/>
      <c r="AE434" s="219"/>
      <c r="AF434" s="219"/>
      <c r="AG434" s="219"/>
      <c r="AH434" s="219"/>
      <c r="AI434" s="219"/>
      <c r="AJ434" s="219"/>
      <c r="AK434" s="219"/>
      <c r="AL434" s="219"/>
      <c r="AM434" s="219"/>
      <c r="AN434" s="219"/>
      <c r="AO434" s="219"/>
      <c r="AP434" s="219"/>
      <c r="AQ434" s="219"/>
      <c r="AR434" s="219"/>
      <c r="AS434" s="219"/>
      <c r="AT434" s="626"/>
      <c r="AU434" s="219"/>
      <c r="AV434" s="219"/>
      <c r="AW434" s="219"/>
      <c r="AX434" s="219"/>
      <c r="AY434" s="339"/>
      <c r="AZ434" s="627"/>
      <c r="BA434" s="627"/>
      <c r="BB434" s="219"/>
      <c r="BC434" s="339"/>
      <c r="BD434" s="339"/>
      <c r="BE434" s="339"/>
      <c r="BF434" s="339"/>
      <c r="BG434" s="339"/>
      <c r="BH434" s="339"/>
      <c r="BI434" s="339"/>
      <c r="BJ434" s="440"/>
      <c r="BK434" s="440"/>
      <c r="BL434" s="339"/>
      <c r="BM434" s="339"/>
      <c r="BN434" s="339"/>
      <c r="BO434" s="339"/>
      <c r="BP434" s="339"/>
      <c r="BQ434" s="339"/>
      <c r="BR434" s="339"/>
      <c r="BS434" s="339"/>
      <c r="BT434" s="339"/>
      <c r="BU434" s="339"/>
      <c r="BV434" s="339"/>
      <c r="BW434" s="339"/>
      <c r="BX434" s="339"/>
      <c r="BY434" s="339"/>
      <c r="BZ434" s="339"/>
      <c r="CA434" s="339"/>
      <c r="CB434" s="339"/>
      <c r="CC434" s="339"/>
      <c r="CD434" s="339"/>
      <c r="CE434" s="339"/>
      <c r="CF434" s="339"/>
      <c r="CG434" s="339"/>
      <c r="CH434" s="339"/>
      <c r="CI434" s="339"/>
      <c r="CJ434" s="339"/>
      <c r="CK434" s="339"/>
      <c r="CL434" s="339"/>
      <c r="CM434" s="339"/>
      <c r="CN434" s="339"/>
      <c r="CO434" s="339"/>
      <c r="CP434" s="339"/>
      <c r="CQ434" s="339"/>
      <c r="CR434" s="339"/>
      <c r="CS434" s="339"/>
      <c r="CT434" s="339"/>
      <c r="CU434" s="339"/>
      <c r="CV434" s="339"/>
      <c r="CW434" s="339"/>
      <c r="CX434" s="339"/>
      <c r="CY434" s="339"/>
      <c r="CZ434" s="339"/>
      <c r="DA434" s="339"/>
      <c r="DB434" s="339"/>
      <c r="DC434" s="339"/>
      <c r="DD434" s="339"/>
      <c r="DE434" s="339"/>
      <c r="DF434" s="339"/>
      <c r="DG434" s="339"/>
      <c r="DH434" s="339"/>
      <c r="DI434" s="339"/>
      <c r="DJ434" s="339"/>
      <c r="DK434" s="339"/>
      <c r="DL434" s="339"/>
      <c r="DM434" s="339"/>
      <c r="DN434" s="339"/>
      <c r="DO434" s="339"/>
      <c r="DP434" s="339"/>
      <c r="DQ434" s="339"/>
      <c r="DR434" s="339"/>
      <c r="DS434" s="339"/>
      <c r="DT434" s="339"/>
      <c r="DU434" s="339"/>
      <c r="DV434" s="339"/>
      <c r="DW434" s="339"/>
      <c r="DX434" s="339"/>
      <c r="DY434" s="339"/>
      <c r="DZ434" s="339"/>
      <c r="EA434" s="339"/>
      <c r="EB434" s="339"/>
      <c r="EC434" s="339"/>
      <c r="ED434" s="339"/>
      <c r="EE434" s="339"/>
      <c r="EF434" s="339"/>
      <c r="EG434" s="339"/>
      <c r="EH434" s="339"/>
      <c r="EI434" s="339"/>
      <c r="EJ434" s="339"/>
      <c r="EK434" s="339"/>
      <c r="EL434" s="339"/>
      <c r="EM434" s="339"/>
      <c r="EN434" s="339"/>
      <c r="EO434" s="339"/>
      <c r="EP434" s="339"/>
      <c r="EQ434" s="339"/>
      <c r="ER434" s="339"/>
      <c r="ES434" s="339"/>
      <c r="ET434" s="339"/>
      <c r="EU434" s="339"/>
      <c r="EV434" s="339"/>
      <c r="EW434" s="339"/>
      <c r="EX434" s="339"/>
      <c r="EY434" s="339"/>
      <c r="EZ434" s="339"/>
      <c r="FA434" s="339"/>
      <c r="FB434" s="339"/>
      <c r="FC434" s="339"/>
      <c r="FD434" s="339"/>
      <c r="FE434" s="339"/>
      <c r="FF434" s="339"/>
      <c r="FG434" s="339"/>
      <c r="FH434" s="339"/>
      <c r="FI434" s="339"/>
      <c r="FJ434" s="339"/>
      <c r="FK434" s="339"/>
      <c r="FL434" s="339"/>
      <c r="FM434" s="339"/>
      <c r="FN434" s="339"/>
      <c r="FO434" s="339"/>
      <c r="FP434" s="339"/>
      <c r="FQ434" s="339"/>
      <c r="FR434" s="339"/>
      <c r="FS434" s="339"/>
      <c r="FT434" s="339"/>
      <c r="FU434" s="339"/>
      <c r="FV434" s="339"/>
      <c r="FW434" s="339"/>
      <c r="FX434" s="339"/>
      <c r="FY434" s="339"/>
      <c r="FZ434" s="339"/>
      <c r="GA434" s="339"/>
      <c r="GB434" s="339"/>
      <c r="GC434" s="339"/>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c r="HS434" s="339"/>
      <c r="HT434" s="339"/>
      <c r="HU434" s="339"/>
      <c r="HV434" s="339"/>
      <c r="HW434" s="339"/>
      <c r="HX434" s="339"/>
      <c r="HY434" s="339"/>
      <c r="HZ434" s="339"/>
      <c r="IA434" s="339"/>
      <c r="IB434" s="339"/>
      <c r="IC434" s="339"/>
      <c r="ID434" s="339"/>
      <c r="IE434" s="339"/>
      <c r="IF434" s="339"/>
      <c r="IG434" s="339"/>
      <c r="IH434" s="339"/>
      <c r="II434" s="339"/>
      <c r="IJ434" s="339"/>
      <c r="IK434" s="339"/>
      <c r="IL434" s="339"/>
      <c r="IM434" s="339"/>
      <c r="IN434" s="339"/>
      <c r="IO434" s="339"/>
      <c r="IP434" s="339"/>
      <c r="IQ434" s="339"/>
      <c r="IR434" s="339"/>
      <c r="IS434" s="339"/>
      <c r="IT434" s="339"/>
      <c r="IU434" s="339"/>
      <c r="IV434" s="339"/>
      <c r="IW434" s="339"/>
      <c r="IX434" s="339"/>
      <c r="IY434" s="339"/>
      <c r="IZ434" s="339"/>
      <c r="JA434" s="339"/>
      <c r="JB434" s="339"/>
      <c r="JC434" s="339"/>
      <c r="JD434" s="339"/>
      <c r="JE434" s="339"/>
      <c r="JF434" s="339"/>
      <c r="JG434" s="339"/>
      <c r="JH434" s="339"/>
      <c r="JI434" s="339"/>
      <c r="JJ434" s="339"/>
      <c r="JK434" s="339"/>
      <c r="JL434" s="339"/>
      <c r="JM434" s="339"/>
      <c r="JN434" s="339"/>
      <c r="JO434" s="339"/>
      <c r="JP434" s="339"/>
      <c r="JQ434" s="339"/>
      <c r="JR434" s="339"/>
      <c r="JS434" s="339"/>
      <c r="JT434" s="339"/>
      <c r="JU434" s="339"/>
      <c r="JV434" s="339"/>
      <c r="JW434" s="339"/>
      <c r="JX434" s="339"/>
      <c r="JY434" s="339"/>
      <c r="JZ434" s="339"/>
      <c r="KA434" s="339"/>
      <c r="KB434" s="339"/>
      <c r="KC434" s="339"/>
      <c r="KD434" s="339"/>
      <c r="KE434" s="339"/>
      <c r="KF434" s="339"/>
      <c r="KG434" s="339"/>
      <c r="KH434" s="339"/>
      <c r="KI434" s="339"/>
      <c r="KJ434" s="339"/>
      <c r="KK434" s="339"/>
      <c r="KL434" s="339"/>
      <c r="KM434" s="339"/>
      <c r="KN434" s="339"/>
      <c r="KO434" s="339"/>
      <c r="KP434" s="339"/>
      <c r="KQ434" s="339"/>
      <c r="KR434" s="339"/>
      <c r="KS434" s="339"/>
      <c r="KT434" s="339"/>
      <c r="KU434" s="339"/>
      <c r="KV434" s="339"/>
      <c r="KW434" s="339"/>
      <c r="KX434" s="339"/>
      <c r="KY434" s="339"/>
      <c r="KZ434" s="339"/>
      <c r="LA434" s="339"/>
      <c r="LB434" s="339"/>
      <c r="LC434" s="339"/>
    </row>
    <row r="435" spans="1:315" x14ac:dyDescent="0.25">
      <c r="A435" s="631"/>
      <c r="B435" s="631"/>
      <c r="C435" s="631"/>
      <c r="D435" s="631"/>
      <c r="E435" s="631"/>
      <c r="F435" s="632"/>
      <c r="G435" s="632"/>
      <c r="H435" s="339"/>
      <c r="I435" s="219"/>
      <c r="J435" s="219"/>
      <c r="K435" s="219"/>
      <c r="L435" s="339"/>
      <c r="M435" s="219"/>
      <c r="N435" s="625"/>
      <c r="O435" s="625"/>
      <c r="P435" s="219"/>
      <c r="Q435" s="625"/>
      <c r="R435" s="339"/>
      <c r="S435" s="339"/>
      <c r="T435" s="33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626"/>
      <c r="AU435" s="219"/>
      <c r="AV435" s="219"/>
      <c r="AW435" s="219"/>
      <c r="AX435" s="219"/>
      <c r="AY435" s="339"/>
      <c r="AZ435" s="627"/>
      <c r="BA435" s="627"/>
      <c r="BB435" s="219"/>
      <c r="BC435" s="339"/>
      <c r="BD435" s="339"/>
      <c r="BE435" s="339"/>
      <c r="BF435" s="339"/>
      <c r="BG435" s="339"/>
      <c r="BH435" s="339"/>
      <c r="BI435" s="339"/>
      <c r="BJ435" s="440"/>
      <c r="BK435" s="440"/>
      <c r="BL435" s="339"/>
      <c r="BM435" s="339"/>
      <c r="BN435" s="339"/>
      <c r="BO435" s="339"/>
      <c r="BP435" s="339"/>
      <c r="BQ435" s="339"/>
      <c r="BR435" s="339"/>
      <c r="BS435" s="339"/>
      <c r="BT435" s="339"/>
      <c r="BU435" s="339"/>
      <c r="BV435" s="339"/>
      <c r="BW435" s="339"/>
      <c r="BX435" s="339"/>
      <c r="BY435" s="339"/>
      <c r="BZ435" s="339"/>
      <c r="CA435" s="339"/>
      <c r="CB435" s="339"/>
      <c r="CC435" s="339"/>
      <c r="CD435" s="339"/>
      <c r="CE435" s="339"/>
      <c r="CF435" s="339"/>
      <c r="CG435" s="339"/>
      <c r="CH435" s="339"/>
      <c r="CI435" s="339"/>
      <c r="CJ435" s="339"/>
      <c r="CK435" s="339"/>
      <c r="CL435" s="339"/>
      <c r="CM435" s="339"/>
      <c r="CN435" s="339"/>
      <c r="CO435" s="339"/>
      <c r="CP435" s="339"/>
      <c r="CQ435" s="339"/>
      <c r="CR435" s="339"/>
      <c r="CS435" s="339"/>
      <c r="CT435" s="339"/>
      <c r="CU435" s="339"/>
      <c r="CV435" s="339"/>
      <c r="CW435" s="339"/>
      <c r="CX435" s="339"/>
      <c r="CY435" s="339"/>
      <c r="CZ435" s="339"/>
      <c r="DA435" s="339"/>
      <c r="DB435" s="339"/>
      <c r="DC435" s="339"/>
      <c r="DD435" s="339"/>
      <c r="DE435" s="339"/>
      <c r="DF435" s="339"/>
      <c r="DG435" s="339"/>
      <c r="DH435" s="339"/>
      <c r="DI435" s="339"/>
      <c r="DJ435" s="339"/>
      <c r="DK435" s="339"/>
      <c r="DL435" s="339"/>
      <c r="DM435" s="339"/>
      <c r="DN435" s="339"/>
      <c r="DO435" s="339"/>
      <c r="DP435" s="339"/>
      <c r="DQ435" s="339"/>
      <c r="DR435" s="339"/>
      <c r="DS435" s="339"/>
      <c r="DT435" s="339"/>
      <c r="DU435" s="339"/>
      <c r="DV435" s="339"/>
      <c r="DW435" s="339"/>
      <c r="DX435" s="339"/>
      <c r="DY435" s="339"/>
      <c r="DZ435" s="339"/>
      <c r="EA435" s="339"/>
      <c r="EB435" s="339"/>
      <c r="EC435" s="339"/>
      <c r="ED435" s="339"/>
      <c r="EE435" s="339"/>
      <c r="EF435" s="339"/>
      <c r="EG435" s="339"/>
      <c r="EH435" s="339"/>
      <c r="EI435" s="339"/>
      <c r="EJ435" s="339"/>
      <c r="EK435" s="339"/>
      <c r="EL435" s="339"/>
      <c r="EM435" s="339"/>
      <c r="EN435" s="339"/>
      <c r="EO435" s="339"/>
      <c r="EP435" s="339"/>
      <c r="EQ435" s="339"/>
      <c r="ER435" s="339"/>
      <c r="ES435" s="339"/>
      <c r="ET435" s="339"/>
      <c r="EU435" s="339"/>
      <c r="EV435" s="339"/>
      <c r="EW435" s="339"/>
      <c r="EX435" s="339"/>
      <c r="EY435" s="339"/>
      <c r="EZ435" s="339"/>
      <c r="FA435" s="339"/>
      <c r="FB435" s="339"/>
      <c r="FC435" s="339"/>
      <c r="FD435" s="339"/>
      <c r="FE435" s="339"/>
      <c r="FF435" s="339"/>
      <c r="FG435" s="339"/>
      <c r="FH435" s="339"/>
      <c r="FI435" s="339"/>
      <c r="FJ435" s="339"/>
      <c r="FK435" s="339"/>
      <c r="FL435" s="339"/>
      <c r="FM435" s="339"/>
      <c r="FN435" s="339"/>
      <c r="FO435" s="339"/>
      <c r="FP435" s="339"/>
      <c r="FQ435" s="339"/>
      <c r="FR435" s="339"/>
      <c r="FS435" s="339"/>
      <c r="FT435" s="339"/>
      <c r="FU435" s="339"/>
      <c r="FV435" s="339"/>
      <c r="FW435" s="339"/>
      <c r="FX435" s="339"/>
      <c r="FY435" s="339"/>
      <c r="FZ435" s="339"/>
      <c r="GA435" s="339"/>
      <c r="GB435" s="339"/>
      <c r="GC435" s="339"/>
      <c r="GD435" s="339"/>
      <c r="GE435" s="339"/>
      <c r="GF435" s="339"/>
      <c r="GG435" s="339"/>
      <c r="GH435" s="339"/>
      <c r="GI435" s="339"/>
      <c r="GJ435" s="339"/>
      <c r="GK435" s="339"/>
      <c r="GL435" s="339"/>
      <c r="GM435" s="339"/>
      <c r="GN435" s="339"/>
      <c r="GO435" s="339"/>
      <c r="GP435" s="339"/>
      <c r="GQ435" s="339"/>
      <c r="GR435" s="339"/>
      <c r="GS435" s="339"/>
      <c r="GT435" s="339"/>
      <c r="GU435" s="339"/>
      <c r="GV435" s="339"/>
      <c r="GW435" s="339"/>
      <c r="GX435" s="339"/>
      <c r="GY435" s="339"/>
      <c r="GZ435" s="339"/>
      <c r="HA435" s="339"/>
      <c r="HB435" s="339"/>
      <c r="HC435" s="339"/>
      <c r="HD435" s="339"/>
      <c r="HE435" s="339"/>
      <c r="HF435" s="339"/>
      <c r="HG435" s="339"/>
      <c r="HH435" s="339"/>
      <c r="HI435" s="339"/>
      <c r="HJ435" s="339"/>
      <c r="HK435" s="339"/>
      <c r="HL435" s="339"/>
      <c r="HM435" s="339"/>
      <c r="HN435" s="339"/>
      <c r="HO435" s="339"/>
      <c r="HP435" s="339"/>
      <c r="HQ435" s="339"/>
      <c r="HR435" s="339"/>
      <c r="HS435" s="339"/>
      <c r="HT435" s="339"/>
      <c r="HU435" s="339"/>
      <c r="HV435" s="339"/>
      <c r="HW435" s="339"/>
      <c r="HX435" s="339"/>
      <c r="HY435" s="339"/>
      <c r="HZ435" s="339"/>
      <c r="IA435" s="339"/>
      <c r="IB435" s="339"/>
      <c r="IC435" s="339"/>
      <c r="ID435" s="339"/>
      <c r="IE435" s="339"/>
      <c r="IF435" s="339"/>
      <c r="IG435" s="339"/>
      <c r="IH435" s="339"/>
      <c r="II435" s="339"/>
      <c r="IJ435" s="339"/>
      <c r="IK435" s="339"/>
      <c r="IL435" s="339"/>
      <c r="IM435" s="339"/>
      <c r="IN435" s="339"/>
      <c r="IO435" s="339"/>
      <c r="IP435" s="339"/>
      <c r="IQ435" s="339"/>
      <c r="IR435" s="339"/>
      <c r="IS435" s="339"/>
      <c r="IT435" s="339"/>
      <c r="IU435" s="339"/>
      <c r="IV435" s="339"/>
      <c r="IW435" s="339"/>
      <c r="IX435" s="339"/>
      <c r="IY435" s="339"/>
      <c r="IZ435" s="339"/>
      <c r="JA435" s="339"/>
      <c r="JB435" s="339"/>
      <c r="JC435" s="339"/>
      <c r="JD435" s="339"/>
      <c r="JE435" s="339"/>
      <c r="JF435" s="339"/>
      <c r="JG435" s="339"/>
      <c r="JH435" s="339"/>
      <c r="JI435" s="339"/>
      <c r="JJ435" s="339"/>
      <c r="JK435" s="339"/>
      <c r="JL435" s="339"/>
      <c r="JM435" s="339"/>
      <c r="JN435" s="339"/>
      <c r="JO435" s="339"/>
      <c r="JP435" s="339"/>
      <c r="JQ435" s="339"/>
      <c r="JR435" s="339"/>
      <c r="JS435" s="339"/>
      <c r="JT435" s="339"/>
      <c r="JU435" s="339"/>
      <c r="JV435" s="339"/>
      <c r="JW435" s="339"/>
      <c r="JX435" s="339"/>
      <c r="JY435" s="339"/>
      <c r="JZ435" s="339"/>
      <c r="KA435" s="339"/>
      <c r="KB435" s="339"/>
      <c r="KC435" s="339"/>
      <c r="KD435" s="339"/>
      <c r="KE435" s="339"/>
      <c r="KF435" s="339"/>
      <c r="KG435" s="339"/>
      <c r="KH435" s="339"/>
      <c r="KI435" s="339"/>
      <c r="KJ435" s="339"/>
      <c r="KK435" s="339"/>
      <c r="KL435" s="339"/>
      <c r="KM435" s="339"/>
      <c r="KN435" s="339"/>
      <c r="KO435" s="339"/>
      <c r="KP435" s="339"/>
      <c r="KQ435" s="339"/>
      <c r="KR435" s="339"/>
      <c r="KS435" s="339"/>
      <c r="KT435" s="339"/>
      <c r="KU435" s="339"/>
      <c r="KV435" s="339"/>
      <c r="KW435" s="339"/>
      <c r="KX435" s="339"/>
      <c r="KY435" s="339"/>
      <c r="KZ435" s="339"/>
      <c r="LA435" s="339"/>
      <c r="LB435" s="339"/>
      <c r="LC435" s="339"/>
    </row>
    <row r="436" spans="1:315" x14ac:dyDescent="0.25">
      <c r="A436" s="631"/>
      <c r="B436" s="631"/>
      <c r="C436" s="631"/>
      <c r="D436" s="631"/>
      <c r="E436" s="631"/>
      <c r="F436" s="632"/>
      <c r="G436" s="632"/>
      <c r="H436" s="339"/>
      <c r="I436" s="219"/>
      <c r="J436" s="219"/>
      <c r="K436" s="219"/>
      <c r="L436" s="339"/>
      <c r="M436" s="219"/>
      <c r="N436" s="625"/>
      <c r="O436" s="625"/>
      <c r="P436" s="219"/>
      <c r="Q436" s="625"/>
      <c r="R436" s="339"/>
      <c r="S436" s="339"/>
      <c r="T436" s="33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626"/>
      <c r="AU436" s="219"/>
      <c r="AV436" s="219"/>
      <c r="AW436" s="219"/>
      <c r="AX436" s="219"/>
      <c r="AY436" s="339"/>
      <c r="AZ436" s="627"/>
      <c r="BA436" s="627"/>
      <c r="BB436" s="219"/>
      <c r="BC436" s="339"/>
      <c r="BD436" s="339"/>
      <c r="BE436" s="339"/>
      <c r="BF436" s="339"/>
      <c r="BG436" s="339"/>
      <c r="BH436" s="339"/>
      <c r="BI436" s="339"/>
      <c r="BJ436" s="440"/>
      <c r="BK436" s="440"/>
      <c r="BL436" s="339"/>
      <c r="BM436" s="339"/>
      <c r="BN436" s="339"/>
      <c r="BO436" s="339"/>
      <c r="BP436" s="339"/>
      <c r="BQ436" s="339"/>
      <c r="BR436" s="339"/>
      <c r="BS436" s="339"/>
      <c r="BT436" s="339"/>
      <c r="BU436" s="339"/>
      <c r="BV436" s="339"/>
      <c r="BW436" s="339"/>
      <c r="BX436" s="339"/>
      <c r="BY436" s="339"/>
      <c r="BZ436" s="339"/>
      <c r="CA436" s="339"/>
      <c r="CB436" s="339"/>
      <c r="CC436" s="339"/>
      <c r="CD436" s="339"/>
      <c r="CE436" s="339"/>
      <c r="CF436" s="339"/>
      <c r="CG436" s="339"/>
      <c r="CH436" s="339"/>
      <c r="CI436" s="339"/>
      <c r="CJ436" s="339"/>
      <c r="CK436" s="339"/>
      <c r="CL436" s="339"/>
      <c r="CM436" s="339"/>
      <c r="CN436" s="339"/>
      <c r="CO436" s="339"/>
      <c r="CP436" s="339"/>
      <c r="CQ436" s="339"/>
      <c r="CR436" s="339"/>
      <c r="CS436" s="339"/>
      <c r="CT436" s="339"/>
      <c r="CU436" s="339"/>
      <c r="CV436" s="339"/>
      <c r="CW436" s="339"/>
      <c r="CX436" s="339"/>
      <c r="CY436" s="339"/>
      <c r="CZ436" s="339"/>
      <c r="DA436" s="339"/>
      <c r="DB436" s="339"/>
      <c r="DC436" s="339"/>
      <c r="DD436" s="339"/>
      <c r="DE436" s="339"/>
      <c r="DF436" s="339"/>
      <c r="DG436" s="339"/>
      <c r="DH436" s="339"/>
      <c r="DI436" s="339"/>
      <c r="DJ436" s="339"/>
      <c r="DK436" s="339"/>
      <c r="DL436" s="339"/>
      <c r="DM436" s="339"/>
      <c r="DN436" s="339"/>
      <c r="DO436" s="339"/>
      <c r="DP436" s="339"/>
      <c r="DQ436" s="339"/>
      <c r="DR436" s="339"/>
      <c r="DS436" s="339"/>
      <c r="DT436" s="339"/>
      <c r="DU436" s="339"/>
      <c r="DV436" s="339"/>
      <c r="DW436" s="339"/>
      <c r="DX436" s="339"/>
      <c r="DY436" s="339"/>
      <c r="DZ436" s="339"/>
      <c r="EA436" s="339"/>
      <c r="EB436" s="339"/>
      <c r="EC436" s="339"/>
      <c r="ED436" s="339"/>
      <c r="EE436" s="339"/>
      <c r="EF436" s="339"/>
      <c r="EG436" s="339"/>
      <c r="EH436" s="339"/>
      <c r="EI436" s="339"/>
      <c r="EJ436" s="339"/>
      <c r="EK436" s="339"/>
      <c r="EL436" s="339"/>
      <c r="EM436" s="339"/>
      <c r="EN436" s="339"/>
      <c r="EO436" s="339"/>
      <c r="EP436" s="339"/>
      <c r="EQ436" s="339"/>
      <c r="ER436" s="339"/>
      <c r="ES436" s="339"/>
      <c r="ET436" s="339"/>
      <c r="EU436" s="339"/>
      <c r="EV436" s="339"/>
      <c r="EW436" s="339"/>
      <c r="EX436" s="339"/>
      <c r="EY436" s="339"/>
      <c r="EZ436" s="339"/>
      <c r="FA436" s="339"/>
      <c r="FB436" s="339"/>
      <c r="FC436" s="339"/>
      <c r="FD436" s="339"/>
      <c r="FE436" s="339"/>
      <c r="FF436" s="339"/>
      <c r="FG436" s="339"/>
      <c r="FH436" s="339"/>
      <c r="FI436" s="339"/>
      <c r="FJ436" s="339"/>
      <c r="FK436" s="339"/>
      <c r="FL436" s="339"/>
      <c r="FM436" s="339"/>
      <c r="FN436" s="339"/>
      <c r="FO436" s="339"/>
      <c r="FP436" s="339"/>
      <c r="FQ436" s="339"/>
      <c r="FR436" s="339"/>
      <c r="FS436" s="339"/>
      <c r="FT436" s="339"/>
      <c r="FU436" s="339"/>
      <c r="FV436" s="339"/>
      <c r="FW436" s="339"/>
      <c r="FX436" s="339"/>
      <c r="FY436" s="339"/>
      <c r="FZ436" s="339"/>
      <c r="GA436" s="339"/>
      <c r="GB436" s="339"/>
      <c r="GC436" s="339"/>
      <c r="GD436" s="339"/>
      <c r="GE436" s="339"/>
      <c r="GF436" s="339"/>
      <c r="GG436" s="339"/>
      <c r="GH436" s="339"/>
      <c r="GI436" s="339"/>
      <c r="GJ436" s="339"/>
      <c r="GK436" s="339"/>
      <c r="GL436" s="339"/>
      <c r="GM436" s="339"/>
      <c r="GN436" s="339"/>
      <c r="GO436" s="339"/>
      <c r="GP436" s="339"/>
      <c r="GQ436" s="339"/>
      <c r="GR436" s="339"/>
      <c r="GS436" s="339"/>
      <c r="GT436" s="339"/>
      <c r="GU436" s="339"/>
      <c r="GV436" s="339"/>
      <c r="GW436" s="339"/>
      <c r="GX436" s="339"/>
      <c r="GY436" s="339"/>
      <c r="GZ436" s="339"/>
      <c r="HA436" s="339"/>
      <c r="HB436" s="339"/>
      <c r="HC436" s="339"/>
      <c r="HD436" s="339"/>
      <c r="HE436" s="339"/>
      <c r="HF436" s="339"/>
      <c r="HG436" s="339"/>
      <c r="HH436" s="339"/>
      <c r="HI436" s="339"/>
      <c r="HJ436" s="339"/>
      <c r="HK436" s="339"/>
      <c r="HL436" s="339"/>
      <c r="HM436" s="339"/>
      <c r="HN436" s="339"/>
      <c r="HO436" s="339"/>
      <c r="HP436" s="339"/>
      <c r="HQ436" s="339"/>
      <c r="HR436" s="339"/>
      <c r="HS436" s="339"/>
      <c r="HT436" s="339"/>
      <c r="HU436" s="339"/>
      <c r="HV436" s="339"/>
      <c r="HW436" s="339"/>
      <c r="HX436" s="339"/>
      <c r="HY436" s="339"/>
      <c r="HZ436" s="339"/>
      <c r="IA436" s="339"/>
      <c r="IB436" s="339"/>
      <c r="IC436" s="339"/>
      <c r="ID436" s="339"/>
      <c r="IE436" s="339"/>
      <c r="IF436" s="339"/>
      <c r="IG436" s="339"/>
      <c r="IH436" s="339"/>
      <c r="II436" s="339"/>
      <c r="IJ436" s="339"/>
      <c r="IK436" s="339"/>
      <c r="IL436" s="339"/>
      <c r="IM436" s="339"/>
      <c r="IN436" s="339"/>
      <c r="IO436" s="339"/>
      <c r="IP436" s="339"/>
      <c r="IQ436" s="339"/>
      <c r="IR436" s="339"/>
      <c r="IS436" s="339"/>
      <c r="IT436" s="339"/>
      <c r="IU436" s="339"/>
      <c r="IV436" s="339"/>
      <c r="IW436" s="339"/>
      <c r="IX436" s="339"/>
      <c r="IY436" s="339"/>
      <c r="IZ436" s="339"/>
      <c r="JA436" s="339"/>
      <c r="JB436" s="339"/>
      <c r="JC436" s="339"/>
      <c r="JD436" s="339"/>
      <c r="JE436" s="339"/>
      <c r="JF436" s="339"/>
      <c r="JG436" s="339"/>
      <c r="JH436" s="339"/>
      <c r="JI436" s="339"/>
      <c r="JJ436" s="339"/>
      <c r="JK436" s="339"/>
      <c r="JL436" s="339"/>
      <c r="JM436" s="339"/>
      <c r="JN436" s="339"/>
      <c r="JO436" s="339"/>
      <c r="JP436" s="339"/>
      <c r="JQ436" s="339"/>
      <c r="JR436" s="339"/>
      <c r="JS436" s="339"/>
      <c r="JT436" s="339"/>
      <c r="JU436" s="339"/>
      <c r="JV436" s="339"/>
      <c r="JW436" s="339"/>
      <c r="JX436" s="339"/>
      <c r="JY436" s="339"/>
      <c r="JZ436" s="339"/>
      <c r="KA436" s="339"/>
      <c r="KB436" s="339"/>
      <c r="KC436" s="339"/>
      <c r="KD436" s="339"/>
      <c r="KE436" s="339"/>
      <c r="KF436" s="339"/>
      <c r="KG436" s="339"/>
      <c r="KH436" s="339"/>
      <c r="KI436" s="339"/>
      <c r="KJ436" s="339"/>
      <c r="KK436" s="339"/>
      <c r="KL436" s="339"/>
      <c r="KM436" s="339"/>
      <c r="KN436" s="339"/>
      <c r="KO436" s="339"/>
      <c r="KP436" s="339"/>
      <c r="KQ436" s="339"/>
      <c r="KR436" s="339"/>
      <c r="KS436" s="339"/>
      <c r="KT436" s="339"/>
      <c r="KU436" s="339"/>
      <c r="KV436" s="339"/>
      <c r="KW436" s="339"/>
      <c r="KX436" s="339"/>
      <c r="KY436" s="339"/>
      <c r="KZ436" s="339"/>
      <c r="LA436" s="339"/>
      <c r="LB436" s="339"/>
      <c r="LC436" s="339"/>
    </row>
    <row r="437" spans="1:315" x14ac:dyDescent="0.25">
      <c r="A437" s="631"/>
      <c r="B437" s="631"/>
      <c r="C437" s="631"/>
      <c r="D437" s="631"/>
      <c r="E437" s="631"/>
      <c r="F437" s="632"/>
      <c r="G437" s="632"/>
      <c r="H437" s="339"/>
      <c r="I437" s="219"/>
      <c r="J437" s="219"/>
      <c r="K437" s="219"/>
      <c r="L437" s="339"/>
      <c r="M437" s="219"/>
      <c r="N437" s="625"/>
      <c r="O437" s="625"/>
      <c r="P437" s="219"/>
      <c r="Q437" s="625"/>
      <c r="R437" s="339"/>
      <c r="S437" s="339"/>
      <c r="T437" s="33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626"/>
      <c r="AU437" s="219"/>
      <c r="AV437" s="219"/>
      <c r="AW437" s="219"/>
      <c r="AX437" s="219"/>
      <c r="AY437" s="339"/>
      <c r="AZ437" s="627"/>
      <c r="BA437" s="627"/>
      <c r="BB437" s="219"/>
      <c r="BC437" s="339"/>
      <c r="BD437" s="339"/>
      <c r="BE437" s="339"/>
      <c r="BF437" s="339"/>
      <c r="BG437" s="339"/>
      <c r="BH437" s="339"/>
      <c r="BI437" s="339"/>
      <c r="BJ437" s="440"/>
      <c r="BK437" s="440"/>
      <c r="BL437" s="339"/>
      <c r="BM437" s="339"/>
      <c r="BN437" s="339"/>
      <c r="BO437" s="339"/>
      <c r="BP437" s="339"/>
      <c r="BQ437" s="339"/>
      <c r="BR437" s="339"/>
      <c r="BS437" s="339"/>
      <c r="BT437" s="339"/>
      <c r="BU437" s="339"/>
      <c r="BV437" s="339"/>
      <c r="BW437" s="339"/>
      <c r="BX437" s="339"/>
      <c r="BY437" s="339"/>
      <c r="BZ437" s="339"/>
      <c r="CA437" s="339"/>
      <c r="CB437" s="339"/>
      <c r="CC437" s="339"/>
      <c r="CD437" s="339"/>
      <c r="CE437" s="339"/>
      <c r="CF437" s="339"/>
      <c r="CG437" s="339"/>
      <c r="CH437" s="339"/>
      <c r="CI437" s="339"/>
      <c r="CJ437" s="339"/>
      <c r="CK437" s="339"/>
      <c r="CL437" s="339"/>
      <c r="CM437" s="339"/>
      <c r="CN437" s="339"/>
      <c r="CO437" s="339"/>
      <c r="CP437" s="339"/>
      <c r="CQ437" s="339"/>
      <c r="CR437" s="339"/>
      <c r="CS437" s="339"/>
      <c r="CT437" s="339"/>
      <c r="CU437" s="339"/>
      <c r="CV437" s="339"/>
      <c r="CW437" s="339"/>
      <c r="CX437" s="339"/>
      <c r="CY437" s="339"/>
      <c r="CZ437" s="339"/>
      <c r="DA437" s="339"/>
      <c r="DB437" s="339"/>
      <c r="DC437" s="339"/>
      <c r="DD437" s="339"/>
      <c r="DE437" s="339"/>
      <c r="DF437" s="339"/>
      <c r="DG437" s="339"/>
      <c r="DH437" s="339"/>
      <c r="DI437" s="339"/>
      <c r="DJ437" s="339"/>
      <c r="DK437" s="339"/>
      <c r="DL437" s="339"/>
      <c r="DM437" s="339"/>
      <c r="DN437" s="339"/>
      <c r="DO437" s="339"/>
      <c r="DP437" s="339"/>
      <c r="DQ437" s="339"/>
      <c r="DR437" s="339"/>
      <c r="DS437" s="339"/>
      <c r="DT437" s="339"/>
      <c r="DU437" s="339"/>
      <c r="DV437" s="339"/>
      <c r="DW437" s="339"/>
      <c r="DX437" s="339"/>
      <c r="DY437" s="339"/>
      <c r="DZ437" s="339"/>
      <c r="EA437" s="339"/>
      <c r="EB437" s="339"/>
      <c r="EC437" s="339"/>
      <c r="ED437" s="339"/>
      <c r="EE437" s="339"/>
      <c r="EF437" s="339"/>
      <c r="EG437" s="339"/>
      <c r="EH437" s="339"/>
      <c r="EI437" s="339"/>
      <c r="EJ437" s="339"/>
      <c r="EK437" s="339"/>
      <c r="EL437" s="339"/>
      <c r="EM437" s="339"/>
      <c r="EN437" s="339"/>
      <c r="EO437" s="339"/>
      <c r="EP437" s="339"/>
      <c r="EQ437" s="339"/>
      <c r="ER437" s="339"/>
      <c r="ES437" s="339"/>
      <c r="ET437" s="339"/>
      <c r="EU437" s="339"/>
      <c r="EV437" s="339"/>
      <c r="EW437" s="339"/>
      <c r="EX437" s="339"/>
      <c r="EY437" s="339"/>
      <c r="EZ437" s="339"/>
      <c r="FA437" s="339"/>
      <c r="FB437" s="339"/>
      <c r="FC437" s="339"/>
      <c r="FD437" s="339"/>
      <c r="FE437" s="339"/>
      <c r="FF437" s="339"/>
      <c r="FG437" s="339"/>
      <c r="FH437" s="339"/>
      <c r="FI437" s="339"/>
      <c r="FJ437" s="339"/>
      <c r="FK437" s="339"/>
      <c r="FL437" s="339"/>
      <c r="FM437" s="339"/>
      <c r="FN437" s="339"/>
      <c r="FO437" s="339"/>
      <c r="FP437" s="339"/>
      <c r="FQ437" s="339"/>
      <c r="FR437" s="339"/>
      <c r="FS437" s="339"/>
      <c r="FT437" s="339"/>
      <c r="FU437" s="339"/>
      <c r="FV437" s="339"/>
      <c r="FW437" s="339"/>
      <c r="FX437" s="339"/>
      <c r="FY437" s="339"/>
      <c r="FZ437" s="339"/>
      <c r="GA437" s="339"/>
      <c r="GB437" s="339"/>
      <c r="GC437" s="339"/>
      <c r="GD437" s="339"/>
      <c r="GE437" s="339"/>
      <c r="GF437" s="339"/>
      <c r="GG437" s="339"/>
      <c r="GH437" s="339"/>
      <c r="GI437" s="339"/>
      <c r="GJ437" s="339"/>
      <c r="GK437" s="339"/>
      <c r="GL437" s="339"/>
      <c r="GM437" s="339"/>
      <c r="GN437" s="339"/>
      <c r="GO437" s="339"/>
      <c r="GP437" s="339"/>
      <c r="GQ437" s="339"/>
      <c r="GR437" s="339"/>
      <c r="GS437" s="339"/>
      <c r="GT437" s="339"/>
      <c r="GU437" s="339"/>
      <c r="GV437" s="339"/>
      <c r="GW437" s="339"/>
      <c r="GX437" s="339"/>
      <c r="GY437" s="339"/>
      <c r="GZ437" s="339"/>
      <c r="HA437" s="339"/>
      <c r="HB437" s="339"/>
      <c r="HC437" s="339"/>
      <c r="HD437" s="339"/>
      <c r="HE437" s="339"/>
      <c r="HF437" s="339"/>
      <c r="HG437" s="339"/>
      <c r="HH437" s="339"/>
      <c r="HI437" s="339"/>
      <c r="HJ437" s="339"/>
      <c r="HK437" s="339"/>
      <c r="HL437" s="339"/>
      <c r="HM437" s="339"/>
      <c r="HN437" s="339"/>
      <c r="HO437" s="339"/>
      <c r="HP437" s="339"/>
      <c r="HQ437" s="339"/>
      <c r="HR437" s="339"/>
      <c r="HS437" s="339"/>
      <c r="HT437" s="339"/>
      <c r="HU437" s="339"/>
      <c r="HV437" s="339"/>
      <c r="HW437" s="339"/>
      <c r="HX437" s="339"/>
      <c r="HY437" s="339"/>
      <c r="HZ437" s="339"/>
      <c r="IA437" s="339"/>
      <c r="IB437" s="339"/>
      <c r="IC437" s="339"/>
      <c r="ID437" s="339"/>
      <c r="IE437" s="339"/>
      <c r="IF437" s="339"/>
      <c r="IG437" s="339"/>
      <c r="IH437" s="339"/>
      <c r="II437" s="339"/>
      <c r="IJ437" s="339"/>
      <c r="IK437" s="339"/>
      <c r="IL437" s="339"/>
      <c r="IM437" s="339"/>
      <c r="IN437" s="339"/>
      <c r="IO437" s="339"/>
      <c r="IP437" s="339"/>
      <c r="IQ437" s="339"/>
      <c r="IR437" s="339"/>
      <c r="IS437" s="339"/>
      <c r="IT437" s="339"/>
      <c r="IU437" s="339"/>
      <c r="IV437" s="339"/>
      <c r="IW437" s="339"/>
      <c r="IX437" s="339"/>
      <c r="IY437" s="339"/>
      <c r="IZ437" s="339"/>
      <c r="JA437" s="339"/>
      <c r="JB437" s="339"/>
      <c r="JC437" s="339"/>
      <c r="JD437" s="339"/>
      <c r="JE437" s="339"/>
      <c r="JF437" s="339"/>
      <c r="JG437" s="339"/>
      <c r="JH437" s="339"/>
      <c r="JI437" s="339"/>
      <c r="JJ437" s="339"/>
      <c r="JK437" s="339"/>
      <c r="JL437" s="339"/>
      <c r="JM437" s="339"/>
      <c r="JN437" s="339"/>
      <c r="JO437" s="339"/>
      <c r="JP437" s="339"/>
      <c r="JQ437" s="339"/>
      <c r="JR437" s="339"/>
      <c r="JS437" s="339"/>
      <c r="JT437" s="339"/>
      <c r="JU437" s="339"/>
      <c r="JV437" s="339"/>
      <c r="JW437" s="339"/>
      <c r="JX437" s="339"/>
      <c r="JY437" s="339"/>
      <c r="JZ437" s="339"/>
      <c r="KA437" s="339"/>
      <c r="KB437" s="339"/>
      <c r="KC437" s="339"/>
      <c r="KD437" s="339"/>
      <c r="KE437" s="339"/>
      <c r="KF437" s="339"/>
      <c r="KG437" s="339"/>
      <c r="KH437" s="339"/>
      <c r="KI437" s="339"/>
      <c r="KJ437" s="339"/>
      <c r="KK437" s="339"/>
      <c r="KL437" s="339"/>
      <c r="KM437" s="339"/>
      <c r="KN437" s="339"/>
      <c r="KO437" s="339"/>
      <c r="KP437" s="339"/>
      <c r="KQ437" s="339"/>
      <c r="KR437" s="339"/>
      <c r="KS437" s="339"/>
      <c r="KT437" s="339"/>
      <c r="KU437" s="339"/>
      <c r="KV437" s="339"/>
      <c r="KW437" s="339"/>
      <c r="KX437" s="339"/>
      <c r="KY437" s="339"/>
      <c r="KZ437" s="339"/>
      <c r="LA437" s="339"/>
      <c r="LB437" s="339"/>
      <c r="LC437" s="339"/>
    </row>
    <row r="438" spans="1:315" x14ac:dyDescent="0.25">
      <c r="A438" s="631"/>
      <c r="B438" s="631"/>
      <c r="C438" s="631"/>
      <c r="D438" s="631"/>
      <c r="E438" s="631"/>
      <c r="F438" s="632"/>
      <c r="G438" s="632"/>
      <c r="H438" s="339"/>
      <c r="I438" s="219"/>
      <c r="J438" s="219"/>
      <c r="K438" s="219"/>
      <c r="L438" s="339"/>
      <c r="M438" s="219"/>
      <c r="N438" s="625"/>
      <c r="O438" s="625"/>
      <c r="P438" s="219"/>
      <c r="Q438" s="625"/>
      <c r="R438" s="339"/>
      <c r="S438" s="339"/>
      <c r="T438" s="33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626"/>
      <c r="AU438" s="219"/>
      <c r="AV438" s="219"/>
      <c r="AW438" s="219"/>
      <c r="AX438" s="219"/>
      <c r="AY438" s="339"/>
      <c r="AZ438" s="627"/>
      <c r="BA438" s="627"/>
      <c r="BB438" s="219"/>
      <c r="BC438" s="339"/>
      <c r="BD438" s="339"/>
      <c r="BE438" s="339"/>
      <c r="BF438" s="339"/>
      <c r="BG438" s="339"/>
      <c r="BH438" s="339"/>
      <c r="BI438" s="339"/>
      <c r="BJ438" s="440"/>
      <c r="BK438" s="440"/>
      <c r="BL438" s="339"/>
      <c r="BM438" s="339"/>
      <c r="BN438" s="339"/>
      <c r="BO438" s="339"/>
      <c r="BP438" s="339"/>
      <c r="BQ438" s="339"/>
      <c r="BR438" s="339"/>
      <c r="BS438" s="339"/>
      <c r="BT438" s="339"/>
      <c r="BU438" s="339"/>
      <c r="BV438" s="339"/>
      <c r="BW438" s="339"/>
      <c r="BX438" s="339"/>
      <c r="BY438" s="339"/>
      <c r="BZ438" s="339"/>
      <c r="CA438" s="339"/>
      <c r="CB438" s="339"/>
      <c r="CC438" s="339"/>
      <c r="CD438" s="339"/>
      <c r="CE438" s="339"/>
      <c r="CF438" s="339"/>
      <c r="CG438" s="339"/>
      <c r="CH438" s="339"/>
      <c r="CI438" s="339"/>
      <c r="CJ438" s="339"/>
      <c r="CK438" s="339"/>
      <c r="CL438" s="339"/>
      <c r="CM438" s="339"/>
      <c r="CN438" s="339"/>
      <c r="CO438" s="339"/>
      <c r="CP438" s="339"/>
      <c r="CQ438" s="339"/>
      <c r="CR438" s="339"/>
      <c r="CS438" s="339"/>
      <c r="CT438" s="339"/>
      <c r="CU438" s="339"/>
      <c r="CV438" s="339"/>
      <c r="CW438" s="339"/>
      <c r="CX438" s="339"/>
      <c r="CY438" s="339"/>
      <c r="CZ438" s="339"/>
      <c r="DA438" s="339"/>
      <c r="DB438" s="339"/>
      <c r="DC438" s="339"/>
      <c r="DD438" s="339"/>
      <c r="DE438" s="339"/>
      <c r="DF438" s="339"/>
      <c r="DG438" s="339"/>
      <c r="DH438" s="339"/>
      <c r="DI438" s="339"/>
      <c r="DJ438" s="339"/>
      <c r="DK438" s="339"/>
      <c r="DL438" s="339"/>
      <c r="DM438" s="339"/>
      <c r="DN438" s="339"/>
      <c r="DO438" s="339"/>
      <c r="DP438" s="339"/>
      <c r="DQ438" s="339"/>
      <c r="DR438" s="339"/>
      <c r="DS438" s="339"/>
      <c r="DT438" s="339"/>
      <c r="DU438" s="339"/>
      <c r="DV438" s="339"/>
      <c r="DW438" s="339"/>
      <c r="DX438" s="339"/>
      <c r="DY438" s="339"/>
      <c r="DZ438" s="339"/>
      <c r="EA438" s="339"/>
      <c r="EB438" s="339"/>
      <c r="EC438" s="339"/>
      <c r="ED438" s="339"/>
      <c r="EE438" s="339"/>
      <c r="EF438" s="339"/>
      <c r="EG438" s="339"/>
      <c r="EH438" s="339"/>
      <c r="EI438" s="339"/>
      <c r="EJ438" s="339"/>
      <c r="EK438" s="339"/>
      <c r="EL438" s="339"/>
      <c r="EM438" s="339"/>
      <c r="EN438" s="339"/>
      <c r="EO438" s="339"/>
      <c r="EP438" s="339"/>
      <c r="EQ438" s="339"/>
      <c r="ER438" s="339"/>
      <c r="ES438" s="339"/>
      <c r="ET438" s="339"/>
      <c r="EU438" s="339"/>
      <c r="EV438" s="339"/>
      <c r="EW438" s="339"/>
      <c r="EX438" s="339"/>
      <c r="EY438" s="339"/>
      <c r="EZ438" s="339"/>
      <c r="FA438" s="339"/>
      <c r="FB438" s="339"/>
      <c r="FC438" s="339"/>
      <c r="FD438" s="339"/>
      <c r="FE438" s="339"/>
      <c r="FF438" s="339"/>
      <c r="FG438" s="339"/>
      <c r="FH438" s="339"/>
      <c r="FI438" s="339"/>
      <c r="FJ438" s="339"/>
      <c r="FK438" s="339"/>
      <c r="FL438" s="339"/>
      <c r="FM438" s="339"/>
      <c r="FN438" s="339"/>
      <c r="FO438" s="339"/>
      <c r="FP438" s="339"/>
      <c r="FQ438" s="339"/>
      <c r="FR438" s="339"/>
      <c r="FS438" s="339"/>
      <c r="FT438" s="339"/>
      <c r="FU438" s="339"/>
      <c r="FV438" s="339"/>
      <c r="FW438" s="339"/>
      <c r="FX438" s="339"/>
      <c r="FY438" s="339"/>
      <c r="FZ438" s="339"/>
      <c r="GA438" s="339"/>
      <c r="GB438" s="339"/>
      <c r="GC438" s="339"/>
      <c r="GD438" s="339"/>
      <c r="GE438" s="339"/>
      <c r="GF438" s="339"/>
      <c r="GG438" s="339"/>
      <c r="GH438" s="339"/>
      <c r="GI438" s="339"/>
      <c r="GJ438" s="339"/>
      <c r="GK438" s="339"/>
      <c r="GL438" s="339"/>
      <c r="GM438" s="339"/>
      <c r="GN438" s="339"/>
      <c r="GO438" s="339"/>
      <c r="GP438" s="339"/>
      <c r="GQ438" s="339"/>
      <c r="GR438" s="339"/>
      <c r="GS438" s="339"/>
      <c r="GT438" s="339"/>
      <c r="GU438" s="339"/>
      <c r="GV438" s="339"/>
      <c r="GW438" s="339"/>
      <c r="GX438" s="339"/>
      <c r="GY438" s="339"/>
      <c r="GZ438" s="339"/>
      <c r="HA438" s="339"/>
      <c r="HB438" s="339"/>
      <c r="HC438" s="339"/>
      <c r="HD438" s="339"/>
      <c r="HE438" s="339"/>
      <c r="HF438" s="339"/>
      <c r="HG438" s="339"/>
      <c r="HH438" s="339"/>
      <c r="HI438" s="339"/>
      <c r="HJ438" s="339"/>
      <c r="HK438" s="339"/>
      <c r="HL438" s="339"/>
      <c r="HM438" s="339"/>
      <c r="HN438" s="339"/>
      <c r="HO438" s="339"/>
      <c r="HP438" s="339"/>
      <c r="HQ438" s="339"/>
      <c r="HR438" s="339"/>
      <c r="HS438" s="339"/>
      <c r="HT438" s="339"/>
      <c r="HU438" s="339"/>
      <c r="HV438" s="339"/>
      <c r="HW438" s="339"/>
      <c r="HX438" s="339"/>
      <c r="HY438" s="339"/>
      <c r="HZ438" s="339"/>
      <c r="IA438" s="339"/>
      <c r="IB438" s="339"/>
      <c r="IC438" s="339"/>
      <c r="ID438" s="339"/>
      <c r="IE438" s="339"/>
      <c r="IF438" s="339"/>
      <c r="IG438" s="339"/>
      <c r="IH438" s="339"/>
      <c r="II438" s="339"/>
      <c r="IJ438" s="339"/>
      <c r="IK438" s="339"/>
      <c r="IL438" s="339"/>
      <c r="IM438" s="339"/>
      <c r="IN438" s="339"/>
      <c r="IO438" s="339"/>
      <c r="IP438" s="339"/>
      <c r="IQ438" s="339"/>
      <c r="IR438" s="339"/>
      <c r="IS438" s="339"/>
      <c r="IT438" s="339"/>
      <c r="IU438" s="339"/>
      <c r="IV438" s="339"/>
      <c r="IW438" s="339"/>
      <c r="IX438" s="339"/>
      <c r="IY438" s="339"/>
      <c r="IZ438" s="339"/>
      <c r="JA438" s="339"/>
      <c r="JB438" s="339"/>
      <c r="JC438" s="339"/>
      <c r="JD438" s="339"/>
      <c r="JE438" s="339"/>
      <c r="JF438" s="339"/>
      <c r="JG438" s="339"/>
      <c r="JH438" s="339"/>
      <c r="JI438" s="339"/>
      <c r="JJ438" s="339"/>
      <c r="JK438" s="339"/>
      <c r="JL438" s="339"/>
      <c r="JM438" s="339"/>
      <c r="JN438" s="339"/>
      <c r="JO438" s="339"/>
      <c r="JP438" s="339"/>
      <c r="JQ438" s="339"/>
      <c r="JR438" s="339"/>
      <c r="JS438" s="339"/>
      <c r="JT438" s="339"/>
      <c r="JU438" s="339"/>
      <c r="JV438" s="339"/>
      <c r="JW438" s="339"/>
      <c r="JX438" s="339"/>
      <c r="JY438" s="339"/>
      <c r="JZ438" s="339"/>
      <c r="KA438" s="339"/>
      <c r="KB438" s="339"/>
      <c r="KC438" s="339"/>
      <c r="KD438" s="339"/>
      <c r="KE438" s="339"/>
      <c r="KF438" s="339"/>
      <c r="KG438" s="339"/>
      <c r="KH438" s="339"/>
      <c r="KI438" s="339"/>
      <c r="KJ438" s="339"/>
      <c r="KK438" s="339"/>
      <c r="KL438" s="339"/>
      <c r="KM438" s="339"/>
      <c r="KN438" s="339"/>
      <c r="KO438" s="339"/>
      <c r="KP438" s="339"/>
      <c r="KQ438" s="339"/>
      <c r="KR438" s="339"/>
      <c r="KS438" s="339"/>
      <c r="KT438" s="339"/>
      <c r="KU438" s="339"/>
      <c r="KV438" s="339"/>
      <c r="KW438" s="339"/>
      <c r="KX438" s="339"/>
      <c r="KY438" s="339"/>
      <c r="KZ438" s="339"/>
      <c r="LA438" s="339"/>
      <c r="LB438" s="339"/>
      <c r="LC438" s="339"/>
    </row>
    <row r="439" spans="1:315" x14ac:dyDescent="0.25">
      <c r="A439" s="631"/>
      <c r="B439" s="631"/>
      <c r="C439" s="631"/>
      <c r="D439" s="631"/>
      <c r="E439" s="631"/>
      <c r="F439" s="632"/>
      <c r="G439" s="632"/>
      <c r="H439" s="339"/>
      <c r="I439" s="219"/>
      <c r="J439" s="219"/>
      <c r="K439" s="219"/>
      <c r="L439" s="339"/>
      <c r="M439" s="219"/>
      <c r="N439" s="625"/>
      <c r="O439" s="625"/>
      <c r="P439" s="219"/>
      <c r="Q439" s="625"/>
      <c r="R439" s="339"/>
      <c r="S439" s="339"/>
      <c r="T439" s="33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626"/>
      <c r="AU439" s="219"/>
      <c r="AV439" s="219"/>
      <c r="AW439" s="219"/>
      <c r="AX439" s="219"/>
      <c r="AY439" s="339"/>
      <c r="AZ439" s="627"/>
      <c r="BA439" s="627"/>
      <c r="BB439" s="219"/>
      <c r="BC439" s="339"/>
      <c r="BD439" s="339"/>
      <c r="BE439" s="339"/>
      <c r="BF439" s="339"/>
      <c r="BG439" s="339"/>
      <c r="BH439" s="339"/>
      <c r="BI439" s="339"/>
      <c r="BJ439" s="440"/>
      <c r="BK439" s="440"/>
      <c r="BL439" s="339"/>
      <c r="BM439" s="339"/>
      <c r="BN439" s="339"/>
      <c r="BO439" s="339"/>
      <c r="BP439" s="339"/>
      <c r="BQ439" s="339"/>
      <c r="BR439" s="339"/>
      <c r="BS439" s="339"/>
      <c r="BT439" s="339"/>
      <c r="BU439" s="339"/>
      <c r="BV439" s="339"/>
      <c r="BW439" s="339"/>
      <c r="BX439" s="339"/>
      <c r="BY439" s="339"/>
      <c r="BZ439" s="339"/>
      <c r="CA439" s="339"/>
      <c r="CB439" s="339"/>
      <c r="CC439" s="339"/>
      <c r="CD439" s="339"/>
      <c r="CE439" s="339"/>
      <c r="CF439" s="339"/>
      <c r="CG439" s="339"/>
      <c r="CH439" s="339"/>
      <c r="CI439" s="339"/>
      <c r="CJ439" s="339"/>
      <c r="CK439" s="339"/>
      <c r="CL439" s="339"/>
      <c r="CM439" s="339"/>
      <c r="CN439" s="339"/>
      <c r="CO439" s="339"/>
      <c r="CP439" s="339"/>
      <c r="CQ439" s="339"/>
      <c r="CR439" s="339"/>
      <c r="CS439" s="339"/>
      <c r="CT439" s="339"/>
      <c r="CU439" s="339"/>
      <c r="CV439" s="339"/>
      <c r="CW439" s="339"/>
      <c r="CX439" s="339"/>
      <c r="CY439" s="339"/>
      <c r="CZ439" s="339"/>
      <c r="DA439" s="339"/>
      <c r="DB439" s="339"/>
      <c r="DC439" s="339"/>
      <c r="DD439" s="339"/>
      <c r="DE439" s="339"/>
      <c r="DF439" s="339"/>
      <c r="DG439" s="339"/>
      <c r="DH439" s="339"/>
      <c r="DI439" s="339"/>
      <c r="DJ439" s="339"/>
      <c r="DK439" s="339"/>
      <c r="DL439" s="339"/>
      <c r="DM439" s="339"/>
      <c r="DN439" s="339"/>
      <c r="DO439" s="339"/>
      <c r="DP439" s="339"/>
      <c r="DQ439" s="339"/>
      <c r="DR439" s="339"/>
      <c r="DS439" s="339"/>
      <c r="DT439" s="339"/>
      <c r="DU439" s="339"/>
      <c r="DV439" s="339"/>
      <c r="DW439" s="339"/>
      <c r="DX439" s="339"/>
      <c r="DY439" s="339"/>
      <c r="DZ439" s="339"/>
      <c r="EA439" s="339"/>
      <c r="EB439" s="339"/>
      <c r="EC439" s="339"/>
      <c r="ED439" s="339"/>
      <c r="EE439" s="339"/>
      <c r="EF439" s="339"/>
      <c r="EG439" s="339"/>
      <c r="EH439" s="339"/>
      <c r="EI439" s="339"/>
      <c r="EJ439" s="339"/>
      <c r="EK439" s="339"/>
      <c r="EL439" s="339"/>
      <c r="EM439" s="339"/>
      <c r="EN439" s="339"/>
      <c r="EO439" s="339"/>
      <c r="EP439" s="339"/>
      <c r="EQ439" s="339"/>
      <c r="ER439" s="339"/>
      <c r="ES439" s="339"/>
      <c r="ET439" s="339"/>
      <c r="EU439" s="339"/>
      <c r="EV439" s="339"/>
      <c r="EW439" s="339"/>
      <c r="EX439" s="339"/>
      <c r="EY439" s="339"/>
      <c r="EZ439" s="339"/>
      <c r="FA439" s="339"/>
      <c r="FB439" s="339"/>
      <c r="FC439" s="339"/>
      <c r="FD439" s="339"/>
      <c r="FE439" s="339"/>
      <c r="FF439" s="339"/>
      <c r="FG439" s="339"/>
      <c r="FH439" s="339"/>
      <c r="FI439" s="339"/>
      <c r="FJ439" s="339"/>
      <c r="FK439" s="339"/>
      <c r="FL439" s="339"/>
      <c r="FM439" s="339"/>
      <c r="FN439" s="339"/>
      <c r="FO439" s="339"/>
      <c r="FP439" s="339"/>
      <c r="FQ439" s="339"/>
      <c r="FR439" s="339"/>
      <c r="FS439" s="339"/>
      <c r="FT439" s="339"/>
      <c r="FU439" s="339"/>
      <c r="FV439" s="339"/>
      <c r="FW439" s="339"/>
      <c r="FX439" s="339"/>
      <c r="FY439" s="339"/>
      <c r="FZ439" s="339"/>
      <c r="GA439" s="339"/>
      <c r="GB439" s="339"/>
      <c r="GC439" s="339"/>
      <c r="GD439" s="339"/>
      <c r="GE439" s="339"/>
      <c r="GF439" s="339"/>
      <c r="GG439" s="339"/>
      <c r="GH439" s="339"/>
      <c r="GI439" s="339"/>
      <c r="GJ439" s="339"/>
      <c r="GK439" s="339"/>
      <c r="GL439" s="339"/>
      <c r="GM439" s="339"/>
      <c r="GN439" s="339"/>
      <c r="GO439" s="339"/>
      <c r="GP439" s="339"/>
      <c r="GQ439" s="339"/>
      <c r="GR439" s="339"/>
      <c r="GS439" s="339"/>
      <c r="GT439" s="339"/>
      <c r="GU439" s="339"/>
      <c r="GV439" s="339"/>
      <c r="GW439" s="339"/>
      <c r="GX439" s="339"/>
      <c r="GY439" s="339"/>
      <c r="GZ439" s="339"/>
      <c r="HA439" s="339"/>
      <c r="HB439" s="339"/>
      <c r="HC439" s="339"/>
      <c r="HD439" s="339"/>
      <c r="HE439" s="339"/>
      <c r="HF439" s="339"/>
      <c r="HG439" s="339"/>
      <c r="HH439" s="339"/>
      <c r="HI439" s="339"/>
      <c r="HJ439" s="339"/>
      <c r="HK439" s="339"/>
      <c r="HL439" s="339"/>
      <c r="HM439" s="339"/>
      <c r="HN439" s="339"/>
      <c r="HO439" s="339"/>
      <c r="HP439" s="339"/>
      <c r="HQ439" s="339"/>
      <c r="HR439" s="339"/>
      <c r="HS439" s="339"/>
      <c r="HT439" s="339"/>
      <c r="HU439" s="339"/>
      <c r="HV439" s="339"/>
      <c r="HW439" s="339"/>
      <c r="HX439" s="339"/>
      <c r="HY439" s="339"/>
      <c r="HZ439" s="339"/>
      <c r="IA439" s="339"/>
      <c r="IB439" s="339"/>
      <c r="IC439" s="339"/>
      <c r="ID439" s="339"/>
      <c r="IE439" s="339"/>
      <c r="IF439" s="339"/>
      <c r="IG439" s="339"/>
      <c r="IH439" s="339"/>
      <c r="II439" s="339"/>
      <c r="IJ439" s="339"/>
      <c r="IK439" s="339"/>
      <c r="IL439" s="339"/>
      <c r="IM439" s="339"/>
      <c r="IN439" s="339"/>
      <c r="IO439" s="339"/>
      <c r="IP439" s="339"/>
      <c r="IQ439" s="339"/>
      <c r="IR439" s="339"/>
      <c r="IS439" s="339"/>
      <c r="IT439" s="339"/>
      <c r="IU439" s="339"/>
      <c r="IV439" s="339"/>
      <c r="IW439" s="339"/>
      <c r="IX439" s="339"/>
      <c r="IY439" s="339"/>
      <c r="IZ439" s="339"/>
      <c r="JA439" s="339"/>
      <c r="JB439" s="339"/>
      <c r="JC439" s="339"/>
      <c r="JD439" s="339"/>
      <c r="JE439" s="339"/>
      <c r="JF439" s="339"/>
      <c r="JG439" s="339"/>
      <c r="JH439" s="339"/>
      <c r="JI439" s="339"/>
      <c r="JJ439" s="339"/>
      <c r="JK439" s="339"/>
      <c r="JL439" s="339"/>
      <c r="JM439" s="339"/>
      <c r="JN439" s="339"/>
      <c r="JO439" s="339"/>
      <c r="JP439" s="339"/>
      <c r="JQ439" s="339"/>
      <c r="JR439" s="339"/>
      <c r="JS439" s="339"/>
      <c r="JT439" s="339"/>
      <c r="JU439" s="339"/>
      <c r="JV439" s="339"/>
      <c r="JW439" s="339"/>
      <c r="JX439" s="339"/>
      <c r="JY439" s="339"/>
      <c r="JZ439" s="339"/>
      <c r="KA439" s="339"/>
      <c r="KB439" s="339"/>
      <c r="KC439" s="339"/>
      <c r="KD439" s="339"/>
      <c r="KE439" s="339"/>
      <c r="KF439" s="339"/>
      <c r="KG439" s="339"/>
      <c r="KH439" s="339"/>
      <c r="KI439" s="339"/>
      <c r="KJ439" s="339"/>
      <c r="KK439" s="339"/>
      <c r="KL439" s="339"/>
      <c r="KM439" s="339"/>
      <c r="KN439" s="339"/>
      <c r="KO439" s="339"/>
      <c r="KP439" s="339"/>
      <c r="KQ439" s="339"/>
      <c r="KR439" s="339"/>
      <c r="KS439" s="339"/>
      <c r="KT439" s="339"/>
      <c r="KU439" s="339"/>
      <c r="KV439" s="339"/>
      <c r="KW439" s="339"/>
      <c r="KX439" s="339"/>
      <c r="KY439" s="339"/>
      <c r="KZ439" s="339"/>
      <c r="LA439" s="339"/>
      <c r="LB439" s="339"/>
      <c r="LC439" s="339"/>
    </row>
    <row r="440" spans="1:315" x14ac:dyDescent="0.25">
      <c r="A440" s="631"/>
      <c r="B440" s="631"/>
      <c r="C440" s="631"/>
      <c r="D440" s="631"/>
      <c r="E440" s="631"/>
      <c r="F440" s="632"/>
      <c r="G440" s="632"/>
      <c r="H440" s="339"/>
      <c r="I440" s="219"/>
      <c r="J440" s="219"/>
      <c r="K440" s="219"/>
      <c r="L440" s="339"/>
      <c r="M440" s="219"/>
      <c r="N440" s="625"/>
      <c r="O440" s="625"/>
      <c r="P440" s="219"/>
      <c r="Q440" s="625"/>
      <c r="R440" s="339"/>
      <c r="S440" s="339"/>
      <c r="T440" s="33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626"/>
      <c r="AU440" s="219"/>
      <c r="AV440" s="219"/>
      <c r="AW440" s="219"/>
      <c r="AX440" s="219"/>
      <c r="AY440" s="339"/>
      <c r="AZ440" s="627"/>
      <c r="BA440" s="627"/>
      <c r="BB440" s="219"/>
      <c r="BC440" s="339"/>
      <c r="BD440" s="339"/>
      <c r="BE440" s="339"/>
      <c r="BF440" s="339"/>
      <c r="BG440" s="339"/>
      <c r="BH440" s="339"/>
      <c r="BI440" s="339"/>
      <c r="BJ440" s="440"/>
      <c r="BK440" s="440"/>
      <c r="BL440" s="339"/>
      <c r="BM440" s="339"/>
      <c r="BN440" s="339"/>
      <c r="BO440" s="339"/>
      <c r="BP440" s="339"/>
      <c r="BQ440" s="339"/>
      <c r="BR440" s="339"/>
      <c r="BS440" s="339"/>
      <c r="BT440" s="339"/>
      <c r="BU440" s="339"/>
      <c r="BV440" s="339"/>
      <c r="BW440" s="339"/>
      <c r="BX440" s="339"/>
      <c r="BY440" s="339"/>
      <c r="BZ440" s="339"/>
      <c r="CA440" s="339"/>
      <c r="CB440" s="339"/>
      <c r="CC440" s="339"/>
      <c r="CD440" s="339"/>
      <c r="CE440" s="339"/>
      <c r="CF440" s="339"/>
      <c r="CG440" s="339"/>
      <c r="CH440" s="339"/>
      <c r="CI440" s="339"/>
      <c r="CJ440" s="339"/>
      <c r="CK440" s="339"/>
      <c r="CL440" s="339"/>
      <c r="CM440" s="339"/>
      <c r="CN440" s="339"/>
      <c r="CO440" s="339"/>
      <c r="CP440" s="339"/>
      <c r="CQ440" s="339"/>
      <c r="CR440" s="339"/>
      <c r="CS440" s="339"/>
      <c r="CT440" s="339"/>
      <c r="CU440" s="339"/>
      <c r="CV440" s="339"/>
      <c r="CW440" s="339"/>
      <c r="CX440" s="339"/>
      <c r="CY440" s="339"/>
      <c r="CZ440" s="339"/>
      <c r="DA440" s="339"/>
      <c r="DB440" s="339"/>
      <c r="DC440" s="339"/>
      <c r="DD440" s="339"/>
      <c r="DE440" s="339"/>
      <c r="DF440" s="339"/>
      <c r="DG440" s="339"/>
      <c r="DH440" s="339"/>
      <c r="DI440" s="339"/>
      <c r="DJ440" s="339"/>
      <c r="DK440" s="339"/>
      <c r="DL440" s="339"/>
      <c r="DM440" s="339"/>
      <c r="DN440" s="339"/>
      <c r="DO440" s="339"/>
      <c r="DP440" s="339"/>
      <c r="DQ440" s="339"/>
      <c r="DR440" s="339"/>
      <c r="DS440" s="339"/>
      <c r="DT440" s="339"/>
      <c r="DU440" s="339"/>
      <c r="DV440" s="339"/>
      <c r="DW440" s="339"/>
      <c r="DX440" s="339"/>
      <c r="DY440" s="339"/>
      <c r="DZ440" s="339"/>
      <c r="EA440" s="339"/>
      <c r="EB440" s="339"/>
      <c r="EC440" s="339"/>
      <c r="ED440" s="339"/>
      <c r="EE440" s="339"/>
      <c r="EF440" s="339"/>
      <c r="EG440" s="339"/>
      <c r="EH440" s="339"/>
      <c r="EI440" s="339"/>
      <c r="EJ440" s="339"/>
      <c r="EK440" s="339"/>
      <c r="EL440" s="339"/>
      <c r="EM440" s="339"/>
      <c r="EN440" s="339"/>
      <c r="EO440" s="339"/>
      <c r="EP440" s="339"/>
      <c r="EQ440" s="339"/>
      <c r="ER440" s="339"/>
      <c r="ES440" s="339"/>
      <c r="ET440" s="339"/>
      <c r="EU440" s="339"/>
      <c r="EV440" s="339"/>
      <c r="EW440" s="339"/>
      <c r="EX440" s="339"/>
      <c r="EY440" s="339"/>
      <c r="EZ440" s="339"/>
      <c r="FA440" s="339"/>
      <c r="FB440" s="339"/>
      <c r="FC440" s="339"/>
      <c r="FD440" s="339"/>
      <c r="FE440" s="339"/>
      <c r="FF440" s="339"/>
      <c r="FG440" s="339"/>
      <c r="FH440" s="339"/>
      <c r="FI440" s="339"/>
      <c r="FJ440" s="339"/>
      <c r="FK440" s="339"/>
      <c r="FL440" s="339"/>
      <c r="FM440" s="339"/>
      <c r="FN440" s="339"/>
      <c r="FO440" s="339"/>
      <c r="FP440" s="339"/>
      <c r="FQ440" s="339"/>
      <c r="FR440" s="339"/>
      <c r="FS440" s="339"/>
      <c r="FT440" s="339"/>
      <c r="FU440" s="339"/>
      <c r="FV440" s="339"/>
      <c r="FW440" s="339"/>
      <c r="FX440" s="339"/>
      <c r="FY440" s="339"/>
      <c r="FZ440" s="339"/>
      <c r="GA440" s="339"/>
      <c r="GB440" s="339"/>
      <c r="GC440" s="339"/>
      <c r="GD440" s="339"/>
      <c r="GE440" s="339"/>
      <c r="GF440" s="339"/>
      <c r="GG440" s="339"/>
      <c r="GH440" s="339"/>
      <c r="GI440" s="339"/>
      <c r="GJ440" s="339"/>
      <c r="GK440" s="339"/>
      <c r="GL440" s="339"/>
      <c r="GM440" s="339"/>
      <c r="GN440" s="339"/>
      <c r="GO440" s="339"/>
      <c r="GP440" s="339"/>
      <c r="GQ440" s="339"/>
      <c r="GR440" s="339"/>
      <c r="GS440" s="339"/>
      <c r="GT440" s="339"/>
      <c r="GU440" s="339"/>
      <c r="GV440" s="339"/>
      <c r="GW440" s="339"/>
      <c r="GX440" s="339"/>
      <c r="GY440" s="339"/>
      <c r="GZ440" s="339"/>
      <c r="HA440" s="339"/>
      <c r="HB440" s="339"/>
      <c r="HC440" s="339"/>
      <c r="HD440" s="339"/>
      <c r="HE440" s="339"/>
      <c r="HF440" s="339"/>
      <c r="HG440" s="339"/>
      <c r="HH440" s="339"/>
      <c r="HI440" s="339"/>
      <c r="HJ440" s="339"/>
      <c r="HK440" s="339"/>
      <c r="HL440" s="339"/>
      <c r="HM440" s="339"/>
      <c r="HN440" s="339"/>
      <c r="HO440" s="339"/>
      <c r="HP440" s="339"/>
      <c r="HQ440" s="339"/>
      <c r="HR440" s="339"/>
      <c r="HS440" s="339"/>
      <c r="HT440" s="339"/>
      <c r="HU440" s="339"/>
      <c r="HV440" s="339"/>
      <c r="HW440" s="339"/>
      <c r="HX440" s="339"/>
      <c r="HY440" s="339"/>
      <c r="HZ440" s="339"/>
      <c r="IA440" s="339"/>
      <c r="IB440" s="339"/>
      <c r="IC440" s="339"/>
      <c r="ID440" s="339"/>
      <c r="IE440" s="339"/>
      <c r="IF440" s="339"/>
      <c r="IG440" s="339"/>
      <c r="IH440" s="339"/>
      <c r="II440" s="339"/>
      <c r="IJ440" s="339"/>
      <c r="IK440" s="339"/>
      <c r="IL440" s="339"/>
      <c r="IM440" s="339"/>
      <c r="IN440" s="339"/>
      <c r="IO440" s="339"/>
      <c r="IP440" s="339"/>
      <c r="IQ440" s="339"/>
      <c r="IR440" s="339"/>
      <c r="IS440" s="339"/>
      <c r="IT440" s="339"/>
      <c r="IU440" s="339"/>
      <c r="IV440" s="339"/>
      <c r="IW440" s="339"/>
      <c r="IX440" s="339"/>
      <c r="IY440" s="339"/>
      <c r="IZ440" s="339"/>
      <c r="JA440" s="339"/>
      <c r="JB440" s="339"/>
      <c r="JC440" s="339"/>
      <c r="JD440" s="339"/>
      <c r="JE440" s="339"/>
      <c r="JF440" s="339"/>
      <c r="JG440" s="339"/>
      <c r="JH440" s="339"/>
      <c r="JI440" s="339"/>
      <c r="JJ440" s="339"/>
      <c r="JK440" s="339"/>
      <c r="JL440" s="339"/>
      <c r="JM440" s="339"/>
      <c r="JN440" s="339"/>
      <c r="JO440" s="339"/>
      <c r="JP440" s="339"/>
      <c r="JQ440" s="339"/>
      <c r="JR440" s="339"/>
      <c r="JS440" s="339"/>
      <c r="JT440" s="339"/>
      <c r="JU440" s="339"/>
      <c r="JV440" s="339"/>
      <c r="JW440" s="339"/>
      <c r="JX440" s="339"/>
      <c r="JY440" s="339"/>
      <c r="JZ440" s="339"/>
      <c r="KA440" s="339"/>
      <c r="KB440" s="339"/>
      <c r="KC440" s="339"/>
      <c r="KD440" s="339"/>
      <c r="KE440" s="339"/>
      <c r="KF440" s="339"/>
      <c r="KG440" s="339"/>
      <c r="KH440" s="339"/>
      <c r="KI440" s="339"/>
      <c r="KJ440" s="339"/>
      <c r="KK440" s="339"/>
      <c r="KL440" s="339"/>
      <c r="KM440" s="339"/>
      <c r="KN440" s="339"/>
      <c r="KO440" s="339"/>
      <c r="KP440" s="339"/>
      <c r="KQ440" s="339"/>
      <c r="KR440" s="339"/>
      <c r="KS440" s="339"/>
      <c r="KT440" s="339"/>
      <c r="KU440" s="339"/>
      <c r="KV440" s="339"/>
      <c r="KW440" s="339"/>
      <c r="KX440" s="339"/>
      <c r="KY440" s="339"/>
      <c r="KZ440" s="339"/>
      <c r="LA440" s="339"/>
      <c r="LB440" s="339"/>
      <c r="LC440" s="339"/>
    </row>
    <row r="441" spans="1:315" x14ac:dyDescent="0.25">
      <c r="A441" s="631"/>
      <c r="B441" s="631"/>
      <c r="C441" s="631"/>
      <c r="D441" s="631"/>
      <c r="E441" s="631"/>
      <c r="F441" s="632"/>
      <c r="G441" s="632"/>
      <c r="H441" s="339"/>
      <c r="I441" s="219"/>
      <c r="J441" s="219"/>
      <c r="K441" s="219"/>
      <c r="L441" s="339"/>
      <c r="M441" s="219"/>
      <c r="N441" s="625"/>
      <c r="O441" s="625"/>
      <c r="P441" s="219"/>
      <c r="Q441" s="625"/>
      <c r="R441" s="339"/>
      <c r="S441" s="339"/>
      <c r="T441" s="33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626"/>
      <c r="AU441" s="219"/>
      <c r="AV441" s="219"/>
      <c r="AW441" s="219"/>
      <c r="AX441" s="219"/>
      <c r="AY441" s="339"/>
      <c r="AZ441" s="627"/>
      <c r="BA441" s="627"/>
      <c r="BB441" s="219"/>
      <c r="BC441" s="339"/>
      <c r="BD441" s="339"/>
      <c r="BE441" s="339"/>
      <c r="BF441" s="339"/>
      <c r="BG441" s="339"/>
      <c r="BH441" s="339"/>
      <c r="BI441" s="339"/>
      <c r="BJ441" s="440"/>
      <c r="BK441" s="440"/>
      <c r="BL441" s="339"/>
      <c r="BM441" s="339"/>
      <c r="BN441" s="339"/>
      <c r="BO441" s="339"/>
      <c r="BP441" s="339"/>
      <c r="BQ441" s="339"/>
      <c r="BR441" s="339"/>
      <c r="BS441" s="339"/>
      <c r="BT441" s="339"/>
      <c r="BU441" s="339"/>
      <c r="BV441" s="339"/>
      <c r="BW441" s="339"/>
      <c r="BX441" s="339"/>
      <c r="BY441" s="339"/>
      <c r="BZ441" s="339"/>
      <c r="CA441" s="339"/>
      <c r="CB441" s="339"/>
      <c r="CC441" s="339"/>
      <c r="CD441" s="339"/>
      <c r="CE441" s="339"/>
      <c r="CF441" s="339"/>
      <c r="CG441" s="339"/>
      <c r="CH441" s="339"/>
      <c r="CI441" s="339"/>
      <c r="CJ441" s="339"/>
      <c r="CK441" s="339"/>
      <c r="CL441" s="339"/>
      <c r="CM441" s="339"/>
      <c r="CN441" s="339"/>
      <c r="CO441" s="339"/>
      <c r="CP441" s="339"/>
      <c r="CQ441" s="339"/>
      <c r="CR441" s="339"/>
      <c r="CS441" s="339"/>
      <c r="CT441" s="339"/>
      <c r="CU441" s="339"/>
      <c r="CV441" s="339"/>
      <c r="CW441" s="339"/>
      <c r="CX441" s="339"/>
      <c r="CY441" s="339"/>
      <c r="CZ441" s="339"/>
      <c r="DA441" s="339"/>
      <c r="DB441" s="339"/>
      <c r="DC441" s="339"/>
      <c r="DD441" s="339"/>
      <c r="DE441" s="339"/>
      <c r="DF441" s="339"/>
      <c r="DG441" s="339"/>
      <c r="DH441" s="339"/>
      <c r="DI441" s="339"/>
      <c r="DJ441" s="339"/>
      <c r="DK441" s="339"/>
      <c r="DL441" s="339"/>
      <c r="DM441" s="339"/>
      <c r="DN441" s="339"/>
      <c r="DO441" s="339"/>
      <c r="DP441" s="339"/>
      <c r="DQ441" s="339"/>
      <c r="DR441" s="339"/>
      <c r="DS441" s="339"/>
      <c r="DT441" s="339"/>
      <c r="DU441" s="339"/>
      <c r="DV441" s="339"/>
      <c r="DW441" s="339"/>
      <c r="DX441" s="339"/>
      <c r="DY441" s="339"/>
      <c r="DZ441" s="339"/>
      <c r="EA441" s="339"/>
      <c r="EB441" s="339"/>
      <c r="EC441" s="339"/>
      <c r="ED441" s="339"/>
      <c r="EE441" s="339"/>
      <c r="EF441" s="339"/>
      <c r="EG441" s="339"/>
      <c r="EH441" s="339"/>
      <c r="EI441" s="339"/>
      <c r="EJ441" s="339"/>
      <c r="EK441" s="339"/>
      <c r="EL441" s="339"/>
      <c r="EM441" s="339"/>
      <c r="EN441" s="339"/>
      <c r="EO441" s="339"/>
      <c r="EP441" s="339"/>
      <c r="EQ441" s="339"/>
      <c r="ER441" s="339"/>
      <c r="ES441" s="339"/>
      <c r="ET441" s="339"/>
      <c r="EU441" s="339"/>
      <c r="EV441" s="339"/>
      <c r="EW441" s="339"/>
      <c r="EX441" s="339"/>
      <c r="EY441" s="339"/>
      <c r="EZ441" s="339"/>
      <c r="FA441" s="339"/>
      <c r="FB441" s="339"/>
      <c r="FC441" s="339"/>
      <c r="FD441" s="339"/>
      <c r="FE441" s="339"/>
      <c r="FF441" s="339"/>
      <c r="FG441" s="339"/>
      <c r="FH441" s="339"/>
      <c r="FI441" s="339"/>
      <c r="FJ441" s="339"/>
      <c r="FK441" s="339"/>
      <c r="FL441" s="339"/>
      <c r="FM441" s="339"/>
      <c r="FN441" s="339"/>
      <c r="FO441" s="339"/>
      <c r="FP441" s="339"/>
      <c r="FQ441" s="339"/>
      <c r="FR441" s="339"/>
      <c r="FS441" s="339"/>
      <c r="FT441" s="339"/>
      <c r="FU441" s="339"/>
      <c r="FV441" s="339"/>
      <c r="FW441" s="339"/>
      <c r="FX441" s="339"/>
      <c r="FY441" s="339"/>
      <c r="FZ441" s="339"/>
      <c r="GA441" s="339"/>
      <c r="GB441" s="339"/>
      <c r="GC441" s="339"/>
      <c r="GD441" s="339"/>
      <c r="GE441" s="339"/>
      <c r="GF441" s="339"/>
      <c r="GG441" s="339"/>
      <c r="GH441" s="339"/>
      <c r="GI441" s="339"/>
      <c r="GJ441" s="339"/>
      <c r="GK441" s="339"/>
      <c r="GL441" s="339"/>
      <c r="GM441" s="339"/>
      <c r="GN441" s="339"/>
      <c r="GO441" s="339"/>
      <c r="GP441" s="339"/>
      <c r="GQ441" s="339"/>
      <c r="GR441" s="339"/>
      <c r="GS441" s="339"/>
      <c r="GT441" s="339"/>
      <c r="GU441" s="339"/>
      <c r="GV441" s="339"/>
      <c r="GW441" s="339"/>
      <c r="GX441" s="339"/>
      <c r="GY441" s="339"/>
      <c r="GZ441" s="339"/>
      <c r="HA441" s="339"/>
      <c r="HB441" s="339"/>
      <c r="HC441" s="339"/>
      <c r="HD441" s="339"/>
      <c r="HE441" s="339"/>
      <c r="HF441" s="339"/>
      <c r="HG441" s="339"/>
      <c r="HH441" s="339"/>
      <c r="HI441" s="339"/>
      <c r="HJ441" s="339"/>
      <c r="HK441" s="339"/>
      <c r="HL441" s="339"/>
      <c r="HM441" s="339"/>
      <c r="HN441" s="339"/>
      <c r="HO441" s="339"/>
      <c r="HP441" s="339"/>
      <c r="HQ441" s="339"/>
      <c r="HR441" s="339"/>
      <c r="HS441" s="339"/>
      <c r="HT441" s="339"/>
      <c r="HU441" s="339"/>
      <c r="HV441" s="339"/>
      <c r="HW441" s="339"/>
      <c r="HX441" s="339"/>
      <c r="HY441" s="339"/>
      <c r="HZ441" s="339"/>
      <c r="IA441" s="339"/>
      <c r="IB441" s="339"/>
      <c r="IC441" s="339"/>
      <c r="ID441" s="339"/>
      <c r="IE441" s="339"/>
      <c r="IF441" s="339"/>
      <c r="IG441" s="339"/>
      <c r="IH441" s="339"/>
      <c r="II441" s="339"/>
      <c r="IJ441" s="339"/>
      <c r="IK441" s="339"/>
      <c r="IL441" s="339"/>
      <c r="IM441" s="339"/>
      <c r="IN441" s="339"/>
      <c r="IO441" s="339"/>
      <c r="IP441" s="339"/>
      <c r="IQ441" s="339"/>
      <c r="IR441" s="339"/>
      <c r="IS441" s="339"/>
      <c r="IT441" s="339"/>
      <c r="IU441" s="339"/>
      <c r="IV441" s="339"/>
      <c r="IW441" s="339"/>
      <c r="IX441" s="339"/>
      <c r="IY441" s="339"/>
      <c r="IZ441" s="339"/>
      <c r="JA441" s="339"/>
      <c r="JB441" s="339"/>
      <c r="JC441" s="339"/>
      <c r="JD441" s="339"/>
      <c r="JE441" s="339"/>
      <c r="JF441" s="339"/>
      <c r="JG441" s="339"/>
      <c r="JH441" s="339"/>
      <c r="JI441" s="339"/>
      <c r="JJ441" s="339"/>
      <c r="JK441" s="339"/>
      <c r="JL441" s="339"/>
      <c r="JM441" s="339"/>
      <c r="JN441" s="339"/>
      <c r="JO441" s="339"/>
      <c r="JP441" s="339"/>
      <c r="JQ441" s="339"/>
      <c r="JR441" s="339"/>
      <c r="JS441" s="339"/>
      <c r="JT441" s="339"/>
      <c r="JU441" s="339"/>
      <c r="JV441" s="339"/>
      <c r="JW441" s="339"/>
      <c r="JX441" s="339"/>
      <c r="JY441" s="339"/>
      <c r="JZ441" s="339"/>
      <c r="KA441" s="339"/>
      <c r="KB441" s="339"/>
      <c r="KC441" s="339"/>
      <c r="KD441" s="339"/>
      <c r="KE441" s="339"/>
      <c r="KF441" s="339"/>
      <c r="KG441" s="339"/>
      <c r="KH441" s="339"/>
      <c r="KI441" s="339"/>
      <c r="KJ441" s="339"/>
      <c r="KK441" s="339"/>
      <c r="KL441" s="339"/>
      <c r="KM441" s="339"/>
      <c r="KN441" s="339"/>
      <c r="KO441" s="339"/>
      <c r="KP441" s="339"/>
      <c r="KQ441" s="339"/>
      <c r="KR441" s="339"/>
      <c r="KS441" s="339"/>
      <c r="KT441" s="339"/>
      <c r="KU441" s="339"/>
      <c r="KV441" s="339"/>
      <c r="KW441" s="339"/>
      <c r="KX441" s="339"/>
      <c r="KY441" s="339"/>
      <c r="KZ441" s="339"/>
      <c r="LA441" s="339"/>
      <c r="LB441" s="339"/>
      <c r="LC441" s="339"/>
    </row>
    <row r="442" spans="1:315" x14ac:dyDescent="0.25">
      <c r="A442" s="631"/>
      <c r="B442" s="631"/>
      <c r="C442" s="631"/>
      <c r="D442" s="631"/>
      <c r="E442" s="631"/>
      <c r="F442" s="632"/>
      <c r="G442" s="632"/>
      <c r="H442" s="339"/>
      <c r="I442" s="219"/>
      <c r="J442" s="219"/>
      <c r="K442" s="219"/>
      <c r="L442" s="339"/>
      <c r="M442" s="219"/>
      <c r="N442" s="625"/>
      <c r="O442" s="625"/>
      <c r="P442" s="219"/>
      <c r="Q442" s="625"/>
      <c r="R442" s="339"/>
      <c r="S442" s="339"/>
      <c r="T442" s="33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626"/>
      <c r="AU442" s="219"/>
      <c r="AV442" s="219"/>
      <c r="AW442" s="219"/>
      <c r="AX442" s="219"/>
      <c r="AY442" s="339"/>
      <c r="AZ442" s="627"/>
      <c r="BA442" s="627"/>
      <c r="BB442" s="219"/>
      <c r="BC442" s="339"/>
      <c r="BD442" s="339"/>
      <c r="BE442" s="339"/>
      <c r="BF442" s="339"/>
      <c r="BG442" s="339"/>
      <c r="BH442" s="339"/>
      <c r="BI442" s="339"/>
      <c r="BJ442" s="440"/>
      <c r="BK442" s="440"/>
      <c r="BL442" s="339"/>
      <c r="BM442" s="339"/>
      <c r="BN442" s="339"/>
      <c r="BO442" s="339"/>
      <c r="BP442" s="339"/>
      <c r="BQ442" s="339"/>
      <c r="BR442" s="339"/>
      <c r="BS442" s="339"/>
      <c r="BT442" s="339"/>
      <c r="BU442" s="339"/>
      <c r="BV442" s="339"/>
      <c r="BW442" s="339"/>
      <c r="BX442" s="339"/>
      <c r="BY442" s="339"/>
      <c r="BZ442" s="339"/>
      <c r="CA442" s="339"/>
      <c r="CB442" s="339"/>
      <c r="CC442" s="339"/>
      <c r="CD442" s="339"/>
      <c r="CE442" s="339"/>
      <c r="CF442" s="339"/>
      <c r="CG442" s="339"/>
      <c r="CH442" s="339"/>
      <c r="CI442" s="339"/>
      <c r="CJ442" s="339"/>
      <c r="CK442" s="339"/>
      <c r="CL442" s="339"/>
      <c r="CM442" s="339"/>
      <c r="CN442" s="339"/>
      <c r="CO442" s="339"/>
      <c r="CP442" s="339"/>
      <c r="CQ442" s="339"/>
      <c r="CR442" s="339"/>
      <c r="CS442" s="339"/>
      <c r="CT442" s="339"/>
      <c r="CU442" s="339"/>
      <c r="CV442" s="339"/>
      <c r="CW442" s="339"/>
      <c r="CX442" s="339"/>
      <c r="CY442" s="339"/>
      <c r="CZ442" s="339"/>
      <c r="DA442" s="339"/>
      <c r="DB442" s="339"/>
      <c r="DC442" s="339"/>
      <c r="DD442" s="339"/>
      <c r="DE442" s="339"/>
      <c r="DF442" s="339"/>
      <c r="DG442" s="339"/>
      <c r="DH442" s="339"/>
      <c r="DI442" s="339"/>
      <c r="DJ442" s="339"/>
      <c r="DK442" s="339"/>
      <c r="DL442" s="339"/>
      <c r="DM442" s="339"/>
      <c r="DN442" s="339"/>
      <c r="DO442" s="339"/>
      <c r="DP442" s="339"/>
      <c r="DQ442" s="339"/>
      <c r="DR442" s="339"/>
      <c r="DS442" s="339"/>
      <c r="DT442" s="339"/>
      <c r="DU442" s="339"/>
      <c r="DV442" s="339"/>
      <c r="DW442" s="339"/>
      <c r="DX442" s="339"/>
      <c r="DY442" s="339"/>
      <c r="DZ442" s="339"/>
      <c r="EA442" s="339"/>
      <c r="EB442" s="339"/>
      <c r="EC442" s="339"/>
      <c r="ED442" s="339"/>
      <c r="EE442" s="339"/>
      <c r="EF442" s="339"/>
      <c r="EG442" s="339"/>
      <c r="EH442" s="339"/>
      <c r="EI442" s="339"/>
      <c r="EJ442" s="339"/>
      <c r="EK442" s="339"/>
      <c r="EL442" s="339"/>
      <c r="EM442" s="339"/>
      <c r="EN442" s="339"/>
      <c r="EO442" s="339"/>
      <c r="EP442" s="339"/>
      <c r="EQ442" s="339"/>
      <c r="ER442" s="339"/>
      <c r="ES442" s="339"/>
      <c r="ET442" s="339"/>
      <c r="EU442" s="339"/>
      <c r="EV442" s="339"/>
      <c r="EW442" s="339"/>
      <c r="EX442" s="339"/>
      <c r="EY442" s="339"/>
      <c r="EZ442" s="339"/>
      <c r="FA442" s="339"/>
      <c r="FB442" s="339"/>
      <c r="FC442" s="339"/>
      <c r="FD442" s="339"/>
      <c r="FE442" s="339"/>
      <c r="FF442" s="339"/>
      <c r="FG442" s="339"/>
      <c r="FH442" s="339"/>
      <c r="FI442" s="339"/>
      <c r="FJ442" s="339"/>
      <c r="FK442" s="339"/>
      <c r="FL442" s="339"/>
      <c r="FM442" s="339"/>
      <c r="FN442" s="339"/>
      <c r="FO442" s="339"/>
      <c r="FP442" s="339"/>
      <c r="FQ442" s="339"/>
      <c r="FR442" s="339"/>
      <c r="FS442" s="339"/>
      <c r="FT442" s="339"/>
      <c r="FU442" s="339"/>
      <c r="FV442" s="339"/>
      <c r="FW442" s="339"/>
      <c r="FX442" s="339"/>
      <c r="FY442" s="339"/>
      <c r="FZ442" s="339"/>
      <c r="GA442" s="339"/>
      <c r="GB442" s="339"/>
      <c r="GC442" s="339"/>
      <c r="GD442" s="339"/>
      <c r="GE442" s="339"/>
      <c r="GF442" s="339"/>
      <c r="GG442" s="339"/>
      <c r="GH442" s="339"/>
      <c r="GI442" s="339"/>
      <c r="GJ442" s="339"/>
      <c r="GK442" s="339"/>
      <c r="GL442" s="339"/>
      <c r="GM442" s="339"/>
      <c r="GN442" s="339"/>
      <c r="GO442" s="339"/>
      <c r="GP442" s="339"/>
      <c r="GQ442" s="339"/>
      <c r="GR442" s="339"/>
      <c r="GS442" s="339"/>
      <c r="GT442" s="339"/>
      <c r="GU442" s="339"/>
      <c r="GV442" s="339"/>
      <c r="GW442" s="339"/>
      <c r="GX442" s="339"/>
      <c r="GY442" s="339"/>
      <c r="GZ442" s="339"/>
      <c r="HA442" s="339"/>
      <c r="HB442" s="339"/>
      <c r="HC442" s="339"/>
      <c r="HD442" s="339"/>
      <c r="HE442" s="339"/>
      <c r="HF442" s="339"/>
      <c r="HG442" s="339"/>
      <c r="HH442" s="339"/>
      <c r="HI442" s="339"/>
      <c r="HJ442" s="339"/>
      <c r="HK442" s="339"/>
      <c r="HL442" s="339"/>
      <c r="HM442" s="339"/>
      <c r="HN442" s="339"/>
      <c r="HO442" s="339"/>
      <c r="HP442" s="339"/>
      <c r="HQ442" s="339"/>
      <c r="HR442" s="339"/>
      <c r="HS442" s="339"/>
      <c r="HT442" s="339"/>
      <c r="HU442" s="339"/>
      <c r="HV442" s="339"/>
      <c r="HW442" s="339"/>
      <c r="HX442" s="339"/>
      <c r="HY442" s="339"/>
      <c r="HZ442" s="339"/>
      <c r="IA442" s="339"/>
      <c r="IB442" s="339"/>
      <c r="IC442" s="339"/>
      <c r="ID442" s="339"/>
      <c r="IE442" s="339"/>
      <c r="IF442" s="339"/>
      <c r="IG442" s="339"/>
      <c r="IH442" s="339"/>
      <c r="II442" s="339"/>
      <c r="IJ442" s="339"/>
      <c r="IK442" s="339"/>
      <c r="IL442" s="339"/>
      <c r="IM442" s="339"/>
      <c r="IN442" s="339"/>
      <c r="IO442" s="339"/>
      <c r="IP442" s="339"/>
      <c r="IQ442" s="339"/>
      <c r="IR442" s="339"/>
      <c r="IS442" s="339"/>
      <c r="IT442" s="339"/>
      <c r="IU442" s="339"/>
      <c r="IV442" s="339"/>
      <c r="IW442" s="339"/>
      <c r="IX442" s="339"/>
      <c r="IY442" s="339"/>
      <c r="IZ442" s="339"/>
      <c r="JA442" s="339"/>
      <c r="JB442" s="339"/>
      <c r="JC442" s="339"/>
      <c r="JD442" s="339"/>
      <c r="JE442" s="339"/>
      <c r="JF442" s="339"/>
      <c r="JG442" s="339"/>
      <c r="JH442" s="339"/>
      <c r="JI442" s="339"/>
      <c r="JJ442" s="339"/>
      <c r="JK442" s="339"/>
      <c r="JL442" s="339"/>
      <c r="JM442" s="339"/>
      <c r="JN442" s="339"/>
      <c r="JO442" s="339"/>
      <c r="JP442" s="339"/>
      <c r="JQ442" s="339"/>
      <c r="JR442" s="339"/>
      <c r="JS442" s="339"/>
      <c r="JT442" s="339"/>
      <c r="JU442" s="339"/>
      <c r="JV442" s="339"/>
      <c r="JW442" s="339"/>
      <c r="JX442" s="339"/>
      <c r="JY442" s="339"/>
      <c r="JZ442" s="339"/>
      <c r="KA442" s="339"/>
      <c r="KB442" s="339"/>
      <c r="KC442" s="339"/>
      <c r="KD442" s="339"/>
      <c r="KE442" s="339"/>
      <c r="KF442" s="339"/>
      <c r="KG442" s="339"/>
      <c r="KH442" s="339"/>
      <c r="KI442" s="339"/>
      <c r="KJ442" s="339"/>
      <c r="KK442" s="339"/>
      <c r="KL442" s="339"/>
      <c r="KM442" s="339"/>
      <c r="KN442" s="339"/>
      <c r="KO442" s="339"/>
      <c r="KP442" s="339"/>
      <c r="KQ442" s="339"/>
      <c r="KR442" s="339"/>
      <c r="KS442" s="339"/>
      <c r="KT442" s="339"/>
      <c r="KU442" s="339"/>
      <c r="KV442" s="339"/>
      <c r="KW442" s="339"/>
      <c r="KX442" s="339"/>
      <c r="KY442" s="339"/>
      <c r="KZ442" s="339"/>
      <c r="LA442" s="339"/>
      <c r="LB442" s="339"/>
      <c r="LC442" s="339"/>
    </row>
    <row r="443" spans="1:315" x14ac:dyDescent="0.25">
      <c r="A443" s="631"/>
      <c r="B443" s="631"/>
      <c r="C443" s="631"/>
      <c r="D443" s="631"/>
      <c r="E443" s="631"/>
      <c r="F443" s="632"/>
      <c r="G443" s="632"/>
      <c r="H443" s="339"/>
      <c r="I443" s="219"/>
      <c r="J443" s="219"/>
      <c r="K443" s="219"/>
      <c r="L443" s="339"/>
      <c r="M443" s="219"/>
      <c r="N443" s="625"/>
      <c r="O443" s="625"/>
      <c r="P443" s="219"/>
      <c r="Q443" s="625"/>
      <c r="R443" s="339"/>
      <c r="S443" s="339"/>
      <c r="T443" s="33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626"/>
      <c r="AU443" s="219"/>
      <c r="AV443" s="219"/>
      <c r="AW443" s="219"/>
      <c r="AX443" s="219"/>
      <c r="AY443" s="339"/>
      <c r="AZ443" s="627"/>
      <c r="BA443" s="627"/>
      <c r="BB443" s="219"/>
      <c r="BC443" s="339"/>
      <c r="BD443" s="339"/>
      <c r="BE443" s="339"/>
      <c r="BF443" s="339"/>
      <c r="BG443" s="339"/>
      <c r="BH443" s="339"/>
      <c r="BI443" s="339"/>
      <c r="BJ443" s="440"/>
      <c r="BK443" s="440"/>
      <c r="BL443" s="339"/>
      <c r="BM443" s="339"/>
      <c r="BN443" s="339"/>
      <c r="BO443" s="339"/>
      <c r="BP443" s="339"/>
      <c r="BQ443" s="339"/>
      <c r="BR443" s="339"/>
      <c r="BS443" s="339"/>
      <c r="BT443" s="339"/>
      <c r="BU443" s="339"/>
      <c r="BV443" s="339"/>
      <c r="BW443" s="339"/>
      <c r="BX443" s="339"/>
      <c r="BY443" s="339"/>
      <c r="BZ443" s="339"/>
      <c r="CA443" s="339"/>
      <c r="CB443" s="339"/>
      <c r="CC443" s="339"/>
      <c r="CD443" s="339"/>
      <c r="CE443" s="339"/>
      <c r="CF443" s="339"/>
      <c r="CG443" s="339"/>
      <c r="CH443" s="339"/>
      <c r="CI443" s="339"/>
      <c r="CJ443" s="339"/>
      <c r="CK443" s="339"/>
      <c r="CL443" s="339"/>
      <c r="CM443" s="339"/>
      <c r="CN443" s="339"/>
      <c r="CO443" s="339"/>
      <c r="CP443" s="339"/>
      <c r="CQ443" s="339"/>
      <c r="CR443" s="339"/>
      <c r="CS443" s="339"/>
      <c r="CT443" s="339"/>
      <c r="CU443" s="339"/>
      <c r="CV443" s="339"/>
      <c r="CW443" s="339"/>
      <c r="CX443" s="339"/>
      <c r="CY443" s="339"/>
      <c r="CZ443" s="339"/>
      <c r="DA443" s="339"/>
      <c r="DB443" s="339"/>
      <c r="DC443" s="339"/>
      <c r="DD443" s="339"/>
      <c r="DE443" s="339"/>
      <c r="DF443" s="339"/>
      <c r="DG443" s="339"/>
      <c r="DH443" s="339"/>
      <c r="DI443" s="339"/>
      <c r="DJ443" s="339"/>
      <c r="DK443" s="339"/>
      <c r="DL443" s="339"/>
      <c r="DM443" s="339"/>
      <c r="DN443" s="339"/>
      <c r="DO443" s="339"/>
      <c r="DP443" s="339"/>
      <c r="DQ443" s="339"/>
      <c r="DR443" s="339"/>
      <c r="DS443" s="339"/>
      <c r="DT443" s="339"/>
      <c r="DU443" s="339"/>
      <c r="DV443" s="339"/>
      <c r="DW443" s="339"/>
      <c r="DX443" s="339"/>
      <c r="DY443" s="339"/>
      <c r="DZ443" s="339"/>
      <c r="EA443" s="339"/>
      <c r="EB443" s="339"/>
      <c r="EC443" s="339"/>
      <c r="ED443" s="339"/>
      <c r="EE443" s="339"/>
      <c r="EF443" s="339"/>
      <c r="EG443" s="339"/>
      <c r="EH443" s="339"/>
      <c r="EI443" s="339"/>
      <c r="EJ443" s="339"/>
      <c r="EK443" s="339"/>
      <c r="EL443" s="339"/>
      <c r="EM443" s="339"/>
      <c r="EN443" s="339"/>
      <c r="EO443" s="339"/>
      <c r="EP443" s="339"/>
      <c r="EQ443" s="339"/>
      <c r="ER443" s="339"/>
      <c r="ES443" s="339"/>
      <c r="ET443" s="339"/>
      <c r="EU443" s="339"/>
      <c r="EV443" s="339"/>
      <c r="EW443" s="339"/>
      <c r="EX443" s="339"/>
      <c r="EY443" s="339"/>
      <c r="EZ443" s="339"/>
      <c r="FA443" s="339"/>
      <c r="FB443" s="339"/>
      <c r="FC443" s="339"/>
      <c r="FD443" s="339"/>
      <c r="FE443" s="339"/>
      <c r="FF443" s="339"/>
      <c r="FG443" s="339"/>
      <c r="FH443" s="339"/>
      <c r="FI443" s="339"/>
      <c r="FJ443" s="339"/>
      <c r="FK443" s="339"/>
      <c r="FL443" s="339"/>
      <c r="FM443" s="339"/>
      <c r="FN443" s="339"/>
      <c r="FO443" s="339"/>
      <c r="FP443" s="339"/>
      <c r="FQ443" s="339"/>
      <c r="FR443" s="339"/>
      <c r="FS443" s="339"/>
      <c r="FT443" s="339"/>
      <c r="FU443" s="339"/>
      <c r="FV443" s="339"/>
      <c r="FW443" s="339"/>
      <c r="FX443" s="339"/>
      <c r="FY443" s="339"/>
      <c r="FZ443" s="339"/>
      <c r="GA443" s="339"/>
      <c r="GB443" s="339"/>
      <c r="GC443" s="339"/>
      <c r="GD443" s="339"/>
      <c r="GE443" s="339"/>
      <c r="GF443" s="339"/>
      <c r="GG443" s="339"/>
      <c r="GH443" s="339"/>
      <c r="GI443" s="339"/>
      <c r="GJ443" s="339"/>
      <c r="GK443" s="339"/>
      <c r="GL443" s="339"/>
      <c r="GM443" s="339"/>
      <c r="GN443" s="339"/>
      <c r="GO443" s="339"/>
      <c r="GP443" s="339"/>
      <c r="GQ443" s="339"/>
      <c r="GR443" s="339"/>
      <c r="GS443" s="339"/>
      <c r="GT443" s="339"/>
      <c r="GU443" s="339"/>
      <c r="GV443" s="339"/>
      <c r="GW443" s="339"/>
      <c r="GX443" s="339"/>
      <c r="GY443" s="339"/>
      <c r="GZ443" s="339"/>
      <c r="HA443" s="339"/>
      <c r="HB443" s="339"/>
      <c r="HC443" s="339"/>
      <c r="HD443" s="339"/>
      <c r="HE443" s="339"/>
      <c r="HF443" s="339"/>
      <c r="HG443" s="339"/>
      <c r="HH443" s="339"/>
      <c r="HI443" s="339"/>
      <c r="HJ443" s="339"/>
      <c r="HK443" s="339"/>
      <c r="HL443" s="339"/>
      <c r="HM443" s="339"/>
      <c r="HN443" s="339"/>
      <c r="HO443" s="339"/>
      <c r="HP443" s="339"/>
      <c r="HQ443" s="339"/>
      <c r="HR443" s="339"/>
      <c r="HS443" s="339"/>
      <c r="HT443" s="339"/>
      <c r="HU443" s="339"/>
      <c r="HV443" s="339"/>
      <c r="HW443" s="339"/>
      <c r="HX443" s="339"/>
      <c r="HY443" s="339"/>
      <c r="HZ443" s="339"/>
      <c r="IA443" s="339"/>
      <c r="IB443" s="339"/>
      <c r="IC443" s="339"/>
      <c r="ID443" s="339"/>
      <c r="IE443" s="339"/>
      <c r="IF443" s="339"/>
      <c r="IG443" s="339"/>
      <c r="IH443" s="339"/>
      <c r="II443" s="339"/>
      <c r="IJ443" s="339"/>
      <c r="IK443" s="339"/>
      <c r="IL443" s="339"/>
      <c r="IM443" s="339"/>
      <c r="IN443" s="339"/>
      <c r="IO443" s="339"/>
      <c r="IP443" s="339"/>
      <c r="IQ443" s="339"/>
      <c r="IR443" s="339"/>
      <c r="IS443" s="339"/>
      <c r="IT443" s="339"/>
      <c r="IU443" s="339"/>
      <c r="IV443" s="339"/>
      <c r="IW443" s="339"/>
      <c r="IX443" s="339"/>
      <c r="IY443" s="339"/>
      <c r="IZ443" s="339"/>
      <c r="JA443" s="339"/>
      <c r="JB443" s="339"/>
      <c r="JC443" s="339"/>
      <c r="JD443" s="339"/>
      <c r="JE443" s="339"/>
      <c r="JF443" s="339"/>
      <c r="JG443" s="339"/>
      <c r="JH443" s="339"/>
      <c r="JI443" s="339"/>
      <c r="JJ443" s="339"/>
      <c r="JK443" s="339"/>
      <c r="JL443" s="339"/>
      <c r="JM443" s="339"/>
      <c r="JN443" s="339"/>
      <c r="JO443" s="339"/>
      <c r="JP443" s="339"/>
      <c r="JQ443" s="339"/>
      <c r="JR443" s="339"/>
      <c r="JS443" s="339"/>
      <c r="JT443" s="339"/>
      <c r="JU443" s="339"/>
      <c r="JV443" s="339"/>
      <c r="JW443" s="339"/>
      <c r="JX443" s="339"/>
      <c r="JY443" s="339"/>
      <c r="JZ443" s="339"/>
      <c r="KA443" s="339"/>
      <c r="KB443" s="339"/>
      <c r="KC443" s="339"/>
      <c r="KD443" s="339"/>
      <c r="KE443" s="339"/>
      <c r="KF443" s="339"/>
      <c r="KG443" s="339"/>
      <c r="KH443" s="339"/>
      <c r="KI443" s="339"/>
      <c r="KJ443" s="339"/>
      <c r="KK443" s="339"/>
      <c r="KL443" s="339"/>
      <c r="KM443" s="339"/>
      <c r="KN443" s="339"/>
      <c r="KO443" s="339"/>
      <c r="KP443" s="339"/>
      <c r="KQ443" s="339"/>
      <c r="KR443" s="339"/>
      <c r="KS443" s="339"/>
      <c r="KT443" s="339"/>
      <c r="KU443" s="339"/>
      <c r="KV443" s="339"/>
      <c r="KW443" s="339"/>
      <c r="KX443" s="339"/>
      <c r="KY443" s="339"/>
      <c r="KZ443" s="339"/>
      <c r="LA443" s="339"/>
      <c r="LB443" s="339"/>
      <c r="LC443" s="339"/>
    </row>
    <row r="444" spans="1:315" x14ac:dyDescent="0.25">
      <c r="A444" s="631"/>
      <c r="B444" s="631"/>
      <c r="C444" s="631"/>
      <c r="D444" s="631"/>
      <c r="E444" s="631"/>
      <c r="F444" s="632"/>
      <c r="G444" s="632"/>
      <c r="H444" s="339"/>
      <c r="I444" s="219"/>
      <c r="J444" s="219"/>
      <c r="K444" s="219"/>
      <c r="L444" s="339"/>
      <c r="M444" s="219"/>
      <c r="N444" s="625"/>
      <c r="O444" s="625"/>
      <c r="P444" s="219"/>
      <c r="Q444" s="625"/>
      <c r="R444" s="339"/>
      <c r="S444" s="339"/>
      <c r="T444" s="33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626"/>
      <c r="AU444" s="219"/>
      <c r="AV444" s="219"/>
      <c r="AW444" s="219"/>
      <c r="AX444" s="219"/>
      <c r="AY444" s="339"/>
      <c r="AZ444" s="627"/>
      <c r="BA444" s="627"/>
      <c r="BB444" s="219"/>
      <c r="BC444" s="339"/>
      <c r="BD444" s="339"/>
      <c r="BE444" s="339"/>
      <c r="BF444" s="339"/>
      <c r="BG444" s="339"/>
      <c r="BH444" s="339"/>
      <c r="BI444" s="339"/>
      <c r="BJ444" s="440"/>
      <c r="BK444" s="440"/>
      <c r="BL444" s="339"/>
      <c r="BM444" s="339"/>
      <c r="BN444" s="339"/>
      <c r="BO444" s="339"/>
      <c r="BP444" s="339"/>
      <c r="BQ444" s="339"/>
      <c r="BR444" s="339"/>
      <c r="BS444" s="339"/>
      <c r="BT444" s="339"/>
      <c r="BU444" s="339"/>
      <c r="BV444" s="339"/>
      <c r="BW444" s="339"/>
      <c r="BX444" s="339"/>
      <c r="BY444" s="339"/>
      <c r="BZ444" s="339"/>
      <c r="CA444" s="339"/>
      <c r="CB444" s="339"/>
      <c r="CC444" s="339"/>
      <c r="CD444" s="339"/>
      <c r="CE444" s="339"/>
      <c r="CF444" s="339"/>
      <c r="CG444" s="339"/>
      <c r="CH444" s="339"/>
      <c r="CI444" s="339"/>
      <c r="CJ444" s="339"/>
      <c r="CK444" s="339"/>
      <c r="CL444" s="339"/>
      <c r="CM444" s="339"/>
      <c r="CN444" s="339"/>
      <c r="CO444" s="339"/>
      <c r="CP444" s="339"/>
      <c r="CQ444" s="339"/>
      <c r="CR444" s="339"/>
      <c r="CS444" s="339"/>
      <c r="CT444" s="339"/>
      <c r="CU444" s="339"/>
      <c r="CV444" s="339"/>
      <c r="CW444" s="339"/>
      <c r="CX444" s="339"/>
      <c r="CY444" s="339"/>
      <c r="CZ444" s="339"/>
      <c r="DA444" s="339"/>
      <c r="DB444" s="339"/>
      <c r="DC444" s="339"/>
      <c r="DD444" s="339"/>
      <c r="DE444" s="339"/>
      <c r="DF444" s="339"/>
      <c r="DG444" s="339"/>
      <c r="DH444" s="339"/>
      <c r="DI444" s="339"/>
      <c r="DJ444" s="339"/>
      <c r="DK444" s="339"/>
      <c r="DL444" s="339"/>
      <c r="DM444" s="339"/>
      <c r="DN444" s="339"/>
      <c r="DO444" s="339"/>
      <c r="DP444" s="339"/>
      <c r="DQ444" s="339"/>
      <c r="DR444" s="339"/>
      <c r="DS444" s="339"/>
      <c r="DT444" s="339"/>
      <c r="DU444" s="339"/>
      <c r="DV444" s="339"/>
      <c r="DW444" s="339"/>
      <c r="DX444" s="339"/>
      <c r="DY444" s="339"/>
      <c r="DZ444" s="339"/>
      <c r="EA444" s="339"/>
      <c r="EB444" s="339"/>
      <c r="EC444" s="339"/>
      <c r="ED444" s="339"/>
      <c r="EE444" s="339"/>
      <c r="EF444" s="339"/>
      <c r="EG444" s="339"/>
      <c r="EH444" s="339"/>
      <c r="EI444" s="339"/>
      <c r="EJ444" s="339"/>
      <c r="EK444" s="339"/>
      <c r="EL444" s="339"/>
      <c r="EM444" s="339"/>
      <c r="EN444" s="339"/>
      <c r="EO444" s="339"/>
      <c r="EP444" s="339"/>
      <c r="EQ444" s="339"/>
      <c r="ER444" s="339"/>
      <c r="ES444" s="339"/>
      <c r="ET444" s="339"/>
      <c r="EU444" s="339"/>
      <c r="EV444" s="339"/>
      <c r="EW444" s="339"/>
      <c r="EX444" s="339"/>
      <c r="EY444" s="339"/>
      <c r="EZ444" s="339"/>
      <c r="FA444" s="339"/>
      <c r="FB444" s="339"/>
      <c r="FC444" s="339"/>
      <c r="FD444" s="339"/>
      <c r="FE444" s="339"/>
      <c r="FF444" s="339"/>
      <c r="FG444" s="339"/>
      <c r="FH444" s="339"/>
      <c r="FI444" s="339"/>
      <c r="FJ444" s="339"/>
      <c r="FK444" s="339"/>
      <c r="FL444" s="339"/>
      <c r="FM444" s="339"/>
      <c r="FN444" s="339"/>
      <c r="FO444" s="339"/>
      <c r="FP444" s="339"/>
      <c r="FQ444" s="339"/>
      <c r="FR444" s="339"/>
      <c r="FS444" s="339"/>
      <c r="FT444" s="339"/>
      <c r="FU444" s="339"/>
      <c r="FV444" s="339"/>
      <c r="FW444" s="339"/>
      <c r="FX444" s="339"/>
      <c r="FY444" s="339"/>
      <c r="FZ444" s="339"/>
      <c r="GA444" s="339"/>
      <c r="GB444" s="339"/>
      <c r="GC444" s="339"/>
      <c r="GD444" s="339"/>
      <c r="GE444" s="339"/>
      <c r="GF444" s="339"/>
      <c r="GG444" s="339"/>
      <c r="GH444" s="339"/>
      <c r="GI444" s="339"/>
      <c r="GJ444" s="339"/>
      <c r="GK444" s="339"/>
      <c r="GL444" s="339"/>
      <c r="GM444" s="339"/>
      <c r="GN444" s="339"/>
      <c r="GO444" s="339"/>
      <c r="GP444" s="339"/>
      <c r="GQ444" s="339"/>
      <c r="GR444" s="339"/>
      <c r="GS444" s="339"/>
      <c r="GT444" s="339"/>
      <c r="GU444" s="339"/>
      <c r="GV444" s="339"/>
      <c r="GW444" s="339"/>
      <c r="GX444" s="339"/>
      <c r="GY444" s="339"/>
      <c r="GZ444" s="339"/>
      <c r="HA444" s="339"/>
      <c r="HB444" s="339"/>
      <c r="HC444" s="339"/>
      <c r="HD444" s="339"/>
      <c r="HE444" s="339"/>
      <c r="HF444" s="339"/>
      <c r="HG444" s="339"/>
      <c r="HH444" s="339"/>
      <c r="HI444" s="339"/>
      <c r="HJ444" s="339"/>
      <c r="HK444" s="339"/>
      <c r="HL444" s="339"/>
      <c r="HM444" s="339"/>
      <c r="HN444" s="339"/>
      <c r="HO444" s="339"/>
      <c r="HP444" s="339"/>
      <c r="HQ444" s="339"/>
      <c r="HR444" s="339"/>
      <c r="HS444" s="339"/>
      <c r="HT444" s="339"/>
      <c r="HU444" s="339"/>
      <c r="HV444" s="339"/>
      <c r="HW444" s="339"/>
      <c r="HX444" s="339"/>
      <c r="HY444" s="339"/>
      <c r="HZ444" s="339"/>
      <c r="IA444" s="339"/>
      <c r="IB444" s="339"/>
      <c r="IC444" s="339"/>
      <c r="ID444" s="339"/>
      <c r="IE444" s="339"/>
      <c r="IF444" s="339"/>
      <c r="IG444" s="339"/>
      <c r="IH444" s="339"/>
      <c r="II444" s="339"/>
      <c r="IJ444" s="339"/>
      <c r="IK444" s="339"/>
      <c r="IL444" s="339"/>
      <c r="IM444" s="339"/>
      <c r="IN444" s="339"/>
      <c r="IO444" s="339"/>
      <c r="IP444" s="339"/>
      <c r="IQ444" s="339"/>
      <c r="IR444" s="339"/>
      <c r="IS444" s="339"/>
      <c r="IT444" s="339"/>
      <c r="IU444" s="339"/>
      <c r="IV444" s="339"/>
      <c r="IW444" s="339"/>
      <c r="IX444" s="339"/>
      <c r="IY444" s="339"/>
      <c r="IZ444" s="339"/>
      <c r="JA444" s="339"/>
      <c r="JB444" s="339"/>
      <c r="JC444" s="339"/>
      <c r="JD444" s="339"/>
      <c r="JE444" s="339"/>
      <c r="JF444" s="339"/>
      <c r="JG444" s="339"/>
      <c r="JH444" s="339"/>
      <c r="JI444" s="339"/>
      <c r="JJ444" s="339"/>
      <c r="JK444" s="339"/>
      <c r="JL444" s="339"/>
      <c r="JM444" s="339"/>
      <c r="JN444" s="339"/>
      <c r="JO444" s="339"/>
      <c r="JP444" s="339"/>
      <c r="JQ444" s="339"/>
      <c r="JR444" s="339"/>
      <c r="JS444" s="339"/>
      <c r="JT444" s="339"/>
      <c r="JU444" s="339"/>
      <c r="JV444" s="339"/>
      <c r="JW444" s="339"/>
      <c r="JX444" s="339"/>
      <c r="JY444" s="339"/>
      <c r="JZ444" s="339"/>
      <c r="KA444" s="339"/>
      <c r="KB444" s="339"/>
      <c r="KC444" s="339"/>
      <c r="KD444" s="339"/>
      <c r="KE444" s="339"/>
      <c r="KF444" s="339"/>
      <c r="KG444" s="339"/>
      <c r="KH444" s="339"/>
      <c r="KI444" s="339"/>
      <c r="KJ444" s="339"/>
      <c r="KK444" s="339"/>
      <c r="KL444" s="339"/>
      <c r="KM444" s="339"/>
      <c r="KN444" s="339"/>
      <c r="KO444" s="339"/>
      <c r="KP444" s="339"/>
      <c r="KQ444" s="339"/>
      <c r="KR444" s="339"/>
      <c r="KS444" s="339"/>
      <c r="KT444" s="339"/>
      <c r="KU444" s="339"/>
      <c r="KV444" s="339"/>
      <c r="KW444" s="339"/>
      <c r="KX444" s="339"/>
      <c r="KY444" s="339"/>
      <c r="KZ444" s="339"/>
      <c r="LA444" s="339"/>
      <c r="LB444" s="339"/>
      <c r="LC444" s="339"/>
    </row>
    <row r="445" spans="1:315" x14ac:dyDescent="0.25">
      <c r="A445" s="631"/>
      <c r="B445" s="631"/>
      <c r="C445" s="631"/>
      <c r="D445" s="631"/>
      <c r="E445" s="631"/>
      <c r="F445" s="632"/>
      <c r="G445" s="632"/>
      <c r="H445" s="339"/>
      <c r="I445" s="219"/>
      <c r="J445" s="219"/>
      <c r="K445" s="219"/>
      <c r="L445" s="339"/>
      <c r="M445" s="219"/>
      <c r="N445" s="625"/>
      <c r="O445" s="625"/>
      <c r="P445" s="219"/>
      <c r="Q445" s="625"/>
      <c r="R445" s="339"/>
      <c r="S445" s="339"/>
      <c r="T445" s="33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626"/>
      <c r="AU445" s="219"/>
      <c r="AV445" s="219"/>
      <c r="AW445" s="219"/>
      <c r="AX445" s="219"/>
      <c r="AY445" s="339"/>
      <c r="AZ445" s="627"/>
      <c r="BA445" s="627"/>
      <c r="BB445" s="219"/>
      <c r="BC445" s="339"/>
      <c r="BD445" s="339"/>
      <c r="BE445" s="339"/>
      <c r="BF445" s="339"/>
      <c r="BG445" s="339"/>
      <c r="BH445" s="339"/>
      <c r="BI445" s="339"/>
      <c r="BJ445" s="440"/>
      <c r="BK445" s="440"/>
      <c r="BL445" s="339"/>
      <c r="BM445" s="339"/>
      <c r="BN445" s="339"/>
      <c r="BO445" s="339"/>
      <c r="BP445" s="339"/>
      <c r="BQ445" s="339"/>
      <c r="BR445" s="339"/>
      <c r="BS445" s="339"/>
      <c r="BT445" s="339"/>
      <c r="BU445" s="339"/>
      <c r="BV445" s="339"/>
      <c r="BW445" s="339"/>
      <c r="BX445" s="339"/>
      <c r="BY445" s="339"/>
      <c r="BZ445" s="339"/>
      <c r="CA445" s="339"/>
      <c r="CB445" s="339"/>
      <c r="CC445" s="339"/>
      <c r="CD445" s="339"/>
      <c r="CE445" s="339"/>
      <c r="CF445" s="339"/>
      <c r="CG445" s="339"/>
      <c r="CH445" s="339"/>
      <c r="CI445" s="339"/>
      <c r="CJ445" s="339"/>
      <c r="CK445" s="339"/>
      <c r="CL445" s="339"/>
      <c r="CM445" s="339"/>
      <c r="CN445" s="339"/>
      <c r="CO445" s="339"/>
      <c r="CP445" s="339"/>
      <c r="CQ445" s="339"/>
      <c r="CR445" s="339"/>
      <c r="CS445" s="339"/>
      <c r="CT445" s="339"/>
      <c r="CU445" s="339"/>
      <c r="CV445" s="339"/>
      <c r="CW445" s="339"/>
      <c r="CX445" s="339"/>
      <c r="CY445" s="339"/>
      <c r="CZ445" s="339"/>
      <c r="DA445" s="339"/>
      <c r="DB445" s="339"/>
      <c r="DC445" s="339"/>
      <c r="DD445" s="339"/>
      <c r="DE445" s="339"/>
      <c r="DF445" s="339"/>
      <c r="DG445" s="339"/>
      <c r="DH445" s="339"/>
      <c r="DI445" s="339"/>
      <c r="DJ445" s="339"/>
      <c r="DK445" s="339"/>
      <c r="DL445" s="339"/>
      <c r="DM445" s="339"/>
      <c r="DN445" s="339"/>
      <c r="DO445" s="339"/>
      <c r="DP445" s="339"/>
      <c r="DQ445" s="339"/>
      <c r="DR445" s="339"/>
      <c r="DS445" s="339"/>
      <c r="DT445" s="339"/>
      <c r="DU445" s="339"/>
      <c r="DV445" s="339"/>
      <c r="DW445" s="339"/>
      <c r="DX445" s="339"/>
      <c r="DY445" s="339"/>
      <c r="DZ445" s="339"/>
      <c r="EA445" s="339"/>
      <c r="EB445" s="339"/>
      <c r="EC445" s="339"/>
      <c r="ED445" s="339"/>
      <c r="EE445" s="339"/>
      <c r="EF445" s="339"/>
      <c r="EG445" s="339"/>
      <c r="EH445" s="339"/>
      <c r="EI445" s="339"/>
      <c r="EJ445" s="339"/>
      <c r="EK445" s="339"/>
      <c r="EL445" s="339"/>
      <c r="EM445" s="339"/>
      <c r="EN445" s="339"/>
      <c r="EO445" s="339"/>
      <c r="EP445" s="339"/>
      <c r="EQ445" s="339"/>
      <c r="ER445" s="339"/>
      <c r="ES445" s="339"/>
      <c r="ET445" s="339"/>
      <c r="EU445" s="339"/>
      <c r="EV445" s="339"/>
      <c r="EW445" s="339"/>
      <c r="EX445" s="339"/>
      <c r="EY445" s="339"/>
      <c r="EZ445" s="339"/>
      <c r="FA445" s="339"/>
      <c r="FB445" s="339"/>
      <c r="FC445" s="339"/>
      <c r="FD445" s="339"/>
      <c r="FE445" s="339"/>
      <c r="FF445" s="339"/>
      <c r="FG445" s="339"/>
      <c r="FH445" s="339"/>
      <c r="FI445" s="339"/>
      <c r="FJ445" s="339"/>
      <c r="FK445" s="339"/>
      <c r="FL445" s="339"/>
      <c r="FM445" s="339"/>
      <c r="FN445" s="339"/>
      <c r="FO445" s="339"/>
      <c r="FP445" s="339"/>
      <c r="FQ445" s="339"/>
      <c r="FR445" s="339"/>
      <c r="FS445" s="339"/>
      <c r="FT445" s="339"/>
      <c r="FU445" s="339"/>
      <c r="FV445" s="339"/>
      <c r="FW445" s="339"/>
      <c r="FX445" s="339"/>
      <c r="FY445" s="339"/>
      <c r="FZ445" s="339"/>
      <c r="GA445" s="339"/>
      <c r="GB445" s="339"/>
      <c r="GC445" s="339"/>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339"/>
      <c r="HT445" s="339"/>
      <c r="HU445" s="339"/>
      <c r="HV445" s="339"/>
      <c r="HW445" s="339"/>
      <c r="HX445" s="339"/>
      <c r="HY445" s="339"/>
      <c r="HZ445" s="339"/>
      <c r="IA445" s="339"/>
      <c r="IB445" s="339"/>
      <c r="IC445" s="339"/>
      <c r="ID445" s="339"/>
      <c r="IE445" s="339"/>
      <c r="IF445" s="339"/>
      <c r="IG445" s="339"/>
      <c r="IH445" s="339"/>
      <c r="II445" s="339"/>
      <c r="IJ445" s="339"/>
      <c r="IK445" s="339"/>
      <c r="IL445" s="339"/>
      <c r="IM445" s="339"/>
      <c r="IN445" s="339"/>
      <c r="IO445" s="339"/>
      <c r="IP445" s="339"/>
      <c r="IQ445" s="339"/>
      <c r="IR445" s="339"/>
      <c r="IS445" s="339"/>
      <c r="IT445" s="339"/>
      <c r="IU445" s="339"/>
      <c r="IV445" s="339"/>
      <c r="IW445" s="339"/>
      <c r="IX445" s="339"/>
      <c r="IY445" s="339"/>
      <c r="IZ445" s="339"/>
      <c r="JA445" s="339"/>
      <c r="JB445" s="339"/>
      <c r="JC445" s="339"/>
      <c r="JD445" s="339"/>
      <c r="JE445" s="339"/>
      <c r="JF445" s="339"/>
      <c r="JG445" s="339"/>
      <c r="JH445" s="339"/>
      <c r="JI445" s="339"/>
      <c r="JJ445" s="339"/>
      <c r="JK445" s="339"/>
      <c r="JL445" s="339"/>
      <c r="JM445" s="339"/>
      <c r="JN445" s="339"/>
      <c r="JO445" s="339"/>
      <c r="JP445" s="339"/>
      <c r="JQ445" s="339"/>
      <c r="JR445" s="339"/>
      <c r="JS445" s="339"/>
      <c r="JT445" s="339"/>
      <c r="JU445" s="339"/>
      <c r="JV445" s="339"/>
      <c r="JW445" s="339"/>
      <c r="JX445" s="339"/>
      <c r="JY445" s="339"/>
      <c r="JZ445" s="339"/>
      <c r="KA445" s="339"/>
      <c r="KB445" s="339"/>
      <c r="KC445" s="339"/>
      <c r="KD445" s="339"/>
      <c r="KE445" s="339"/>
      <c r="KF445" s="339"/>
      <c r="KG445" s="339"/>
      <c r="KH445" s="339"/>
      <c r="KI445" s="339"/>
      <c r="KJ445" s="339"/>
      <c r="KK445" s="339"/>
      <c r="KL445" s="339"/>
      <c r="KM445" s="339"/>
      <c r="KN445" s="339"/>
      <c r="KO445" s="339"/>
      <c r="KP445" s="339"/>
      <c r="KQ445" s="339"/>
      <c r="KR445" s="339"/>
      <c r="KS445" s="339"/>
      <c r="KT445" s="339"/>
      <c r="KU445" s="339"/>
      <c r="KV445" s="339"/>
      <c r="KW445" s="339"/>
      <c r="KX445" s="339"/>
      <c r="KY445" s="339"/>
      <c r="KZ445" s="339"/>
      <c r="LA445" s="339"/>
      <c r="LB445" s="339"/>
      <c r="LC445" s="339"/>
    </row>
    <row r="446" spans="1:315" x14ac:dyDescent="0.25">
      <c r="A446" s="631"/>
      <c r="B446" s="631"/>
      <c r="C446" s="631"/>
      <c r="D446" s="631"/>
      <c r="E446" s="631"/>
      <c r="F446" s="632"/>
      <c r="G446" s="632"/>
      <c r="H446" s="339"/>
      <c r="I446" s="219"/>
      <c r="J446" s="219"/>
      <c r="K446" s="219"/>
      <c r="L446" s="339"/>
      <c r="M446" s="219"/>
      <c r="N446" s="625"/>
      <c r="O446" s="625"/>
      <c r="P446" s="219"/>
      <c r="Q446" s="625"/>
      <c r="R446" s="339"/>
      <c r="S446" s="339"/>
      <c r="T446" s="33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626"/>
      <c r="AU446" s="219"/>
      <c r="AV446" s="219"/>
      <c r="AW446" s="219"/>
      <c r="AX446" s="219"/>
      <c r="AY446" s="339"/>
      <c r="AZ446" s="627"/>
      <c r="BA446" s="627"/>
      <c r="BB446" s="219"/>
      <c r="BC446" s="339"/>
      <c r="BD446" s="339"/>
      <c r="BE446" s="339"/>
      <c r="BF446" s="339"/>
      <c r="BG446" s="339"/>
      <c r="BH446" s="339"/>
      <c r="BI446" s="339"/>
      <c r="BJ446" s="440"/>
      <c r="BK446" s="440"/>
      <c r="BL446" s="339"/>
      <c r="BM446" s="339"/>
      <c r="BN446" s="339"/>
      <c r="BO446" s="339"/>
      <c r="BP446" s="339"/>
      <c r="BQ446" s="339"/>
      <c r="BR446" s="339"/>
      <c r="BS446" s="339"/>
      <c r="BT446" s="339"/>
      <c r="BU446" s="339"/>
      <c r="BV446" s="339"/>
      <c r="BW446" s="339"/>
      <c r="BX446" s="339"/>
      <c r="BY446" s="339"/>
      <c r="BZ446" s="339"/>
      <c r="CA446" s="339"/>
      <c r="CB446" s="339"/>
      <c r="CC446" s="339"/>
      <c r="CD446" s="339"/>
      <c r="CE446" s="339"/>
      <c r="CF446" s="339"/>
      <c r="CG446" s="339"/>
      <c r="CH446" s="339"/>
      <c r="CI446" s="339"/>
      <c r="CJ446" s="339"/>
      <c r="CK446" s="339"/>
      <c r="CL446" s="339"/>
      <c r="CM446" s="339"/>
      <c r="CN446" s="339"/>
      <c r="CO446" s="339"/>
      <c r="CP446" s="339"/>
      <c r="CQ446" s="339"/>
      <c r="CR446" s="339"/>
      <c r="CS446" s="339"/>
      <c r="CT446" s="339"/>
      <c r="CU446" s="339"/>
      <c r="CV446" s="339"/>
      <c r="CW446" s="339"/>
      <c r="CX446" s="339"/>
      <c r="CY446" s="339"/>
      <c r="CZ446" s="339"/>
      <c r="DA446" s="339"/>
      <c r="DB446" s="339"/>
      <c r="DC446" s="339"/>
      <c r="DD446" s="339"/>
      <c r="DE446" s="339"/>
      <c r="DF446" s="339"/>
      <c r="DG446" s="339"/>
      <c r="DH446" s="339"/>
      <c r="DI446" s="339"/>
      <c r="DJ446" s="339"/>
      <c r="DK446" s="339"/>
      <c r="DL446" s="339"/>
      <c r="DM446" s="339"/>
      <c r="DN446" s="339"/>
      <c r="DO446" s="339"/>
      <c r="DP446" s="339"/>
      <c r="DQ446" s="339"/>
      <c r="DR446" s="339"/>
      <c r="DS446" s="339"/>
      <c r="DT446" s="339"/>
      <c r="DU446" s="339"/>
      <c r="DV446" s="339"/>
      <c r="DW446" s="339"/>
      <c r="DX446" s="339"/>
      <c r="DY446" s="339"/>
      <c r="DZ446" s="339"/>
      <c r="EA446" s="339"/>
      <c r="EB446" s="339"/>
      <c r="EC446" s="339"/>
      <c r="ED446" s="339"/>
      <c r="EE446" s="339"/>
      <c r="EF446" s="339"/>
      <c r="EG446" s="339"/>
      <c r="EH446" s="339"/>
      <c r="EI446" s="339"/>
      <c r="EJ446" s="339"/>
      <c r="EK446" s="339"/>
      <c r="EL446" s="339"/>
      <c r="EM446" s="339"/>
      <c r="EN446" s="339"/>
      <c r="EO446" s="339"/>
      <c r="EP446" s="339"/>
      <c r="EQ446" s="339"/>
      <c r="ER446" s="339"/>
      <c r="ES446" s="339"/>
      <c r="ET446" s="339"/>
      <c r="EU446" s="339"/>
      <c r="EV446" s="339"/>
      <c r="EW446" s="339"/>
      <c r="EX446" s="339"/>
      <c r="EY446" s="339"/>
      <c r="EZ446" s="339"/>
      <c r="FA446" s="339"/>
      <c r="FB446" s="339"/>
      <c r="FC446" s="339"/>
      <c r="FD446" s="339"/>
      <c r="FE446" s="339"/>
      <c r="FF446" s="339"/>
      <c r="FG446" s="339"/>
      <c r="FH446" s="339"/>
      <c r="FI446" s="339"/>
      <c r="FJ446" s="339"/>
      <c r="FK446" s="339"/>
      <c r="FL446" s="339"/>
      <c r="FM446" s="339"/>
      <c r="FN446" s="339"/>
      <c r="FO446" s="339"/>
      <c r="FP446" s="339"/>
      <c r="FQ446" s="339"/>
      <c r="FR446" s="339"/>
      <c r="FS446" s="339"/>
      <c r="FT446" s="339"/>
      <c r="FU446" s="339"/>
      <c r="FV446" s="339"/>
      <c r="FW446" s="339"/>
      <c r="FX446" s="339"/>
      <c r="FY446" s="339"/>
      <c r="FZ446" s="339"/>
      <c r="GA446" s="339"/>
      <c r="GB446" s="339"/>
      <c r="GC446" s="339"/>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c r="HS446" s="339"/>
      <c r="HT446" s="339"/>
      <c r="HU446" s="339"/>
      <c r="HV446" s="339"/>
      <c r="HW446" s="339"/>
      <c r="HX446" s="339"/>
      <c r="HY446" s="339"/>
      <c r="HZ446" s="339"/>
      <c r="IA446" s="339"/>
      <c r="IB446" s="339"/>
      <c r="IC446" s="339"/>
      <c r="ID446" s="339"/>
      <c r="IE446" s="339"/>
      <c r="IF446" s="339"/>
      <c r="IG446" s="339"/>
      <c r="IH446" s="339"/>
      <c r="II446" s="339"/>
      <c r="IJ446" s="339"/>
      <c r="IK446" s="339"/>
      <c r="IL446" s="339"/>
      <c r="IM446" s="339"/>
      <c r="IN446" s="339"/>
      <c r="IO446" s="339"/>
      <c r="IP446" s="339"/>
      <c r="IQ446" s="339"/>
      <c r="IR446" s="339"/>
      <c r="IS446" s="339"/>
      <c r="IT446" s="339"/>
      <c r="IU446" s="339"/>
      <c r="IV446" s="339"/>
      <c r="IW446" s="339"/>
      <c r="IX446" s="339"/>
      <c r="IY446" s="339"/>
      <c r="IZ446" s="339"/>
      <c r="JA446" s="339"/>
      <c r="JB446" s="339"/>
      <c r="JC446" s="339"/>
      <c r="JD446" s="339"/>
      <c r="JE446" s="339"/>
      <c r="JF446" s="339"/>
      <c r="JG446" s="339"/>
      <c r="JH446" s="339"/>
      <c r="JI446" s="339"/>
      <c r="JJ446" s="339"/>
      <c r="JK446" s="339"/>
      <c r="JL446" s="339"/>
      <c r="JM446" s="339"/>
      <c r="JN446" s="339"/>
      <c r="JO446" s="339"/>
      <c r="JP446" s="339"/>
      <c r="JQ446" s="339"/>
      <c r="JR446" s="339"/>
      <c r="JS446" s="339"/>
      <c r="JT446" s="339"/>
      <c r="JU446" s="339"/>
      <c r="JV446" s="339"/>
      <c r="JW446" s="339"/>
      <c r="JX446" s="339"/>
      <c r="JY446" s="339"/>
      <c r="JZ446" s="339"/>
      <c r="KA446" s="339"/>
      <c r="KB446" s="339"/>
      <c r="KC446" s="339"/>
      <c r="KD446" s="339"/>
      <c r="KE446" s="339"/>
      <c r="KF446" s="339"/>
      <c r="KG446" s="339"/>
      <c r="KH446" s="339"/>
      <c r="KI446" s="339"/>
      <c r="KJ446" s="339"/>
      <c r="KK446" s="339"/>
      <c r="KL446" s="339"/>
      <c r="KM446" s="339"/>
      <c r="KN446" s="339"/>
      <c r="KO446" s="339"/>
      <c r="KP446" s="339"/>
      <c r="KQ446" s="339"/>
      <c r="KR446" s="339"/>
      <c r="KS446" s="339"/>
      <c r="KT446" s="339"/>
      <c r="KU446" s="339"/>
      <c r="KV446" s="339"/>
      <c r="KW446" s="339"/>
      <c r="KX446" s="339"/>
      <c r="KY446" s="339"/>
      <c r="KZ446" s="339"/>
      <c r="LA446" s="339"/>
      <c r="LB446" s="339"/>
      <c r="LC446" s="339"/>
    </row>
    <row r="447" spans="1:315" x14ac:dyDescent="0.25">
      <c r="A447" s="631"/>
      <c r="B447" s="631"/>
      <c r="C447" s="631"/>
      <c r="D447" s="631"/>
      <c r="E447" s="631"/>
      <c r="F447" s="632"/>
      <c r="G447" s="632"/>
      <c r="H447" s="339"/>
      <c r="I447" s="219"/>
      <c r="J447" s="219"/>
      <c r="K447" s="219"/>
      <c r="L447" s="339"/>
      <c r="M447" s="219"/>
      <c r="N447" s="625"/>
      <c r="O447" s="625"/>
      <c r="P447" s="219"/>
      <c r="Q447" s="625"/>
      <c r="R447" s="339"/>
      <c r="S447" s="339"/>
      <c r="T447" s="33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626"/>
      <c r="AU447" s="219"/>
      <c r="AV447" s="219"/>
      <c r="AW447" s="219"/>
      <c r="AX447" s="219"/>
      <c r="AY447" s="339"/>
      <c r="AZ447" s="627"/>
      <c r="BA447" s="627"/>
      <c r="BB447" s="219"/>
      <c r="BC447" s="339"/>
      <c r="BD447" s="339"/>
      <c r="BE447" s="339"/>
      <c r="BF447" s="339"/>
      <c r="BG447" s="339"/>
      <c r="BH447" s="339"/>
      <c r="BI447" s="339"/>
      <c r="BJ447" s="440"/>
      <c r="BK447" s="440"/>
      <c r="BL447" s="339"/>
      <c r="BM447" s="339"/>
      <c r="BN447" s="339"/>
      <c r="BO447" s="339"/>
      <c r="BP447" s="339"/>
      <c r="BQ447" s="339"/>
      <c r="BR447" s="339"/>
      <c r="BS447" s="339"/>
      <c r="BT447" s="339"/>
      <c r="BU447" s="339"/>
      <c r="BV447" s="339"/>
      <c r="BW447" s="339"/>
      <c r="BX447" s="339"/>
      <c r="BY447" s="339"/>
      <c r="BZ447" s="339"/>
      <c r="CA447" s="339"/>
      <c r="CB447" s="339"/>
      <c r="CC447" s="339"/>
      <c r="CD447" s="339"/>
      <c r="CE447" s="339"/>
      <c r="CF447" s="339"/>
      <c r="CG447" s="339"/>
      <c r="CH447" s="339"/>
      <c r="CI447" s="339"/>
      <c r="CJ447" s="339"/>
      <c r="CK447" s="339"/>
      <c r="CL447" s="339"/>
      <c r="CM447" s="339"/>
      <c r="CN447" s="339"/>
      <c r="CO447" s="339"/>
      <c r="CP447" s="339"/>
      <c r="CQ447" s="339"/>
      <c r="CR447" s="339"/>
      <c r="CS447" s="339"/>
      <c r="CT447" s="339"/>
      <c r="CU447" s="339"/>
      <c r="CV447" s="339"/>
      <c r="CW447" s="339"/>
      <c r="CX447" s="339"/>
      <c r="CY447" s="339"/>
      <c r="CZ447" s="339"/>
      <c r="DA447" s="339"/>
      <c r="DB447" s="339"/>
      <c r="DC447" s="339"/>
      <c r="DD447" s="339"/>
      <c r="DE447" s="339"/>
      <c r="DF447" s="339"/>
      <c r="DG447" s="339"/>
      <c r="DH447" s="339"/>
      <c r="DI447" s="339"/>
      <c r="DJ447" s="339"/>
      <c r="DK447" s="339"/>
      <c r="DL447" s="339"/>
      <c r="DM447" s="339"/>
      <c r="DN447" s="339"/>
      <c r="DO447" s="339"/>
      <c r="DP447" s="339"/>
      <c r="DQ447" s="339"/>
      <c r="DR447" s="339"/>
      <c r="DS447" s="339"/>
      <c r="DT447" s="339"/>
      <c r="DU447" s="339"/>
      <c r="DV447" s="339"/>
      <c r="DW447" s="339"/>
      <c r="DX447" s="339"/>
      <c r="DY447" s="339"/>
      <c r="DZ447" s="339"/>
      <c r="EA447" s="339"/>
      <c r="EB447" s="339"/>
      <c r="EC447" s="339"/>
      <c r="ED447" s="339"/>
      <c r="EE447" s="339"/>
      <c r="EF447" s="339"/>
      <c r="EG447" s="339"/>
      <c r="EH447" s="339"/>
      <c r="EI447" s="339"/>
      <c r="EJ447" s="339"/>
      <c r="EK447" s="339"/>
      <c r="EL447" s="339"/>
      <c r="EM447" s="339"/>
      <c r="EN447" s="339"/>
      <c r="EO447" s="339"/>
      <c r="EP447" s="339"/>
      <c r="EQ447" s="339"/>
      <c r="ER447" s="339"/>
      <c r="ES447" s="339"/>
      <c r="ET447" s="339"/>
      <c r="EU447" s="339"/>
      <c r="EV447" s="339"/>
      <c r="EW447" s="339"/>
      <c r="EX447" s="339"/>
      <c r="EY447" s="339"/>
      <c r="EZ447" s="339"/>
      <c r="FA447" s="339"/>
      <c r="FB447" s="339"/>
      <c r="FC447" s="339"/>
      <c r="FD447" s="339"/>
      <c r="FE447" s="339"/>
      <c r="FF447" s="339"/>
      <c r="FG447" s="339"/>
      <c r="FH447" s="339"/>
      <c r="FI447" s="339"/>
      <c r="FJ447" s="339"/>
      <c r="FK447" s="339"/>
      <c r="FL447" s="339"/>
      <c r="FM447" s="339"/>
      <c r="FN447" s="339"/>
      <c r="FO447" s="339"/>
      <c r="FP447" s="339"/>
      <c r="FQ447" s="339"/>
      <c r="FR447" s="339"/>
      <c r="FS447" s="339"/>
      <c r="FT447" s="339"/>
      <c r="FU447" s="339"/>
      <c r="FV447" s="339"/>
      <c r="FW447" s="339"/>
      <c r="FX447" s="339"/>
      <c r="FY447" s="339"/>
      <c r="FZ447" s="339"/>
      <c r="GA447" s="339"/>
      <c r="GB447" s="339"/>
      <c r="GC447" s="339"/>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c r="HS447" s="339"/>
      <c r="HT447" s="339"/>
      <c r="HU447" s="339"/>
      <c r="HV447" s="339"/>
      <c r="HW447" s="339"/>
      <c r="HX447" s="339"/>
      <c r="HY447" s="339"/>
      <c r="HZ447" s="339"/>
      <c r="IA447" s="339"/>
      <c r="IB447" s="339"/>
      <c r="IC447" s="339"/>
      <c r="ID447" s="339"/>
      <c r="IE447" s="339"/>
      <c r="IF447" s="339"/>
      <c r="IG447" s="339"/>
      <c r="IH447" s="339"/>
      <c r="II447" s="339"/>
      <c r="IJ447" s="339"/>
      <c r="IK447" s="339"/>
      <c r="IL447" s="339"/>
      <c r="IM447" s="339"/>
      <c r="IN447" s="339"/>
      <c r="IO447" s="339"/>
      <c r="IP447" s="339"/>
      <c r="IQ447" s="339"/>
      <c r="IR447" s="339"/>
      <c r="IS447" s="339"/>
      <c r="IT447" s="339"/>
      <c r="IU447" s="339"/>
      <c r="IV447" s="339"/>
      <c r="IW447" s="339"/>
      <c r="IX447" s="339"/>
      <c r="IY447" s="339"/>
      <c r="IZ447" s="339"/>
      <c r="JA447" s="339"/>
      <c r="JB447" s="339"/>
      <c r="JC447" s="339"/>
      <c r="JD447" s="339"/>
      <c r="JE447" s="339"/>
      <c r="JF447" s="339"/>
      <c r="JG447" s="339"/>
      <c r="JH447" s="339"/>
      <c r="JI447" s="339"/>
      <c r="JJ447" s="339"/>
      <c r="JK447" s="339"/>
      <c r="JL447" s="339"/>
      <c r="JM447" s="339"/>
      <c r="JN447" s="339"/>
      <c r="JO447" s="339"/>
      <c r="JP447" s="339"/>
      <c r="JQ447" s="339"/>
      <c r="JR447" s="339"/>
      <c r="JS447" s="339"/>
      <c r="JT447" s="339"/>
      <c r="JU447" s="339"/>
      <c r="JV447" s="339"/>
      <c r="JW447" s="339"/>
      <c r="JX447" s="339"/>
      <c r="JY447" s="339"/>
      <c r="JZ447" s="339"/>
      <c r="KA447" s="339"/>
      <c r="KB447" s="339"/>
      <c r="KC447" s="339"/>
      <c r="KD447" s="339"/>
      <c r="KE447" s="339"/>
      <c r="KF447" s="339"/>
      <c r="KG447" s="339"/>
      <c r="KH447" s="339"/>
      <c r="KI447" s="339"/>
      <c r="KJ447" s="339"/>
      <c r="KK447" s="339"/>
      <c r="KL447" s="339"/>
      <c r="KM447" s="339"/>
      <c r="KN447" s="339"/>
      <c r="KO447" s="339"/>
      <c r="KP447" s="339"/>
      <c r="KQ447" s="339"/>
      <c r="KR447" s="339"/>
      <c r="KS447" s="339"/>
      <c r="KT447" s="339"/>
      <c r="KU447" s="339"/>
      <c r="KV447" s="339"/>
      <c r="KW447" s="339"/>
      <c r="KX447" s="339"/>
      <c r="KY447" s="339"/>
      <c r="KZ447" s="339"/>
      <c r="LA447" s="339"/>
      <c r="LB447" s="339"/>
      <c r="LC447" s="339"/>
    </row>
    <row r="448" spans="1:315" x14ac:dyDescent="0.25">
      <c r="A448" s="631"/>
      <c r="B448" s="631"/>
      <c r="C448" s="631"/>
      <c r="D448" s="631"/>
      <c r="E448" s="631"/>
      <c r="F448" s="632"/>
      <c r="G448" s="632"/>
      <c r="H448" s="339"/>
      <c r="I448" s="219"/>
      <c r="J448" s="219"/>
      <c r="K448" s="219"/>
      <c r="L448" s="339"/>
      <c r="M448" s="219"/>
      <c r="N448" s="625"/>
      <c r="O448" s="625"/>
      <c r="P448" s="219"/>
      <c r="Q448" s="625"/>
      <c r="R448" s="339"/>
      <c r="S448" s="339"/>
      <c r="T448" s="33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626"/>
      <c r="AU448" s="219"/>
      <c r="AV448" s="219"/>
      <c r="AW448" s="219"/>
      <c r="AX448" s="219"/>
      <c r="AY448" s="339"/>
      <c r="AZ448" s="627"/>
      <c r="BA448" s="627"/>
      <c r="BB448" s="219"/>
      <c r="BC448" s="339"/>
      <c r="BD448" s="339"/>
      <c r="BE448" s="339"/>
      <c r="BF448" s="339"/>
      <c r="BG448" s="339"/>
      <c r="BH448" s="339"/>
      <c r="BI448" s="339"/>
      <c r="BJ448" s="440"/>
      <c r="BK448" s="440"/>
      <c r="BL448" s="339"/>
      <c r="BM448" s="339"/>
      <c r="BN448" s="339"/>
      <c r="BO448" s="339"/>
      <c r="BP448" s="339"/>
      <c r="BQ448" s="339"/>
      <c r="BR448" s="339"/>
      <c r="BS448" s="339"/>
      <c r="BT448" s="339"/>
      <c r="BU448" s="339"/>
      <c r="BV448" s="339"/>
      <c r="BW448" s="339"/>
      <c r="BX448" s="339"/>
      <c r="BY448" s="339"/>
      <c r="BZ448" s="339"/>
      <c r="CA448" s="339"/>
      <c r="CB448" s="339"/>
      <c r="CC448" s="339"/>
      <c r="CD448" s="339"/>
      <c r="CE448" s="339"/>
      <c r="CF448" s="339"/>
      <c r="CG448" s="339"/>
      <c r="CH448" s="339"/>
      <c r="CI448" s="339"/>
      <c r="CJ448" s="339"/>
      <c r="CK448" s="339"/>
      <c r="CL448" s="339"/>
      <c r="CM448" s="339"/>
      <c r="CN448" s="339"/>
      <c r="CO448" s="339"/>
      <c r="CP448" s="339"/>
      <c r="CQ448" s="339"/>
      <c r="CR448" s="339"/>
      <c r="CS448" s="339"/>
      <c r="CT448" s="339"/>
      <c r="CU448" s="339"/>
      <c r="CV448" s="339"/>
      <c r="CW448" s="339"/>
      <c r="CX448" s="339"/>
      <c r="CY448" s="339"/>
      <c r="CZ448" s="339"/>
      <c r="DA448" s="339"/>
      <c r="DB448" s="339"/>
      <c r="DC448" s="339"/>
      <c r="DD448" s="339"/>
      <c r="DE448" s="339"/>
      <c r="DF448" s="339"/>
      <c r="DG448" s="339"/>
      <c r="DH448" s="339"/>
      <c r="DI448" s="339"/>
      <c r="DJ448" s="339"/>
      <c r="DK448" s="339"/>
      <c r="DL448" s="339"/>
      <c r="DM448" s="339"/>
      <c r="DN448" s="339"/>
      <c r="DO448" s="339"/>
      <c r="DP448" s="339"/>
      <c r="DQ448" s="339"/>
      <c r="DR448" s="339"/>
      <c r="DS448" s="339"/>
      <c r="DT448" s="339"/>
      <c r="DU448" s="339"/>
      <c r="DV448" s="339"/>
      <c r="DW448" s="339"/>
      <c r="DX448" s="339"/>
      <c r="DY448" s="339"/>
      <c r="DZ448" s="339"/>
      <c r="EA448" s="339"/>
      <c r="EB448" s="339"/>
      <c r="EC448" s="339"/>
      <c r="ED448" s="339"/>
      <c r="EE448" s="339"/>
      <c r="EF448" s="339"/>
      <c r="EG448" s="339"/>
      <c r="EH448" s="339"/>
      <c r="EI448" s="339"/>
      <c r="EJ448" s="339"/>
      <c r="EK448" s="339"/>
      <c r="EL448" s="339"/>
      <c r="EM448" s="339"/>
      <c r="EN448" s="339"/>
      <c r="EO448" s="339"/>
      <c r="EP448" s="339"/>
      <c r="EQ448" s="339"/>
      <c r="ER448" s="339"/>
      <c r="ES448" s="339"/>
      <c r="ET448" s="339"/>
      <c r="EU448" s="339"/>
      <c r="EV448" s="339"/>
      <c r="EW448" s="339"/>
      <c r="EX448" s="339"/>
      <c r="EY448" s="339"/>
      <c r="EZ448" s="339"/>
      <c r="FA448" s="339"/>
      <c r="FB448" s="339"/>
      <c r="FC448" s="339"/>
      <c r="FD448" s="339"/>
      <c r="FE448" s="339"/>
      <c r="FF448" s="339"/>
      <c r="FG448" s="339"/>
      <c r="FH448" s="339"/>
      <c r="FI448" s="339"/>
      <c r="FJ448" s="339"/>
      <c r="FK448" s="339"/>
      <c r="FL448" s="339"/>
      <c r="FM448" s="339"/>
      <c r="FN448" s="339"/>
      <c r="FO448" s="339"/>
      <c r="FP448" s="339"/>
      <c r="FQ448" s="339"/>
      <c r="FR448" s="339"/>
      <c r="FS448" s="339"/>
      <c r="FT448" s="339"/>
      <c r="FU448" s="339"/>
      <c r="FV448" s="339"/>
      <c r="FW448" s="339"/>
      <c r="FX448" s="339"/>
      <c r="FY448" s="339"/>
      <c r="FZ448" s="339"/>
      <c r="GA448" s="339"/>
      <c r="GB448" s="339"/>
      <c r="GC448" s="339"/>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c r="HS448" s="339"/>
      <c r="HT448" s="339"/>
      <c r="HU448" s="339"/>
      <c r="HV448" s="339"/>
      <c r="HW448" s="339"/>
      <c r="HX448" s="339"/>
      <c r="HY448" s="339"/>
      <c r="HZ448" s="339"/>
      <c r="IA448" s="339"/>
      <c r="IB448" s="339"/>
      <c r="IC448" s="339"/>
      <c r="ID448" s="339"/>
      <c r="IE448" s="339"/>
      <c r="IF448" s="339"/>
      <c r="IG448" s="339"/>
      <c r="IH448" s="339"/>
      <c r="II448" s="339"/>
      <c r="IJ448" s="339"/>
      <c r="IK448" s="339"/>
      <c r="IL448" s="339"/>
      <c r="IM448" s="339"/>
      <c r="IN448" s="339"/>
      <c r="IO448" s="339"/>
      <c r="IP448" s="339"/>
      <c r="IQ448" s="339"/>
      <c r="IR448" s="339"/>
      <c r="IS448" s="339"/>
      <c r="IT448" s="339"/>
      <c r="IU448" s="339"/>
      <c r="IV448" s="339"/>
      <c r="IW448" s="339"/>
      <c r="IX448" s="339"/>
      <c r="IY448" s="339"/>
      <c r="IZ448" s="339"/>
      <c r="JA448" s="339"/>
      <c r="JB448" s="339"/>
      <c r="JC448" s="339"/>
      <c r="JD448" s="339"/>
      <c r="JE448" s="339"/>
      <c r="JF448" s="339"/>
      <c r="JG448" s="339"/>
      <c r="JH448" s="339"/>
      <c r="JI448" s="339"/>
      <c r="JJ448" s="339"/>
      <c r="JK448" s="339"/>
      <c r="JL448" s="339"/>
      <c r="JM448" s="339"/>
      <c r="JN448" s="339"/>
      <c r="JO448" s="339"/>
      <c r="JP448" s="339"/>
      <c r="JQ448" s="339"/>
      <c r="JR448" s="339"/>
      <c r="JS448" s="339"/>
      <c r="JT448" s="339"/>
      <c r="JU448" s="339"/>
      <c r="JV448" s="339"/>
      <c r="JW448" s="339"/>
      <c r="JX448" s="339"/>
      <c r="JY448" s="339"/>
      <c r="JZ448" s="339"/>
      <c r="KA448" s="339"/>
      <c r="KB448" s="339"/>
      <c r="KC448" s="339"/>
      <c r="KD448" s="339"/>
      <c r="KE448" s="339"/>
      <c r="KF448" s="339"/>
      <c r="KG448" s="339"/>
      <c r="KH448" s="339"/>
      <c r="KI448" s="339"/>
      <c r="KJ448" s="339"/>
      <c r="KK448" s="339"/>
      <c r="KL448" s="339"/>
      <c r="KM448" s="339"/>
      <c r="KN448" s="339"/>
      <c r="KO448" s="339"/>
      <c r="KP448" s="339"/>
      <c r="KQ448" s="339"/>
      <c r="KR448" s="339"/>
      <c r="KS448" s="339"/>
      <c r="KT448" s="339"/>
      <c r="KU448" s="339"/>
      <c r="KV448" s="339"/>
      <c r="KW448" s="339"/>
      <c r="KX448" s="339"/>
      <c r="KY448" s="339"/>
      <c r="KZ448" s="339"/>
      <c r="LA448" s="339"/>
      <c r="LB448" s="339"/>
      <c r="LC448" s="339"/>
    </row>
    <row r="449" spans="1:315" x14ac:dyDescent="0.25">
      <c r="A449" s="631"/>
      <c r="B449" s="631"/>
      <c r="C449" s="631"/>
      <c r="D449" s="631"/>
      <c r="E449" s="631"/>
      <c r="F449" s="632"/>
      <c r="G449" s="632"/>
      <c r="H449" s="339"/>
      <c r="I449" s="219"/>
      <c r="J449" s="219"/>
      <c r="K449" s="219"/>
      <c r="L449" s="339"/>
      <c r="M449" s="219"/>
      <c r="N449" s="625"/>
      <c r="O449" s="625"/>
      <c r="P449" s="219"/>
      <c r="Q449" s="625"/>
      <c r="R449" s="339"/>
      <c r="S449" s="339"/>
      <c r="T449" s="33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626"/>
      <c r="AU449" s="219"/>
      <c r="AV449" s="219"/>
      <c r="AW449" s="219"/>
      <c r="AX449" s="219"/>
      <c r="AY449" s="339"/>
      <c r="AZ449" s="627"/>
      <c r="BA449" s="627"/>
      <c r="BB449" s="219"/>
      <c r="BC449" s="339"/>
      <c r="BD449" s="339"/>
      <c r="BE449" s="339"/>
      <c r="BF449" s="339"/>
      <c r="BG449" s="339"/>
      <c r="BH449" s="339"/>
      <c r="BI449" s="339"/>
      <c r="BJ449" s="440"/>
      <c r="BK449" s="440"/>
      <c r="BL449" s="339"/>
      <c r="BM449" s="339"/>
      <c r="BN449" s="339"/>
      <c r="BO449" s="339"/>
      <c r="BP449" s="339"/>
      <c r="BQ449" s="339"/>
      <c r="BR449" s="339"/>
      <c r="BS449" s="339"/>
      <c r="BT449" s="339"/>
      <c r="BU449" s="339"/>
      <c r="BV449" s="339"/>
      <c r="BW449" s="339"/>
      <c r="BX449" s="339"/>
      <c r="BY449" s="339"/>
      <c r="BZ449" s="339"/>
      <c r="CA449" s="339"/>
      <c r="CB449" s="339"/>
      <c r="CC449" s="339"/>
      <c r="CD449" s="339"/>
      <c r="CE449" s="339"/>
      <c r="CF449" s="339"/>
      <c r="CG449" s="339"/>
      <c r="CH449" s="339"/>
      <c r="CI449" s="339"/>
      <c r="CJ449" s="339"/>
      <c r="CK449" s="339"/>
      <c r="CL449" s="339"/>
      <c r="CM449" s="339"/>
      <c r="CN449" s="339"/>
      <c r="CO449" s="339"/>
      <c r="CP449" s="339"/>
      <c r="CQ449" s="339"/>
      <c r="CR449" s="339"/>
      <c r="CS449" s="339"/>
      <c r="CT449" s="339"/>
      <c r="CU449" s="339"/>
      <c r="CV449" s="339"/>
      <c r="CW449" s="339"/>
      <c r="CX449" s="339"/>
      <c r="CY449" s="339"/>
      <c r="CZ449" s="339"/>
      <c r="DA449" s="339"/>
      <c r="DB449" s="339"/>
      <c r="DC449" s="339"/>
      <c r="DD449" s="339"/>
      <c r="DE449" s="339"/>
      <c r="DF449" s="339"/>
      <c r="DG449" s="339"/>
      <c r="DH449" s="339"/>
      <c r="DI449" s="339"/>
      <c r="DJ449" s="339"/>
      <c r="DK449" s="339"/>
      <c r="DL449" s="339"/>
      <c r="DM449" s="339"/>
      <c r="DN449" s="339"/>
      <c r="DO449" s="339"/>
      <c r="DP449" s="339"/>
      <c r="DQ449" s="339"/>
      <c r="DR449" s="339"/>
      <c r="DS449" s="339"/>
      <c r="DT449" s="339"/>
      <c r="DU449" s="339"/>
      <c r="DV449" s="339"/>
      <c r="DW449" s="339"/>
      <c r="DX449" s="339"/>
      <c r="DY449" s="339"/>
      <c r="DZ449" s="339"/>
      <c r="EA449" s="339"/>
      <c r="EB449" s="339"/>
      <c r="EC449" s="339"/>
      <c r="ED449" s="339"/>
      <c r="EE449" s="339"/>
      <c r="EF449" s="339"/>
      <c r="EG449" s="339"/>
      <c r="EH449" s="339"/>
      <c r="EI449" s="339"/>
      <c r="EJ449" s="339"/>
      <c r="EK449" s="339"/>
      <c r="EL449" s="339"/>
      <c r="EM449" s="339"/>
      <c r="EN449" s="339"/>
      <c r="EO449" s="339"/>
      <c r="EP449" s="339"/>
      <c r="EQ449" s="339"/>
      <c r="ER449" s="339"/>
      <c r="ES449" s="339"/>
      <c r="ET449" s="339"/>
      <c r="EU449" s="339"/>
      <c r="EV449" s="339"/>
      <c r="EW449" s="339"/>
      <c r="EX449" s="339"/>
      <c r="EY449" s="339"/>
      <c r="EZ449" s="339"/>
      <c r="FA449" s="339"/>
      <c r="FB449" s="339"/>
      <c r="FC449" s="339"/>
      <c r="FD449" s="339"/>
      <c r="FE449" s="339"/>
      <c r="FF449" s="339"/>
      <c r="FG449" s="339"/>
      <c r="FH449" s="339"/>
      <c r="FI449" s="339"/>
      <c r="FJ449" s="339"/>
      <c r="FK449" s="339"/>
      <c r="FL449" s="339"/>
      <c r="FM449" s="339"/>
      <c r="FN449" s="339"/>
      <c r="FO449" s="339"/>
      <c r="FP449" s="339"/>
      <c r="FQ449" s="339"/>
      <c r="FR449" s="339"/>
      <c r="FS449" s="339"/>
      <c r="FT449" s="339"/>
      <c r="FU449" s="339"/>
      <c r="FV449" s="339"/>
      <c r="FW449" s="339"/>
      <c r="FX449" s="339"/>
      <c r="FY449" s="339"/>
      <c r="FZ449" s="339"/>
      <c r="GA449" s="339"/>
      <c r="GB449" s="339"/>
      <c r="GC449" s="339"/>
      <c r="GD449" s="339"/>
      <c r="GE449" s="339"/>
      <c r="GF449" s="339"/>
      <c r="GG449" s="339"/>
      <c r="GH449" s="339"/>
      <c r="GI449" s="339"/>
      <c r="GJ449" s="339"/>
      <c r="GK449" s="339"/>
      <c r="GL449" s="339"/>
      <c r="GM449" s="339"/>
      <c r="GN449" s="339"/>
      <c r="GO449" s="339"/>
      <c r="GP449" s="339"/>
      <c r="GQ449" s="339"/>
      <c r="GR449" s="339"/>
      <c r="GS449" s="339"/>
      <c r="GT449" s="339"/>
      <c r="GU449" s="339"/>
      <c r="GV449" s="339"/>
      <c r="GW449" s="339"/>
      <c r="GX449" s="339"/>
      <c r="GY449" s="339"/>
      <c r="GZ449" s="339"/>
      <c r="HA449" s="339"/>
      <c r="HB449" s="339"/>
      <c r="HC449" s="339"/>
      <c r="HD449" s="339"/>
      <c r="HE449" s="339"/>
      <c r="HF449" s="339"/>
      <c r="HG449" s="339"/>
      <c r="HH449" s="339"/>
      <c r="HI449" s="339"/>
      <c r="HJ449" s="339"/>
      <c r="HK449" s="339"/>
      <c r="HL449" s="339"/>
      <c r="HM449" s="339"/>
      <c r="HN449" s="339"/>
      <c r="HO449" s="339"/>
      <c r="HP449" s="339"/>
      <c r="HQ449" s="339"/>
      <c r="HR449" s="339"/>
      <c r="HS449" s="339"/>
      <c r="HT449" s="339"/>
      <c r="HU449" s="339"/>
      <c r="HV449" s="339"/>
      <c r="HW449" s="339"/>
      <c r="HX449" s="339"/>
      <c r="HY449" s="339"/>
      <c r="HZ449" s="339"/>
      <c r="IA449" s="339"/>
      <c r="IB449" s="339"/>
      <c r="IC449" s="339"/>
      <c r="ID449" s="339"/>
      <c r="IE449" s="339"/>
      <c r="IF449" s="339"/>
      <c r="IG449" s="339"/>
      <c r="IH449" s="339"/>
      <c r="II449" s="339"/>
      <c r="IJ449" s="339"/>
      <c r="IK449" s="339"/>
      <c r="IL449" s="339"/>
      <c r="IM449" s="339"/>
      <c r="IN449" s="339"/>
      <c r="IO449" s="339"/>
      <c r="IP449" s="339"/>
      <c r="IQ449" s="339"/>
      <c r="IR449" s="339"/>
      <c r="IS449" s="339"/>
      <c r="IT449" s="339"/>
      <c r="IU449" s="339"/>
      <c r="IV449" s="339"/>
      <c r="IW449" s="339"/>
      <c r="IX449" s="339"/>
      <c r="IY449" s="339"/>
      <c r="IZ449" s="339"/>
      <c r="JA449" s="339"/>
      <c r="JB449" s="339"/>
      <c r="JC449" s="339"/>
      <c r="JD449" s="339"/>
      <c r="JE449" s="339"/>
      <c r="JF449" s="339"/>
      <c r="JG449" s="339"/>
      <c r="JH449" s="339"/>
      <c r="JI449" s="339"/>
      <c r="JJ449" s="339"/>
      <c r="JK449" s="339"/>
      <c r="JL449" s="339"/>
      <c r="JM449" s="339"/>
      <c r="JN449" s="339"/>
      <c r="JO449" s="339"/>
      <c r="JP449" s="339"/>
      <c r="JQ449" s="339"/>
      <c r="JR449" s="339"/>
      <c r="JS449" s="339"/>
      <c r="JT449" s="339"/>
      <c r="JU449" s="339"/>
      <c r="JV449" s="339"/>
      <c r="JW449" s="339"/>
      <c r="JX449" s="339"/>
      <c r="JY449" s="339"/>
      <c r="JZ449" s="339"/>
      <c r="KA449" s="339"/>
      <c r="KB449" s="339"/>
      <c r="KC449" s="339"/>
      <c r="KD449" s="339"/>
      <c r="KE449" s="339"/>
      <c r="KF449" s="339"/>
      <c r="KG449" s="339"/>
      <c r="KH449" s="339"/>
      <c r="KI449" s="339"/>
      <c r="KJ449" s="339"/>
      <c r="KK449" s="339"/>
      <c r="KL449" s="339"/>
      <c r="KM449" s="339"/>
      <c r="KN449" s="339"/>
      <c r="KO449" s="339"/>
      <c r="KP449" s="339"/>
      <c r="KQ449" s="339"/>
      <c r="KR449" s="339"/>
      <c r="KS449" s="339"/>
      <c r="KT449" s="339"/>
      <c r="KU449" s="339"/>
      <c r="KV449" s="339"/>
      <c r="KW449" s="339"/>
      <c r="KX449" s="339"/>
      <c r="KY449" s="339"/>
      <c r="KZ449" s="339"/>
      <c r="LA449" s="339"/>
      <c r="LB449" s="339"/>
      <c r="LC449" s="339"/>
    </row>
    <row r="450" spans="1:315" x14ac:dyDescent="0.25">
      <c r="A450" s="631"/>
      <c r="B450" s="631"/>
      <c r="C450" s="631"/>
      <c r="D450" s="631"/>
      <c r="E450" s="631"/>
      <c r="F450" s="632"/>
      <c r="G450" s="632"/>
      <c r="H450" s="339"/>
      <c r="I450" s="219"/>
      <c r="J450" s="219"/>
      <c r="K450" s="219"/>
      <c r="L450" s="339"/>
      <c r="M450" s="219"/>
      <c r="N450" s="625"/>
      <c r="O450" s="625"/>
      <c r="P450" s="219"/>
      <c r="Q450" s="625"/>
      <c r="R450" s="339"/>
      <c r="S450" s="339"/>
      <c r="T450" s="33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626"/>
      <c r="AU450" s="219"/>
      <c r="AV450" s="219"/>
      <c r="AW450" s="219"/>
      <c r="AX450" s="219"/>
      <c r="AY450" s="339"/>
      <c r="AZ450" s="627"/>
      <c r="BA450" s="627"/>
      <c r="BB450" s="219"/>
      <c r="BC450" s="339"/>
      <c r="BD450" s="339"/>
      <c r="BE450" s="339"/>
      <c r="BF450" s="339"/>
      <c r="BG450" s="339"/>
      <c r="BH450" s="339"/>
      <c r="BI450" s="339"/>
      <c r="BJ450" s="440"/>
      <c r="BK450" s="440"/>
      <c r="BL450" s="339"/>
      <c r="BM450" s="339"/>
      <c r="BN450" s="339"/>
      <c r="BO450" s="339"/>
      <c r="BP450" s="339"/>
      <c r="BQ450" s="339"/>
      <c r="BR450" s="339"/>
      <c r="BS450" s="339"/>
      <c r="BT450" s="339"/>
      <c r="BU450" s="339"/>
      <c r="BV450" s="339"/>
      <c r="BW450" s="339"/>
      <c r="BX450" s="339"/>
      <c r="BY450" s="339"/>
      <c r="BZ450" s="339"/>
      <c r="CA450" s="339"/>
      <c r="CB450" s="339"/>
      <c r="CC450" s="339"/>
      <c r="CD450" s="339"/>
      <c r="CE450" s="339"/>
      <c r="CF450" s="339"/>
      <c r="CG450" s="339"/>
      <c r="CH450" s="339"/>
      <c r="CI450" s="339"/>
      <c r="CJ450" s="339"/>
      <c r="CK450" s="339"/>
      <c r="CL450" s="339"/>
      <c r="CM450" s="339"/>
      <c r="CN450" s="339"/>
      <c r="CO450" s="339"/>
      <c r="CP450" s="339"/>
      <c r="CQ450" s="339"/>
      <c r="CR450" s="339"/>
      <c r="CS450" s="339"/>
      <c r="CT450" s="339"/>
      <c r="CU450" s="339"/>
      <c r="CV450" s="339"/>
      <c r="CW450" s="339"/>
      <c r="CX450" s="339"/>
      <c r="CY450" s="339"/>
      <c r="CZ450" s="339"/>
      <c r="DA450" s="339"/>
      <c r="DB450" s="339"/>
      <c r="DC450" s="339"/>
      <c r="DD450" s="339"/>
      <c r="DE450" s="339"/>
      <c r="DF450" s="339"/>
      <c r="DG450" s="339"/>
      <c r="DH450" s="339"/>
      <c r="DI450" s="339"/>
      <c r="DJ450" s="339"/>
      <c r="DK450" s="339"/>
      <c r="DL450" s="339"/>
      <c r="DM450" s="339"/>
      <c r="DN450" s="339"/>
      <c r="DO450" s="339"/>
      <c r="DP450" s="339"/>
      <c r="DQ450" s="339"/>
      <c r="DR450" s="339"/>
      <c r="DS450" s="339"/>
      <c r="DT450" s="339"/>
      <c r="DU450" s="339"/>
      <c r="DV450" s="339"/>
      <c r="DW450" s="339"/>
      <c r="DX450" s="339"/>
      <c r="DY450" s="339"/>
      <c r="DZ450" s="339"/>
      <c r="EA450" s="339"/>
      <c r="EB450" s="339"/>
      <c r="EC450" s="339"/>
      <c r="ED450" s="339"/>
      <c r="EE450" s="339"/>
      <c r="EF450" s="339"/>
      <c r="EG450" s="339"/>
      <c r="EH450" s="339"/>
      <c r="EI450" s="339"/>
      <c r="EJ450" s="339"/>
      <c r="EK450" s="339"/>
      <c r="EL450" s="339"/>
      <c r="EM450" s="339"/>
      <c r="EN450" s="339"/>
      <c r="EO450" s="339"/>
      <c r="EP450" s="339"/>
      <c r="EQ450" s="339"/>
      <c r="ER450" s="339"/>
      <c r="ES450" s="339"/>
      <c r="ET450" s="339"/>
      <c r="EU450" s="339"/>
      <c r="EV450" s="339"/>
      <c r="EW450" s="339"/>
      <c r="EX450" s="339"/>
      <c r="EY450" s="339"/>
      <c r="EZ450" s="339"/>
      <c r="FA450" s="339"/>
      <c r="FB450" s="339"/>
      <c r="FC450" s="339"/>
      <c r="FD450" s="339"/>
      <c r="FE450" s="339"/>
      <c r="FF450" s="339"/>
      <c r="FG450" s="339"/>
      <c r="FH450" s="339"/>
      <c r="FI450" s="339"/>
      <c r="FJ450" s="339"/>
      <c r="FK450" s="339"/>
      <c r="FL450" s="339"/>
      <c r="FM450" s="339"/>
      <c r="FN450" s="339"/>
      <c r="FO450" s="339"/>
      <c r="FP450" s="339"/>
      <c r="FQ450" s="339"/>
      <c r="FR450" s="339"/>
      <c r="FS450" s="339"/>
      <c r="FT450" s="339"/>
      <c r="FU450" s="339"/>
      <c r="FV450" s="339"/>
      <c r="FW450" s="339"/>
      <c r="FX450" s="339"/>
      <c r="FY450" s="339"/>
      <c r="FZ450" s="339"/>
      <c r="GA450" s="339"/>
      <c r="GB450" s="339"/>
      <c r="GC450" s="339"/>
      <c r="GD450" s="339"/>
      <c r="GE450" s="339"/>
      <c r="GF450" s="339"/>
      <c r="GG450" s="339"/>
      <c r="GH450" s="339"/>
      <c r="GI450" s="339"/>
      <c r="GJ450" s="339"/>
      <c r="GK450" s="339"/>
      <c r="GL450" s="339"/>
      <c r="GM450" s="339"/>
      <c r="GN450" s="339"/>
      <c r="GO450" s="339"/>
      <c r="GP450" s="339"/>
      <c r="GQ450" s="339"/>
      <c r="GR450" s="339"/>
      <c r="GS450" s="339"/>
      <c r="GT450" s="339"/>
      <c r="GU450" s="339"/>
      <c r="GV450" s="339"/>
      <c r="GW450" s="339"/>
      <c r="GX450" s="339"/>
      <c r="GY450" s="339"/>
      <c r="GZ450" s="339"/>
      <c r="HA450" s="339"/>
      <c r="HB450" s="339"/>
      <c r="HC450" s="339"/>
      <c r="HD450" s="339"/>
      <c r="HE450" s="339"/>
      <c r="HF450" s="339"/>
      <c r="HG450" s="339"/>
      <c r="HH450" s="339"/>
      <c r="HI450" s="339"/>
      <c r="HJ450" s="339"/>
      <c r="HK450" s="339"/>
      <c r="HL450" s="339"/>
      <c r="HM450" s="339"/>
      <c r="HN450" s="339"/>
      <c r="HO450" s="339"/>
      <c r="HP450" s="339"/>
      <c r="HQ450" s="339"/>
      <c r="HR450" s="339"/>
      <c r="HS450" s="339"/>
      <c r="HT450" s="339"/>
      <c r="HU450" s="339"/>
      <c r="HV450" s="339"/>
      <c r="HW450" s="339"/>
      <c r="HX450" s="339"/>
      <c r="HY450" s="339"/>
      <c r="HZ450" s="339"/>
      <c r="IA450" s="339"/>
      <c r="IB450" s="339"/>
      <c r="IC450" s="339"/>
      <c r="ID450" s="339"/>
      <c r="IE450" s="339"/>
      <c r="IF450" s="339"/>
      <c r="IG450" s="339"/>
      <c r="IH450" s="339"/>
      <c r="II450" s="339"/>
      <c r="IJ450" s="339"/>
      <c r="IK450" s="339"/>
      <c r="IL450" s="339"/>
      <c r="IM450" s="339"/>
      <c r="IN450" s="339"/>
      <c r="IO450" s="339"/>
      <c r="IP450" s="339"/>
      <c r="IQ450" s="339"/>
      <c r="IR450" s="339"/>
      <c r="IS450" s="339"/>
      <c r="IT450" s="339"/>
      <c r="IU450" s="339"/>
      <c r="IV450" s="339"/>
      <c r="IW450" s="339"/>
      <c r="IX450" s="339"/>
      <c r="IY450" s="339"/>
      <c r="IZ450" s="339"/>
      <c r="JA450" s="339"/>
      <c r="JB450" s="339"/>
      <c r="JC450" s="339"/>
      <c r="JD450" s="339"/>
      <c r="JE450" s="339"/>
      <c r="JF450" s="339"/>
      <c r="JG450" s="339"/>
      <c r="JH450" s="339"/>
      <c r="JI450" s="339"/>
      <c r="JJ450" s="339"/>
      <c r="JK450" s="339"/>
      <c r="JL450" s="339"/>
      <c r="JM450" s="339"/>
      <c r="JN450" s="339"/>
      <c r="JO450" s="339"/>
      <c r="JP450" s="339"/>
      <c r="JQ450" s="339"/>
      <c r="JR450" s="339"/>
      <c r="JS450" s="339"/>
      <c r="JT450" s="339"/>
      <c r="JU450" s="339"/>
      <c r="JV450" s="339"/>
      <c r="JW450" s="339"/>
      <c r="JX450" s="339"/>
      <c r="JY450" s="339"/>
      <c r="JZ450" s="339"/>
      <c r="KA450" s="339"/>
      <c r="KB450" s="339"/>
      <c r="KC450" s="339"/>
      <c r="KD450" s="339"/>
      <c r="KE450" s="339"/>
      <c r="KF450" s="339"/>
      <c r="KG450" s="339"/>
      <c r="KH450" s="339"/>
      <c r="KI450" s="339"/>
      <c r="KJ450" s="339"/>
      <c r="KK450" s="339"/>
      <c r="KL450" s="339"/>
      <c r="KM450" s="339"/>
      <c r="KN450" s="339"/>
      <c r="KO450" s="339"/>
      <c r="KP450" s="339"/>
      <c r="KQ450" s="339"/>
      <c r="KR450" s="339"/>
      <c r="KS450" s="339"/>
      <c r="KT450" s="339"/>
      <c r="KU450" s="339"/>
      <c r="KV450" s="339"/>
      <c r="KW450" s="339"/>
      <c r="KX450" s="339"/>
      <c r="KY450" s="339"/>
      <c r="KZ450" s="339"/>
      <c r="LA450" s="339"/>
      <c r="LB450" s="339"/>
      <c r="LC450" s="339"/>
    </row>
    <row r="451" spans="1:315" x14ac:dyDescent="0.25">
      <c r="A451" s="631"/>
      <c r="B451" s="631"/>
      <c r="C451" s="631"/>
      <c r="D451" s="631"/>
      <c r="E451" s="631"/>
      <c r="F451" s="632"/>
      <c r="G451" s="632"/>
      <c r="H451" s="339"/>
      <c r="I451" s="219"/>
      <c r="J451" s="219"/>
      <c r="K451" s="219"/>
      <c r="L451" s="339"/>
      <c r="M451" s="219"/>
      <c r="N451" s="625"/>
      <c r="O451" s="625"/>
      <c r="P451" s="219"/>
      <c r="Q451" s="625"/>
      <c r="R451" s="339"/>
      <c r="S451" s="339"/>
      <c r="T451" s="339"/>
      <c r="U451" s="219"/>
      <c r="V451" s="219"/>
      <c r="W451" s="219"/>
      <c r="X451" s="219"/>
      <c r="Y451" s="219"/>
      <c r="Z451" s="219"/>
      <c r="AA451" s="219"/>
      <c r="AB451" s="219"/>
      <c r="AC451" s="219"/>
      <c r="AD451" s="219"/>
      <c r="AE451" s="219"/>
      <c r="AF451" s="219"/>
      <c r="AG451" s="219"/>
      <c r="AH451" s="219"/>
      <c r="AI451" s="219"/>
      <c r="AJ451" s="219"/>
      <c r="AK451" s="219"/>
      <c r="AL451" s="219"/>
      <c r="AM451" s="219"/>
      <c r="AN451" s="219"/>
      <c r="AO451" s="219"/>
      <c r="AP451" s="219"/>
      <c r="AQ451" s="219"/>
      <c r="AR451" s="219"/>
      <c r="AS451" s="219"/>
      <c r="AT451" s="626"/>
      <c r="AU451" s="219"/>
      <c r="AV451" s="219"/>
      <c r="AW451" s="219"/>
      <c r="AX451" s="219"/>
      <c r="AY451" s="339"/>
      <c r="AZ451" s="627"/>
      <c r="BA451" s="627"/>
      <c r="BB451" s="219"/>
      <c r="BC451" s="339"/>
      <c r="BD451" s="339"/>
      <c r="BE451" s="339"/>
      <c r="BF451" s="339"/>
      <c r="BG451" s="339"/>
      <c r="BH451" s="339"/>
      <c r="BI451" s="339"/>
      <c r="BJ451" s="440"/>
      <c r="BK451" s="440"/>
      <c r="BL451" s="339"/>
      <c r="BM451" s="339"/>
      <c r="BN451" s="339"/>
      <c r="BO451" s="339"/>
      <c r="BP451" s="339"/>
      <c r="BQ451" s="339"/>
      <c r="BR451" s="339"/>
      <c r="BS451" s="339"/>
      <c r="BT451" s="339"/>
      <c r="BU451" s="339"/>
      <c r="BV451" s="339"/>
      <c r="BW451" s="339"/>
      <c r="BX451" s="339"/>
      <c r="BY451" s="339"/>
      <c r="BZ451" s="339"/>
      <c r="CA451" s="339"/>
      <c r="CB451" s="339"/>
      <c r="CC451" s="339"/>
      <c r="CD451" s="339"/>
      <c r="CE451" s="339"/>
      <c r="CF451" s="339"/>
      <c r="CG451" s="339"/>
      <c r="CH451" s="339"/>
      <c r="CI451" s="339"/>
      <c r="CJ451" s="339"/>
      <c r="CK451" s="339"/>
      <c r="CL451" s="339"/>
      <c r="CM451" s="339"/>
      <c r="CN451" s="339"/>
      <c r="CO451" s="339"/>
      <c r="CP451" s="339"/>
      <c r="CQ451" s="339"/>
      <c r="CR451" s="339"/>
      <c r="CS451" s="339"/>
      <c r="CT451" s="339"/>
      <c r="CU451" s="339"/>
      <c r="CV451" s="339"/>
      <c r="CW451" s="339"/>
      <c r="CX451" s="339"/>
      <c r="CY451" s="339"/>
      <c r="CZ451" s="339"/>
      <c r="DA451" s="339"/>
      <c r="DB451" s="339"/>
      <c r="DC451" s="339"/>
      <c r="DD451" s="339"/>
      <c r="DE451" s="339"/>
      <c r="DF451" s="339"/>
      <c r="DG451" s="339"/>
      <c r="DH451" s="339"/>
      <c r="DI451" s="339"/>
      <c r="DJ451" s="339"/>
      <c r="DK451" s="339"/>
      <c r="DL451" s="339"/>
      <c r="DM451" s="339"/>
      <c r="DN451" s="339"/>
      <c r="DO451" s="339"/>
      <c r="DP451" s="339"/>
      <c r="DQ451" s="339"/>
      <c r="DR451" s="339"/>
      <c r="DS451" s="339"/>
      <c r="DT451" s="339"/>
      <c r="DU451" s="339"/>
      <c r="DV451" s="339"/>
      <c r="DW451" s="339"/>
      <c r="DX451" s="339"/>
      <c r="DY451" s="339"/>
      <c r="DZ451" s="339"/>
      <c r="EA451" s="339"/>
      <c r="EB451" s="339"/>
      <c r="EC451" s="339"/>
      <c r="ED451" s="339"/>
      <c r="EE451" s="339"/>
      <c r="EF451" s="339"/>
      <c r="EG451" s="339"/>
      <c r="EH451" s="339"/>
      <c r="EI451" s="339"/>
      <c r="EJ451" s="339"/>
      <c r="EK451" s="339"/>
      <c r="EL451" s="339"/>
      <c r="EM451" s="339"/>
      <c r="EN451" s="339"/>
      <c r="EO451" s="339"/>
      <c r="EP451" s="339"/>
      <c r="EQ451" s="339"/>
      <c r="ER451" s="339"/>
      <c r="ES451" s="339"/>
      <c r="ET451" s="339"/>
      <c r="EU451" s="339"/>
      <c r="EV451" s="339"/>
      <c r="EW451" s="339"/>
      <c r="EX451" s="339"/>
      <c r="EY451" s="339"/>
      <c r="EZ451" s="339"/>
      <c r="FA451" s="339"/>
      <c r="FB451" s="339"/>
      <c r="FC451" s="339"/>
      <c r="FD451" s="339"/>
      <c r="FE451" s="339"/>
      <c r="FF451" s="339"/>
      <c r="FG451" s="339"/>
      <c r="FH451" s="339"/>
      <c r="FI451" s="339"/>
      <c r="FJ451" s="339"/>
      <c r="FK451" s="339"/>
      <c r="FL451" s="339"/>
      <c r="FM451" s="339"/>
      <c r="FN451" s="339"/>
      <c r="FO451" s="339"/>
      <c r="FP451" s="339"/>
      <c r="FQ451" s="339"/>
      <c r="FR451" s="339"/>
      <c r="FS451" s="339"/>
      <c r="FT451" s="339"/>
      <c r="FU451" s="339"/>
      <c r="FV451" s="339"/>
      <c r="FW451" s="339"/>
      <c r="FX451" s="339"/>
      <c r="FY451" s="339"/>
      <c r="FZ451" s="339"/>
      <c r="GA451" s="339"/>
      <c r="GB451" s="339"/>
      <c r="GC451" s="339"/>
      <c r="GD451" s="339"/>
      <c r="GE451" s="339"/>
      <c r="GF451" s="339"/>
      <c r="GG451" s="339"/>
      <c r="GH451" s="339"/>
      <c r="GI451" s="339"/>
      <c r="GJ451" s="339"/>
      <c r="GK451" s="339"/>
      <c r="GL451" s="339"/>
      <c r="GM451" s="339"/>
      <c r="GN451" s="339"/>
      <c r="GO451" s="339"/>
      <c r="GP451" s="339"/>
      <c r="GQ451" s="339"/>
      <c r="GR451" s="339"/>
      <c r="GS451" s="339"/>
      <c r="GT451" s="339"/>
      <c r="GU451" s="339"/>
      <c r="GV451" s="339"/>
      <c r="GW451" s="339"/>
      <c r="GX451" s="339"/>
      <c r="GY451" s="339"/>
      <c r="GZ451" s="339"/>
      <c r="HA451" s="339"/>
      <c r="HB451" s="339"/>
      <c r="HC451" s="339"/>
      <c r="HD451" s="339"/>
      <c r="HE451" s="339"/>
      <c r="HF451" s="339"/>
      <c r="HG451" s="339"/>
      <c r="HH451" s="339"/>
      <c r="HI451" s="339"/>
      <c r="HJ451" s="339"/>
      <c r="HK451" s="339"/>
      <c r="HL451" s="339"/>
      <c r="HM451" s="339"/>
      <c r="HN451" s="339"/>
      <c r="HO451" s="339"/>
      <c r="HP451" s="339"/>
      <c r="HQ451" s="339"/>
      <c r="HR451" s="339"/>
      <c r="HS451" s="339"/>
      <c r="HT451" s="339"/>
      <c r="HU451" s="339"/>
      <c r="HV451" s="339"/>
      <c r="HW451" s="339"/>
      <c r="HX451" s="339"/>
      <c r="HY451" s="339"/>
      <c r="HZ451" s="339"/>
      <c r="IA451" s="339"/>
      <c r="IB451" s="339"/>
      <c r="IC451" s="339"/>
      <c r="ID451" s="339"/>
      <c r="IE451" s="339"/>
      <c r="IF451" s="339"/>
      <c r="IG451" s="339"/>
      <c r="IH451" s="339"/>
      <c r="II451" s="339"/>
      <c r="IJ451" s="339"/>
      <c r="IK451" s="339"/>
      <c r="IL451" s="339"/>
      <c r="IM451" s="339"/>
      <c r="IN451" s="339"/>
      <c r="IO451" s="339"/>
      <c r="IP451" s="339"/>
      <c r="IQ451" s="339"/>
      <c r="IR451" s="339"/>
      <c r="IS451" s="339"/>
      <c r="IT451" s="339"/>
      <c r="IU451" s="339"/>
      <c r="IV451" s="339"/>
      <c r="IW451" s="339"/>
      <c r="IX451" s="339"/>
      <c r="IY451" s="339"/>
      <c r="IZ451" s="339"/>
      <c r="JA451" s="339"/>
      <c r="JB451" s="339"/>
      <c r="JC451" s="339"/>
      <c r="JD451" s="339"/>
      <c r="JE451" s="339"/>
      <c r="JF451" s="339"/>
      <c r="JG451" s="339"/>
      <c r="JH451" s="339"/>
      <c r="JI451" s="339"/>
      <c r="JJ451" s="339"/>
      <c r="JK451" s="339"/>
      <c r="JL451" s="339"/>
      <c r="JM451" s="339"/>
      <c r="JN451" s="339"/>
      <c r="JO451" s="339"/>
      <c r="JP451" s="339"/>
      <c r="JQ451" s="339"/>
      <c r="JR451" s="339"/>
      <c r="JS451" s="339"/>
      <c r="JT451" s="339"/>
      <c r="JU451" s="339"/>
      <c r="JV451" s="339"/>
      <c r="JW451" s="339"/>
      <c r="JX451" s="339"/>
      <c r="JY451" s="339"/>
      <c r="JZ451" s="339"/>
      <c r="KA451" s="339"/>
      <c r="KB451" s="339"/>
      <c r="KC451" s="339"/>
      <c r="KD451" s="339"/>
      <c r="KE451" s="339"/>
      <c r="KF451" s="339"/>
      <c r="KG451" s="339"/>
      <c r="KH451" s="339"/>
      <c r="KI451" s="339"/>
      <c r="KJ451" s="339"/>
      <c r="KK451" s="339"/>
      <c r="KL451" s="339"/>
      <c r="KM451" s="339"/>
      <c r="KN451" s="339"/>
      <c r="KO451" s="339"/>
      <c r="KP451" s="339"/>
      <c r="KQ451" s="339"/>
      <c r="KR451" s="339"/>
      <c r="KS451" s="339"/>
      <c r="KT451" s="339"/>
      <c r="KU451" s="339"/>
      <c r="KV451" s="339"/>
      <c r="KW451" s="339"/>
      <c r="KX451" s="339"/>
      <c r="KY451" s="339"/>
      <c r="KZ451" s="339"/>
      <c r="LA451" s="339"/>
      <c r="LB451" s="339"/>
      <c r="LC451" s="339"/>
    </row>
    <row r="452" spans="1:315" x14ac:dyDescent="0.25">
      <c r="A452" s="631"/>
      <c r="B452" s="631"/>
      <c r="C452" s="631"/>
      <c r="D452" s="631"/>
      <c r="E452" s="631"/>
      <c r="F452" s="632"/>
      <c r="G452" s="632"/>
      <c r="H452" s="339"/>
      <c r="I452" s="219"/>
      <c r="J452" s="219"/>
      <c r="K452" s="219"/>
      <c r="L452" s="339"/>
      <c r="M452" s="219"/>
      <c r="N452" s="625"/>
      <c r="O452" s="625"/>
      <c r="P452" s="219"/>
      <c r="Q452" s="625"/>
      <c r="R452" s="339"/>
      <c r="S452" s="339"/>
      <c r="T452" s="339"/>
      <c r="U452" s="219"/>
      <c r="V452" s="219"/>
      <c r="W452" s="219"/>
      <c r="X452" s="219"/>
      <c r="Y452" s="219"/>
      <c r="Z452" s="219"/>
      <c r="AA452" s="219"/>
      <c r="AB452" s="219"/>
      <c r="AC452" s="219"/>
      <c r="AD452" s="219"/>
      <c r="AE452" s="219"/>
      <c r="AF452" s="219"/>
      <c r="AG452" s="219"/>
      <c r="AH452" s="219"/>
      <c r="AI452" s="219"/>
      <c r="AJ452" s="219"/>
      <c r="AK452" s="219"/>
      <c r="AL452" s="219"/>
      <c r="AM452" s="219"/>
      <c r="AN452" s="219"/>
      <c r="AO452" s="219"/>
      <c r="AP452" s="219"/>
      <c r="AQ452" s="219"/>
      <c r="AR452" s="219"/>
      <c r="AS452" s="219"/>
      <c r="AT452" s="626"/>
      <c r="AU452" s="219"/>
      <c r="AV452" s="219"/>
      <c r="AW452" s="219"/>
      <c r="AX452" s="219"/>
      <c r="AY452" s="339"/>
      <c r="AZ452" s="627"/>
      <c r="BA452" s="627"/>
      <c r="BB452" s="219"/>
      <c r="BC452" s="339"/>
      <c r="BD452" s="339"/>
      <c r="BE452" s="339"/>
      <c r="BF452" s="339"/>
      <c r="BG452" s="339"/>
      <c r="BH452" s="339"/>
      <c r="BI452" s="339"/>
      <c r="BJ452" s="440"/>
      <c r="BK452" s="440"/>
      <c r="BL452" s="339"/>
      <c r="BM452" s="339"/>
      <c r="BN452" s="339"/>
      <c r="BO452" s="339"/>
      <c r="BP452" s="339"/>
      <c r="BQ452" s="339"/>
      <c r="BR452" s="339"/>
      <c r="BS452" s="339"/>
      <c r="BT452" s="339"/>
      <c r="BU452" s="339"/>
      <c r="BV452" s="339"/>
      <c r="BW452" s="339"/>
      <c r="BX452" s="339"/>
      <c r="BY452" s="339"/>
      <c r="BZ452" s="339"/>
      <c r="CA452" s="339"/>
      <c r="CB452" s="339"/>
      <c r="CC452" s="339"/>
      <c r="CD452" s="339"/>
      <c r="CE452" s="339"/>
      <c r="CF452" s="339"/>
      <c r="CG452" s="339"/>
      <c r="CH452" s="339"/>
      <c r="CI452" s="339"/>
      <c r="CJ452" s="339"/>
      <c r="CK452" s="339"/>
      <c r="CL452" s="339"/>
      <c r="CM452" s="339"/>
      <c r="CN452" s="339"/>
      <c r="CO452" s="339"/>
      <c r="CP452" s="339"/>
      <c r="CQ452" s="339"/>
      <c r="CR452" s="339"/>
      <c r="CS452" s="339"/>
      <c r="CT452" s="339"/>
      <c r="CU452" s="339"/>
      <c r="CV452" s="339"/>
      <c r="CW452" s="339"/>
      <c r="CX452" s="339"/>
      <c r="CY452" s="339"/>
      <c r="CZ452" s="339"/>
      <c r="DA452" s="339"/>
      <c r="DB452" s="339"/>
      <c r="DC452" s="339"/>
      <c r="DD452" s="339"/>
      <c r="DE452" s="339"/>
      <c r="DF452" s="339"/>
      <c r="DG452" s="339"/>
      <c r="DH452" s="339"/>
      <c r="DI452" s="339"/>
      <c r="DJ452" s="339"/>
      <c r="DK452" s="339"/>
      <c r="DL452" s="339"/>
      <c r="DM452" s="339"/>
      <c r="DN452" s="339"/>
      <c r="DO452" s="339"/>
      <c r="DP452" s="339"/>
      <c r="DQ452" s="339"/>
      <c r="DR452" s="339"/>
      <c r="DS452" s="339"/>
      <c r="DT452" s="339"/>
      <c r="DU452" s="339"/>
      <c r="DV452" s="339"/>
      <c r="DW452" s="339"/>
      <c r="DX452" s="339"/>
      <c r="DY452" s="339"/>
      <c r="DZ452" s="339"/>
      <c r="EA452" s="339"/>
      <c r="EB452" s="339"/>
      <c r="EC452" s="339"/>
      <c r="ED452" s="339"/>
      <c r="EE452" s="339"/>
      <c r="EF452" s="339"/>
      <c r="EG452" s="339"/>
      <c r="EH452" s="339"/>
      <c r="EI452" s="339"/>
      <c r="EJ452" s="339"/>
      <c r="EK452" s="339"/>
      <c r="EL452" s="339"/>
      <c r="EM452" s="339"/>
      <c r="EN452" s="339"/>
      <c r="EO452" s="339"/>
      <c r="EP452" s="339"/>
      <c r="EQ452" s="339"/>
      <c r="ER452" s="339"/>
      <c r="ES452" s="339"/>
      <c r="ET452" s="339"/>
      <c r="EU452" s="339"/>
      <c r="EV452" s="339"/>
      <c r="EW452" s="339"/>
      <c r="EX452" s="339"/>
      <c r="EY452" s="339"/>
      <c r="EZ452" s="339"/>
      <c r="FA452" s="339"/>
      <c r="FB452" s="339"/>
      <c r="FC452" s="339"/>
      <c r="FD452" s="339"/>
      <c r="FE452" s="339"/>
      <c r="FF452" s="339"/>
      <c r="FG452" s="339"/>
      <c r="FH452" s="339"/>
      <c r="FI452" s="339"/>
      <c r="FJ452" s="339"/>
      <c r="FK452" s="339"/>
      <c r="FL452" s="339"/>
      <c r="FM452" s="339"/>
      <c r="FN452" s="339"/>
      <c r="FO452" s="339"/>
      <c r="FP452" s="339"/>
      <c r="FQ452" s="339"/>
      <c r="FR452" s="339"/>
      <c r="FS452" s="339"/>
      <c r="FT452" s="339"/>
      <c r="FU452" s="339"/>
      <c r="FV452" s="339"/>
      <c r="FW452" s="339"/>
      <c r="FX452" s="339"/>
      <c r="FY452" s="339"/>
      <c r="FZ452" s="339"/>
      <c r="GA452" s="339"/>
      <c r="GB452" s="339"/>
      <c r="GC452" s="339"/>
      <c r="GD452" s="339"/>
      <c r="GE452" s="339"/>
      <c r="GF452" s="339"/>
      <c r="GG452" s="339"/>
      <c r="GH452" s="339"/>
      <c r="GI452" s="339"/>
      <c r="GJ452" s="339"/>
      <c r="GK452" s="339"/>
      <c r="GL452" s="339"/>
      <c r="GM452" s="339"/>
      <c r="GN452" s="339"/>
      <c r="GO452" s="339"/>
      <c r="GP452" s="339"/>
      <c r="GQ452" s="339"/>
      <c r="GR452" s="339"/>
      <c r="GS452" s="339"/>
      <c r="GT452" s="339"/>
      <c r="GU452" s="339"/>
      <c r="GV452" s="339"/>
      <c r="GW452" s="339"/>
      <c r="GX452" s="339"/>
      <c r="GY452" s="339"/>
      <c r="GZ452" s="339"/>
      <c r="HA452" s="339"/>
      <c r="HB452" s="339"/>
      <c r="HC452" s="339"/>
      <c r="HD452" s="339"/>
      <c r="HE452" s="339"/>
      <c r="HF452" s="339"/>
      <c r="HG452" s="339"/>
      <c r="HH452" s="339"/>
      <c r="HI452" s="339"/>
      <c r="HJ452" s="339"/>
      <c r="HK452" s="339"/>
      <c r="HL452" s="339"/>
      <c r="HM452" s="339"/>
      <c r="HN452" s="339"/>
      <c r="HO452" s="339"/>
      <c r="HP452" s="339"/>
      <c r="HQ452" s="339"/>
      <c r="HR452" s="339"/>
      <c r="HS452" s="339"/>
      <c r="HT452" s="339"/>
      <c r="HU452" s="339"/>
      <c r="HV452" s="339"/>
      <c r="HW452" s="339"/>
      <c r="HX452" s="339"/>
      <c r="HY452" s="339"/>
      <c r="HZ452" s="339"/>
      <c r="IA452" s="339"/>
      <c r="IB452" s="339"/>
      <c r="IC452" s="339"/>
      <c r="ID452" s="339"/>
      <c r="IE452" s="339"/>
      <c r="IF452" s="339"/>
      <c r="IG452" s="339"/>
      <c r="IH452" s="339"/>
      <c r="II452" s="339"/>
      <c r="IJ452" s="339"/>
      <c r="IK452" s="339"/>
      <c r="IL452" s="339"/>
      <c r="IM452" s="339"/>
      <c r="IN452" s="339"/>
      <c r="IO452" s="339"/>
      <c r="IP452" s="339"/>
      <c r="IQ452" s="339"/>
      <c r="IR452" s="339"/>
      <c r="IS452" s="339"/>
      <c r="IT452" s="339"/>
      <c r="IU452" s="339"/>
      <c r="IV452" s="339"/>
      <c r="IW452" s="339"/>
      <c r="IX452" s="339"/>
      <c r="IY452" s="339"/>
      <c r="IZ452" s="339"/>
      <c r="JA452" s="339"/>
      <c r="JB452" s="339"/>
      <c r="JC452" s="339"/>
      <c r="JD452" s="339"/>
      <c r="JE452" s="339"/>
      <c r="JF452" s="339"/>
      <c r="JG452" s="339"/>
      <c r="JH452" s="339"/>
      <c r="JI452" s="339"/>
      <c r="JJ452" s="339"/>
      <c r="JK452" s="339"/>
      <c r="JL452" s="339"/>
      <c r="JM452" s="339"/>
      <c r="JN452" s="339"/>
      <c r="JO452" s="339"/>
      <c r="JP452" s="339"/>
      <c r="JQ452" s="339"/>
      <c r="JR452" s="339"/>
      <c r="JS452" s="339"/>
      <c r="JT452" s="339"/>
      <c r="JU452" s="339"/>
      <c r="JV452" s="339"/>
      <c r="JW452" s="339"/>
      <c r="JX452" s="339"/>
      <c r="JY452" s="339"/>
      <c r="JZ452" s="339"/>
      <c r="KA452" s="339"/>
      <c r="KB452" s="339"/>
      <c r="KC452" s="339"/>
      <c r="KD452" s="339"/>
      <c r="KE452" s="339"/>
      <c r="KF452" s="339"/>
      <c r="KG452" s="339"/>
      <c r="KH452" s="339"/>
      <c r="KI452" s="339"/>
      <c r="KJ452" s="339"/>
      <c r="KK452" s="339"/>
      <c r="KL452" s="339"/>
      <c r="KM452" s="339"/>
      <c r="KN452" s="339"/>
      <c r="KO452" s="339"/>
      <c r="KP452" s="339"/>
      <c r="KQ452" s="339"/>
      <c r="KR452" s="339"/>
      <c r="KS452" s="339"/>
      <c r="KT452" s="339"/>
      <c r="KU452" s="339"/>
      <c r="KV452" s="339"/>
      <c r="KW452" s="339"/>
      <c r="KX452" s="339"/>
      <c r="KY452" s="339"/>
      <c r="KZ452" s="339"/>
      <c r="LA452" s="339"/>
      <c r="LB452" s="339"/>
      <c r="LC452" s="339"/>
    </row>
    <row r="453" spans="1:315" x14ac:dyDescent="0.25">
      <c r="A453" s="631"/>
      <c r="B453" s="631"/>
      <c r="C453" s="631"/>
      <c r="D453" s="631"/>
      <c r="E453" s="631"/>
      <c r="F453" s="632"/>
      <c r="G453" s="632"/>
      <c r="H453" s="339"/>
      <c r="I453" s="219"/>
      <c r="J453" s="219"/>
      <c r="K453" s="219"/>
      <c r="L453" s="339"/>
      <c r="M453" s="219"/>
      <c r="N453" s="625"/>
      <c r="O453" s="625"/>
      <c r="P453" s="219"/>
      <c r="Q453" s="625"/>
      <c r="R453" s="339"/>
      <c r="S453" s="339"/>
      <c r="T453" s="339"/>
      <c r="U453" s="219"/>
      <c r="V453" s="219"/>
      <c r="W453" s="219"/>
      <c r="X453" s="219"/>
      <c r="Y453" s="219"/>
      <c r="Z453" s="219"/>
      <c r="AA453" s="219"/>
      <c r="AB453" s="219"/>
      <c r="AC453" s="219"/>
      <c r="AD453" s="219"/>
      <c r="AE453" s="219"/>
      <c r="AF453" s="219"/>
      <c r="AG453" s="219"/>
      <c r="AH453" s="219"/>
      <c r="AI453" s="219"/>
      <c r="AJ453" s="219"/>
      <c r="AK453" s="219"/>
      <c r="AL453" s="219"/>
      <c r="AM453" s="219"/>
      <c r="AN453" s="219"/>
      <c r="AO453" s="219"/>
      <c r="AP453" s="219"/>
      <c r="AQ453" s="219"/>
      <c r="AR453" s="219"/>
      <c r="AS453" s="219"/>
      <c r="AT453" s="626"/>
      <c r="AU453" s="219"/>
      <c r="AV453" s="219"/>
      <c r="AW453" s="219"/>
      <c r="AX453" s="219"/>
      <c r="AY453" s="339"/>
      <c r="AZ453" s="627"/>
      <c r="BA453" s="627"/>
      <c r="BB453" s="219"/>
      <c r="BC453" s="339"/>
      <c r="BD453" s="339"/>
      <c r="BE453" s="339"/>
      <c r="BF453" s="339"/>
      <c r="BG453" s="339"/>
      <c r="BH453" s="339"/>
      <c r="BI453" s="339"/>
      <c r="BJ453" s="440"/>
      <c r="BK453" s="440"/>
      <c r="BL453" s="339"/>
      <c r="BM453" s="339"/>
      <c r="BN453" s="339"/>
      <c r="BO453" s="339"/>
      <c r="BP453" s="339"/>
      <c r="BQ453" s="339"/>
      <c r="BR453" s="339"/>
      <c r="BS453" s="339"/>
      <c r="BT453" s="339"/>
      <c r="BU453" s="339"/>
      <c r="BV453" s="339"/>
      <c r="BW453" s="339"/>
      <c r="BX453" s="339"/>
      <c r="BY453" s="339"/>
      <c r="BZ453" s="339"/>
      <c r="CA453" s="339"/>
      <c r="CB453" s="339"/>
      <c r="CC453" s="339"/>
      <c r="CD453" s="339"/>
      <c r="CE453" s="339"/>
      <c r="CF453" s="339"/>
      <c r="CG453" s="339"/>
      <c r="CH453" s="339"/>
      <c r="CI453" s="339"/>
      <c r="CJ453" s="339"/>
      <c r="CK453" s="339"/>
      <c r="CL453" s="339"/>
      <c r="CM453" s="339"/>
      <c r="CN453" s="339"/>
      <c r="CO453" s="339"/>
      <c r="CP453" s="339"/>
      <c r="CQ453" s="339"/>
      <c r="CR453" s="339"/>
      <c r="CS453" s="339"/>
      <c r="CT453" s="339"/>
      <c r="CU453" s="339"/>
      <c r="CV453" s="339"/>
      <c r="CW453" s="339"/>
      <c r="CX453" s="339"/>
      <c r="CY453" s="339"/>
      <c r="CZ453" s="339"/>
      <c r="DA453" s="339"/>
      <c r="DB453" s="339"/>
      <c r="DC453" s="339"/>
      <c r="DD453" s="339"/>
      <c r="DE453" s="339"/>
      <c r="DF453" s="339"/>
      <c r="DG453" s="339"/>
      <c r="DH453" s="339"/>
      <c r="DI453" s="339"/>
      <c r="DJ453" s="339"/>
      <c r="DK453" s="339"/>
      <c r="DL453" s="339"/>
      <c r="DM453" s="339"/>
      <c r="DN453" s="339"/>
      <c r="DO453" s="339"/>
      <c r="DP453" s="339"/>
      <c r="DQ453" s="339"/>
      <c r="DR453" s="339"/>
      <c r="DS453" s="339"/>
      <c r="DT453" s="339"/>
      <c r="DU453" s="339"/>
      <c r="DV453" s="339"/>
      <c r="DW453" s="339"/>
      <c r="DX453" s="339"/>
      <c r="DY453" s="339"/>
      <c r="DZ453" s="339"/>
      <c r="EA453" s="339"/>
      <c r="EB453" s="339"/>
      <c r="EC453" s="339"/>
      <c r="ED453" s="339"/>
      <c r="EE453" s="339"/>
      <c r="EF453" s="339"/>
      <c r="EG453" s="339"/>
      <c r="EH453" s="339"/>
      <c r="EI453" s="339"/>
      <c r="EJ453" s="339"/>
      <c r="EK453" s="339"/>
      <c r="EL453" s="339"/>
      <c r="EM453" s="339"/>
      <c r="EN453" s="339"/>
      <c r="EO453" s="339"/>
      <c r="EP453" s="339"/>
      <c r="EQ453" s="339"/>
      <c r="ER453" s="339"/>
      <c r="ES453" s="339"/>
      <c r="ET453" s="339"/>
      <c r="EU453" s="339"/>
      <c r="EV453" s="339"/>
      <c r="EW453" s="339"/>
      <c r="EX453" s="339"/>
      <c r="EY453" s="339"/>
      <c r="EZ453" s="339"/>
      <c r="FA453" s="339"/>
      <c r="FB453" s="339"/>
      <c r="FC453" s="339"/>
      <c r="FD453" s="339"/>
      <c r="FE453" s="339"/>
      <c r="FF453" s="339"/>
      <c r="FG453" s="339"/>
      <c r="FH453" s="339"/>
      <c r="FI453" s="339"/>
      <c r="FJ453" s="339"/>
      <c r="FK453" s="339"/>
      <c r="FL453" s="339"/>
      <c r="FM453" s="339"/>
      <c r="FN453" s="339"/>
      <c r="FO453" s="339"/>
      <c r="FP453" s="339"/>
      <c r="FQ453" s="339"/>
      <c r="FR453" s="339"/>
      <c r="FS453" s="339"/>
      <c r="FT453" s="339"/>
      <c r="FU453" s="339"/>
      <c r="FV453" s="339"/>
      <c r="FW453" s="339"/>
      <c r="FX453" s="339"/>
      <c r="FY453" s="339"/>
      <c r="FZ453" s="339"/>
      <c r="GA453" s="339"/>
      <c r="GB453" s="339"/>
      <c r="GC453" s="339"/>
      <c r="GD453" s="339"/>
      <c r="GE453" s="339"/>
      <c r="GF453" s="339"/>
      <c r="GG453" s="339"/>
      <c r="GH453" s="339"/>
      <c r="GI453" s="339"/>
      <c r="GJ453" s="339"/>
      <c r="GK453" s="339"/>
      <c r="GL453" s="339"/>
      <c r="GM453" s="339"/>
      <c r="GN453" s="339"/>
      <c r="GO453" s="339"/>
      <c r="GP453" s="339"/>
      <c r="GQ453" s="339"/>
      <c r="GR453" s="339"/>
      <c r="GS453" s="339"/>
      <c r="GT453" s="339"/>
      <c r="GU453" s="339"/>
      <c r="GV453" s="339"/>
      <c r="GW453" s="339"/>
      <c r="GX453" s="339"/>
      <c r="GY453" s="339"/>
      <c r="GZ453" s="339"/>
      <c r="HA453" s="339"/>
      <c r="HB453" s="339"/>
      <c r="HC453" s="339"/>
      <c r="HD453" s="339"/>
      <c r="HE453" s="339"/>
      <c r="HF453" s="339"/>
      <c r="HG453" s="339"/>
      <c r="HH453" s="339"/>
      <c r="HI453" s="339"/>
      <c r="HJ453" s="339"/>
      <c r="HK453" s="339"/>
      <c r="HL453" s="339"/>
      <c r="HM453" s="339"/>
      <c r="HN453" s="339"/>
      <c r="HO453" s="339"/>
      <c r="HP453" s="339"/>
      <c r="HQ453" s="339"/>
      <c r="HR453" s="339"/>
      <c r="HS453" s="339"/>
      <c r="HT453" s="339"/>
      <c r="HU453" s="339"/>
      <c r="HV453" s="339"/>
      <c r="HW453" s="339"/>
      <c r="HX453" s="339"/>
      <c r="HY453" s="339"/>
      <c r="HZ453" s="339"/>
      <c r="IA453" s="339"/>
      <c r="IB453" s="339"/>
      <c r="IC453" s="339"/>
      <c r="ID453" s="339"/>
      <c r="IE453" s="339"/>
      <c r="IF453" s="339"/>
      <c r="IG453" s="339"/>
      <c r="IH453" s="339"/>
      <c r="II453" s="339"/>
      <c r="IJ453" s="339"/>
      <c r="IK453" s="339"/>
      <c r="IL453" s="339"/>
      <c r="IM453" s="339"/>
      <c r="IN453" s="339"/>
      <c r="IO453" s="339"/>
      <c r="IP453" s="339"/>
      <c r="IQ453" s="339"/>
      <c r="IR453" s="339"/>
      <c r="IS453" s="339"/>
      <c r="IT453" s="339"/>
      <c r="IU453" s="339"/>
      <c r="IV453" s="339"/>
      <c r="IW453" s="339"/>
      <c r="IX453" s="339"/>
      <c r="IY453" s="339"/>
      <c r="IZ453" s="339"/>
      <c r="JA453" s="339"/>
      <c r="JB453" s="339"/>
      <c r="JC453" s="339"/>
      <c r="JD453" s="339"/>
      <c r="JE453" s="339"/>
      <c r="JF453" s="339"/>
      <c r="JG453" s="339"/>
      <c r="JH453" s="339"/>
      <c r="JI453" s="339"/>
      <c r="JJ453" s="339"/>
      <c r="JK453" s="339"/>
      <c r="JL453" s="339"/>
      <c r="JM453" s="339"/>
      <c r="JN453" s="339"/>
      <c r="JO453" s="339"/>
      <c r="JP453" s="339"/>
      <c r="JQ453" s="339"/>
      <c r="JR453" s="339"/>
      <c r="JS453" s="339"/>
      <c r="JT453" s="339"/>
      <c r="JU453" s="339"/>
      <c r="JV453" s="339"/>
      <c r="JW453" s="339"/>
      <c r="JX453" s="339"/>
      <c r="JY453" s="339"/>
      <c r="JZ453" s="339"/>
      <c r="KA453" s="339"/>
      <c r="KB453" s="339"/>
      <c r="KC453" s="339"/>
      <c r="KD453" s="339"/>
      <c r="KE453" s="339"/>
      <c r="KF453" s="339"/>
      <c r="KG453" s="339"/>
      <c r="KH453" s="339"/>
      <c r="KI453" s="339"/>
      <c r="KJ453" s="339"/>
      <c r="KK453" s="339"/>
      <c r="KL453" s="339"/>
      <c r="KM453" s="339"/>
      <c r="KN453" s="339"/>
      <c r="KO453" s="339"/>
      <c r="KP453" s="339"/>
      <c r="KQ453" s="339"/>
      <c r="KR453" s="339"/>
      <c r="KS453" s="339"/>
      <c r="KT453" s="339"/>
      <c r="KU453" s="339"/>
      <c r="KV453" s="339"/>
      <c r="KW453" s="339"/>
      <c r="KX453" s="339"/>
      <c r="KY453" s="339"/>
      <c r="KZ453" s="339"/>
      <c r="LA453" s="339"/>
      <c r="LB453" s="339"/>
      <c r="LC453" s="339"/>
    </row>
    <row r="454" spans="1:315" x14ac:dyDescent="0.25">
      <c r="A454" s="631"/>
      <c r="B454" s="631"/>
      <c r="C454" s="631"/>
      <c r="D454" s="631"/>
      <c r="E454" s="631"/>
      <c r="F454" s="632"/>
      <c r="G454" s="632"/>
      <c r="H454" s="339"/>
      <c r="I454" s="219"/>
      <c r="J454" s="219"/>
      <c r="K454" s="219"/>
      <c r="L454" s="339"/>
      <c r="M454" s="219"/>
      <c r="N454" s="625"/>
      <c r="O454" s="625"/>
      <c r="P454" s="219"/>
      <c r="Q454" s="625"/>
      <c r="R454" s="339"/>
      <c r="S454" s="339"/>
      <c r="T454" s="339"/>
      <c r="U454" s="219"/>
      <c r="V454" s="219"/>
      <c r="W454" s="219"/>
      <c r="X454" s="219"/>
      <c r="Y454" s="219"/>
      <c r="Z454" s="219"/>
      <c r="AA454" s="219"/>
      <c r="AB454" s="219"/>
      <c r="AC454" s="219"/>
      <c r="AD454" s="219"/>
      <c r="AE454" s="219"/>
      <c r="AF454" s="219"/>
      <c r="AG454" s="219"/>
      <c r="AH454" s="219"/>
      <c r="AI454" s="219"/>
      <c r="AJ454" s="219"/>
      <c r="AK454" s="219"/>
      <c r="AL454" s="219"/>
      <c r="AM454" s="219"/>
      <c r="AN454" s="219"/>
      <c r="AO454" s="219"/>
      <c r="AP454" s="219"/>
      <c r="AQ454" s="219"/>
      <c r="AR454" s="219"/>
      <c r="AS454" s="219"/>
      <c r="AT454" s="626"/>
      <c r="AU454" s="219"/>
      <c r="AV454" s="219"/>
      <c r="AW454" s="219"/>
      <c r="AX454" s="219"/>
      <c r="AY454" s="339"/>
      <c r="AZ454" s="627"/>
      <c r="BA454" s="627"/>
      <c r="BB454" s="219"/>
      <c r="BC454" s="339"/>
      <c r="BD454" s="339"/>
      <c r="BE454" s="339"/>
      <c r="BF454" s="339"/>
      <c r="BG454" s="339"/>
      <c r="BH454" s="339"/>
      <c r="BI454" s="339"/>
      <c r="BJ454" s="440"/>
      <c r="BK454" s="440"/>
      <c r="BL454" s="339"/>
      <c r="BM454" s="339"/>
      <c r="BN454" s="339"/>
      <c r="BO454" s="339"/>
      <c r="BP454" s="339"/>
      <c r="BQ454" s="339"/>
      <c r="BR454" s="339"/>
      <c r="BS454" s="339"/>
      <c r="BT454" s="339"/>
      <c r="BU454" s="339"/>
      <c r="BV454" s="339"/>
      <c r="BW454" s="339"/>
      <c r="BX454" s="339"/>
      <c r="BY454" s="339"/>
      <c r="BZ454" s="339"/>
      <c r="CA454" s="339"/>
      <c r="CB454" s="339"/>
      <c r="CC454" s="339"/>
      <c r="CD454" s="339"/>
      <c r="CE454" s="339"/>
      <c r="CF454" s="339"/>
      <c r="CG454" s="339"/>
      <c r="CH454" s="339"/>
      <c r="CI454" s="339"/>
      <c r="CJ454" s="339"/>
      <c r="CK454" s="339"/>
      <c r="CL454" s="339"/>
      <c r="CM454" s="339"/>
      <c r="CN454" s="339"/>
      <c r="CO454" s="339"/>
      <c r="CP454" s="339"/>
      <c r="CQ454" s="339"/>
      <c r="CR454" s="339"/>
      <c r="CS454" s="339"/>
      <c r="CT454" s="339"/>
      <c r="CU454" s="339"/>
      <c r="CV454" s="339"/>
      <c r="CW454" s="339"/>
      <c r="CX454" s="339"/>
      <c r="CY454" s="339"/>
      <c r="CZ454" s="339"/>
      <c r="DA454" s="339"/>
      <c r="DB454" s="339"/>
      <c r="DC454" s="339"/>
      <c r="DD454" s="339"/>
      <c r="DE454" s="339"/>
      <c r="DF454" s="339"/>
      <c r="DG454" s="339"/>
      <c r="DH454" s="339"/>
      <c r="DI454" s="339"/>
      <c r="DJ454" s="339"/>
      <c r="DK454" s="339"/>
      <c r="DL454" s="339"/>
      <c r="DM454" s="339"/>
      <c r="DN454" s="339"/>
      <c r="DO454" s="339"/>
      <c r="DP454" s="339"/>
      <c r="DQ454" s="339"/>
      <c r="DR454" s="339"/>
      <c r="DS454" s="339"/>
      <c r="DT454" s="339"/>
      <c r="DU454" s="339"/>
      <c r="DV454" s="339"/>
      <c r="DW454" s="339"/>
      <c r="DX454" s="339"/>
      <c r="DY454" s="339"/>
      <c r="DZ454" s="339"/>
      <c r="EA454" s="339"/>
      <c r="EB454" s="339"/>
      <c r="EC454" s="339"/>
      <c r="ED454" s="339"/>
      <c r="EE454" s="339"/>
      <c r="EF454" s="339"/>
      <c r="EG454" s="339"/>
      <c r="EH454" s="339"/>
      <c r="EI454" s="339"/>
      <c r="EJ454" s="339"/>
      <c r="EK454" s="339"/>
      <c r="EL454" s="339"/>
      <c r="EM454" s="339"/>
      <c r="EN454" s="339"/>
      <c r="EO454" s="339"/>
      <c r="EP454" s="339"/>
      <c r="EQ454" s="339"/>
      <c r="ER454" s="339"/>
      <c r="ES454" s="339"/>
      <c r="ET454" s="339"/>
      <c r="EU454" s="339"/>
      <c r="EV454" s="339"/>
      <c r="EW454" s="339"/>
      <c r="EX454" s="339"/>
      <c r="EY454" s="339"/>
      <c r="EZ454" s="339"/>
      <c r="FA454" s="339"/>
      <c r="FB454" s="339"/>
      <c r="FC454" s="339"/>
      <c r="FD454" s="339"/>
      <c r="FE454" s="339"/>
      <c r="FF454" s="339"/>
      <c r="FG454" s="339"/>
      <c r="FH454" s="339"/>
      <c r="FI454" s="339"/>
      <c r="FJ454" s="339"/>
      <c r="FK454" s="339"/>
      <c r="FL454" s="339"/>
      <c r="FM454" s="339"/>
      <c r="FN454" s="339"/>
      <c r="FO454" s="339"/>
      <c r="FP454" s="339"/>
      <c r="FQ454" s="339"/>
      <c r="FR454" s="339"/>
      <c r="FS454" s="339"/>
      <c r="FT454" s="339"/>
      <c r="FU454" s="339"/>
      <c r="FV454" s="339"/>
      <c r="FW454" s="339"/>
      <c r="FX454" s="339"/>
      <c r="FY454" s="339"/>
      <c r="FZ454" s="339"/>
      <c r="GA454" s="339"/>
      <c r="GB454" s="339"/>
      <c r="GC454" s="339"/>
      <c r="GD454" s="339"/>
      <c r="GE454" s="339"/>
      <c r="GF454" s="339"/>
      <c r="GG454" s="339"/>
      <c r="GH454" s="339"/>
      <c r="GI454" s="339"/>
      <c r="GJ454" s="339"/>
      <c r="GK454" s="339"/>
      <c r="GL454" s="339"/>
      <c r="GM454" s="339"/>
      <c r="GN454" s="339"/>
      <c r="GO454" s="339"/>
      <c r="GP454" s="339"/>
      <c r="GQ454" s="339"/>
      <c r="GR454" s="339"/>
      <c r="GS454" s="339"/>
      <c r="GT454" s="339"/>
      <c r="GU454" s="339"/>
      <c r="GV454" s="339"/>
      <c r="GW454" s="339"/>
      <c r="GX454" s="339"/>
      <c r="GY454" s="339"/>
      <c r="GZ454" s="339"/>
      <c r="HA454" s="339"/>
      <c r="HB454" s="339"/>
      <c r="HC454" s="339"/>
      <c r="HD454" s="339"/>
      <c r="HE454" s="339"/>
      <c r="HF454" s="339"/>
      <c r="HG454" s="339"/>
      <c r="HH454" s="339"/>
      <c r="HI454" s="339"/>
      <c r="HJ454" s="339"/>
      <c r="HK454" s="339"/>
      <c r="HL454" s="339"/>
      <c r="HM454" s="339"/>
      <c r="HN454" s="339"/>
      <c r="HO454" s="339"/>
      <c r="HP454" s="339"/>
      <c r="HQ454" s="339"/>
      <c r="HR454" s="339"/>
      <c r="HS454" s="339"/>
      <c r="HT454" s="339"/>
      <c r="HU454" s="339"/>
      <c r="HV454" s="339"/>
      <c r="HW454" s="339"/>
      <c r="HX454" s="339"/>
      <c r="HY454" s="339"/>
      <c r="HZ454" s="339"/>
      <c r="IA454" s="339"/>
      <c r="IB454" s="339"/>
      <c r="IC454" s="339"/>
      <c r="ID454" s="339"/>
      <c r="IE454" s="339"/>
      <c r="IF454" s="339"/>
      <c r="IG454" s="339"/>
      <c r="IH454" s="339"/>
      <c r="II454" s="339"/>
      <c r="IJ454" s="339"/>
      <c r="IK454" s="339"/>
      <c r="IL454" s="339"/>
      <c r="IM454" s="339"/>
      <c r="IN454" s="339"/>
      <c r="IO454" s="339"/>
      <c r="IP454" s="339"/>
      <c r="IQ454" s="339"/>
      <c r="IR454" s="339"/>
      <c r="IS454" s="339"/>
      <c r="IT454" s="339"/>
      <c r="IU454" s="339"/>
      <c r="IV454" s="339"/>
      <c r="IW454" s="339"/>
      <c r="IX454" s="339"/>
      <c r="IY454" s="339"/>
      <c r="IZ454" s="339"/>
      <c r="JA454" s="339"/>
      <c r="JB454" s="339"/>
      <c r="JC454" s="339"/>
      <c r="JD454" s="339"/>
      <c r="JE454" s="339"/>
      <c r="JF454" s="339"/>
      <c r="JG454" s="339"/>
      <c r="JH454" s="339"/>
      <c r="JI454" s="339"/>
      <c r="JJ454" s="339"/>
      <c r="JK454" s="339"/>
      <c r="JL454" s="339"/>
      <c r="JM454" s="339"/>
      <c r="JN454" s="339"/>
      <c r="JO454" s="339"/>
      <c r="JP454" s="339"/>
      <c r="JQ454" s="339"/>
      <c r="JR454" s="339"/>
      <c r="JS454" s="339"/>
      <c r="JT454" s="339"/>
      <c r="JU454" s="339"/>
      <c r="JV454" s="339"/>
      <c r="JW454" s="339"/>
      <c r="JX454" s="339"/>
      <c r="JY454" s="339"/>
      <c r="JZ454" s="339"/>
      <c r="KA454" s="339"/>
      <c r="KB454" s="339"/>
      <c r="KC454" s="339"/>
      <c r="KD454" s="339"/>
      <c r="KE454" s="339"/>
      <c r="KF454" s="339"/>
      <c r="KG454" s="339"/>
      <c r="KH454" s="339"/>
      <c r="KI454" s="339"/>
      <c r="KJ454" s="339"/>
      <c r="KK454" s="339"/>
      <c r="KL454" s="339"/>
      <c r="KM454" s="339"/>
      <c r="KN454" s="339"/>
      <c r="KO454" s="339"/>
      <c r="KP454" s="339"/>
      <c r="KQ454" s="339"/>
      <c r="KR454" s="339"/>
      <c r="KS454" s="339"/>
      <c r="KT454" s="339"/>
      <c r="KU454" s="339"/>
      <c r="KV454" s="339"/>
      <c r="KW454" s="339"/>
      <c r="KX454" s="339"/>
      <c r="KY454" s="339"/>
      <c r="KZ454" s="339"/>
      <c r="LA454" s="339"/>
      <c r="LB454" s="339"/>
      <c r="LC454" s="339"/>
    </row>
    <row r="455" spans="1:315" x14ac:dyDescent="0.25">
      <c r="A455" s="631"/>
      <c r="B455" s="631"/>
      <c r="C455" s="631"/>
      <c r="D455" s="631"/>
      <c r="E455" s="631"/>
      <c r="F455" s="632"/>
      <c r="G455" s="632"/>
      <c r="H455" s="339"/>
      <c r="I455" s="219"/>
      <c r="J455" s="219"/>
      <c r="K455" s="219"/>
      <c r="L455" s="339"/>
      <c r="M455" s="219"/>
      <c r="N455" s="625"/>
      <c r="O455" s="625"/>
      <c r="P455" s="219"/>
      <c r="Q455" s="625"/>
      <c r="R455" s="339"/>
      <c r="S455" s="339"/>
      <c r="T455" s="339"/>
      <c r="U455" s="219"/>
      <c r="V455" s="219"/>
      <c r="W455" s="219"/>
      <c r="X455" s="219"/>
      <c r="Y455" s="219"/>
      <c r="Z455" s="219"/>
      <c r="AA455" s="219"/>
      <c r="AB455" s="219"/>
      <c r="AC455" s="219"/>
      <c r="AD455" s="219"/>
      <c r="AE455" s="219"/>
      <c r="AF455" s="219"/>
      <c r="AG455" s="219"/>
      <c r="AH455" s="219"/>
      <c r="AI455" s="219"/>
      <c r="AJ455" s="219"/>
      <c r="AK455" s="219"/>
      <c r="AL455" s="219"/>
      <c r="AM455" s="219"/>
      <c r="AN455" s="219"/>
      <c r="AO455" s="219"/>
      <c r="AP455" s="219"/>
      <c r="AQ455" s="219"/>
      <c r="AR455" s="219"/>
      <c r="AS455" s="219"/>
      <c r="AT455" s="626"/>
      <c r="AU455" s="219"/>
      <c r="AV455" s="219"/>
      <c r="AW455" s="219"/>
      <c r="AX455" s="219"/>
      <c r="AY455" s="339"/>
      <c r="AZ455" s="627"/>
      <c r="BA455" s="627"/>
      <c r="BB455" s="219"/>
      <c r="BC455" s="339"/>
      <c r="BD455" s="339"/>
      <c r="BE455" s="339"/>
      <c r="BF455" s="339"/>
      <c r="BG455" s="339"/>
      <c r="BH455" s="339"/>
      <c r="BI455" s="339"/>
      <c r="BJ455" s="440"/>
      <c r="BK455" s="440"/>
      <c r="BL455" s="339"/>
      <c r="BM455" s="339"/>
      <c r="BN455" s="339"/>
      <c r="BO455" s="339"/>
      <c r="BP455" s="339"/>
      <c r="BQ455" s="339"/>
      <c r="BR455" s="339"/>
      <c r="BS455" s="339"/>
      <c r="BT455" s="339"/>
      <c r="BU455" s="339"/>
      <c r="BV455" s="339"/>
      <c r="BW455" s="339"/>
      <c r="BX455" s="339"/>
      <c r="BY455" s="339"/>
      <c r="BZ455" s="339"/>
      <c r="CA455" s="339"/>
      <c r="CB455" s="339"/>
      <c r="CC455" s="339"/>
      <c r="CD455" s="339"/>
      <c r="CE455" s="339"/>
      <c r="CF455" s="339"/>
      <c r="CG455" s="339"/>
      <c r="CH455" s="339"/>
      <c r="CI455" s="339"/>
      <c r="CJ455" s="339"/>
      <c r="CK455" s="339"/>
      <c r="CL455" s="339"/>
      <c r="CM455" s="339"/>
      <c r="CN455" s="339"/>
      <c r="CO455" s="339"/>
      <c r="CP455" s="339"/>
      <c r="CQ455" s="339"/>
      <c r="CR455" s="339"/>
      <c r="CS455" s="339"/>
      <c r="CT455" s="339"/>
      <c r="CU455" s="339"/>
      <c r="CV455" s="339"/>
      <c r="CW455" s="339"/>
      <c r="CX455" s="339"/>
      <c r="CY455" s="339"/>
      <c r="CZ455" s="339"/>
      <c r="DA455" s="339"/>
      <c r="DB455" s="339"/>
      <c r="DC455" s="339"/>
      <c r="DD455" s="339"/>
      <c r="DE455" s="339"/>
      <c r="DF455" s="339"/>
      <c r="DG455" s="339"/>
      <c r="DH455" s="339"/>
      <c r="DI455" s="339"/>
      <c r="DJ455" s="339"/>
      <c r="DK455" s="339"/>
      <c r="DL455" s="339"/>
      <c r="DM455" s="339"/>
      <c r="DN455" s="339"/>
      <c r="DO455" s="339"/>
      <c r="DP455" s="339"/>
      <c r="DQ455" s="339"/>
      <c r="DR455" s="339"/>
      <c r="DS455" s="339"/>
      <c r="DT455" s="339"/>
      <c r="DU455" s="339"/>
      <c r="DV455" s="339"/>
      <c r="DW455" s="339"/>
      <c r="DX455" s="339"/>
      <c r="DY455" s="339"/>
      <c r="DZ455" s="339"/>
      <c r="EA455" s="339"/>
      <c r="EB455" s="339"/>
      <c r="EC455" s="339"/>
      <c r="ED455" s="339"/>
      <c r="EE455" s="339"/>
      <c r="EF455" s="339"/>
      <c r="EG455" s="339"/>
      <c r="EH455" s="339"/>
      <c r="EI455" s="339"/>
      <c r="EJ455" s="339"/>
      <c r="EK455" s="339"/>
      <c r="EL455" s="339"/>
      <c r="EM455" s="339"/>
      <c r="EN455" s="339"/>
      <c r="EO455" s="339"/>
      <c r="EP455" s="339"/>
      <c r="EQ455" s="339"/>
      <c r="ER455" s="339"/>
      <c r="ES455" s="339"/>
      <c r="ET455" s="339"/>
      <c r="EU455" s="339"/>
      <c r="EV455" s="339"/>
      <c r="EW455" s="339"/>
      <c r="EX455" s="339"/>
      <c r="EY455" s="339"/>
      <c r="EZ455" s="339"/>
      <c r="FA455" s="339"/>
      <c r="FB455" s="339"/>
      <c r="FC455" s="339"/>
      <c r="FD455" s="339"/>
      <c r="FE455" s="339"/>
      <c r="FF455" s="339"/>
      <c r="FG455" s="339"/>
      <c r="FH455" s="339"/>
      <c r="FI455" s="339"/>
      <c r="FJ455" s="339"/>
      <c r="FK455" s="339"/>
      <c r="FL455" s="339"/>
      <c r="FM455" s="339"/>
      <c r="FN455" s="339"/>
      <c r="FO455" s="339"/>
      <c r="FP455" s="339"/>
      <c r="FQ455" s="339"/>
      <c r="FR455" s="339"/>
      <c r="FS455" s="339"/>
      <c r="FT455" s="339"/>
      <c r="FU455" s="339"/>
      <c r="FV455" s="339"/>
      <c r="FW455" s="339"/>
      <c r="FX455" s="339"/>
      <c r="FY455" s="339"/>
      <c r="FZ455" s="339"/>
      <c r="GA455" s="339"/>
      <c r="GB455" s="339"/>
      <c r="GC455" s="339"/>
      <c r="GD455" s="339"/>
      <c r="GE455" s="339"/>
      <c r="GF455" s="339"/>
      <c r="GG455" s="339"/>
      <c r="GH455" s="339"/>
      <c r="GI455" s="339"/>
      <c r="GJ455" s="339"/>
      <c r="GK455" s="339"/>
      <c r="GL455" s="339"/>
      <c r="GM455" s="339"/>
      <c r="GN455" s="339"/>
      <c r="GO455" s="339"/>
      <c r="GP455" s="339"/>
      <c r="GQ455" s="339"/>
      <c r="GR455" s="339"/>
      <c r="GS455" s="339"/>
      <c r="GT455" s="339"/>
      <c r="GU455" s="339"/>
      <c r="GV455" s="339"/>
      <c r="GW455" s="339"/>
      <c r="GX455" s="339"/>
      <c r="GY455" s="339"/>
      <c r="GZ455" s="339"/>
      <c r="HA455" s="339"/>
      <c r="HB455" s="339"/>
      <c r="HC455" s="339"/>
      <c r="HD455" s="339"/>
      <c r="HE455" s="339"/>
      <c r="HF455" s="339"/>
      <c r="HG455" s="339"/>
      <c r="HH455" s="339"/>
      <c r="HI455" s="339"/>
      <c r="HJ455" s="339"/>
      <c r="HK455" s="339"/>
      <c r="HL455" s="339"/>
      <c r="HM455" s="339"/>
      <c r="HN455" s="339"/>
      <c r="HO455" s="339"/>
      <c r="HP455" s="339"/>
      <c r="HQ455" s="339"/>
      <c r="HR455" s="339"/>
      <c r="HS455" s="339"/>
      <c r="HT455" s="339"/>
      <c r="HU455" s="339"/>
      <c r="HV455" s="339"/>
      <c r="HW455" s="339"/>
      <c r="HX455" s="339"/>
      <c r="HY455" s="339"/>
      <c r="HZ455" s="339"/>
      <c r="IA455" s="339"/>
      <c r="IB455" s="339"/>
      <c r="IC455" s="339"/>
      <c r="ID455" s="339"/>
      <c r="IE455" s="339"/>
      <c r="IF455" s="339"/>
      <c r="IG455" s="339"/>
      <c r="IH455" s="339"/>
      <c r="II455" s="339"/>
      <c r="IJ455" s="339"/>
      <c r="IK455" s="339"/>
      <c r="IL455" s="339"/>
      <c r="IM455" s="339"/>
      <c r="IN455" s="339"/>
      <c r="IO455" s="339"/>
      <c r="IP455" s="339"/>
      <c r="IQ455" s="339"/>
      <c r="IR455" s="339"/>
      <c r="IS455" s="339"/>
      <c r="IT455" s="339"/>
      <c r="IU455" s="339"/>
      <c r="IV455" s="339"/>
      <c r="IW455" s="339"/>
      <c r="IX455" s="339"/>
      <c r="IY455" s="339"/>
      <c r="IZ455" s="339"/>
      <c r="JA455" s="339"/>
      <c r="JB455" s="339"/>
      <c r="JC455" s="339"/>
      <c r="JD455" s="339"/>
      <c r="JE455" s="339"/>
      <c r="JF455" s="339"/>
      <c r="JG455" s="339"/>
      <c r="JH455" s="339"/>
      <c r="JI455" s="339"/>
      <c r="JJ455" s="339"/>
      <c r="JK455" s="339"/>
      <c r="JL455" s="339"/>
      <c r="JM455" s="339"/>
      <c r="JN455" s="339"/>
      <c r="JO455" s="339"/>
      <c r="JP455" s="339"/>
      <c r="JQ455" s="339"/>
      <c r="JR455" s="339"/>
      <c r="JS455" s="339"/>
      <c r="JT455" s="339"/>
      <c r="JU455" s="339"/>
      <c r="JV455" s="339"/>
      <c r="JW455" s="339"/>
      <c r="JX455" s="339"/>
      <c r="JY455" s="339"/>
      <c r="JZ455" s="339"/>
      <c r="KA455" s="339"/>
      <c r="KB455" s="339"/>
      <c r="KC455" s="339"/>
      <c r="KD455" s="339"/>
      <c r="KE455" s="339"/>
      <c r="KF455" s="339"/>
      <c r="KG455" s="339"/>
      <c r="KH455" s="339"/>
      <c r="KI455" s="339"/>
      <c r="KJ455" s="339"/>
      <c r="KK455" s="339"/>
      <c r="KL455" s="339"/>
      <c r="KM455" s="339"/>
      <c r="KN455" s="339"/>
      <c r="KO455" s="339"/>
      <c r="KP455" s="339"/>
      <c r="KQ455" s="339"/>
      <c r="KR455" s="339"/>
      <c r="KS455" s="339"/>
      <c r="KT455" s="339"/>
      <c r="KU455" s="339"/>
      <c r="KV455" s="339"/>
      <c r="KW455" s="339"/>
      <c r="KX455" s="339"/>
      <c r="KY455" s="339"/>
      <c r="KZ455" s="339"/>
      <c r="LA455" s="339"/>
      <c r="LB455" s="339"/>
      <c r="LC455" s="339"/>
    </row>
    <row r="456" spans="1:315" x14ac:dyDescent="0.25">
      <c r="A456" s="631"/>
      <c r="B456" s="631"/>
      <c r="C456" s="631"/>
      <c r="D456" s="631"/>
      <c r="E456" s="631"/>
      <c r="F456" s="632"/>
      <c r="G456" s="632"/>
      <c r="H456" s="339"/>
      <c r="I456" s="219"/>
      <c r="J456" s="219"/>
      <c r="K456" s="219"/>
      <c r="L456" s="339"/>
      <c r="M456" s="219"/>
      <c r="N456" s="625"/>
      <c r="O456" s="625"/>
      <c r="P456" s="219"/>
      <c r="Q456" s="625"/>
      <c r="R456" s="339"/>
      <c r="S456" s="339"/>
      <c r="T456" s="339"/>
      <c r="U456" s="219"/>
      <c r="V456" s="219"/>
      <c r="W456" s="219"/>
      <c r="X456" s="219"/>
      <c r="Y456" s="219"/>
      <c r="Z456" s="219"/>
      <c r="AA456" s="219"/>
      <c r="AB456" s="219"/>
      <c r="AC456" s="219"/>
      <c r="AD456" s="219"/>
      <c r="AE456" s="219"/>
      <c r="AF456" s="219"/>
      <c r="AG456" s="219"/>
      <c r="AH456" s="219"/>
      <c r="AI456" s="219"/>
      <c r="AJ456" s="219"/>
      <c r="AK456" s="219"/>
      <c r="AL456" s="219"/>
      <c r="AM456" s="219"/>
      <c r="AN456" s="219"/>
      <c r="AO456" s="219"/>
      <c r="AP456" s="219"/>
      <c r="AQ456" s="219"/>
      <c r="AR456" s="219"/>
      <c r="AS456" s="219"/>
      <c r="AT456" s="626"/>
      <c r="AU456" s="219"/>
      <c r="AV456" s="219"/>
      <c r="AW456" s="219"/>
      <c r="AX456" s="219"/>
      <c r="AY456" s="339"/>
      <c r="AZ456" s="627"/>
      <c r="BA456" s="627"/>
      <c r="BB456" s="219"/>
      <c r="BC456" s="339"/>
      <c r="BD456" s="339"/>
      <c r="BE456" s="339"/>
      <c r="BF456" s="339"/>
      <c r="BG456" s="339"/>
      <c r="BH456" s="339"/>
      <c r="BI456" s="339"/>
      <c r="BJ456" s="440"/>
      <c r="BK456" s="440"/>
      <c r="BL456" s="339"/>
      <c r="BM456" s="339"/>
      <c r="BN456" s="339"/>
      <c r="BO456" s="339"/>
      <c r="BP456" s="339"/>
      <c r="BQ456" s="339"/>
      <c r="BR456" s="339"/>
      <c r="BS456" s="339"/>
      <c r="BT456" s="339"/>
      <c r="BU456" s="339"/>
      <c r="BV456" s="339"/>
      <c r="BW456" s="339"/>
      <c r="BX456" s="339"/>
      <c r="BY456" s="339"/>
      <c r="BZ456" s="339"/>
      <c r="CA456" s="339"/>
      <c r="CB456" s="339"/>
      <c r="CC456" s="339"/>
      <c r="CD456" s="339"/>
      <c r="CE456" s="339"/>
      <c r="CF456" s="339"/>
      <c r="CG456" s="339"/>
      <c r="CH456" s="339"/>
      <c r="CI456" s="339"/>
      <c r="CJ456" s="339"/>
      <c r="CK456" s="339"/>
      <c r="CL456" s="339"/>
      <c r="CM456" s="339"/>
      <c r="CN456" s="339"/>
      <c r="CO456" s="339"/>
      <c r="CP456" s="339"/>
      <c r="CQ456" s="339"/>
      <c r="CR456" s="339"/>
      <c r="CS456" s="339"/>
      <c r="CT456" s="339"/>
      <c r="CU456" s="339"/>
      <c r="CV456" s="339"/>
      <c r="CW456" s="339"/>
      <c r="CX456" s="339"/>
      <c r="CY456" s="339"/>
      <c r="CZ456" s="339"/>
      <c r="DA456" s="339"/>
      <c r="DB456" s="339"/>
      <c r="DC456" s="339"/>
      <c r="DD456" s="339"/>
      <c r="DE456" s="339"/>
      <c r="DF456" s="339"/>
      <c r="DG456" s="339"/>
      <c r="DH456" s="339"/>
      <c r="DI456" s="339"/>
      <c r="DJ456" s="339"/>
      <c r="DK456" s="339"/>
      <c r="DL456" s="339"/>
      <c r="DM456" s="339"/>
      <c r="DN456" s="339"/>
      <c r="DO456" s="339"/>
      <c r="DP456" s="339"/>
      <c r="DQ456" s="339"/>
      <c r="DR456" s="339"/>
      <c r="DS456" s="339"/>
      <c r="DT456" s="339"/>
      <c r="DU456" s="339"/>
      <c r="DV456" s="339"/>
      <c r="DW456" s="339"/>
      <c r="DX456" s="339"/>
      <c r="DY456" s="339"/>
      <c r="DZ456" s="339"/>
      <c r="EA456" s="339"/>
      <c r="EB456" s="339"/>
      <c r="EC456" s="339"/>
      <c r="ED456" s="339"/>
      <c r="EE456" s="339"/>
      <c r="EF456" s="339"/>
      <c r="EG456" s="339"/>
      <c r="EH456" s="339"/>
      <c r="EI456" s="339"/>
      <c r="EJ456" s="339"/>
      <c r="EK456" s="339"/>
      <c r="EL456" s="339"/>
      <c r="EM456" s="339"/>
      <c r="EN456" s="339"/>
      <c r="EO456" s="339"/>
      <c r="EP456" s="339"/>
      <c r="EQ456" s="339"/>
      <c r="ER456" s="339"/>
      <c r="ES456" s="339"/>
      <c r="ET456" s="339"/>
      <c r="EU456" s="339"/>
      <c r="EV456" s="339"/>
      <c r="EW456" s="339"/>
      <c r="EX456" s="339"/>
      <c r="EY456" s="339"/>
      <c r="EZ456" s="339"/>
      <c r="FA456" s="339"/>
      <c r="FB456" s="339"/>
      <c r="FC456" s="339"/>
      <c r="FD456" s="339"/>
      <c r="FE456" s="339"/>
      <c r="FF456" s="339"/>
      <c r="FG456" s="339"/>
      <c r="FH456" s="339"/>
      <c r="FI456" s="339"/>
      <c r="FJ456" s="339"/>
      <c r="FK456" s="339"/>
      <c r="FL456" s="339"/>
      <c r="FM456" s="339"/>
      <c r="FN456" s="339"/>
      <c r="FO456" s="339"/>
      <c r="FP456" s="339"/>
      <c r="FQ456" s="339"/>
      <c r="FR456" s="339"/>
      <c r="FS456" s="339"/>
      <c r="FT456" s="339"/>
      <c r="FU456" s="339"/>
      <c r="FV456" s="339"/>
      <c r="FW456" s="339"/>
      <c r="FX456" s="339"/>
      <c r="FY456" s="339"/>
      <c r="FZ456" s="339"/>
      <c r="GA456" s="339"/>
      <c r="GB456" s="339"/>
      <c r="GC456" s="339"/>
      <c r="GD456" s="339"/>
      <c r="GE456" s="339"/>
      <c r="GF456" s="339"/>
      <c r="GG456" s="339"/>
      <c r="GH456" s="339"/>
      <c r="GI456" s="339"/>
      <c r="GJ456" s="339"/>
      <c r="GK456" s="339"/>
      <c r="GL456" s="339"/>
      <c r="GM456" s="339"/>
      <c r="GN456" s="339"/>
      <c r="GO456" s="339"/>
      <c r="GP456" s="339"/>
      <c r="GQ456" s="339"/>
      <c r="GR456" s="339"/>
      <c r="GS456" s="339"/>
      <c r="GT456" s="339"/>
      <c r="GU456" s="339"/>
      <c r="GV456" s="339"/>
      <c r="GW456" s="339"/>
      <c r="GX456" s="339"/>
      <c r="GY456" s="339"/>
      <c r="GZ456" s="339"/>
      <c r="HA456" s="339"/>
      <c r="HB456" s="339"/>
      <c r="HC456" s="339"/>
      <c r="HD456" s="339"/>
      <c r="HE456" s="339"/>
      <c r="HF456" s="339"/>
      <c r="HG456" s="339"/>
      <c r="HH456" s="339"/>
      <c r="HI456" s="339"/>
      <c r="HJ456" s="339"/>
      <c r="HK456" s="339"/>
      <c r="HL456" s="339"/>
      <c r="HM456" s="339"/>
      <c r="HN456" s="339"/>
      <c r="HO456" s="339"/>
      <c r="HP456" s="339"/>
      <c r="HQ456" s="339"/>
      <c r="HR456" s="339"/>
      <c r="HS456" s="339"/>
      <c r="HT456" s="339"/>
      <c r="HU456" s="339"/>
      <c r="HV456" s="339"/>
      <c r="HW456" s="339"/>
      <c r="HX456" s="339"/>
      <c r="HY456" s="339"/>
      <c r="HZ456" s="339"/>
      <c r="IA456" s="339"/>
      <c r="IB456" s="339"/>
      <c r="IC456" s="339"/>
      <c r="ID456" s="339"/>
      <c r="IE456" s="339"/>
      <c r="IF456" s="339"/>
      <c r="IG456" s="339"/>
      <c r="IH456" s="339"/>
      <c r="II456" s="339"/>
      <c r="IJ456" s="339"/>
      <c r="IK456" s="339"/>
      <c r="IL456" s="339"/>
      <c r="IM456" s="339"/>
      <c r="IN456" s="339"/>
      <c r="IO456" s="339"/>
      <c r="IP456" s="339"/>
      <c r="IQ456" s="339"/>
      <c r="IR456" s="339"/>
      <c r="IS456" s="339"/>
      <c r="IT456" s="339"/>
      <c r="IU456" s="339"/>
      <c r="IV456" s="339"/>
      <c r="IW456" s="339"/>
      <c r="IX456" s="339"/>
      <c r="IY456" s="339"/>
      <c r="IZ456" s="339"/>
      <c r="JA456" s="339"/>
      <c r="JB456" s="339"/>
      <c r="JC456" s="339"/>
      <c r="JD456" s="339"/>
      <c r="JE456" s="339"/>
      <c r="JF456" s="339"/>
      <c r="JG456" s="339"/>
      <c r="JH456" s="339"/>
      <c r="JI456" s="339"/>
      <c r="JJ456" s="339"/>
      <c r="JK456" s="339"/>
      <c r="JL456" s="339"/>
      <c r="JM456" s="339"/>
      <c r="JN456" s="339"/>
      <c r="JO456" s="339"/>
      <c r="JP456" s="339"/>
      <c r="JQ456" s="339"/>
      <c r="JR456" s="339"/>
      <c r="JS456" s="339"/>
      <c r="JT456" s="339"/>
      <c r="JU456" s="339"/>
      <c r="JV456" s="339"/>
      <c r="JW456" s="339"/>
      <c r="JX456" s="339"/>
      <c r="JY456" s="339"/>
      <c r="JZ456" s="339"/>
      <c r="KA456" s="339"/>
      <c r="KB456" s="339"/>
      <c r="KC456" s="339"/>
      <c r="KD456" s="339"/>
      <c r="KE456" s="339"/>
      <c r="KF456" s="339"/>
      <c r="KG456" s="339"/>
      <c r="KH456" s="339"/>
      <c r="KI456" s="339"/>
      <c r="KJ456" s="339"/>
      <c r="KK456" s="339"/>
      <c r="KL456" s="339"/>
      <c r="KM456" s="339"/>
      <c r="KN456" s="339"/>
      <c r="KO456" s="339"/>
      <c r="KP456" s="339"/>
      <c r="KQ456" s="339"/>
      <c r="KR456" s="339"/>
      <c r="KS456" s="339"/>
      <c r="KT456" s="339"/>
      <c r="KU456" s="339"/>
      <c r="KV456" s="339"/>
      <c r="KW456" s="339"/>
      <c r="KX456" s="339"/>
      <c r="KY456" s="339"/>
      <c r="KZ456" s="339"/>
      <c r="LA456" s="339"/>
      <c r="LB456" s="339"/>
      <c r="LC456" s="339"/>
    </row>
    <row r="457" spans="1:315" x14ac:dyDescent="0.25">
      <c r="A457" s="631"/>
      <c r="B457" s="631"/>
      <c r="C457" s="631"/>
      <c r="D457" s="631"/>
      <c r="E457" s="631"/>
      <c r="F457" s="632"/>
      <c r="G457" s="632"/>
      <c r="H457" s="339"/>
      <c r="I457" s="219"/>
      <c r="J457" s="219"/>
      <c r="K457" s="219"/>
      <c r="L457" s="339"/>
      <c r="M457" s="219"/>
      <c r="N457" s="625"/>
      <c r="O457" s="625"/>
      <c r="P457" s="219"/>
      <c r="Q457" s="625"/>
      <c r="R457" s="339"/>
      <c r="S457" s="339"/>
      <c r="T457" s="339"/>
      <c r="U457" s="219"/>
      <c r="V457" s="219"/>
      <c r="W457" s="219"/>
      <c r="X457" s="219"/>
      <c r="Y457" s="219"/>
      <c r="Z457" s="219"/>
      <c r="AA457" s="219"/>
      <c r="AB457" s="219"/>
      <c r="AC457" s="219"/>
      <c r="AD457" s="219"/>
      <c r="AE457" s="219"/>
      <c r="AF457" s="219"/>
      <c r="AG457" s="219"/>
      <c r="AH457" s="219"/>
      <c r="AI457" s="219"/>
      <c r="AJ457" s="219"/>
      <c r="AK457" s="219"/>
      <c r="AL457" s="219"/>
      <c r="AM457" s="219"/>
      <c r="AN457" s="219"/>
      <c r="AO457" s="219"/>
      <c r="AP457" s="219"/>
      <c r="AQ457" s="219"/>
      <c r="AR457" s="219"/>
      <c r="AS457" s="219"/>
      <c r="AT457" s="626"/>
      <c r="AU457" s="219"/>
      <c r="AV457" s="219"/>
      <c r="AW457" s="219"/>
      <c r="AX457" s="219"/>
      <c r="AY457" s="339"/>
      <c r="AZ457" s="627"/>
      <c r="BA457" s="627"/>
      <c r="BB457" s="219"/>
      <c r="BC457" s="339"/>
      <c r="BD457" s="339"/>
      <c r="BE457" s="339"/>
      <c r="BF457" s="339"/>
      <c r="BG457" s="339"/>
      <c r="BH457" s="339"/>
      <c r="BI457" s="339"/>
      <c r="BJ457" s="440"/>
      <c r="BK457" s="440"/>
      <c r="BL457" s="339"/>
      <c r="BM457" s="339"/>
      <c r="BN457" s="339"/>
      <c r="BO457" s="339"/>
      <c r="BP457" s="339"/>
      <c r="BQ457" s="339"/>
      <c r="BR457" s="339"/>
      <c r="BS457" s="339"/>
      <c r="BT457" s="339"/>
      <c r="BU457" s="339"/>
      <c r="BV457" s="339"/>
      <c r="BW457" s="339"/>
      <c r="BX457" s="339"/>
      <c r="BY457" s="339"/>
      <c r="BZ457" s="339"/>
      <c r="CA457" s="339"/>
      <c r="CB457" s="339"/>
      <c r="CC457" s="339"/>
      <c r="CD457" s="339"/>
      <c r="CE457" s="339"/>
      <c r="CF457" s="339"/>
      <c r="CG457" s="339"/>
      <c r="CH457" s="339"/>
      <c r="CI457" s="339"/>
      <c r="CJ457" s="339"/>
      <c r="CK457" s="339"/>
      <c r="CL457" s="339"/>
      <c r="CM457" s="339"/>
      <c r="CN457" s="339"/>
      <c r="CO457" s="339"/>
      <c r="CP457" s="339"/>
      <c r="CQ457" s="339"/>
      <c r="CR457" s="339"/>
      <c r="CS457" s="339"/>
      <c r="CT457" s="339"/>
      <c r="CU457" s="339"/>
      <c r="CV457" s="339"/>
      <c r="CW457" s="339"/>
      <c r="CX457" s="339"/>
      <c r="CY457" s="339"/>
      <c r="CZ457" s="339"/>
      <c r="DA457" s="339"/>
      <c r="DB457" s="339"/>
      <c r="DC457" s="339"/>
      <c r="DD457" s="339"/>
      <c r="DE457" s="339"/>
      <c r="DF457" s="339"/>
      <c r="DG457" s="339"/>
      <c r="DH457" s="339"/>
      <c r="DI457" s="339"/>
      <c r="DJ457" s="339"/>
      <c r="DK457" s="339"/>
      <c r="DL457" s="339"/>
      <c r="DM457" s="339"/>
      <c r="DN457" s="339"/>
      <c r="DO457" s="339"/>
      <c r="DP457" s="339"/>
      <c r="DQ457" s="339"/>
      <c r="DR457" s="339"/>
      <c r="DS457" s="339"/>
      <c r="DT457" s="339"/>
      <c r="DU457" s="339"/>
      <c r="DV457" s="339"/>
      <c r="DW457" s="339"/>
      <c r="DX457" s="339"/>
      <c r="DY457" s="339"/>
      <c r="DZ457" s="339"/>
      <c r="EA457" s="339"/>
      <c r="EB457" s="339"/>
      <c r="EC457" s="339"/>
      <c r="ED457" s="339"/>
      <c r="EE457" s="339"/>
      <c r="EF457" s="339"/>
      <c r="EG457" s="339"/>
      <c r="EH457" s="339"/>
      <c r="EI457" s="339"/>
      <c r="EJ457" s="339"/>
      <c r="EK457" s="339"/>
      <c r="EL457" s="339"/>
      <c r="EM457" s="339"/>
      <c r="EN457" s="339"/>
      <c r="EO457" s="339"/>
      <c r="EP457" s="339"/>
      <c r="EQ457" s="339"/>
      <c r="ER457" s="339"/>
      <c r="ES457" s="339"/>
      <c r="ET457" s="339"/>
      <c r="EU457" s="339"/>
      <c r="EV457" s="339"/>
      <c r="EW457" s="339"/>
      <c r="EX457" s="339"/>
      <c r="EY457" s="339"/>
      <c r="EZ457" s="339"/>
      <c r="FA457" s="339"/>
      <c r="FB457" s="339"/>
      <c r="FC457" s="339"/>
      <c r="FD457" s="339"/>
      <c r="FE457" s="339"/>
      <c r="FF457" s="339"/>
      <c r="FG457" s="339"/>
      <c r="FH457" s="339"/>
      <c r="FI457" s="339"/>
      <c r="FJ457" s="339"/>
      <c r="FK457" s="339"/>
      <c r="FL457" s="339"/>
      <c r="FM457" s="339"/>
      <c r="FN457" s="339"/>
      <c r="FO457" s="339"/>
      <c r="FP457" s="339"/>
      <c r="FQ457" s="339"/>
      <c r="FR457" s="339"/>
      <c r="FS457" s="339"/>
      <c r="FT457" s="339"/>
      <c r="FU457" s="339"/>
      <c r="FV457" s="339"/>
      <c r="FW457" s="339"/>
      <c r="FX457" s="339"/>
      <c r="FY457" s="339"/>
      <c r="FZ457" s="339"/>
      <c r="GA457" s="339"/>
      <c r="GB457" s="339"/>
      <c r="GC457" s="339"/>
      <c r="GD457" s="339"/>
      <c r="GE457" s="339"/>
      <c r="GF457" s="339"/>
      <c r="GG457" s="339"/>
      <c r="GH457" s="339"/>
      <c r="GI457" s="339"/>
      <c r="GJ457" s="339"/>
      <c r="GK457" s="339"/>
      <c r="GL457" s="339"/>
      <c r="GM457" s="339"/>
      <c r="GN457" s="339"/>
      <c r="GO457" s="339"/>
      <c r="GP457" s="339"/>
      <c r="GQ457" s="339"/>
      <c r="GR457" s="339"/>
      <c r="GS457" s="339"/>
      <c r="GT457" s="339"/>
      <c r="GU457" s="339"/>
      <c r="GV457" s="339"/>
      <c r="GW457" s="339"/>
      <c r="GX457" s="339"/>
      <c r="GY457" s="339"/>
      <c r="GZ457" s="339"/>
      <c r="HA457" s="339"/>
      <c r="HB457" s="339"/>
      <c r="HC457" s="339"/>
      <c r="HD457" s="339"/>
      <c r="HE457" s="339"/>
      <c r="HF457" s="339"/>
      <c r="HG457" s="339"/>
      <c r="HH457" s="339"/>
      <c r="HI457" s="339"/>
      <c r="HJ457" s="339"/>
      <c r="HK457" s="339"/>
      <c r="HL457" s="339"/>
      <c r="HM457" s="339"/>
      <c r="HN457" s="339"/>
      <c r="HO457" s="339"/>
      <c r="HP457" s="339"/>
      <c r="HQ457" s="339"/>
      <c r="HR457" s="339"/>
      <c r="HS457" s="339"/>
      <c r="HT457" s="339"/>
      <c r="HU457" s="339"/>
      <c r="HV457" s="339"/>
      <c r="HW457" s="339"/>
      <c r="HX457" s="339"/>
      <c r="HY457" s="339"/>
      <c r="HZ457" s="339"/>
      <c r="IA457" s="339"/>
      <c r="IB457" s="339"/>
      <c r="IC457" s="339"/>
      <c r="ID457" s="339"/>
      <c r="IE457" s="339"/>
      <c r="IF457" s="339"/>
      <c r="IG457" s="339"/>
      <c r="IH457" s="339"/>
      <c r="II457" s="339"/>
      <c r="IJ457" s="339"/>
      <c r="IK457" s="339"/>
      <c r="IL457" s="339"/>
      <c r="IM457" s="339"/>
      <c r="IN457" s="339"/>
      <c r="IO457" s="339"/>
      <c r="IP457" s="339"/>
      <c r="IQ457" s="339"/>
      <c r="IR457" s="339"/>
      <c r="IS457" s="339"/>
      <c r="IT457" s="339"/>
      <c r="IU457" s="339"/>
      <c r="IV457" s="339"/>
      <c r="IW457" s="339"/>
      <c r="IX457" s="339"/>
      <c r="IY457" s="339"/>
      <c r="IZ457" s="339"/>
      <c r="JA457" s="339"/>
      <c r="JB457" s="339"/>
      <c r="JC457" s="339"/>
      <c r="JD457" s="339"/>
      <c r="JE457" s="339"/>
      <c r="JF457" s="339"/>
      <c r="JG457" s="339"/>
      <c r="JH457" s="339"/>
      <c r="JI457" s="339"/>
      <c r="JJ457" s="339"/>
      <c r="JK457" s="339"/>
      <c r="JL457" s="339"/>
      <c r="JM457" s="339"/>
      <c r="JN457" s="339"/>
      <c r="JO457" s="339"/>
      <c r="JP457" s="339"/>
      <c r="JQ457" s="339"/>
      <c r="JR457" s="339"/>
      <c r="JS457" s="339"/>
      <c r="JT457" s="339"/>
      <c r="JU457" s="339"/>
      <c r="JV457" s="339"/>
      <c r="JW457" s="339"/>
      <c r="JX457" s="339"/>
      <c r="JY457" s="339"/>
      <c r="JZ457" s="339"/>
      <c r="KA457" s="339"/>
      <c r="KB457" s="339"/>
      <c r="KC457" s="339"/>
      <c r="KD457" s="339"/>
      <c r="KE457" s="339"/>
      <c r="KF457" s="339"/>
      <c r="KG457" s="339"/>
      <c r="KH457" s="339"/>
      <c r="KI457" s="339"/>
      <c r="KJ457" s="339"/>
      <c r="KK457" s="339"/>
      <c r="KL457" s="339"/>
      <c r="KM457" s="339"/>
      <c r="KN457" s="339"/>
      <c r="KO457" s="339"/>
      <c r="KP457" s="339"/>
      <c r="KQ457" s="339"/>
      <c r="KR457" s="339"/>
      <c r="KS457" s="339"/>
      <c r="KT457" s="339"/>
      <c r="KU457" s="339"/>
      <c r="KV457" s="339"/>
      <c r="KW457" s="339"/>
      <c r="KX457" s="339"/>
      <c r="KY457" s="339"/>
      <c r="KZ457" s="339"/>
      <c r="LA457" s="339"/>
      <c r="LB457" s="339"/>
      <c r="LC457" s="339"/>
    </row>
    <row r="458" spans="1:315" x14ac:dyDescent="0.25">
      <c r="A458" s="631"/>
      <c r="B458" s="631"/>
      <c r="C458" s="631"/>
      <c r="D458" s="631"/>
      <c r="E458" s="631"/>
      <c r="F458" s="632"/>
      <c r="G458" s="632"/>
      <c r="H458" s="339"/>
      <c r="I458" s="219"/>
      <c r="J458" s="219"/>
      <c r="K458" s="219"/>
      <c r="L458" s="339"/>
      <c r="M458" s="219"/>
      <c r="N458" s="625"/>
      <c r="O458" s="625"/>
      <c r="P458" s="219"/>
      <c r="Q458" s="625"/>
      <c r="R458" s="339"/>
      <c r="S458" s="339"/>
      <c r="T458" s="33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626"/>
      <c r="AU458" s="219"/>
      <c r="AV458" s="219"/>
      <c r="AW458" s="219"/>
      <c r="AX458" s="219"/>
      <c r="AY458" s="339"/>
      <c r="AZ458" s="627"/>
      <c r="BA458" s="627"/>
      <c r="BB458" s="219"/>
      <c r="BC458" s="339"/>
      <c r="BD458" s="339"/>
      <c r="BE458" s="339"/>
      <c r="BF458" s="339"/>
      <c r="BG458" s="339"/>
      <c r="BH458" s="339"/>
      <c r="BI458" s="339"/>
      <c r="BJ458" s="440"/>
      <c r="BK458" s="440"/>
      <c r="BL458" s="339"/>
      <c r="BM458" s="339"/>
      <c r="BN458" s="339"/>
      <c r="BO458" s="339"/>
      <c r="BP458" s="339"/>
      <c r="BQ458" s="339"/>
      <c r="BR458" s="339"/>
      <c r="BS458" s="339"/>
      <c r="BT458" s="339"/>
      <c r="BU458" s="339"/>
      <c r="BV458" s="339"/>
      <c r="BW458" s="339"/>
      <c r="BX458" s="339"/>
      <c r="BY458" s="339"/>
      <c r="BZ458" s="339"/>
      <c r="CA458" s="339"/>
      <c r="CB458" s="339"/>
      <c r="CC458" s="339"/>
      <c r="CD458" s="339"/>
      <c r="CE458" s="339"/>
      <c r="CF458" s="339"/>
      <c r="CG458" s="339"/>
      <c r="CH458" s="339"/>
      <c r="CI458" s="339"/>
      <c r="CJ458" s="339"/>
      <c r="CK458" s="339"/>
      <c r="CL458" s="339"/>
      <c r="CM458" s="339"/>
      <c r="CN458" s="339"/>
      <c r="CO458" s="339"/>
      <c r="CP458" s="339"/>
      <c r="CQ458" s="339"/>
      <c r="CR458" s="339"/>
      <c r="CS458" s="339"/>
      <c r="CT458" s="339"/>
      <c r="CU458" s="339"/>
      <c r="CV458" s="339"/>
      <c r="CW458" s="339"/>
      <c r="CX458" s="339"/>
      <c r="CY458" s="339"/>
      <c r="CZ458" s="339"/>
      <c r="DA458" s="339"/>
      <c r="DB458" s="339"/>
      <c r="DC458" s="339"/>
      <c r="DD458" s="339"/>
      <c r="DE458" s="339"/>
      <c r="DF458" s="339"/>
      <c r="DG458" s="339"/>
      <c r="DH458" s="339"/>
      <c r="DI458" s="339"/>
      <c r="DJ458" s="339"/>
      <c r="DK458" s="339"/>
      <c r="DL458" s="339"/>
      <c r="DM458" s="339"/>
      <c r="DN458" s="339"/>
      <c r="DO458" s="339"/>
      <c r="DP458" s="339"/>
      <c r="DQ458" s="339"/>
      <c r="DR458" s="339"/>
      <c r="DS458" s="339"/>
      <c r="DT458" s="339"/>
      <c r="DU458" s="339"/>
      <c r="DV458" s="339"/>
      <c r="DW458" s="339"/>
      <c r="DX458" s="339"/>
      <c r="DY458" s="339"/>
      <c r="DZ458" s="339"/>
      <c r="EA458" s="339"/>
      <c r="EB458" s="339"/>
      <c r="EC458" s="339"/>
      <c r="ED458" s="339"/>
      <c r="EE458" s="339"/>
      <c r="EF458" s="339"/>
      <c r="EG458" s="339"/>
      <c r="EH458" s="339"/>
      <c r="EI458" s="339"/>
      <c r="EJ458" s="339"/>
      <c r="EK458" s="339"/>
      <c r="EL458" s="339"/>
      <c r="EM458" s="339"/>
      <c r="EN458" s="339"/>
      <c r="EO458" s="339"/>
      <c r="EP458" s="339"/>
      <c r="EQ458" s="339"/>
      <c r="ER458" s="339"/>
      <c r="ES458" s="339"/>
      <c r="ET458" s="339"/>
      <c r="EU458" s="339"/>
      <c r="EV458" s="339"/>
      <c r="EW458" s="339"/>
      <c r="EX458" s="339"/>
      <c r="EY458" s="339"/>
      <c r="EZ458" s="339"/>
      <c r="FA458" s="339"/>
      <c r="FB458" s="339"/>
      <c r="FC458" s="339"/>
      <c r="FD458" s="339"/>
      <c r="FE458" s="339"/>
      <c r="FF458" s="339"/>
      <c r="FG458" s="339"/>
      <c r="FH458" s="339"/>
      <c r="FI458" s="339"/>
      <c r="FJ458" s="339"/>
      <c r="FK458" s="339"/>
      <c r="FL458" s="339"/>
      <c r="FM458" s="339"/>
      <c r="FN458" s="339"/>
      <c r="FO458" s="339"/>
      <c r="FP458" s="339"/>
      <c r="FQ458" s="339"/>
      <c r="FR458" s="339"/>
      <c r="FS458" s="339"/>
      <c r="FT458" s="339"/>
      <c r="FU458" s="339"/>
      <c r="FV458" s="339"/>
      <c r="FW458" s="339"/>
      <c r="FX458" s="339"/>
      <c r="FY458" s="339"/>
      <c r="FZ458" s="339"/>
      <c r="GA458" s="339"/>
      <c r="GB458" s="339"/>
      <c r="GC458" s="339"/>
      <c r="GD458" s="339"/>
      <c r="GE458" s="339"/>
      <c r="GF458" s="339"/>
      <c r="GG458" s="339"/>
      <c r="GH458" s="339"/>
      <c r="GI458" s="339"/>
      <c r="GJ458" s="339"/>
      <c r="GK458" s="339"/>
      <c r="GL458" s="339"/>
      <c r="GM458" s="339"/>
      <c r="GN458" s="339"/>
      <c r="GO458" s="339"/>
      <c r="GP458" s="339"/>
      <c r="GQ458" s="339"/>
      <c r="GR458" s="339"/>
      <c r="GS458" s="339"/>
      <c r="GT458" s="339"/>
      <c r="GU458" s="339"/>
      <c r="GV458" s="339"/>
      <c r="GW458" s="339"/>
      <c r="GX458" s="339"/>
      <c r="GY458" s="339"/>
      <c r="GZ458" s="339"/>
      <c r="HA458" s="339"/>
      <c r="HB458" s="339"/>
      <c r="HC458" s="339"/>
      <c r="HD458" s="339"/>
      <c r="HE458" s="339"/>
      <c r="HF458" s="339"/>
      <c r="HG458" s="339"/>
      <c r="HH458" s="339"/>
      <c r="HI458" s="339"/>
      <c r="HJ458" s="339"/>
      <c r="HK458" s="339"/>
      <c r="HL458" s="339"/>
      <c r="HM458" s="339"/>
      <c r="HN458" s="339"/>
      <c r="HO458" s="339"/>
      <c r="HP458" s="339"/>
      <c r="HQ458" s="339"/>
      <c r="HR458" s="339"/>
      <c r="HS458" s="339"/>
      <c r="HT458" s="339"/>
      <c r="HU458" s="339"/>
      <c r="HV458" s="339"/>
      <c r="HW458" s="339"/>
      <c r="HX458" s="339"/>
      <c r="HY458" s="339"/>
      <c r="HZ458" s="339"/>
      <c r="IA458" s="339"/>
      <c r="IB458" s="339"/>
      <c r="IC458" s="339"/>
      <c r="ID458" s="339"/>
      <c r="IE458" s="339"/>
      <c r="IF458" s="339"/>
      <c r="IG458" s="339"/>
      <c r="IH458" s="339"/>
      <c r="II458" s="339"/>
      <c r="IJ458" s="339"/>
      <c r="IK458" s="339"/>
      <c r="IL458" s="339"/>
      <c r="IM458" s="339"/>
      <c r="IN458" s="339"/>
      <c r="IO458" s="339"/>
      <c r="IP458" s="339"/>
      <c r="IQ458" s="339"/>
      <c r="IR458" s="339"/>
      <c r="IS458" s="339"/>
      <c r="IT458" s="339"/>
      <c r="IU458" s="339"/>
      <c r="IV458" s="339"/>
      <c r="IW458" s="339"/>
      <c r="IX458" s="339"/>
      <c r="IY458" s="339"/>
      <c r="IZ458" s="339"/>
      <c r="JA458" s="339"/>
      <c r="JB458" s="339"/>
      <c r="JC458" s="339"/>
      <c r="JD458" s="339"/>
      <c r="JE458" s="339"/>
      <c r="JF458" s="339"/>
      <c r="JG458" s="339"/>
      <c r="JH458" s="339"/>
      <c r="JI458" s="339"/>
      <c r="JJ458" s="339"/>
      <c r="JK458" s="339"/>
      <c r="JL458" s="339"/>
      <c r="JM458" s="339"/>
      <c r="JN458" s="339"/>
      <c r="JO458" s="339"/>
      <c r="JP458" s="339"/>
      <c r="JQ458" s="339"/>
      <c r="JR458" s="339"/>
      <c r="JS458" s="339"/>
      <c r="JT458" s="339"/>
      <c r="JU458" s="339"/>
      <c r="JV458" s="339"/>
      <c r="JW458" s="339"/>
      <c r="JX458" s="339"/>
      <c r="JY458" s="339"/>
      <c r="JZ458" s="339"/>
      <c r="KA458" s="339"/>
      <c r="KB458" s="339"/>
      <c r="KC458" s="339"/>
      <c r="KD458" s="339"/>
      <c r="KE458" s="339"/>
      <c r="KF458" s="339"/>
      <c r="KG458" s="339"/>
      <c r="KH458" s="339"/>
      <c r="KI458" s="339"/>
      <c r="KJ458" s="339"/>
      <c r="KK458" s="339"/>
      <c r="KL458" s="339"/>
      <c r="KM458" s="339"/>
      <c r="KN458" s="339"/>
      <c r="KO458" s="339"/>
      <c r="KP458" s="339"/>
      <c r="KQ458" s="339"/>
      <c r="KR458" s="339"/>
      <c r="KS458" s="339"/>
      <c r="KT458" s="339"/>
      <c r="KU458" s="339"/>
      <c r="KV458" s="339"/>
      <c r="KW458" s="339"/>
      <c r="KX458" s="339"/>
      <c r="KY458" s="339"/>
      <c r="KZ458" s="339"/>
      <c r="LA458" s="339"/>
      <c r="LB458" s="339"/>
      <c r="LC458" s="339"/>
    </row>
    <row r="459" spans="1:315" x14ac:dyDescent="0.25">
      <c r="A459" s="631"/>
      <c r="B459" s="631"/>
      <c r="C459" s="631"/>
      <c r="D459" s="631"/>
      <c r="E459" s="631"/>
      <c r="F459" s="632"/>
      <c r="G459" s="632"/>
      <c r="H459" s="339"/>
      <c r="I459" s="219"/>
      <c r="J459" s="219"/>
      <c r="K459" s="219"/>
      <c r="L459" s="339"/>
      <c r="M459" s="219"/>
      <c r="N459" s="625"/>
      <c r="O459" s="625"/>
      <c r="P459" s="219"/>
      <c r="Q459" s="625"/>
      <c r="R459" s="339"/>
      <c r="S459" s="339"/>
      <c r="T459" s="33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626"/>
      <c r="AU459" s="219"/>
      <c r="AV459" s="219"/>
      <c r="AW459" s="219"/>
      <c r="AX459" s="219"/>
      <c r="AY459" s="339"/>
      <c r="AZ459" s="627"/>
      <c r="BA459" s="627"/>
      <c r="BB459" s="219"/>
      <c r="BC459" s="339"/>
      <c r="BD459" s="339"/>
      <c r="BE459" s="339"/>
      <c r="BF459" s="339"/>
      <c r="BG459" s="339"/>
      <c r="BH459" s="339"/>
      <c r="BI459" s="339"/>
      <c r="BJ459" s="440"/>
      <c r="BK459" s="440"/>
      <c r="BL459" s="339"/>
      <c r="BM459" s="339"/>
      <c r="BN459" s="339"/>
      <c r="BO459" s="339"/>
      <c r="BP459" s="339"/>
      <c r="BQ459" s="339"/>
      <c r="BR459" s="339"/>
      <c r="BS459" s="339"/>
      <c r="BT459" s="339"/>
      <c r="BU459" s="339"/>
      <c r="BV459" s="339"/>
      <c r="BW459" s="339"/>
      <c r="BX459" s="339"/>
      <c r="BY459" s="339"/>
      <c r="BZ459" s="339"/>
      <c r="CA459" s="339"/>
      <c r="CB459" s="339"/>
      <c r="CC459" s="339"/>
      <c r="CD459" s="339"/>
      <c r="CE459" s="339"/>
      <c r="CF459" s="339"/>
      <c r="CG459" s="339"/>
      <c r="CH459" s="339"/>
      <c r="CI459" s="339"/>
      <c r="CJ459" s="339"/>
      <c r="CK459" s="339"/>
      <c r="CL459" s="339"/>
      <c r="CM459" s="339"/>
      <c r="CN459" s="339"/>
      <c r="CO459" s="339"/>
      <c r="CP459" s="339"/>
      <c r="CQ459" s="339"/>
      <c r="CR459" s="339"/>
      <c r="CS459" s="339"/>
      <c r="CT459" s="339"/>
      <c r="CU459" s="339"/>
      <c r="CV459" s="339"/>
      <c r="CW459" s="339"/>
      <c r="CX459" s="339"/>
      <c r="CY459" s="339"/>
      <c r="CZ459" s="339"/>
      <c r="DA459" s="339"/>
      <c r="DB459" s="339"/>
      <c r="DC459" s="339"/>
      <c r="DD459" s="339"/>
      <c r="DE459" s="339"/>
      <c r="DF459" s="339"/>
      <c r="DG459" s="339"/>
      <c r="DH459" s="339"/>
      <c r="DI459" s="339"/>
      <c r="DJ459" s="339"/>
      <c r="DK459" s="339"/>
      <c r="DL459" s="339"/>
      <c r="DM459" s="339"/>
      <c r="DN459" s="339"/>
      <c r="DO459" s="339"/>
      <c r="DP459" s="339"/>
      <c r="DQ459" s="339"/>
      <c r="DR459" s="339"/>
      <c r="DS459" s="339"/>
      <c r="DT459" s="339"/>
      <c r="DU459" s="339"/>
      <c r="DV459" s="339"/>
      <c r="DW459" s="339"/>
      <c r="DX459" s="339"/>
      <c r="DY459" s="339"/>
      <c r="DZ459" s="339"/>
      <c r="EA459" s="339"/>
      <c r="EB459" s="339"/>
      <c r="EC459" s="339"/>
      <c r="ED459" s="339"/>
      <c r="EE459" s="339"/>
      <c r="EF459" s="339"/>
      <c r="EG459" s="339"/>
      <c r="EH459" s="339"/>
      <c r="EI459" s="339"/>
      <c r="EJ459" s="339"/>
      <c r="EK459" s="339"/>
      <c r="EL459" s="339"/>
      <c r="EM459" s="339"/>
      <c r="EN459" s="339"/>
      <c r="EO459" s="339"/>
      <c r="EP459" s="339"/>
      <c r="EQ459" s="339"/>
      <c r="ER459" s="339"/>
      <c r="ES459" s="339"/>
      <c r="ET459" s="339"/>
      <c r="EU459" s="339"/>
      <c r="EV459" s="339"/>
      <c r="EW459" s="339"/>
      <c r="EX459" s="339"/>
      <c r="EY459" s="339"/>
      <c r="EZ459" s="339"/>
      <c r="FA459" s="339"/>
      <c r="FB459" s="339"/>
      <c r="FC459" s="339"/>
      <c r="FD459" s="339"/>
      <c r="FE459" s="339"/>
      <c r="FF459" s="339"/>
      <c r="FG459" s="339"/>
      <c r="FH459" s="339"/>
      <c r="FI459" s="339"/>
      <c r="FJ459" s="339"/>
      <c r="FK459" s="339"/>
      <c r="FL459" s="339"/>
      <c r="FM459" s="339"/>
      <c r="FN459" s="339"/>
      <c r="FO459" s="339"/>
      <c r="FP459" s="339"/>
      <c r="FQ459" s="339"/>
      <c r="FR459" s="339"/>
      <c r="FS459" s="339"/>
      <c r="FT459" s="339"/>
      <c r="FU459" s="339"/>
      <c r="FV459" s="339"/>
      <c r="FW459" s="339"/>
      <c r="FX459" s="339"/>
      <c r="FY459" s="339"/>
      <c r="FZ459" s="339"/>
      <c r="GA459" s="339"/>
      <c r="GB459" s="339"/>
      <c r="GC459" s="339"/>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339"/>
      <c r="HT459" s="339"/>
      <c r="HU459" s="339"/>
      <c r="HV459" s="339"/>
      <c r="HW459" s="339"/>
      <c r="HX459" s="339"/>
      <c r="HY459" s="339"/>
      <c r="HZ459" s="339"/>
      <c r="IA459" s="339"/>
      <c r="IB459" s="339"/>
      <c r="IC459" s="339"/>
      <c r="ID459" s="339"/>
      <c r="IE459" s="339"/>
      <c r="IF459" s="339"/>
      <c r="IG459" s="339"/>
      <c r="IH459" s="339"/>
      <c r="II459" s="339"/>
      <c r="IJ459" s="339"/>
      <c r="IK459" s="339"/>
      <c r="IL459" s="339"/>
      <c r="IM459" s="339"/>
      <c r="IN459" s="339"/>
      <c r="IO459" s="339"/>
      <c r="IP459" s="339"/>
      <c r="IQ459" s="339"/>
      <c r="IR459" s="339"/>
      <c r="IS459" s="339"/>
      <c r="IT459" s="339"/>
      <c r="IU459" s="339"/>
      <c r="IV459" s="339"/>
      <c r="IW459" s="339"/>
      <c r="IX459" s="339"/>
      <c r="IY459" s="339"/>
      <c r="IZ459" s="339"/>
      <c r="JA459" s="339"/>
      <c r="JB459" s="339"/>
      <c r="JC459" s="339"/>
      <c r="JD459" s="339"/>
      <c r="JE459" s="339"/>
      <c r="JF459" s="339"/>
      <c r="JG459" s="339"/>
      <c r="JH459" s="339"/>
      <c r="JI459" s="339"/>
      <c r="JJ459" s="339"/>
      <c r="JK459" s="339"/>
      <c r="JL459" s="339"/>
      <c r="JM459" s="339"/>
      <c r="JN459" s="339"/>
      <c r="JO459" s="339"/>
      <c r="JP459" s="339"/>
      <c r="JQ459" s="339"/>
      <c r="JR459" s="339"/>
      <c r="JS459" s="339"/>
      <c r="JT459" s="339"/>
      <c r="JU459" s="339"/>
      <c r="JV459" s="339"/>
      <c r="JW459" s="339"/>
      <c r="JX459" s="339"/>
      <c r="JY459" s="339"/>
      <c r="JZ459" s="339"/>
      <c r="KA459" s="339"/>
      <c r="KB459" s="339"/>
      <c r="KC459" s="339"/>
      <c r="KD459" s="339"/>
      <c r="KE459" s="339"/>
      <c r="KF459" s="339"/>
      <c r="KG459" s="339"/>
      <c r="KH459" s="339"/>
      <c r="KI459" s="339"/>
      <c r="KJ459" s="339"/>
      <c r="KK459" s="339"/>
      <c r="KL459" s="339"/>
      <c r="KM459" s="339"/>
      <c r="KN459" s="339"/>
      <c r="KO459" s="339"/>
      <c r="KP459" s="339"/>
      <c r="KQ459" s="339"/>
      <c r="KR459" s="339"/>
      <c r="KS459" s="339"/>
      <c r="KT459" s="339"/>
      <c r="KU459" s="339"/>
      <c r="KV459" s="339"/>
      <c r="KW459" s="339"/>
      <c r="KX459" s="339"/>
      <c r="KY459" s="339"/>
      <c r="KZ459" s="339"/>
      <c r="LA459" s="339"/>
      <c r="LB459" s="339"/>
      <c r="LC459" s="339"/>
    </row>
    <row r="460" spans="1:315" x14ac:dyDescent="0.25">
      <c r="A460" s="631"/>
      <c r="B460" s="631"/>
      <c r="C460" s="631"/>
      <c r="D460" s="631"/>
      <c r="E460" s="631"/>
      <c r="F460" s="632"/>
      <c r="G460" s="632"/>
      <c r="H460" s="339"/>
      <c r="I460" s="219"/>
      <c r="J460" s="219"/>
      <c r="K460" s="219"/>
      <c r="L460" s="339"/>
      <c r="M460" s="219"/>
      <c r="N460" s="625"/>
      <c r="O460" s="625"/>
      <c r="P460" s="219"/>
      <c r="Q460" s="625"/>
      <c r="R460" s="339"/>
      <c r="S460" s="339"/>
      <c r="T460" s="33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626"/>
      <c r="AU460" s="219"/>
      <c r="AV460" s="219"/>
      <c r="AW460" s="219"/>
      <c r="AX460" s="219"/>
      <c r="AY460" s="339"/>
      <c r="AZ460" s="627"/>
      <c r="BA460" s="627"/>
      <c r="BB460" s="219"/>
      <c r="BC460" s="339"/>
      <c r="BD460" s="339"/>
      <c r="BE460" s="339"/>
      <c r="BF460" s="339"/>
      <c r="BG460" s="339"/>
      <c r="BH460" s="339"/>
      <c r="BI460" s="339"/>
      <c r="BJ460" s="440"/>
      <c r="BK460" s="440"/>
      <c r="BL460" s="339"/>
      <c r="BM460" s="339"/>
      <c r="BN460" s="339"/>
      <c r="BO460" s="339"/>
      <c r="BP460" s="339"/>
      <c r="BQ460" s="339"/>
      <c r="BR460" s="339"/>
      <c r="BS460" s="339"/>
      <c r="BT460" s="339"/>
      <c r="BU460" s="339"/>
      <c r="BV460" s="339"/>
      <c r="BW460" s="339"/>
      <c r="BX460" s="339"/>
      <c r="BY460" s="339"/>
      <c r="BZ460" s="339"/>
      <c r="CA460" s="339"/>
      <c r="CB460" s="339"/>
      <c r="CC460" s="339"/>
      <c r="CD460" s="339"/>
      <c r="CE460" s="339"/>
      <c r="CF460" s="339"/>
      <c r="CG460" s="339"/>
      <c r="CH460" s="339"/>
      <c r="CI460" s="339"/>
      <c r="CJ460" s="339"/>
      <c r="CK460" s="339"/>
      <c r="CL460" s="339"/>
      <c r="CM460" s="339"/>
      <c r="CN460" s="339"/>
      <c r="CO460" s="339"/>
      <c r="CP460" s="339"/>
      <c r="CQ460" s="339"/>
      <c r="CR460" s="339"/>
      <c r="CS460" s="339"/>
      <c r="CT460" s="339"/>
      <c r="CU460" s="339"/>
      <c r="CV460" s="339"/>
      <c r="CW460" s="339"/>
      <c r="CX460" s="339"/>
      <c r="CY460" s="339"/>
      <c r="CZ460" s="339"/>
      <c r="DA460" s="339"/>
      <c r="DB460" s="339"/>
      <c r="DC460" s="339"/>
      <c r="DD460" s="339"/>
      <c r="DE460" s="339"/>
      <c r="DF460" s="339"/>
      <c r="DG460" s="339"/>
      <c r="DH460" s="339"/>
      <c r="DI460" s="339"/>
      <c r="DJ460" s="339"/>
      <c r="DK460" s="339"/>
      <c r="DL460" s="339"/>
      <c r="DM460" s="339"/>
      <c r="DN460" s="339"/>
      <c r="DO460" s="339"/>
      <c r="DP460" s="339"/>
      <c r="DQ460" s="339"/>
      <c r="DR460" s="339"/>
      <c r="DS460" s="339"/>
      <c r="DT460" s="339"/>
      <c r="DU460" s="339"/>
      <c r="DV460" s="339"/>
      <c r="DW460" s="339"/>
      <c r="DX460" s="339"/>
      <c r="DY460" s="339"/>
      <c r="DZ460" s="339"/>
      <c r="EA460" s="339"/>
      <c r="EB460" s="339"/>
      <c r="EC460" s="339"/>
      <c r="ED460" s="339"/>
      <c r="EE460" s="339"/>
      <c r="EF460" s="339"/>
      <c r="EG460" s="339"/>
      <c r="EH460" s="339"/>
      <c r="EI460" s="339"/>
      <c r="EJ460" s="339"/>
      <c r="EK460" s="339"/>
      <c r="EL460" s="339"/>
      <c r="EM460" s="339"/>
      <c r="EN460" s="339"/>
      <c r="EO460" s="339"/>
      <c r="EP460" s="339"/>
      <c r="EQ460" s="339"/>
      <c r="ER460" s="339"/>
      <c r="ES460" s="339"/>
      <c r="ET460" s="339"/>
      <c r="EU460" s="339"/>
      <c r="EV460" s="339"/>
      <c r="EW460" s="339"/>
      <c r="EX460" s="339"/>
      <c r="EY460" s="339"/>
      <c r="EZ460" s="339"/>
      <c r="FA460" s="339"/>
      <c r="FB460" s="339"/>
      <c r="FC460" s="339"/>
      <c r="FD460" s="339"/>
      <c r="FE460" s="339"/>
      <c r="FF460" s="339"/>
      <c r="FG460" s="339"/>
      <c r="FH460" s="339"/>
      <c r="FI460" s="339"/>
      <c r="FJ460" s="339"/>
      <c r="FK460" s="339"/>
      <c r="FL460" s="339"/>
      <c r="FM460" s="339"/>
      <c r="FN460" s="339"/>
      <c r="FO460" s="339"/>
      <c r="FP460" s="339"/>
      <c r="FQ460" s="339"/>
      <c r="FR460" s="339"/>
      <c r="FS460" s="339"/>
      <c r="FT460" s="339"/>
      <c r="FU460" s="339"/>
      <c r="FV460" s="339"/>
      <c r="FW460" s="339"/>
      <c r="FX460" s="339"/>
      <c r="FY460" s="339"/>
      <c r="FZ460" s="339"/>
      <c r="GA460" s="339"/>
      <c r="GB460" s="339"/>
      <c r="GC460" s="339"/>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c r="HS460" s="339"/>
      <c r="HT460" s="339"/>
      <c r="HU460" s="339"/>
      <c r="HV460" s="339"/>
      <c r="HW460" s="339"/>
      <c r="HX460" s="339"/>
      <c r="HY460" s="339"/>
      <c r="HZ460" s="339"/>
      <c r="IA460" s="339"/>
      <c r="IB460" s="339"/>
      <c r="IC460" s="339"/>
      <c r="ID460" s="339"/>
      <c r="IE460" s="339"/>
      <c r="IF460" s="339"/>
      <c r="IG460" s="339"/>
      <c r="IH460" s="339"/>
      <c r="II460" s="339"/>
      <c r="IJ460" s="339"/>
      <c r="IK460" s="339"/>
      <c r="IL460" s="339"/>
      <c r="IM460" s="339"/>
      <c r="IN460" s="339"/>
      <c r="IO460" s="339"/>
      <c r="IP460" s="339"/>
      <c r="IQ460" s="339"/>
      <c r="IR460" s="339"/>
      <c r="IS460" s="339"/>
      <c r="IT460" s="339"/>
      <c r="IU460" s="339"/>
      <c r="IV460" s="339"/>
      <c r="IW460" s="339"/>
      <c r="IX460" s="339"/>
      <c r="IY460" s="339"/>
      <c r="IZ460" s="339"/>
      <c r="JA460" s="339"/>
      <c r="JB460" s="339"/>
      <c r="JC460" s="339"/>
      <c r="JD460" s="339"/>
      <c r="JE460" s="339"/>
      <c r="JF460" s="339"/>
      <c r="JG460" s="339"/>
      <c r="JH460" s="339"/>
      <c r="JI460" s="339"/>
      <c r="JJ460" s="339"/>
      <c r="JK460" s="339"/>
      <c r="JL460" s="339"/>
      <c r="JM460" s="339"/>
      <c r="JN460" s="339"/>
      <c r="JO460" s="339"/>
      <c r="JP460" s="339"/>
      <c r="JQ460" s="339"/>
      <c r="JR460" s="339"/>
      <c r="JS460" s="339"/>
      <c r="JT460" s="339"/>
      <c r="JU460" s="339"/>
      <c r="JV460" s="339"/>
      <c r="JW460" s="339"/>
      <c r="JX460" s="339"/>
      <c r="JY460" s="339"/>
      <c r="JZ460" s="339"/>
      <c r="KA460" s="339"/>
      <c r="KB460" s="339"/>
      <c r="KC460" s="339"/>
      <c r="KD460" s="339"/>
      <c r="KE460" s="339"/>
      <c r="KF460" s="339"/>
      <c r="KG460" s="339"/>
      <c r="KH460" s="339"/>
      <c r="KI460" s="339"/>
      <c r="KJ460" s="339"/>
      <c r="KK460" s="339"/>
      <c r="KL460" s="339"/>
      <c r="KM460" s="339"/>
      <c r="KN460" s="339"/>
      <c r="KO460" s="339"/>
      <c r="KP460" s="339"/>
      <c r="KQ460" s="339"/>
      <c r="KR460" s="339"/>
      <c r="KS460" s="339"/>
      <c r="KT460" s="339"/>
      <c r="KU460" s="339"/>
      <c r="KV460" s="339"/>
      <c r="KW460" s="339"/>
      <c r="KX460" s="339"/>
      <c r="KY460" s="339"/>
      <c r="KZ460" s="339"/>
      <c r="LA460" s="339"/>
      <c r="LB460" s="339"/>
      <c r="LC460" s="339"/>
    </row>
    <row r="461" spans="1:315" x14ac:dyDescent="0.25">
      <c r="A461" s="631"/>
      <c r="B461" s="631"/>
      <c r="C461" s="631"/>
      <c r="D461" s="631"/>
      <c r="E461" s="631"/>
      <c r="F461" s="632"/>
      <c r="G461" s="632"/>
      <c r="H461" s="339"/>
      <c r="I461" s="219"/>
      <c r="J461" s="219"/>
      <c r="K461" s="219"/>
      <c r="L461" s="339"/>
      <c r="M461" s="219"/>
      <c r="N461" s="625"/>
      <c r="O461" s="625"/>
      <c r="P461" s="219"/>
      <c r="Q461" s="625"/>
      <c r="R461" s="339"/>
      <c r="S461" s="339"/>
      <c r="T461" s="33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626"/>
      <c r="AU461" s="219"/>
      <c r="AV461" s="219"/>
      <c r="AW461" s="219"/>
      <c r="AX461" s="219"/>
      <c r="AY461" s="339"/>
      <c r="AZ461" s="627"/>
      <c r="BA461" s="627"/>
      <c r="BB461" s="219"/>
      <c r="BC461" s="339"/>
      <c r="BD461" s="339"/>
      <c r="BE461" s="339"/>
      <c r="BF461" s="339"/>
      <c r="BG461" s="339"/>
      <c r="BH461" s="339"/>
      <c r="BI461" s="339"/>
      <c r="BJ461" s="440"/>
      <c r="BK461" s="440"/>
      <c r="BL461" s="339"/>
      <c r="BM461" s="339"/>
      <c r="BN461" s="339"/>
      <c r="BO461" s="339"/>
      <c r="BP461" s="339"/>
      <c r="BQ461" s="339"/>
      <c r="BR461" s="339"/>
      <c r="BS461" s="339"/>
      <c r="BT461" s="339"/>
      <c r="BU461" s="339"/>
      <c r="BV461" s="339"/>
      <c r="BW461" s="339"/>
      <c r="BX461" s="339"/>
      <c r="BY461" s="339"/>
      <c r="BZ461" s="339"/>
      <c r="CA461" s="339"/>
      <c r="CB461" s="339"/>
      <c r="CC461" s="339"/>
      <c r="CD461" s="339"/>
      <c r="CE461" s="339"/>
      <c r="CF461" s="339"/>
      <c r="CG461" s="339"/>
      <c r="CH461" s="339"/>
      <c r="CI461" s="339"/>
      <c r="CJ461" s="339"/>
      <c r="CK461" s="339"/>
      <c r="CL461" s="339"/>
      <c r="CM461" s="339"/>
      <c r="CN461" s="339"/>
      <c r="CO461" s="339"/>
      <c r="CP461" s="339"/>
      <c r="CQ461" s="339"/>
      <c r="CR461" s="339"/>
      <c r="CS461" s="339"/>
      <c r="CT461" s="339"/>
      <c r="CU461" s="339"/>
      <c r="CV461" s="339"/>
      <c r="CW461" s="339"/>
      <c r="CX461" s="339"/>
      <c r="CY461" s="339"/>
      <c r="CZ461" s="339"/>
      <c r="DA461" s="339"/>
      <c r="DB461" s="339"/>
      <c r="DC461" s="339"/>
      <c r="DD461" s="339"/>
      <c r="DE461" s="339"/>
      <c r="DF461" s="339"/>
      <c r="DG461" s="339"/>
      <c r="DH461" s="339"/>
      <c r="DI461" s="339"/>
      <c r="DJ461" s="339"/>
      <c r="DK461" s="339"/>
      <c r="DL461" s="339"/>
      <c r="DM461" s="339"/>
      <c r="DN461" s="339"/>
      <c r="DO461" s="339"/>
      <c r="DP461" s="339"/>
      <c r="DQ461" s="339"/>
      <c r="DR461" s="339"/>
      <c r="DS461" s="339"/>
      <c r="DT461" s="339"/>
      <c r="DU461" s="339"/>
      <c r="DV461" s="339"/>
      <c r="DW461" s="339"/>
      <c r="DX461" s="339"/>
      <c r="DY461" s="339"/>
      <c r="DZ461" s="339"/>
      <c r="EA461" s="339"/>
      <c r="EB461" s="339"/>
      <c r="EC461" s="339"/>
      <c r="ED461" s="339"/>
      <c r="EE461" s="339"/>
      <c r="EF461" s="339"/>
      <c r="EG461" s="339"/>
      <c r="EH461" s="339"/>
      <c r="EI461" s="339"/>
      <c r="EJ461" s="339"/>
      <c r="EK461" s="339"/>
      <c r="EL461" s="339"/>
      <c r="EM461" s="339"/>
      <c r="EN461" s="339"/>
      <c r="EO461" s="339"/>
      <c r="EP461" s="339"/>
      <c r="EQ461" s="339"/>
      <c r="ER461" s="339"/>
      <c r="ES461" s="339"/>
      <c r="ET461" s="339"/>
      <c r="EU461" s="339"/>
      <c r="EV461" s="339"/>
      <c r="EW461" s="339"/>
      <c r="EX461" s="339"/>
      <c r="EY461" s="339"/>
      <c r="EZ461" s="339"/>
      <c r="FA461" s="339"/>
      <c r="FB461" s="339"/>
      <c r="FC461" s="339"/>
      <c r="FD461" s="339"/>
      <c r="FE461" s="339"/>
      <c r="FF461" s="339"/>
      <c r="FG461" s="339"/>
      <c r="FH461" s="339"/>
      <c r="FI461" s="339"/>
      <c r="FJ461" s="339"/>
      <c r="FK461" s="339"/>
      <c r="FL461" s="339"/>
      <c r="FM461" s="339"/>
      <c r="FN461" s="339"/>
      <c r="FO461" s="339"/>
      <c r="FP461" s="339"/>
      <c r="FQ461" s="339"/>
      <c r="FR461" s="339"/>
      <c r="FS461" s="339"/>
      <c r="FT461" s="339"/>
      <c r="FU461" s="339"/>
      <c r="FV461" s="339"/>
      <c r="FW461" s="339"/>
      <c r="FX461" s="339"/>
      <c r="FY461" s="339"/>
      <c r="FZ461" s="339"/>
      <c r="GA461" s="339"/>
      <c r="GB461" s="339"/>
      <c r="GC461" s="339"/>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c r="HS461" s="339"/>
      <c r="HT461" s="339"/>
      <c r="HU461" s="339"/>
      <c r="HV461" s="339"/>
      <c r="HW461" s="339"/>
      <c r="HX461" s="339"/>
      <c r="HY461" s="339"/>
      <c r="HZ461" s="339"/>
      <c r="IA461" s="339"/>
      <c r="IB461" s="339"/>
      <c r="IC461" s="339"/>
      <c r="ID461" s="339"/>
      <c r="IE461" s="339"/>
      <c r="IF461" s="339"/>
      <c r="IG461" s="339"/>
      <c r="IH461" s="339"/>
      <c r="II461" s="339"/>
      <c r="IJ461" s="339"/>
      <c r="IK461" s="339"/>
      <c r="IL461" s="339"/>
      <c r="IM461" s="339"/>
      <c r="IN461" s="339"/>
      <c r="IO461" s="339"/>
      <c r="IP461" s="339"/>
      <c r="IQ461" s="339"/>
      <c r="IR461" s="339"/>
      <c r="IS461" s="339"/>
      <c r="IT461" s="339"/>
      <c r="IU461" s="339"/>
      <c r="IV461" s="339"/>
      <c r="IW461" s="339"/>
      <c r="IX461" s="339"/>
      <c r="IY461" s="339"/>
      <c r="IZ461" s="339"/>
      <c r="JA461" s="339"/>
      <c r="JB461" s="339"/>
      <c r="JC461" s="339"/>
      <c r="JD461" s="339"/>
      <c r="JE461" s="339"/>
      <c r="JF461" s="339"/>
      <c r="JG461" s="339"/>
      <c r="JH461" s="339"/>
      <c r="JI461" s="339"/>
      <c r="JJ461" s="339"/>
      <c r="JK461" s="339"/>
      <c r="JL461" s="339"/>
      <c r="JM461" s="339"/>
      <c r="JN461" s="339"/>
      <c r="JO461" s="339"/>
      <c r="JP461" s="339"/>
      <c r="JQ461" s="339"/>
      <c r="JR461" s="339"/>
      <c r="JS461" s="339"/>
      <c r="JT461" s="339"/>
      <c r="JU461" s="339"/>
      <c r="JV461" s="339"/>
      <c r="JW461" s="339"/>
      <c r="JX461" s="339"/>
      <c r="JY461" s="339"/>
      <c r="JZ461" s="339"/>
      <c r="KA461" s="339"/>
      <c r="KB461" s="339"/>
      <c r="KC461" s="339"/>
      <c r="KD461" s="339"/>
      <c r="KE461" s="339"/>
      <c r="KF461" s="339"/>
      <c r="KG461" s="339"/>
      <c r="KH461" s="339"/>
      <c r="KI461" s="339"/>
      <c r="KJ461" s="339"/>
      <c r="KK461" s="339"/>
      <c r="KL461" s="339"/>
      <c r="KM461" s="339"/>
      <c r="KN461" s="339"/>
      <c r="KO461" s="339"/>
      <c r="KP461" s="339"/>
      <c r="KQ461" s="339"/>
      <c r="KR461" s="339"/>
      <c r="KS461" s="339"/>
      <c r="KT461" s="339"/>
      <c r="KU461" s="339"/>
      <c r="KV461" s="339"/>
      <c r="KW461" s="339"/>
      <c r="KX461" s="339"/>
      <c r="KY461" s="339"/>
      <c r="KZ461" s="339"/>
      <c r="LA461" s="339"/>
      <c r="LB461" s="339"/>
      <c r="LC461" s="339"/>
    </row>
    <row r="462" spans="1:315" x14ac:dyDescent="0.25">
      <c r="A462" s="631"/>
      <c r="B462" s="631"/>
      <c r="C462" s="631"/>
      <c r="D462" s="631"/>
      <c r="E462" s="631"/>
      <c r="F462" s="632"/>
      <c r="G462" s="632"/>
      <c r="H462" s="339"/>
      <c r="I462" s="219"/>
      <c r="J462" s="219"/>
      <c r="K462" s="219"/>
      <c r="L462" s="339"/>
      <c r="M462" s="219"/>
      <c r="N462" s="625"/>
      <c r="O462" s="625"/>
      <c r="P462" s="219"/>
      <c r="Q462" s="625"/>
      <c r="R462" s="339"/>
      <c r="S462" s="339"/>
      <c r="T462" s="339"/>
      <c r="U462" s="219"/>
      <c r="V462" s="219"/>
      <c r="W462" s="219"/>
      <c r="X462" s="219"/>
      <c r="Y462" s="219"/>
      <c r="Z462" s="219"/>
      <c r="AA462" s="219"/>
      <c r="AB462" s="219"/>
      <c r="AC462" s="219"/>
      <c r="AD462" s="219"/>
      <c r="AE462" s="219"/>
      <c r="AF462" s="219"/>
      <c r="AG462" s="219"/>
      <c r="AH462" s="219"/>
      <c r="AI462" s="219"/>
      <c r="AJ462" s="219"/>
      <c r="AK462" s="219"/>
      <c r="AL462" s="219"/>
      <c r="AM462" s="219"/>
      <c r="AN462" s="219"/>
      <c r="AO462" s="219"/>
      <c r="AP462" s="219"/>
      <c r="AQ462" s="219"/>
      <c r="AR462" s="219"/>
      <c r="AS462" s="219"/>
      <c r="AT462" s="626"/>
      <c r="AU462" s="219"/>
      <c r="AV462" s="219"/>
      <c r="AW462" s="219"/>
      <c r="AX462" s="219"/>
      <c r="AY462" s="339"/>
      <c r="AZ462" s="627"/>
      <c r="BA462" s="627"/>
      <c r="BB462" s="219"/>
      <c r="BC462" s="339"/>
      <c r="BD462" s="339"/>
      <c r="BE462" s="339"/>
      <c r="BF462" s="339"/>
      <c r="BG462" s="339"/>
      <c r="BH462" s="339"/>
      <c r="BI462" s="339"/>
      <c r="BJ462" s="440"/>
      <c r="BK462" s="440"/>
      <c r="BL462" s="339"/>
      <c r="BM462" s="339"/>
      <c r="BN462" s="339"/>
      <c r="BO462" s="339"/>
      <c r="BP462" s="339"/>
      <c r="BQ462" s="339"/>
      <c r="BR462" s="339"/>
      <c r="BS462" s="339"/>
      <c r="BT462" s="339"/>
      <c r="BU462" s="339"/>
      <c r="BV462" s="339"/>
      <c r="BW462" s="339"/>
      <c r="BX462" s="339"/>
      <c r="BY462" s="339"/>
      <c r="BZ462" s="339"/>
      <c r="CA462" s="339"/>
      <c r="CB462" s="339"/>
      <c r="CC462" s="339"/>
      <c r="CD462" s="339"/>
      <c r="CE462" s="339"/>
      <c r="CF462" s="339"/>
      <c r="CG462" s="339"/>
      <c r="CH462" s="339"/>
      <c r="CI462" s="339"/>
      <c r="CJ462" s="339"/>
      <c r="CK462" s="339"/>
      <c r="CL462" s="339"/>
      <c r="CM462" s="339"/>
      <c r="CN462" s="339"/>
      <c r="CO462" s="339"/>
      <c r="CP462" s="339"/>
      <c r="CQ462" s="339"/>
      <c r="CR462" s="339"/>
      <c r="CS462" s="339"/>
      <c r="CT462" s="339"/>
      <c r="CU462" s="339"/>
      <c r="CV462" s="339"/>
      <c r="CW462" s="339"/>
      <c r="CX462" s="339"/>
      <c r="CY462" s="339"/>
      <c r="CZ462" s="339"/>
      <c r="DA462" s="339"/>
      <c r="DB462" s="339"/>
      <c r="DC462" s="339"/>
      <c r="DD462" s="339"/>
      <c r="DE462" s="339"/>
      <c r="DF462" s="339"/>
      <c r="DG462" s="339"/>
      <c r="DH462" s="339"/>
      <c r="DI462" s="339"/>
      <c r="DJ462" s="339"/>
      <c r="DK462" s="339"/>
      <c r="DL462" s="339"/>
      <c r="DM462" s="339"/>
      <c r="DN462" s="339"/>
      <c r="DO462" s="339"/>
      <c r="DP462" s="339"/>
      <c r="DQ462" s="339"/>
      <c r="DR462" s="339"/>
      <c r="DS462" s="339"/>
      <c r="DT462" s="339"/>
      <c r="DU462" s="339"/>
      <c r="DV462" s="339"/>
      <c r="DW462" s="339"/>
      <c r="DX462" s="339"/>
      <c r="DY462" s="339"/>
      <c r="DZ462" s="339"/>
      <c r="EA462" s="339"/>
      <c r="EB462" s="339"/>
      <c r="EC462" s="339"/>
      <c r="ED462" s="339"/>
      <c r="EE462" s="339"/>
      <c r="EF462" s="339"/>
      <c r="EG462" s="339"/>
      <c r="EH462" s="339"/>
      <c r="EI462" s="339"/>
      <c r="EJ462" s="339"/>
      <c r="EK462" s="339"/>
      <c r="EL462" s="339"/>
      <c r="EM462" s="339"/>
      <c r="EN462" s="339"/>
      <c r="EO462" s="339"/>
      <c r="EP462" s="339"/>
      <c r="EQ462" s="339"/>
      <c r="ER462" s="339"/>
      <c r="ES462" s="339"/>
      <c r="ET462" s="339"/>
      <c r="EU462" s="339"/>
      <c r="EV462" s="339"/>
      <c r="EW462" s="339"/>
      <c r="EX462" s="339"/>
      <c r="EY462" s="339"/>
      <c r="EZ462" s="339"/>
      <c r="FA462" s="339"/>
      <c r="FB462" s="339"/>
      <c r="FC462" s="339"/>
      <c r="FD462" s="339"/>
      <c r="FE462" s="339"/>
      <c r="FF462" s="339"/>
      <c r="FG462" s="339"/>
      <c r="FH462" s="339"/>
      <c r="FI462" s="339"/>
      <c r="FJ462" s="339"/>
      <c r="FK462" s="339"/>
      <c r="FL462" s="339"/>
      <c r="FM462" s="339"/>
      <c r="FN462" s="339"/>
      <c r="FO462" s="339"/>
      <c r="FP462" s="339"/>
      <c r="FQ462" s="339"/>
      <c r="FR462" s="339"/>
      <c r="FS462" s="339"/>
      <c r="FT462" s="339"/>
      <c r="FU462" s="339"/>
      <c r="FV462" s="339"/>
      <c r="FW462" s="339"/>
      <c r="FX462" s="339"/>
      <c r="FY462" s="339"/>
      <c r="FZ462" s="339"/>
      <c r="GA462" s="339"/>
      <c r="GB462" s="339"/>
      <c r="GC462" s="339"/>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c r="HS462" s="339"/>
      <c r="HT462" s="339"/>
      <c r="HU462" s="339"/>
      <c r="HV462" s="339"/>
      <c r="HW462" s="339"/>
      <c r="HX462" s="339"/>
      <c r="HY462" s="339"/>
      <c r="HZ462" s="339"/>
      <c r="IA462" s="339"/>
      <c r="IB462" s="339"/>
      <c r="IC462" s="339"/>
      <c r="ID462" s="339"/>
      <c r="IE462" s="339"/>
      <c r="IF462" s="339"/>
      <c r="IG462" s="339"/>
      <c r="IH462" s="339"/>
      <c r="II462" s="339"/>
      <c r="IJ462" s="339"/>
      <c r="IK462" s="339"/>
      <c r="IL462" s="339"/>
      <c r="IM462" s="339"/>
      <c r="IN462" s="339"/>
      <c r="IO462" s="339"/>
      <c r="IP462" s="339"/>
      <c r="IQ462" s="339"/>
      <c r="IR462" s="339"/>
      <c r="IS462" s="339"/>
      <c r="IT462" s="339"/>
      <c r="IU462" s="339"/>
      <c r="IV462" s="339"/>
      <c r="IW462" s="339"/>
      <c r="IX462" s="339"/>
      <c r="IY462" s="339"/>
      <c r="IZ462" s="339"/>
      <c r="JA462" s="339"/>
      <c r="JB462" s="339"/>
      <c r="JC462" s="339"/>
      <c r="JD462" s="339"/>
      <c r="JE462" s="339"/>
      <c r="JF462" s="339"/>
      <c r="JG462" s="339"/>
      <c r="JH462" s="339"/>
      <c r="JI462" s="339"/>
      <c r="JJ462" s="339"/>
      <c r="JK462" s="339"/>
      <c r="JL462" s="339"/>
      <c r="JM462" s="339"/>
      <c r="JN462" s="339"/>
      <c r="JO462" s="339"/>
      <c r="JP462" s="339"/>
      <c r="JQ462" s="339"/>
      <c r="JR462" s="339"/>
      <c r="JS462" s="339"/>
      <c r="JT462" s="339"/>
      <c r="JU462" s="339"/>
      <c r="JV462" s="339"/>
      <c r="JW462" s="339"/>
      <c r="JX462" s="339"/>
      <c r="JY462" s="339"/>
      <c r="JZ462" s="339"/>
      <c r="KA462" s="339"/>
      <c r="KB462" s="339"/>
      <c r="KC462" s="339"/>
      <c r="KD462" s="339"/>
      <c r="KE462" s="339"/>
      <c r="KF462" s="339"/>
      <c r="KG462" s="339"/>
      <c r="KH462" s="339"/>
      <c r="KI462" s="339"/>
      <c r="KJ462" s="339"/>
      <c r="KK462" s="339"/>
      <c r="KL462" s="339"/>
      <c r="KM462" s="339"/>
      <c r="KN462" s="339"/>
      <c r="KO462" s="339"/>
      <c r="KP462" s="339"/>
      <c r="KQ462" s="339"/>
      <c r="KR462" s="339"/>
      <c r="KS462" s="339"/>
      <c r="KT462" s="339"/>
      <c r="KU462" s="339"/>
      <c r="KV462" s="339"/>
      <c r="KW462" s="339"/>
      <c r="KX462" s="339"/>
      <c r="KY462" s="339"/>
      <c r="KZ462" s="339"/>
      <c r="LA462" s="339"/>
      <c r="LB462" s="339"/>
      <c r="LC462" s="339"/>
    </row>
    <row r="463" spans="1:315" x14ac:dyDescent="0.25">
      <c r="A463" s="631"/>
      <c r="B463" s="631"/>
      <c r="C463" s="631"/>
      <c r="D463" s="631"/>
      <c r="E463" s="631"/>
      <c r="F463" s="632"/>
      <c r="G463" s="632"/>
      <c r="H463" s="339"/>
      <c r="I463" s="219"/>
      <c r="J463" s="219"/>
      <c r="K463" s="219"/>
      <c r="L463" s="339"/>
      <c r="M463" s="219"/>
      <c r="N463" s="625"/>
      <c r="O463" s="625"/>
      <c r="P463" s="219"/>
      <c r="Q463" s="625"/>
      <c r="R463" s="339"/>
      <c r="S463" s="339"/>
      <c r="T463" s="339"/>
      <c r="U463" s="219"/>
      <c r="V463" s="219"/>
      <c r="W463" s="219"/>
      <c r="X463" s="219"/>
      <c r="Y463" s="219"/>
      <c r="Z463" s="219"/>
      <c r="AA463" s="219"/>
      <c r="AB463" s="219"/>
      <c r="AC463" s="219"/>
      <c r="AD463" s="219"/>
      <c r="AE463" s="219"/>
      <c r="AF463" s="219"/>
      <c r="AG463" s="219"/>
      <c r="AH463" s="219"/>
      <c r="AI463" s="219"/>
      <c r="AJ463" s="219"/>
      <c r="AK463" s="219"/>
      <c r="AL463" s="219"/>
      <c r="AM463" s="219"/>
      <c r="AN463" s="219"/>
      <c r="AO463" s="219"/>
      <c r="AP463" s="219"/>
      <c r="AQ463" s="219"/>
      <c r="AR463" s="219"/>
      <c r="AS463" s="219"/>
      <c r="AT463" s="626"/>
      <c r="AU463" s="219"/>
      <c r="AV463" s="219"/>
      <c r="AW463" s="219"/>
      <c r="AX463" s="219"/>
      <c r="AY463" s="339"/>
      <c r="AZ463" s="627"/>
      <c r="BA463" s="627"/>
      <c r="BB463" s="219"/>
      <c r="BC463" s="339"/>
      <c r="BD463" s="339"/>
      <c r="BE463" s="339"/>
      <c r="BF463" s="339"/>
      <c r="BG463" s="339"/>
      <c r="BH463" s="339"/>
      <c r="BI463" s="339"/>
      <c r="BJ463" s="440"/>
      <c r="BK463" s="440"/>
      <c r="BL463" s="339"/>
      <c r="BM463" s="339"/>
      <c r="BN463" s="339"/>
      <c r="BO463" s="339"/>
      <c r="BP463" s="339"/>
      <c r="BQ463" s="339"/>
      <c r="BR463" s="339"/>
      <c r="BS463" s="339"/>
      <c r="BT463" s="339"/>
      <c r="BU463" s="339"/>
      <c r="BV463" s="339"/>
      <c r="BW463" s="339"/>
      <c r="BX463" s="339"/>
      <c r="BY463" s="339"/>
      <c r="BZ463" s="339"/>
      <c r="CA463" s="339"/>
      <c r="CB463" s="339"/>
      <c r="CC463" s="339"/>
      <c r="CD463" s="339"/>
      <c r="CE463" s="339"/>
      <c r="CF463" s="339"/>
      <c r="CG463" s="339"/>
      <c r="CH463" s="339"/>
      <c r="CI463" s="339"/>
      <c r="CJ463" s="339"/>
      <c r="CK463" s="339"/>
      <c r="CL463" s="339"/>
      <c r="CM463" s="339"/>
      <c r="CN463" s="339"/>
      <c r="CO463" s="339"/>
      <c r="CP463" s="339"/>
      <c r="CQ463" s="339"/>
      <c r="CR463" s="339"/>
      <c r="CS463" s="339"/>
      <c r="CT463" s="339"/>
      <c r="CU463" s="339"/>
      <c r="CV463" s="339"/>
      <c r="CW463" s="339"/>
      <c r="CX463" s="339"/>
      <c r="CY463" s="339"/>
      <c r="CZ463" s="339"/>
      <c r="DA463" s="339"/>
      <c r="DB463" s="339"/>
      <c r="DC463" s="339"/>
      <c r="DD463" s="339"/>
      <c r="DE463" s="339"/>
      <c r="DF463" s="339"/>
      <c r="DG463" s="339"/>
      <c r="DH463" s="339"/>
      <c r="DI463" s="339"/>
      <c r="DJ463" s="339"/>
      <c r="DK463" s="339"/>
      <c r="DL463" s="339"/>
      <c r="DM463" s="339"/>
      <c r="DN463" s="339"/>
      <c r="DO463" s="339"/>
      <c r="DP463" s="339"/>
      <c r="DQ463" s="339"/>
      <c r="DR463" s="339"/>
      <c r="DS463" s="339"/>
      <c r="DT463" s="339"/>
      <c r="DU463" s="339"/>
      <c r="DV463" s="339"/>
      <c r="DW463" s="339"/>
      <c r="DX463" s="339"/>
      <c r="DY463" s="339"/>
      <c r="DZ463" s="339"/>
      <c r="EA463" s="339"/>
      <c r="EB463" s="339"/>
      <c r="EC463" s="339"/>
      <c r="ED463" s="339"/>
      <c r="EE463" s="339"/>
      <c r="EF463" s="339"/>
      <c r="EG463" s="339"/>
      <c r="EH463" s="339"/>
      <c r="EI463" s="339"/>
      <c r="EJ463" s="339"/>
      <c r="EK463" s="339"/>
      <c r="EL463" s="339"/>
      <c r="EM463" s="339"/>
      <c r="EN463" s="339"/>
      <c r="EO463" s="339"/>
      <c r="EP463" s="339"/>
      <c r="EQ463" s="339"/>
      <c r="ER463" s="339"/>
      <c r="ES463" s="339"/>
      <c r="ET463" s="339"/>
      <c r="EU463" s="339"/>
      <c r="EV463" s="339"/>
      <c r="EW463" s="339"/>
      <c r="EX463" s="339"/>
      <c r="EY463" s="339"/>
      <c r="EZ463" s="339"/>
      <c r="FA463" s="339"/>
      <c r="FB463" s="339"/>
      <c r="FC463" s="339"/>
      <c r="FD463" s="339"/>
      <c r="FE463" s="339"/>
      <c r="FF463" s="339"/>
      <c r="FG463" s="339"/>
      <c r="FH463" s="339"/>
      <c r="FI463" s="339"/>
      <c r="FJ463" s="339"/>
      <c r="FK463" s="339"/>
      <c r="FL463" s="339"/>
      <c r="FM463" s="339"/>
      <c r="FN463" s="339"/>
      <c r="FO463" s="339"/>
      <c r="FP463" s="339"/>
      <c r="FQ463" s="339"/>
      <c r="FR463" s="339"/>
      <c r="FS463" s="339"/>
      <c r="FT463" s="339"/>
      <c r="FU463" s="339"/>
      <c r="FV463" s="339"/>
      <c r="FW463" s="339"/>
      <c r="FX463" s="339"/>
      <c r="FY463" s="339"/>
      <c r="FZ463" s="339"/>
      <c r="GA463" s="339"/>
      <c r="GB463" s="339"/>
      <c r="GC463" s="339"/>
      <c r="GD463" s="339"/>
      <c r="GE463" s="339"/>
      <c r="GF463" s="339"/>
      <c r="GG463" s="339"/>
      <c r="GH463" s="339"/>
      <c r="GI463" s="339"/>
      <c r="GJ463" s="339"/>
      <c r="GK463" s="339"/>
      <c r="GL463" s="339"/>
      <c r="GM463" s="339"/>
      <c r="GN463" s="339"/>
      <c r="GO463" s="339"/>
      <c r="GP463" s="339"/>
      <c r="GQ463" s="339"/>
      <c r="GR463" s="339"/>
      <c r="GS463" s="339"/>
      <c r="GT463" s="339"/>
      <c r="GU463" s="339"/>
      <c r="GV463" s="339"/>
      <c r="GW463" s="339"/>
      <c r="GX463" s="339"/>
      <c r="GY463" s="339"/>
      <c r="GZ463" s="339"/>
      <c r="HA463" s="339"/>
      <c r="HB463" s="339"/>
      <c r="HC463" s="339"/>
      <c r="HD463" s="339"/>
      <c r="HE463" s="339"/>
      <c r="HF463" s="339"/>
      <c r="HG463" s="339"/>
      <c r="HH463" s="339"/>
      <c r="HI463" s="339"/>
      <c r="HJ463" s="339"/>
      <c r="HK463" s="339"/>
      <c r="HL463" s="339"/>
      <c r="HM463" s="339"/>
      <c r="HN463" s="339"/>
      <c r="HO463" s="339"/>
      <c r="HP463" s="339"/>
      <c r="HQ463" s="339"/>
      <c r="HR463" s="339"/>
      <c r="HS463" s="339"/>
      <c r="HT463" s="339"/>
      <c r="HU463" s="339"/>
      <c r="HV463" s="339"/>
      <c r="HW463" s="339"/>
      <c r="HX463" s="339"/>
      <c r="HY463" s="339"/>
      <c r="HZ463" s="339"/>
      <c r="IA463" s="339"/>
      <c r="IB463" s="339"/>
      <c r="IC463" s="339"/>
      <c r="ID463" s="339"/>
      <c r="IE463" s="339"/>
      <c r="IF463" s="339"/>
      <c r="IG463" s="339"/>
      <c r="IH463" s="339"/>
      <c r="II463" s="339"/>
      <c r="IJ463" s="339"/>
      <c r="IK463" s="339"/>
      <c r="IL463" s="339"/>
      <c r="IM463" s="339"/>
      <c r="IN463" s="339"/>
      <c r="IO463" s="339"/>
      <c r="IP463" s="339"/>
      <c r="IQ463" s="339"/>
      <c r="IR463" s="339"/>
      <c r="IS463" s="339"/>
      <c r="IT463" s="339"/>
      <c r="IU463" s="339"/>
      <c r="IV463" s="339"/>
      <c r="IW463" s="339"/>
      <c r="IX463" s="339"/>
      <c r="IY463" s="339"/>
      <c r="IZ463" s="339"/>
      <c r="JA463" s="339"/>
      <c r="JB463" s="339"/>
      <c r="JC463" s="339"/>
      <c r="JD463" s="339"/>
      <c r="JE463" s="339"/>
      <c r="JF463" s="339"/>
      <c r="JG463" s="339"/>
      <c r="JH463" s="339"/>
      <c r="JI463" s="339"/>
      <c r="JJ463" s="339"/>
      <c r="JK463" s="339"/>
      <c r="JL463" s="339"/>
      <c r="JM463" s="339"/>
      <c r="JN463" s="339"/>
      <c r="JO463" s="339"/>
      <c r="JP463" s="339"/>
      <c r="JQ463" s="339"/>
      <c r="JR463" s="339"/>
      <c r="JS463" s="339"/>
      <c r="JT463" s="339"/>
      <c r="JU463" s="339"/>
      <c r="JV463" s="339"/>
      <c r="JW463" s="339"/>
      <c r="JX463" s="339"/>
      <c r="JY463" s="339"/>
      <c r="JZ463" s="339"/>
      <c r="KA463" s="339"/>
      <c r="KB463" s="339"/>
      <c r="KC463" s="339"/>
      <c r="KD463" s="339"/>
      <c r="KE463" s="339"/>
      <c r="KF463" s="339"/>
      <c r="KG463" s="339"/>
      <c r="KH463" s="339"/>
      <c r="KI463" s="339"/>
      <c r="KJ463" s="339"/>
      <c r="KK463" s="339"/>
      <c r="KL463" s="339"/>
      <c r="KM463" s="339"/>
      <c r="KN463" s="339"/>
      <c r="KO463" s="339"/>
      <c r="KP463" s="339"/>
      <c r="KQ463" s="339"/>
      <c r="KR463" s="339"/>
      <c r="KS463" s="339"/>
      <c r="KT463" s="339"/>
      <c r="KU463" s="339"/>
      <c r="KV463" s="339"/>
      <c r="KW463" s="339"/>
      <c r="KX463" s="339"/>
      <c r="KY463" s="339"/>
      <c r="KZ463" s="339"/>
      <c r="LA463" s="339"/>
      <c r="LB463" s="339"/>
      <c r="LC463" s="339"/>
    </row>
    <row r="464" spans="1:315" x14ac:dyDescent="0.25">
      <c r="A464" s="631"/>
      <c r="B464" s="631"/>
      <c r="C464" s="631"/>
      <c r="D464" s="631"/>
      <c r="E464" s="631"/>
      <c r="F464" s="632"/>
      <c r="G464" s="632"/>
      <c r="H464" s="339"/>
      <c r="I464" s="219"/>
      <c r="J464" s="219"/>
      <c r="K464" s="219"/>
      <c r="L464" s="339"/>
      <c r="M464" s="219"/>
      <c r="N464" s="625"/>
      <c r="O464" s="625"/>
      <c r="P464" s="219"/>
      <c r="Q464" s="625"/>
      <c r="R464" s="339"/>
      <c r="S464" s="339"/>
      <c r="T464" s="339"/>
      <c r="U464" s="219"/>
      <c r="V464" s="219"/>
      <c r="W464" s="219"/>
      <c r="X464" s="219"/>
      <c r="Y464" s="219"/>
      <c r="Z464" s="219"/>
      <c r="AA464" s="219"/>
      <c r="AB464" s="219"/>
      <c r="AC464" s="219"/>
      <c r="AD464" s="219"/>
      <c r="AE464" s="219"/>
      <c r="AF464" s="219"/>
      <c r="AG464" s="219"/>
      <c r="AH464" s="219"/>
      <c r="AI464" s="219"/>
      <c r="AJ464" s="219"/>
      <c r="AK464" s="219"/>
      <c r="AL464" s="219"/>
      <c r="AM464" s="219"/>
      <c r="AN464" s="219"/>
      <c r="AO464" s="219"/>
      <c r="AP464" s="219"/>
      <c r="AQ464" s="219"/>
      <c r="AR464" s="219"/>
      <c r="AS464" s="219"/>
      <c r="AT464" s="626"/>
      <c r="AU464" s="219"/>
      <c r="AV464" s="219"/>
      <c r="AW464" s="219"/>
      <c r="AX464" s="219"/>
      <c r="AY464" s="339"/>
      <c r="AZ464" s="627"/>
      <c r="BA464" s="627"/>
      <c r="BB464" s="219"/>
      <c r="BC464" s="339"/>
      <c r="BD464" s="339"/>
      <c r="BE464" s="339"/>
      <c r="BF464" s="339"/>
      <c r="BG464" s="339"/>
      <c r="BH464" s="339"/>
      <c r="BI464" s="339"/>
      <c r="BJ464" s="440"/>
      <c r="BK464" s="440"/>
      <c r="BL464" s="339"/>
      <c r="BM464" s="339"/>
      <c r="BN464" s="339"/>
      <c r="BO464" s="339"/>
      <c r="BP464" s="339"/>
      <c r="BQ464" s="339"/>
      <c r="BR464" s="339"/>
      <c r="BS464" s="339"/>
      <c r="BT464" s="339"/>
      <c r="BU464" s="339"/>
      <c r="BV464" s="339"/>
      <c r="BW464" s="339"/>
      <c r="BX464" s="339"/>
      <c r="BY464" s="339"/>
      <c r="BZ464" s="339"/>
      <c r="CA464" s="339"/>
      <c r="CB464" s="339"/>
      <c r="CC464" s="339"/>
      <c r="CD464" s="339"/>
      <c r="CE464" s="339"/>
      <c r="CF464" s="339"/>
      <c r="CG464" s="339"/>
      <c r="CH464" s="339"/>
      <c r="CI464" s="339"/>
      <c r="CJ464" s="339"/>
      <c r="CK464" s="339"/>
      <c r="CL464" s="339"/>
      <c r="CM464" s="339"/>
      <c r="CN464" s="339"/>
      <c r="CO464" s="339"/>
      <c r="CP464" s="339"/>
      <c r="CQ464" s="339"/>
      <c r="CR464" s="339"/>
      <c r="CS464" s="339"/>
      <c r="CT464" s="339"/>
      <c r="CU464" s="339"/>
      <c r="CV464" s="339"/>
      <c r="CW464" s="339"/>
      <c r="CX464" s="339"/>
      <c r="CY464" s="339"/>
      <c r="CZ464" s="339"/>
      <c r="DA464" s="339"/>
      <c r="DB464" s="339"/>
      <c r="DC464" s="339"/>
      <c r="DD464" s="339"/>
      <c r="DE464" s="339"/>
      <c r="DF464" s="339"/>
      <c r="DG464" s="339"/>
      <c r="DH464" s="339"/>
      <c r="DI464" s="339"/>
      <c r="DJ464" s="339"/>
      <c r="DK464" s="339"/>
      <c r="DL464" s="339"/>
      <c r="DM464" s="339"/>
      <c r="DN464" s="339"/>
      <c r="DO464" s="339"/>
      <c r="DP464" s="339"/>
      <c r="DQ464" s="339"/>
      <c r="DR464" s="339"/>
      <c r="DS464" s="339"/>
      <c r="DT464" s="339"/>
      <c r="DU464" s="339"/>
      <c r="DV464" s="339"/>
      <c r="DW464" s="339"/>
      <c r="DX464" s="339"/>
      <c r="DY464" s="339"/>
      <c r="DZ464" s="339"/>
      <c r="EA464" s="339"/>
      <c r="EB464" s="339"/>
      <c r="EC464" s="339"/>
      <c r="ED464" s="339"/>
      <c r="EE464" s="339"/>
      <c r="EF464" s="339"/>
      <c r="EG464" s="339"/>
      <c r="EH464" s="339"/>
      <c r="EI464" s="339"/>
      <c r="EJ464" s="339"/>
      <c r="EK464" s="339"/>
      <c r="EL464" s="339"/>
      <c r="EM464" s="339"/>
      <c r="EN464" s="339"/>
      <c r="EO464" s="339"/>
      <c r="EP464" s="339"/>
      <c r="EQ464" s="339"/>
      <c r="ER464" s="339"/>
      <c r="ES464" s="339"/>
      <c r="ET464" s="339"/>
      <c r="EU464" s="339"/>
      <c r="EV464" s="339"/>
      <c r="EW464" s="339"/>
      <c r="EX464" s="339"/>
      <c r="EY464" s="339"/>
      <c r="EZ464" s="339"/>
      <c r="FA464" s="339"/>
      <c r="FB464" s="339"/>
      <c r="FC464" s="339"/>
      <c r="FD464" s="339"/>
      <c r="FE464" s="339"/>
      <c r="FF464" s="339"/>
      <c r="FG464" s="339"/>
      <c r="FH464" s="339"/>
      <c r="FI464" s="339"/>
      <c r="FJ464" s="339"/>
      <c r="FK464" s="339"/>
      <c r="FL464" s="339"/>
      <c r="FM464" s="339"/>
      <c r="FN464" s="339"/>
      <c r="FO464" s="339"/>
      <c r="FP464" s="339"/>
      <c r="FQ464" s="339"/>
      <c r="FR464" s="339"/>
      <c r="FS464" s="339"/>
      <c r="FT464" s="339"/>
      <c r="FU464" s="339"/>
      <c r="FV464" s="339"/>
      <c r="FW464" s="339"/>
      <c r="FX464" s="339"/>
      <c r="FY464" s="339"/>
      <c r="FZ464" s="339"/>
      <c r="GA464" s="339"/>
      <c r="GB464" s="339"/>
      <c r="GC464" s="339"/>
      <c r="GD464" s="339"/>
      <c r="GE464" s="339"/>
      <c r="GF464" s="339"/>
      <c r="GG464" s="339"/>
      <c r="GH464" s="339"/>
      <c r="GI464" s="339"/>
      <c r="GJ464" s="339"/>
      <c r="GK464" s="339"/>
      <c r="GL464" s="339"/>
      <c r="GM464" s="339"/>
      <c r="GN464" s="339"/>
      <c r="GO464" s="339"/>
      <c r="GP464" s="339"/>
      <c r="GQ464" s="339"/>
      <c r="GR464" s="339"/>
      <c r="GS464" s="339"/>
      <c r="GT464" s="339"/>
      <c r="GU464" s="339"/>
      <c r="GV464" s="339"/>
      <c r="GW464" s="339"/>
      <c r="GX464" s="339"/>
      <c r="GY464" s="339"/>
      <c r="GZ464" s="339"/>
      <c r="HA464" s="339"/>
      <c r="HB464" s="339"/>
      <c r="HC464" s="339"/>
      <c r="HD464" s="339"/>
      <c r="HE464" s="339"/>
      <c r="HF464" s="339"/>
      <c r="HG464" s="339"/>
      <c r="HH464" s="339"/>
      <c r="HI464" s="339"/>
      <c r="HJ464" s="339"/>
      <c r="HK464" s="339"/>
      <c r="HL464" s="339"/>
      <c r="HM464" s="339"/>
      <c r="HN464" s="339"/>
      <c r="HO464" s="339"/>
      <c r="HP464" s="339"/>
      <c r="HQ464" s="339"/>
      <c r="HR464" s="339"/>
      <c r="HS464" s="339"/>
      <c r="HT464" s="339"/>
      <c r="HU464" s="339"/>
      <c r="HV464" s="339"/>
      <c r="HW464" s="339"/>
      <c r="HX464" s="339"/>
      <c r="HY464" s="339"/>
      <c r="HZ464" s="339"/>
      <c r="IA464" s="339"/>
      <c r="IB464" s="339"/>
      <c r="IC464" s="339"/>
      <c r="ID464" s="339"/>
      <c r="IE464" s="339"/>
      <c r="IF464" s="339"/>
      <c r="IG464" s="339"/>
      <c r="IH464" s="339"/>
      <c r="II464" s="339"/>
      <c r="IJ464" s="339"/>
      <c r="IK464" s="339"/>
      <c r="IL464" s="339"/>
      <c r="IM464" s="339"/>
      <c r="IN464" s="339"/>
      <c r="IO464" s="339"/>
      <c r="IP464" s="339"/>
      <c r="IQ464" s="339"/>
      <c r="IR464" s="339"/>
      <c r="IS464" s="339"/>
      <c r="IT464" s="339"/>
      <c r="IU464" s="339"/>
      <c r="IV464" s="339"/>
      <c r="IW464" s="339"/>
      <c r="IX464" s="339"/>
      <c r="IY464" s="339"/>
      <c r="IZ464" s="339"/>
      <c r="JA464" s="339"/>
      <c r="JB464" s="339"/>
      <c r="JC464" s="339"/>
      <c r="JD464" s="339"/>
      <c r="JE464" s="339"/>
      <c r="JF464" s="339"/>
      <c r="JG464" s="339"/>
      <c r="JH464" s="339"/>
      <c r="JI464" s="339"/>
      <c r="JJ464" s="339"/>
      <c r="JK464" s="339"/>
      <c r="JL464" s="339"/>
      <c r="JM464" s="339"/>
      <c r="JN464" s="339"/>
      <c r="JO464" s="339"/>
      <c r="JP464" s="339"/>
      <c r="JQ464" s="339"/>
      <c r="JR464" s="339"/>
      <c r="JS464" s="339"/>
      <c r="JT464" s="339"/>
      <c r="JU464" s="339"/>
      <c r="JV464" s="339"/>
      <c r="JW464" s="339"/>
      <c r="JX464" s="339"/>
      <c r="JY464" s="339"/>
      <c r="JZ464" s="339"/>
      <c r="KA464" s="339"/>
      <c r="KB464" s="339"/>
      <c r="KC464" s="339"/>
      <c r="KD464" s="339"/>
      <c r="KE464" s="339"/>
      <c r="KF464" s="339"/>
      <c r="KG464" s="339"/>
      <c r="KH464" s="339"/>
      <c r="KI464" s="339"/>
      <c r="KJ464" s="339"/>
      <c r="KK464" s="339"/>
      <c r="KL464" s="339"/>
      <c r="KM464" s="339"/>
      <c r="KN464" s="339"/>
      <c r="KO464" s="339"/>
      <c r="KP464" s="339"/>
      <c r="KQ464" s="339"/>
      <c r="KR464" s="339"/>
      <c r="KS464" s="339"/>
      <c r="KT464" s="339"/>
      <c r="KU464" s="339"/>
      <c r="KV464" s="339"/>
      <c r="KW464" s="339"/>
      <c r="KX464" s="339"/>
      <c r="KY464" s="339"/>
      <c r="KZ464" s="339"/>
      <c r="LA464" s="339"/>
      <c r="LB464" s="339"/>
      <c r="LC464" s="339"/>
    </row>
    <row r="465" spans="1:315" x14ac:dyDescent="0.25">
      <c r="A465" s="631"/>
      <c r="B465" s="631"/>
      <c r="C465" s="631"/>
      <c r="D465" s="631"/>
      <c r="E465" s="631"/>
      <c r="F465" s="632"/>
      <c r="G465" s="632"/>
      <c r="H465" s="339"/>
      <c r="I465" s="219"/>
      <c r="J465" s="219"/>
      <c r="K465" s="219"/>
      <c r="L465" s="339"/>
      <c r="M465" s="219"/>
      <c r="N465" s="625"/>
      <c r="O465" s="625"/>
      <c r="P465" s="219"/>
      <c r="Q465" s="625"/>
      <c r="R465" s="339"/>
      <c r="S465" s="339"/>
      <c r="T465" s="339"/>
      <c r="U465" s="219"/>
      <c r="V465" s="219"/>
      <c r="W465" s="219"/>
      <c r="X465" s="219"/>
      <c r="Y465" s="219"/>
      <c r="Z465" s="219"/>
      <c r="AA465" s="219"/>
      <c r="AB465" s="219"/>
      <c r="AC465" s="219"/>
      <c r="AD465" s="219"/>
      <c r="AE465" s="219"/>
      <c r="AF465" s="219"/>
      <c r="AG465" s="219"/>
      <c r="AH465" s="219"/>
      <c r="AI465" s="219"/>
      <c r="AJ465" s="219"/>
      <c r="AK465" s="219"/>
      <c r="AL465" s="219"/>
      <c r="AM465" s="219"/>
      <c r="AN465" s="219"/>
      <c r="AO465" s="219"/>
      <c r="AP465" s="219"/>
      <c r="AQ465" s="219"/>
      <c r="AR465" s="219"/>
      <c r="AS465" s="219"/>
      <c r="AT465" s="626"/>
      <c r="AU465" s="219"/>
      <c r="AV465" s="219"/>
      <c r="AW465" s="219"/>
      <c r="AX465" s="219"/>
      <c r="AY465" s="339"/>
      <c r="AZ465" s="627"/>
      <c r="BA465" s="627"/>
      <c r="BB465" s="219"/>
      <c r="BC465" s="339"/>
      <c r="BD465" s="339"/>
      <c r="BE465" s="339"/>
      <c r="BF465" s="339"/>
      <c r="BG465" s="339"/>
      <c r="BH465" s="339"/>
      <c r="BI465" s="339"/>
      <c r="BJ465" s="440"/>
      <c r="BK465" s="440"/>
      <c r="BL465" s="339"/>
      <c r="BM465" s="339"/>
      <c r="BN465" s="339"/>
      <c r="BO465" s="339"/>
      <c r="BP465" s="339"/>
      <c r="BQ465" s="339"/>
      <c r="BR465" s="339"/>
      <c r="BS465" s="339"/>
      <c r="BT465" s="339"/>
      <c r="BU465" s="339"/>
      <c r="BV465" s="339"/>
      <c r="BW465" s="339"/>
      <c r="BX465" s="339"/>
      <c r="BY465" s="339"/>
      <c r="BZ465" s="339"/>
      <c r="CA465" s="339"/>
      <c r="CB465" s="339"/>
      <c r="CC465" s="339"/>
      <c r="CD465" s="339"/>
      <c r="CE465" s="339"/>
      <c r="CF465" s="339"/>
      <c r="CG465" s="339"/>
      <c r="CH465" s="339"/>
      <c r="CI465" s="339"/>
      <c r="CJ465" s="339"/>
      <c r="CK465" s="339"/>
      <c r="CL465" s="339"/>
      <c r="CM465" s="339"/>
      <c r="CN465" s="339"/>
      <c r="CO465" s="339"/>
      <c r="CP465" s="339"/>
      <c r="CQ465" s="339"/>
      <c r="CR465" s="339"/>
      <c r="CS465" s="339"/>
      <c r="CT465" s="339"/>
      <c r="CU465" s="339"/>
      <c r="CV465" s="339"/>
      <c r="CW465" s="339"/>
      <c r="CX465" s="339"/>
      <c r="CY465" s="339"/>
      <c r="CZ465" s="339"/>
      <c r="DA465" s="339"/>
      <c r="DB465" s="339"/>
      <c r="DC465" s="339"/>
      <c r="DD465" s="339"/>
      <c r="DE465" s="339"/>
      <c r="DF465" s="339"/>
      <c r="DG465" s="339"/>
      <c r="DH465" s="339"/>
      <c r="DI465" s="339"/>
      <c r="DJ465" s="339"/>
      <c r="DK465" s="339"/>
      <c r="DL465" s="339"/>
      <c r="DM465" s="339"/>
      <c r="DN465" s="339"/>
      <c r="DO465" s="339"/>
      <c r="DP465" s="339"/>
      <c r="DQ465" s="339"/>
      <c r="DR465" s="339"/>
      <c r="DS465" s="339"/>
      <c r="DT465" s="339"/>
      <c r="DU465" s="339"/>
      <c r="DV465" s="339"/>
      <c r="DW465" s="339"/>
      <c r="DX465" s="339"/>
      <c r="DY465" s="339"/>
      <c r="DZ465" s="339"/>
      <c r="EA465" s="339"/>
      <c r="EB465" s="339"/>
      <c r="EC465" s="339"/>
      <c r="ED465" s="339"/>
      <c r="EE465" s="339"/>
      <c r="EF465" s="339"/>
      <c r="EG465" s="339"/>
      <c r="EH465" s="339"/>
      <c r="EI465" s="339"/>
      <c r="EJ465" s="339"/>
      <c r="EK465" s="339"/>
      <c r="EL465" s="339"/>
      <c r="EM465" s="339"/>
      <c r="EN465" s="339"/>
      <c r="EO465" s="339"/>
      <c r="EP465" s="339"/>
      <c r="EQ465" s="339"/>
      <c r="ER465" s="339"/>
      <c r="ES465" s="339"/>
      <c r="ET465" s="339"/>
      <c r="EU465" s="339"/>
      <c r="EV465" s="339"/>
      <c r="EW465" s="339"/>
      <c r="EX465" s="339"/>
      <c r="EY465" s="339"/>
      <c r="EZ465" s="339"/>
      <c r="FA465" s="339"/>
      <c r="FB465" s="339"/>
      <c r="FC465" s="339"/>
      <c r="FD465" s="339"/>
      <c r="FE465" s="339"/>
      <c r="FF465" s="339"/>
      <c r="FG465" s="339"/>
      <c r="FH465" s="339"/>
      <c r="FI465" s="339"/>
      <c r="FJ465" s="339"/>
      <c r="FK465" s="339"/>
      <c r="FL465" s="339"/>
      <c r="FM465" s="339"/>
      <c r="FN465" s="339"/>
      <c r="FO465" s="339"/>
      <c r="FP465" s="339"/>
      <c r="FQ465" s="339"/>
      <c r="FR465" s="339"/>
      <c r="FS465" s="339"/>
      <c r="FT465" s="339"/>
      <c r="FU465" s="339"/>
      <c r="FV465" s="339"/>
      <c r="FW465" s="339"/>
      <c r="FX465" s="339"/>
      <c r="FY465" s="339"/>
      <c r="FZ465" s="339"/>
      <c r="GA465" s="339"/>
      <c r="GB465" s="339"/>
      <c r="GC465" s="339"/>
      <c r="GD465" s="339"/>
      <c r="GE465" s="339"/>
      <c r="GF465" s="339"/>
      <c r="GG465" s="339"/>
      <c r="GH465" s="339"/>
      <c r="GI465" s="339"/>
      <c r="GJ465" s="339"/>
      <c r="GK465" s="339"/>
      <c r="GL465" s="339"/>
      <c r="GM465" s="339"/>
      <c r="GN465" s="339"/>
      <c r="GO465" s="339"/>
      <c r="GP465" s="339"/>
      <c r="GQ465" s="339"/>
      <c r="GR465" s="339"/>
      <c r="GS465" s="339"/>
      <c r="GT465" s="339"/>
      <c r="GU465" s="339"/>
      <c r="GV465" s="339"/>
      <c r="GW465" s="339"/>
      <c r="GX465" s="339"/>
      <c r="GY465" s="339"/>
      <c r="GZ465" s="339"/>
      <c r="HA465" s="339"/>
      <c r="HB465" s="339"/>
      <c r="HC465" s="339"/>
      <c r="HD465" s="339"/>
      <c r="HE465" s="339"/>
      <c r="HF465" s="339"/>
      <c r="HG465" s="339"/>
      <c r="HH465" s="339"/>
      <c r="HI465" s="339"/>
      <c r="HJ465" s="339"/>
      <c r="HK465" s="339"/>
      <c r="HL465" s="339"/>
      <c r="HM465" s="339"/>
      <c r="HN465" s="339"/>
      <c r="HO465" s="339"/>
      <c r="HP465" s="339"/>
      <c r="HQ465" s="339"/>
      <c r="HR465" s="339"/>
      <c r="HS465" s="339"/>
      <c r="HT465" s="339"/>
      <c r="HU465" s="339"/>
      <c r="HV465" s="339"/>
      <c r="HW465" s="339"/>
      <c r="HX465" s="339"/>
      <c r="HY465" s="339"/>
      <c r="HZ465" s="339"/>
      <c r="IA465" s="339"/>
      <c r="IB465" s="339"/>
      <c r="IC465" s="339"/>
      <c r="ID465" s="339"/>
      <c r="IE465" s="339"/>
      <c r="IF465" s="339"/>
      <c r="IG465" s="339"/>
      <c r="IH465" s="339"/>
      <c r="II465" s="339"/>
      <c r="IJ465" s="339"/>
      <c r="IK465" s="339"/>
      <c r="IL465" s="339"/>
      <c r="IM465" s="339"/>
      <c r="IN465" s="339"/>
      <c r="IO465" s="339"/>
      <c r="IP465" s="339"/>
      <c r="IQ465" s="339"/>
      <c r="IR465" s="339"/>
      <c r="IS465" s="339"/>
      <c r="IT465" s="339"/>
      <c r="IU465" s="339"/>
      <c r="IV465" s="339"/>
      <c r="IW465" s="339"/>
      <c r="IX465" s="339"/>
      <c r="IY465" s="339"/>
      <c r="IZ465" s="339"/>
      <c r="JA465" s="339"/>
      <c r="JB465" s="339"/>
      <c r="JC465" s="339"/>
      <c r="JD465" s="339"/>
      <c r="JE465" s="339"/>
      <c r="JF465" s="339"/>
      <c r="JG465" s="339"/>
      <c r="JH465" s="339"/>
      <c r="JI465" s="339"/>
      <c r="JJ465" s="339"/>
      <c r="JK465" s="339"/>
      <c r="JL465" s="339"/>
      <c r="JM465" s="339"/>
      <c r="JN465" s="339"/>
      <c r="JO465" s="339"/>
      <c r="JP465" s="339"/>
      <c r="JQ465" s="339"/>
      <c r="JR465" s="339"/>
      <c r="JS465" s="339"/>
      <c r="JT465" s="339"/>
      <c r="JU465" s="339"/>
      <c r="JV465" s="339"/>
      <c r="JW465" s="339"/>
      <c r="JX465" s="339"/>
      <c r="JY465" s="339"/>
      <c r="JZ465" s="339"/>
      <c r="KA465" s="339"/>
      <c r="KB465" s="339"/>
      <c r="KC465" s="339"/>
      <c r="KD465" s="339"/>
      <c r="KE465" s="339"/>
      <c r="KF465" s="339"/>
      <c r="KG465" s="339"/>
      <c r="KH465" s="339"/>
      <c r="KI465" s="339"/>
      <c r="KJ465" s="339"/>
      <c r="KK465" s="339"/>
      <c r="KL465" s="339"/>
      <c r="KM465" s="339"/>
      <c r="KN465" s="339"/>
      <c r="KO465" s="339"/>
      <c r="KP465" s="339"/>
      <c r="KQ465" s="339"/>
      <c r="KR465" s="339"/>
      <c r="KS465" s="339"/>
      <c r="KT465" s="339"/>
      <c r="KU465" s="339"/>
      <c r="KV465" s="339"/>
      <c r="KW465" s="339"/>
      <c r="KX465" s="339"/>
      <c r="KY465" s="339"/>
      <c r="KZ465" s="339"/>
      <c r="LA465" s="339"/>
      <c r="LB465" s="339"/>
      <c r="LC465" s="339"/>
    </row>
    <row r="466" spans="1:315" x14ac:dyDescent="0.25">
      <c r="A466" s="631"/>
      <c r="B466" s="631"/>
      <c r="C466" s="631"/>
      <c r="D466" s="631"/>
      <c r="E466" s="631"/>
      <c r="F466" s="632"/>
      <c r="G466" s="632"/>
      <c r="H466" s="339"/>
      <c r="I466" s="219"/>
      <c r="J466" s="219"/>
      <c r="K466" s="219"/>
      <c r="L466" s="339"/>
      <c r="M466" s="219"/>
      <c r="N466" s="625"/>
      <c r="O466" s="625"/>
      <c r="P466" s="219"/>
      <c r="Q466" s="625"/>
      <c r="R466" s="339"/>
      <c r="S466" s="339"/>
      <c r="T466" s="339"/>
      <c r="U466" s="219"/>
      <c r="V466" s="219"/>
      <c r="W466" s="219"/>
      <c r="X466" s="219"/>
      <c r="Y466" s="219"/>
      <c r="Z466" s="219"/>
      <c r="AA466" s="219"/>
      <c r="AB466" s="219"/>
      <c r="AC466" s="219"/>
      <c r="AD466" s="219"/>
      <c r="AE466" s="219"/>
      <c r="AF466" s="219"/>
      <c r="AG466" s="219"/>
      <c r="AH466" s="219"/>
      <c r="AI466" s="219"/>
      <c r="AJ466" s="219"/>
      <c r="AK466" s="219"/>
      <c r="AL466" s="219"/>
      <c r="AM466" s="219"/>
      <c r="AN466" s="219"/>
      <c r="AO466" s="219"/>
      <c r="AP466" s="219"/>
      <c r="AQ466" s="219"/>
      <c r="AR466" s="219"/>
      <c r="AS466" s="219"/>
      <c r="AT466" s="626"/>
      <c r="AU466" s="219"/>
      <c r="AV466" s="219"/>
      <c r="AW466" s="219"/>
      <c r="AX466" s="219"/>
      <c r="AY466" s="339"/>
      <c r="AZ466" s="627"/>
      <c r="BA466" s="627"/>
      <c r="BB466" s="219"/>
      <c r="BC466" s="339"/>
      <c r="BD466" s="339"/>
      <c r="BE466" s="339"/>
      <c r="BF466" s="339"/>
      <c r="BG466" s="339"/>
      <c r="BH466" s="339"/>
      <c r="BI466" s="339"/>
      <c r="BJ466" s="440"/>
      <c r="BK466" s="440"/>
      <c r="BL466" s="339"/>
      <c r="BM466" s="339"/>
      <c r="BN466" s="339"/>
      <c r="BO466" s="339"/>
      <c r="BP466" s="339"/>
      <c r="BQ466" s="339"/>
      <c r="BR466" s="339"/>
      <c r="BS466" s="339"/>
      <c r="BT466" s="339"/>
      <c r="BU466" s="339"/>
      <c r="BV466" s="339"/>
      <c r="BW466" s="339"/>
      <c r="BX466" s="339"/>
      <c r="BY466" s="339"/>
      <c r="BZ466" s="339"/>
      <c r="CA466" s="339"/>
      <c r="CB466" s="339"/>
      <c r="CC466" s="339"/>
      <c r="CD466" s="339"/>
      <c r="CE466" s="339"/>
      <c r="CF466" s="339"/>
      <c r="CG466" s="339"/>
      <c r="CH466" s="339"/>
      <c r="CI466" s="339"/>
      <c r="CJ466" s="339"/>
      <c r="CK466" s="339"/>
      <c r="CL466" s="339"/>
      <c r="CM466" s="339"/>
      <c r="CN466" s="339"/>
      <c r="CO466" s="339"/>
      <c r="CP466" s="339"/>
      <c r="CQ466" s="339"/>
      <c r="CR466" s="339"/>
      <c r="CS466" s="339"/>
      <c r="CT466" s="339"/>
      <c r="CU466" s="339"/>
      <c r="CV466" s="339"/>
      <c r="CW466" s="339"/>
      <c r="CX466" s="339"/>
      <c r="CY466" s="339"/>
      <c r="CZ466" s="339"/>
      <c r="DA466" s="339"/>
      <c r="DB466" s="339"/>
      <c r="DC466" s="339"/>
      <c r="DD466" s="339"/>
      <c r="DE466" s="339"/>
      <c r="DF466" s="339"/>
      <c r="DG466" s="339"/>
      <c r="DH466" s="339"/>
      <c r="DI466" s="339"/>
      <c r="DJ466" s="339"/>
      <c r="DK466" s="339"/>
      <c r="DL466" s="339"/>
      <c r="DM466" s="339"/>
      <c r="DN466" s="339"/>
      <c r="DO466" s="339"/>
      <c r="DP466" s="339"/>
      <c r="DQ466" s="339"/>
      <c r="DR466" s="339"/>
      <c r="DS466" s="339"/>
      <c r="DT466" s="339"/>
      <c r="DU466" s="339"/>
      <c r="DV466" s="339"/>
      <c r="DW466" s="339"/>
      <c r="DX466" s="339"/>
      <c r="DY466" s="339"/>
      <c r="DZ466" s="339"/>
      <c r="EA466" s="339"/>
      <c r="EB466" s="339"/>
      <c r="EC466" s="339"/>
      <c r="ED466" s="339"/>
      <c r="EE466" s="339"/>
      <c r="EF466" s="339"/>
      <c r="EG466" s="339"/>
      <c r="EH466" s="339"/>
      <c r="EI466" s="339"/>
      <c r="EJ466" s="339"/>
      <c r="EK466" s="339"/>
      <c r="EL466" s="339"/>
      <c r="EM466" s="339"/>
      <c r="EN466" s="339"/>
      <c r="EO466" s="339"/>
      <c r="EP466" s="339"/>
      <c r="EQ466" s="339"/>
      <c r="ER466" s="339"/>
      <c r="ES466" s="339"/>
      <c r="ET466" s="339"/>
      <c r="EU466" s="339"/>
      <c r="EV466" s="339"/>
      <c r="EW466" s="339"/>
      <c r="EX466" s="339"/>
      <c r="EY466" s="339"/>
      <c r="EZ466" s="339"/>
      <c r="FA466" s="339"/>
      <c r="FB466" s="339"/>
      <c r="FC466" s="339"/>
      <c r="FD466" s="339"/>
      <c r="FE466" s="339"/>
      <c r="FF466" s="339"/>
      <c r="FG466" s="339"/>
      <c r="FH466" s="339"/>
      <c r="FI466" s="339"/>
      <c r="FJ466" s="339"/>
      <c r="FK466" s="339"/>
      <c r="FL466" s="339"/>
      <c r="FM466" s="339"/>
      <c r="FN466" s="339"/>
      <c r="FO466" s="339"/>
      <c r="FP466" s="339"/>
      <c r="FQ466" s="339"/>
      <c r="FR466" s="339"/>
      <c r="FS466" s="339"/>
      <c r="FT466" s="339"/>
      <c r="FU466" s="339"/>
      <c r="FV466" s="339"/>
      <c r="FW466" s="339"/>
      <c r="FX466" s="339"/>
      <c r="FY466" s="339"/>
      <c r="FZ466" s="339"/>
      <c r="GA466" s="339"/>
      <c r="GB466" s="339"/>
      <c r="GC466" s="339"/>
      <c r="GD466" s="339"/>
      <c r="GE466" s="339"/>
      <c r="GF466" s="339"/>
      <c r="GG466" s="339"/>
      <c r="GH466" s="339"/>
      <c r="GI466" s="339"/>
      <c r="GJ466" s="339"/>
      <c r="GK466" s="339"/>
      <c r="GL466" s="339"/>
      <c r="GM466" s="339"/>
      <c r="GN466" s="339"/>
      <c r="GO466" s="339"/>
      <c r="GP466" s="339"/>
      <c r="GQ466" s="339"/>
      <c r="GR466" s="339"/>
      <c r="GS466" s="339"/>
      <c r="GT466" s="339"/>
      <c r="GU466" s="339"/>
      <c r="GV466" s="339"/>
      <c r="GW466" s="339"/>
      <c r="GX466" s="339"/>
      <c r="GY466" s="339"/>
      <c r="GZ466" s="339"/>
      <c r="HA466" s="339"/>
      <c r="HB466" s="339"/>
      <c r="HC466" s="339"/>
      <c r="HD466" s="339"/>
      <c r="HE466" s="339"/>
      <c r="HF466" s="339"/>
      <c r="HG466" s="339"/>
      <c r="HH466" s="339"/>
      <c r="HI466" s="339"/>
      <c r="HJ466" s="339"/>
      <c r="HK466" s="339"/>
      <c r="HL466" s="339"/>
      <c r="HM466" s="339"/>
      <c r="HN466" s="339"/>
      <c r="HO466" s="339"/>
      <c r="HP466" s="339"/>
      <c r="HQ466" s="339"/>
      <c r="HR466" s="339"/>
      <c r="HS466" s="339"/>
      <c r="HT466" s="339"/>
      <c r="HU466" s="339"/>
      <c r="HV466" s="339"/>
      <c r="HW466" s="339"/>
      <c r="HX466" s="339"/>
      <c r="HY466" s="339"/>
      <c r="HZ466" s="339"/>
      <c r="IA466" s="339"/>
      <c r="IB466" s="339"/>
      <c r="IC466" s="339"/>
      <c r="ID466" s="339"/>
      <c r="IE466" s="339"/>
      <c r="IF466" s="339"/>
      <c r="IG466" s="339"/>
      <c r="IH466" s="339"/>
      <c r="II466" s="339"/>
      <c r="IJ466" s="339"/>
      <c r="IK466" s="339"/>
      <c r="IL466" s="339"/>
      <c r="IM466" s="339"/>
      <c r="IN466" s="339"/>
      <c r="IO466" s="339"/>
      <c r="IP466" s="339"/>
      <c r="IQ466" s="339"/>
      <c r="IR466" s="339"/>
      <c r="IS466" s="339"/>
      <c r="IT466" s="339"/>
      <c r="IU466" s="339"/>
      <c r="IV466" s="339"/>
      <c r="IW466" s="339"/>
      <c r="IX466" s="339"/>
      <c r="IY466" s="339"/>
      <c r="IZ466" s="339"/>
      <c r="JA466" s="339"/>
      <c r="JB466" s="339"/>
      <c r="JC466" s="339"/>
      <c r="JD466" s="339"/>
      <c r="JE466" s="339"/>
      <c r="JF466" s="339"/>
      <c r="JG466" s="339"/>
      <c r="JH466" s="339"/>
      <c r="JI466" s="339"/>
      <c r="JJ466" s="339"/>
      <c r="JK466" s="339"/>
      <c r="JL466" s="339"/>
      <c r="JM466" s="339"/>
      <c r="JN466" s="339"/>
      <c r="JO466" s="339"/>
      <c r="JP466" s="339"/>
      <c r="JQ466" s="339"/>
      <c r="JR466" s="339"/>
      <c r="JS466" s="339"/>
      <c r="JT466" s="339"/>
      <c r="JU466" s="339"/>
      <c r="JV466" s="339"/>
      <c r="JW466" s="339"/>
      <c r="JX466" s="339"/>
      <c r="JY466" s="339"/>
      <c r="JZ466" s="339"/>
      <c r="KA466" s="339"/>
      <c r="KB466" s="339"/>
      <c r="KC466" s="339"/>
      <c r="KD466" s="339"/>
      <c r="KE466" s="339"/>
      <c r="KF466" s="339"/>
      <c r="KG466" s="339"/>
      <c r="KH466" s="339"/>
      <c r="KI466" s="339"/>
      <c r="KJ466" s="339"/>
      <c r="KK466" s="339"/>
      <c r="KL466" s="339"/>
      <c r="KM466" s="339"/>
      <c r="KN466" s="339"/>
      <c r="KO466" s="339"/>
      <c r="KP466" s="339"/>
      <c r="KQ466" s="339"/>
      <c r="KR466" s="339"/>
      <c r="KS466" s="339"/>
      <c r="KT466" s="339"/>
      <c r="KU466" s="339"/>
      <c r="KV466" s="339"/>
      <c r="KW466" s="339"/>
      <c r="KX466" s="339"/>
      <c r="KY466" s="339"/>
      <c r="KZ466" s="339"/>
      <c r="LA466" s="339"/>
      <c r="LB466" s="339"/>
      <c r="LC466" s="339"/>
    </row>
    <row r="467" spans="1:315" x14ac:dyDescent="0.25">
      <c r="A467" s="631"/>
      <c r="B467" s="631"/>
      <c r="C467" s="631"/>
      <c r="D467" s="631"/>
      <c r="E467" s="631"/>
      <c r="F467" s="632"/>
      <c r="G467" s="632"/>
      <c r="H467" s="339"/>
      <c r="I467" s="219"/>
      <c r="J467" s="219"/>
      <c r="K467" s="219"/>
      <c r="L467" s="339"/>
      <c r="M467" s="219"/>
      <c r="N467" s="625"/>
      <c r="O467" s="625"/>
      <c r="P467" s="219"/>
      <c r="Q467" s="625"/>
      <c r="R467" s="339"/>
      <c r="S467" s="339"/>
      <c r="T467" s="339"/>
      <c r="U467" s="219"/>
      <c r="V467" s="219"/>
      <c r="W467" s="219"/>
      <c r="X467" s="219"/>
      <c r="Y467" s="219"/>
      <c r="Z467" s="219"/>
      <c r="AA467" s="219"/>
      <c r="AB467" s="219"/>
      <c r="AC467" s="219"/>
      <c r="AD467" s="219"/>
      <c r="AE467" s="219"/>
      <c r="AF467" s="219"/>
      <c r="AG467" s="219"/>
      <c r="AH467" s="219"/>
      <c r="AI467" s="219"/>
      <c r="AJ467" s="219"/>
      <c r="AK467" s="219"/>
      <c r="AL467" s="219"/>
      <c r="AM467" s="219"/>
      <c r="AN467" s="219"/>
      <c r="AO467" s="219"/>
      <c r="AP467" s="219"/>
      <c r="AQ467" s="219"/>
      <c r="AR467" s="219"/>
      <c r="AS467" s="219"/>
      <c r="AT467" s="626"/>
      <c r="AU467" s="219"/>
      <c r="AV467" s="219"/>
      <c r="AW467" s="219"/>
      <c r="AX467" s="219"/>
      <c r="AY467" s="339"/>
      <c r="AZ467" s="627"/>
      <c r="BA467" s="627"/>
      <c r="BB467" s="219"/>
      <c r="BC467" s="339"/>
      <c r="BD467" s="339"/>
      <c r="BE467" s="339"/>
      <c r="BF467" s="339"/>
      <c r="BG467" s="339"/>
      <c r="BH467" s="339"/>
      <c r="BI467" s="339"/>
      <c r="BJ467" s="440"/>
      <c r="BK467" s="440"/>
      <c r="BL467" s="339"/>
      <c r="BM467" s="339"/>
      <c r="BN467" s="339"/>
      <c r="BO467" s="339"/>
      <c r="BP467" s="339"/>
      <c r="BQ467" s="339"/>
      <c r="BR467" s="339"/>
      <c r="BS467" s="339"/>
      <c r="BT467" s="339"/>
      <c r="BU467" s="339"/>
      <c r="BV467" s="339"/>
      <c r="BW467" s="339"/>
      <c r="BX467" s="339"/>
      <c r="BY467" s="339"/>
      <c r="BZ467" s="339"/>
      <c r="CA467" s="339"/>
      <c r="CB467" s="339"/>
      <c r="CC467" s="339"/>
      <c r="CD467" s="339"/>
      <c r="CE467" s="339"/>
      <c r="CF467" s="339"/>
      <c r="CG467" s="339"/>
      <c r="CH467" s="339"/>
      <c r="CI467" s="339"/>
      <c r="CJ467" s="339"/>
      <c r="CK467" s="339"/>
      <c r="CL467" s="339"/>
      <c r="CM467" s="339"/>
      <c r="CN467" s="339"/>
      <c r="CO467" s="339"/>
      <c r="CP467" s="339"/>
      <c r="CQ467" s="339"/>
      <c r="CR467" s="339"/>
      <c r="CS467" s="339"/>
      <c r="CT467" s="339"/>
      <c r="CU467" s="339"/>
      <c r="CV467" s="339"/>
      <c r="CW467" s="339"/>
      <c r="CX467" s="339"/>
      <c r="CY467" s="339"/>
      <c r="CZ467" s="339"/>
      <c r="DA467" s="339"/>
      <c r="DB467" s="339"/>
      <c r="DC467" s="339"/>
      <c r="DD467" s="339"/>
      <c r="DE467" s="339"/>
      <c r="DF467" s="339"/>
      <c r="DG467" s="339"/>
      <c r="DH467" s="339"/>
      <c r="DI467" s="339"/>
      <c r="DJ467" s="339"/>
      <c r="DK467" s="339"/>
      <c r="DL467" s="339"/>
      <c r="DM467" s="339"/>
      <c r="DN467" s="339"/>
      <c r="DO467" s="339"/>
      <c r="DP467" s="339"/>
      <c r="DQ467" s="339"/>
      <c r="DR467" s="339"/>
      <c r="DS467" s="339"/>
      <c r="DT467" s="339"/>
      <c r="DU467" s="339"/>
      <c r="DV467" s="339"/>
      <c r="DW467" s="339"/>
      <c r="DX467" s="339"/>
      <c r="DY467" s="339"/>
      <c r="DZ467" s="339"/>
      <c r="EA467" s="339"/>
      <c r="EB467" s="339"/>
      <c r="EC467" s="339"/>
      <c r="ED467" s="339"/>
      <c r="EE467" s="339"/>
      <c r="EF467" s="339"/>
      <c r="EG467" s="339"/>
      <c r="EH467" s="339"/>
      <c r="EI467" s="339"/>
      <c r="EJ467" s="339"/>
      <c r="EK467" s="339"/>
      <c r="EL467" s="339"/>
      <c r="EM467" s="339"/>
      <c r="EN467" s="339"/>
      <c r="EO467" s="339"/>
      <c r="EP467" s="339"/>
      <c r="EQ467" s="339"/>
      <c r="ER467" s="339"/>
      <c r="ES467" s="339"/>
      <c r="ET467" s="339"/>
      <c r="EU467" s="339"/>
      <c r="EV467" s="339"/>
      <c r="EW467" s="339"/>
      <c r="EX467" s="339"/>
      <c r="EY467" s="339"/>
      <c r="EZ467" s="339"/>
      <c r="FA467" s="339"/>
      <c r="FB467" s="339"/>
      <c r="FC467" s="339"/>
      <c r="FD467" s="339"/>
      <c r="FE467" s="339"/>
      <c r="FF467" s="339"/>
      <c r="FG467" s="339"/>
      <c r="FH467" s="339"/>
      <c r="FI467" s="339"/>
      <c r="FJ467" s="339"/>
      <c r="FK467" s="339"/>
      <c r="FL467" s="339"/>
      <c r="FM467" s="339"/>
      <c r="FN467" s="339"/>
      <c r="FO467" s="339"/>
      <c r="FP467" s="339"/>
      <c r="FQ467" s="339"/>
      <c r="FR467" s="339"/>
      <c r="FS467" s="339"/>
      <c r="FT467" s="339"/>
      <c r="FU467" s="339"/>
      <c r="FV467" s="339"/>
      <c r="FW467" s="339"/>
      <c r="FX467" s="339"/>
      <c r="FY467" s="339"/>
      <c r="FZ467" s="339"/>
      <c r="GA467" s="339"/>
      <c r="GB467" s="339"/>
      <c r="GC467" s="339"/>
      <c r="GD467" s="339"/>
      <c r="GE467" s="339"/>
      <c r="GF467" s="339"/>
      <c r="GG467" s="339"/>
      <c r="GH467" s="339"/>
      <c r="GI467" s="339"/>
      <c r="GJ467" s="339"/>
      <c r="GK467" s="339"/>
      <c r="GL467" s="339"/>
      <c r="GM467" s="339"/>
      <c r="GN467" s="339"/>
      <c r="GO467" s="339"/>
      <c r="GP467" s="339"/>
      <c r="GQ467" s="339"/>
      <c r="GR467" s="339"/>
      <c r="GS467" s="339"/>
      <c r="GT467" s="339"/>
      <c r="GU467" s="339"/>
      <c r="GV467" s="339"/>
      <c r="GW467" s="339"/>
      <c r="GX467" s="339"/>
      <c r="GY467" s="339"/>
      <c r="GZ467" s="339"/>
      <c r="HA467" s="339"/>
      <c r="HB467" s="339"/>
      <c r="HC467" s="339"/>
      <c r="HD467" s="339"/>
      <c r="HE467" s="339"/>
      <c r="HF467" s="339"/>
      <c r="HG467" s="339"/>
      <c r="HH467" s="339"/>
      <c r="HI467" s="339"/>
      <c r="HJ467" s="339"/>
      <c r="HK467" s="339"/>
      <c r="HL467" s="339"/>
      <c r="HM467" s="339"/>
      <c r="HN467" s="339"/>
      <c r="HO467" s="339"/>
      <c r="HP467" s="339"/>
      <c r="HQ467" s="339"/>
      <c r="HR467" s="339"/>
      <c r="HS467" s="339"/>
      <c r="HT467" s="339"/>
      <c r="HU467" s="339"/>
      <c r="HV467" s="339"/>
      <c r="HW467" s="339"/>
      <c r="HX467" s="339"/>
      <c r="HY467" s="339"/>
      <c r="HZ467" s="339"/>
      <c r="IA467" s="339"/>
      <c r="IB467" s="339"/>
      <c r="IC467" s="339"/>
      <c r="ID467" s="339"/>
      <c r="IE467" s="339"/>
      <c r="IF467" s="339"/>
      <c r="IG467" s="339"/>
      <c r="IH467" s="339"/>
      <c r="II467" s="339"/>
      <c r="IJ467" s="339"/>
      <c r="IK467" s="339"/>
      <c r="IL467" s="339"/>
      <c r="IM467" s="339"/>
      <c r="IN467" s="339"/>
      <c r="IO467" s="339"/>
      <c r="IP467" s="339"/>
      <c r="IQ467" s="339"/>
      <c r="IR467" s="339"/>
      <c r="IS467" s="339"/>
      <c r="IT467" s="339"/>
      <c r="IU467" s="339"/>
      <c r="IV467" s="339"/>
      <c r="IW467" s="339"/>
      <c r="IX467" s="339"/>
      <c r="IY467" s="339"/>
      <c r="IZ467" s="339"/>
      <c r="JA467" s="339"/>
      <c r="JB467" s="339"/>
      <c r="JC467" s="339"/>
      <c r="JD467" s="339"/>
      <c r="JE467" s="339"/>
      <c r="JF467" s="339"/>
      <c r="JG467" s="339"/>
      <c r="JH467" s="339"/>
      <c r="JI467" s="339"/>
      <c r="JJ467" s="339"/>
      <c r="JK467" s="339"/>
      <c r="JL467" s="339"/>
      <c r="JM467" s="339"/>
      <c r="JN467" s="339"/>
      <c r="JO467" s="339"/>
      <c r="JP467" s="339"/>
      <c r="JQ467" s="339"/>
      <c r="JR467" s="339"/>
      <c r="JS467" s="339"/>
      <c r="JT467" s="339"/>
      <c r="JU467" s="339"/>
      <c r="JV467" s="339"/>
      <c r="JW467" s="339"/>
      <c r="JX467" s="339"/>
      <c r="JY467" s="339"/>
      <c r="JZ467" s="339"/>
      <c r="KA467" s="339"/>
      <c r="KB467" s="339"/>
      <c r="KC467" s="339"/>
      <c r="KD467" s="339"/>
      <c r="KE467" s="339"/>
      <c r="KF467" s="339"/>
      <c r="KG467" s="339"/>
      <c r="KH467" s="339"/>
      <c r="KI467" s="339"/>
      <c r="KJ467" s="339"/>
      <c r="KK467" s="339"/>
      <c r="KL467" s="339"/>
      <c r="KM467" s="339"/>
      <c r="KN467" s="339"/>
      <c r="KO467" s="339"/>
      <c r="KP467" s="339"/>
      <c r="KQ467" s="339"/>
      <c r="KR467" s="339"/>
      <c r="KS467" s="339"/>
      <c r="KT467" s="339"/>
      <c r="KU467" s="339"/>
      <c r="KV467" s="339"/>
      <c r="KW467" s="339"/>
      <c r="KX467" s="339"/>
      <c r="KY467" s="339"/>
      <c r="KZ467" s="339"/>
      <c r="LA467" s="339"/>
      <c r="LB467" s="339"/>
      <c r="LC467" s="339"/>
    </row>
    <row r="468" spans="1:315" x14ac:dyDescent="0.25">
      <c r="A468" s="631"/>
      <c r="B468" s="631"/>
      <c r="C468" s="631"/>
      <c r="D468" s="631"/>
      <c r="E468" s="631"/>
      <c r="F468" s="632"/>
      <c r="G468" s="632"/>
      <c r="H468" s="339"/>
      <c r="I468" s="219"/>
      <c r="J468" s="219"/>
      <c r="K468" s="219"/>
      <c r="L468" s="339"/>
      <c r="M468" s="219"/>
      <c r="N468" s="625"/>
      <c r="O468" s="625"/>
      <c r="P468" s="219"/>
      <c r="Q468" s="625"/>
      <c r="R468" s="339"/>
      <c r="S468" s="339"/>
      <c r="T468" s="339"/>
      <c r="U468" s="219"/>
      <c r="V468" s="219"/>
      <c r="W468" s="21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626"/>
      <c r="AU468" s="219"/>
      <c r="AV468" s="219"/>
      <c r="AW468" s="219"/>
      <c r="AX468" s="219"/>
      <c r="AY468" s="339"/>
      <c r="AZ468" s="627"/>
      <c r="BA468" s="627"/>
      <c r="BB468" s="219"/>
      <c r="BC468" s="339"/>
      <c r="BD468" s="339"/>
      <c r="BE468" s="339"/>
      <c r="BF468" s="339"/>
      <c r="BG468" s="339"/>
      <c r="BH468" s="339"/>
      <c r="BI468" s="339"/>
      <c r="BJ468" s="440"/>
      <c r="BK468" s="440"/>
      <c r="BL468" s="339"/>
      <c r="BM468" s="339"/>
      <c r="BN468" s="339"/>
      <c r="BO468" s="339"/>
      <c r="BP468" s="339"/>
      <c r="BQ468" s="339"/>
      <c r="BR468" s="339"/>
      <c r="BS468" s="339"/>
      <c r="BT468" s="339"/>
      <c r="BU468" s="339"/>
      <c r="BV468" s="339"/>
      <c r="BW468" s="339"/>
      <c r="BX468" s="339"/>
      <c r="BY468" s="339"/>
      <c r="BZ468" s="339"/>
      <c r="CA468" s="339"/>
      <c r="CB468" s="339"/>
      <c r="CC468" s="339"/>
      <c r="CD468" s="339"/>
      <c r="CE468" s="339"/>
      <c r="CF468" s="339"/>
      <c r="CG468" s="339"/>
      <c r="CH468" s="339"/>
      <c r="CI468" s="339"/>
      <c r="CJ468" s="339"/>
      <c r="CK468" s="339"/>
      <c r="CL468" s="339"/>
      <c r="CM468" s="339"/>
      <c r="CN468" s="339"/>
      <c r="CO468" s="339"/>
      <c r="CP468" s="339"/>
      <c r="CQ468" s="339"/>
      <c r="CR468" s="339"/>
      <c r="CS468" s="339"/>
      <c r="CT468" s="339"/>
      <c r="CU468" s="339"/>
      <c r="CV468" s="339"/>
      <c r="CW468" s="339"/>
      <c r="CX468" s="339"/>
      <c r="CY468" s="339"/>
      <c r="CZ468" s="339"/>
      <c r="DA468" s="339"/>
      <c r="DB468" s="339"/>
      <c r="DC468" s="339"/>
      <c r="DD468" s="339"/>
      <c r="DE468" s="339"/>
      <c r="DF468" s="339"/>
      <c r="DG468" s="339"/>
      <c r="DH468" s="339"/>
      <c r="DI468" s="339"/>
      <c r="DJ468" s="339"/>
      <c r="DK468" s="339"/>
      <c r="DL468" s="339"/>
      <c r="DM468" s="339"/>
      <c r="DN468" s="339"/>
      <c r="DO468" s="339"/>
      <c r="DP468" s="339"/>
      <c r="DQ468" s="339"/>
      <c r="DR468" s="339"/>
      <c r="DS468" s="339"/>
      <c r="DT468" s="339"/>
      <c r="DU468" s="339"/>
      <c r="DV468" s="339"/>
      <c r="DW468" s="339"/>
      <c r="DX468" s="339"/>
      <c r="DY468" s="339"/>
      <c r="DZ468" s="339"/>
      <c r="EA468" s="339"/>
      <c r="EB468" s="339"/>
      <c r="EC468" s="339"/>
      <c r="ED468" s="339"/>
      <c r="EE468" s="339"/>
      <c r="EF468" s="339"/>
      <c r="EG468" s="339"/>
      <c r="EH468" s="339"/>
      <c r="EI468" s="339"/>
      <c r="EJ468" s="339"/>
      <c r="EK468" s="339"/>
      <c r="EL468" s="339"/>
      <c r="EM468" s="339"/>
      <c r="EN468" s="339"/>
      <c r="EO468" s="339"/>
      <c r="EP468" s="339"/>
      <c r="EQ468" s="339"/>
      <c r="ER468" s="339"/>
      <c r="ES468" s="339"/>
      <c r="ET468" s="339"/>
      <c r="EU468" s="339"/>
      <c r="EV468" s="339"/>
      <c r="EW468" s="339"/>
      <c r="EX468" s="339"/>
      <c r="EY468" s="339"/>
      <c r="EZ468" s="339"/>
      <c r="FA468" s="339"/>
      <c r="FB468" s="339"/>
      <c r="FC468" s="339"/>
      <c r="FD468" s="339"/>
      <c r="FE468" s="339"/>
      <c r="FF468" s="339"/>
      <c r="FG468" s="339"/>
      <c r="FH468" s="339"/>
      <c r="FI468" s="339"/>
      <c r="FJ468" s="339"/>
      <c r="FK468" s="339"/>
      <c r="FL468" s="339"/>
      <c r="FM468" s="339"/>
      <c r="FN468" s="339"/>
      <c r="FO468" s="339"/>
      <c r="FP468" s="339"/>
      <c r="FQ468" s="339"/>
      <c r="FR468" s="339"/>
      <c r="FS468" s="339"/>
      <c r="FT468" s="339"/>
      <c r="FU468" s="339"/>
      <c r="FV468" s="339"/>
      <c r="FW468" s="339"/>
      <c r="FX468" s="339"/>
      <c r="FY468" s="339"/>
      <c r="FZ468" s="339"/>
      <c r="GA468" s="339"/>
      <c r="GB468" s="339"/>
      <c r="GC468" s="339"/>
      <c r="GD468" s="339"/>
      <c r="GE468" s="339"/>
      <c r="GF468" s="339"/>
      <c r="GG468" s="339"/>
      <c r="GH468" s="339"/>
      <c r="GI468" s="339"/>
      <c r="GJ468" s="339"/>
      <c r="GK468" s="339"/>
      <c r="GL468" s="339"/>
      <c r="GM468" s="339"/>
      <c r="GN468" s="339"/>
      <c r="GO468" s="339"/>
      <c r="GP468" s="339"/>
      <c r="GQ468" s="339"/>
      <c r="GR468" s="339"/>
      <c r="GS468" s="339"/>
      <c r="GT468" s="339"/>
      <c r="GU468" s="339"/>
      <c r="GV468" s="339"/>
      <c r="GW468" s="339"/>
      <c r="GX468" s="339"/>
      <c r="GY468" s="339"/>
      <c r="GZ468" s="339"/>
      <c r="HA468" s="339"/>
      <c r="HB468" s="339"/>
      <c r="HC468" s="339"/>
      <c r="HD468" s="339"/>
      <c r="HE468" s="339"/>
      <c r="HF468" s="339"/>
      <c r="HG468" s="339"/>
      <c r="HH468" s="339"/>
      <c r="HI468" s="339"/>
      <c r="HJ468" s="339"/>
      <c r="HK468" s="339"/>
      <c r="HL468" s="339"/>
      <c r="HM468" s="339"/>
      <c r="HN468" s="339"/>
      <c r="HO468" s="339"/>
      <c r="HP468" s="339"/>
      <c r="HQ468" s="339"/>
      <c r="HR468" s="339"/>
      <c r="HS468" s="339"/>
      <c r="HT468" s="339"/>
      <c r="HU468" s="339"/>
      <c r="HV468" s="339"/>
      <c r="HW468" s="339"/>
      <c r="HX468" s="339"/>
      <c r="HY468" s="339"/>
      <c r="HZ468" s="339"/>
      <c r="IA468" s="339"/>
      <c r="IB468" s="339"/>
      <c r="IC468" s="339"/>
      <c r="ID468" s="339"/>
      <c r="IE468" s="339"/>
      <c r="IF468" s="339"/>
      <c r="IG468" s="339"/>
      <c r="IH468" s="339"/>
      <c r="II468" s="339"/>
      <c r="IJ468" s="339"/>
      <c r="IK468" s="339"/>
      <c r="IL468" s="339"/>
      <c r="IM468" s="339"/>
      <c r="IN468" s="339"/>
      <c r="IO468" s="339"/>
      <c r="IP468" s="339"/>
      <c r="IQ468" s="339"/>
      <c r="IR468" s="339"/>
      <c r="IS468" s="339"/>
      <c r="IT468" s="339"/>
      <c r="IU468" s="339"/>
      <c r="IV468" s="339"/>
      <c r="IW468" s="339"/>
      <c r="IX468" s="339"/>
      <c r="IY468" s="339"/>
      <c r="IZ468" s="339"/>
      <c r="JA468" s="339"/>
      <c r="JB468" s="339"/>
      <c r="JC468" s="339"/>
      <c r="JD468" s="339"/>
      <c r="JE468" s="339"/>
      <c r="JF468" s="339"/>
      <c r="JG468" s="339"/>
      <c r="JH468" s="339"/>
      <c r="JI468" s="339"/>
      <c r="JJ468" s="339"/>
      <c r="JK468" s="339"/>
      <c r="JL468" s="339"/>
      <c r="JM468" s="339"/>
      <c r="JN468" s="339"/>
      <c r="JO468" s="339"/>
      <c r="JP468" s="339"/>
      <c r="JQ468" s="339"/>
      <c r="JR468" s="339"/>
      <c r="JS468" s="339"/>
      <c r="JT468" s="339"/>
      <c r="JU468" s="339"/>
      <c r="JV468" s="339"/>
      <c r="JW468" s="339"/>
      <c r="JX468" s="339"/>
      <c r="JY468" s="339"/>
      <c r="JZ468" s="339"/>
      <c r="KA468" s="339"/>
      <c r="KB468" s="339"/>
      <c r="KC468" s="339"/>
      <c r="KD468" s="339"/>
      <c r="KE468" s="339"/>
      <c r="KF468" s="339"/>
      <c r="KG468" s="339"/>
      <c r="KH468" s="339"/>
      <c r="KI468" s="339"/>
      <c r="KJ468" s="339"/>
      <c r="KK468" s="339"/>
      <c r="KL468" s="339"/>
      <c r="KM468" s="339"/>
      <c r="KN468" s="339"/>
      <c r="KO468" s="339"/>
      <c r="KP468" s="339"/>
      <c r="KQ468" s="339"/>
      <c r="KR468" s="339"/>
      <c r="KS468" s="339"/>
      <c r="KT468" s="339"/>
      <c r="KU468" s="339"/>
      <c r="KV468" s="339"/>
      <c r="KW468" s="339"/>
      <c r="KX468" s="339"/>
      <c r="KY468" s="339"/>
      <c r="KZ468" s="339"/>
      <c r="LA468" s="339"/>
      <c r="LB468" s="339"/>
      <c r="LC468" s="339"/>
    </row>
    <row r="469" spans="1:315" x14ac:dyDescent="0.25">
      <c r="A469" s="631"/>
      <c r="B469" s="631"/>
      <c r="C469" s="631"/>
      <c r="D469" s="631"/>
      <c r="E469" s="631"/>
      <c r="F469" s="632"/>
      <c r="G469" s="632"/>
      <c r="H469" s="339"/>
      <c r="I469" s="219"/>
      <c r="J469" s="219"/>
      <c r="K469" s="219"/>
      <c r="L469" s="339"/>
      <c r="M469" s="219"/>
      <c r="N469" s="625"/>
      <c r="O469" s="625"/>
      <c r="P469" s="219"/>
      <c r="Q469" s="625"/>
      <c r="R469" s="339"/>
      <c r="S469" s="339"/>
      <c r="T469" s="339"/>
      <c r="U469" s="219"/>
      <c r="V469" s="219"/>
      <c r="W469" s="219"/>
      <c r="X469" s="219"/>
      <c r="Y469" s="219"/>
      <c r="Z469" s="219"/>
      <c r="AA469" s="219"/>
      <c r="AB469" s="219"/>
      <c r="AC469" s="219"/>
      <c r="AD469" s="219"/>
      <c r="AE469" s="219"/>
      <c r="AF469" s="219"/>
      <c r="AG469" s="219"/>
      <c r="AH469" s="219"/>
      <c r="AI469" s="219"/>
      <c r="AJ469" s="219"/>
      <c r="AK469" s="219"/>
      <c r="AL469" s="219"/>
      <c r="AM469" s="219"/>
      <c r="AN469" s="219"/>
      <c r="AO469" s="219"/>
      <c r="AP469" s="219"/>
      <c r="AQ469" s="219"/>
      <c r="AR469" s="219"/>
      <c r="AS469" s="219"/>
      <c r="AT469" s="626"/>
      <c r="AU469" s="219"/>
      <c r="AV469" s="219"/>
      <c r="AW469" s="219"/>
      <c r="AX469" s="219"/>
      <c r="AY469" s="339"/>
      <c r="AZ469" s="627"/>
      <c r="BA469" s="627"/>
      <c r="BB469" s="219"/>
      <c r="BC469" s="339"/>
      <c r="BD469" s="339"/>
      <c r="BE469" s="339"/>
      <c r="BF469" s="339"/>
      <c r="BG469" s="339"/>
      <c r="BH469" s="339"/>
      <c r="BI469" s="339"/>
      <c r="BJ469" s="440"/>
      <c r="BK469" s="440"/>
      <c r="BL469" s="339"/>
      <c r="BM469" s="339"/>
      <c r="BN469" s="339"/>
      <c r="BO469" s="339"/>
      <c r="BP469" s="339"/>
      <c r="BQ469" s="339"/>
      <c r="BR469" s="339"/>
      <c r="BS469" s="339"/>
      <c r="BT469" s="339"/>
      <c r="BU469" s="339"/>
      <c r="BV469" s="339"/>
      <c r="BW469" s="339"/>
      <c r="BX469" s="339"/>
      <c r="BY469" s="339"/>
      <c r="BZ469" s="339"/>
      <c r="CA469" s="339"/>
      <c r="CB469" s="339"/>
      <c r="CC469" s="339"/>
      <c r="CD469" s="339"/>
      <c r="CE469" s="339"/>
      <c r="CF469" s="339"/>
      <c r="CG469" s="339"/>
      <c r="CH469" s="339"/>
      <c r="CI469" s="339"/>
      <c r="CJ469" s="339"/>
      <c r="CK469" s="339"/>
      <c r="CL469" s="339"/>
      <c r="CM469" s="339"/>
      <c r="CN469" s="339"/>
      <c r="CO469" s="339"/>
      <c r="CP469" s="339"/>
      <c r="CQ469" s="339"/>
      <c r="CR469" s="339"/>
      <c r="CS469" s="339"/>
      <c r="CT469" s="339"/>
      <c r="CU469" s="339"/>
      <c r="CV469" s="339"/>
      <c r="CW469" s="339"/>
      <c r="CX469" s="339"/>
      <c r="CY469" s="339"/>
      <c r="CZ469" s="339"/>
      <c r="DA469" s="339"/>
      <c r="DB469" s="339"/>
      <c r="DC469" s="339"/>
      <c r="DD469" s="339"/>
      <c r="DE469" s="339"/>
      <c r="DF469" s="339"/>
      <c r="DG469" s="339"/>
      <c r="DH469" s="339"/>
      <c r="DI469" s="339"/>
      <c r="DJ469" s="339"/>
      <c r="DK469" s="339"/>
      <c r="DL469" s="339"/>
      <c r="DM469" s="339"/>
      <c r="DN469" s="339"/>
      <c r="DO469" s="339"/>
      <c r="DP469" s="339"/>
      <c r="DQ469" s="339"/>
      <c r="DR469" s="339"/>
      <c r="DS469" s="339"/>
      <c r="DT469" s="339"/>
      <c r="DU469" s="339"/>
      <c r="DV469" s="339"/>
      <c r="DW469" s="339"/>
      <c r="DX469" s="339"/>
      <c r="DY469" s="339"/>
      <c r="DZ469" s="339"/>
      <c r="EA469" s="339"/>
      <c r="EB469" s="339"/>
      <c r="EC469" s="339"/>
      <c r="ED469" s="339"/>
      <c r="EE469" s="339"/>
      <c r="EF469" s="339"/>
      <c r="EG469" s="339"/>
      <c r="EH469" s="339"/>
      <c r="EI469" s="339"/>
      <c r="EJ469" s="339"/>
      <c r="EK469" s="339"/>
      <c r="EL469" s="339"/>
      <c r="EM469" s="339"/>
      <c r="EN469" s="339"/>
      <c r="EO469" s="339"/>
      <c r="EP469" s="339"/>
      <c r="EQ469" s="339"/>
      <c r="ER469" s="339"/>
      <c r="ES469" s="339"/>
      <c r="ET469" s="339"/>
      <c r="EU469" s="339"/>
      <c r="EV469" s="339"/>
      <c r="EW469" s="339"/>
      <c r="EX469" s="339"/>
      <c r="EY469" s="339"/>
      <c r="EZ469" s="339"/>
      <c r="FA469" s="339"/>
      <c r="FB469" s="339"/>
      <c r="FC469" s="339"/>
      <c r="FD469" s="339"/>
      <c r="FE469" s="339"/>
      <c r="FF469" s="339"/>
      <c r="FG469" s="339"/>
      <c r="FH469" s="339"/>
      <c r="FI469" s="339"/>
      <c r="FJ469" s="339"/>
      <c r="FK469" s="339"/>
      <c r="FL469" s="339"/>
      <c r="FM469" s="339"/>
      <c r="FN469" s="339"/>
      <c r="FO469" s="339"/>
      <c r="FP469" s="339"/>
      <c r="FQ469" s="339"/>
      <c r="FR469" s="339"/>
      <c r="FS469" s="339"/>
      <c r="FT469" s="339"/>
      <c r="FU469" s="339"/>
      <c r="FV469" s="339"/>
      <c r="FW469" s="339"/>
      <c r="FX469" s="339"/>
      <c r="FY469" s="339"/>
      <c r="FZ469" s="339"/>
      <c r="GA469" s="339"/>
      <c r="GB469" s="339"/>
      <c r="GC469" s="339"/>
      <c r="GD469" s="339"/>
      <c r="GE469" s="339"/>
      <c r="GF469" s="339"/>
      <c r="GG469" s="339"/>
      <c r="GH469" s="339"/>
      <c r="GI469" s="339"/>
      <c r="GJ469" s="339"/>
      <c r="GK469" s="339"/>
      <c r="GL469" s="339"/>
      <c r="GM469" s="339"/>
      <c r="GN469" s="339"/>
      <c r="GO469" s="339"/>
      <c r="GP469" s="339"/>
      <c r="GQ469" s="339"/>
      <c r="GR469" s="339"/>
      <c r="GS469" s="339"/>
      <c r="GT469" s="339"/>
      <c r="GU469" s="339"/>
      <c r="GV469" s="339"/>
      <c r="GW469" s="339"/>
      <c r="GX469" s="339"/>
      <c r="GY469" s="339"/>
      <c r="GZ469" s="339"/>
      <c r="HA469" s="339"/>
      <c r="HB469" s="339"/>
      <c r="HC469" s="339"/>
      <c r="HD469" s="339"/>
      <c r="HE469" s="339"/>
      <c r="HF469" s="339"/>
      <c r="HG469" s="339"/>
      <c r="HH469" s="339"/>
      <c r="HI469" s="339"/>
      <c r="HJ469" s="339"/>
      <c r="HK469" s="339"/>
      <c r="HL469" s="339"/>
      <c r="HM469" s="339"/>
      <c r="HN469" s="339"/>
      <c r="HO469" s="339"/>
      <c r="HP469" s="339"/>
      <c r="HQ469" s="339"/>
      <c r="HR469" s="339"/>
      <c r="HS469" s="339"/>
      <c r="HT469" s="339"/>
      <c r="HU469" s="339"/>
      <c r="HV469" s="339"/>
      <c r="HW469" s="339"/>
      <c r="HX469" s="339"/>
      <c r="HY469" s="339"/>
      <c r="HZ469" s="339"/>
      <c r="IA469" s="339"/>
      <c r="IB469" s="339"/>
      <c r="IC469" s="339"/>
      <c r="ID469" s="339"/>
      <c r="IE469" s="339"/>
      <c r="IF469" s="339"/>
      <c r="IG469" s="339"/>
      <c r="IH469" s="339"/>
      <c r="II469" s="339"/>
      <c r="IJ469" s="339"/>
      <c r="IK469" s="339"/>
      <c r="IL469" s="339"/>
      <c r="IM469" s="339"/>
      <c r="IN469" s="339"/>
      <c r="IO469" s="339"/>
      <c r="IP469" s="339"/>
      <c r="IQ469" s="339"/>
      <c r="IR469" s="339"/>
      <c r="IS469" s="339"/>
      <c r="IT469" s="339"/>
      <c r="IU469" s="339"/>
      <c r="IV469" s="339"/>
      <c r="IW469" s="339"/>
      <c r="IX469" s="339"/>
      <c r="IY469" s="339"/>
      <c r="IZ469" s="339"/>
      <c r="JA469" s="339"/>
      <c r="JB469" s="339"/>
      <c r="JC469" s="339"/>
      <c r="JD469" s="339"/>
      <c r="JE469" s="339"/>
      <c r="JF469" s="339"/>
      <c r="JG469" s="339"/>
      <c r="JH469" s="339"/>
      <c r="JI469" s="339"/>
      <c r="JJ469" s="339"/>
      <c r="JK469" s="339"/>
      <c r="JL469" s="339"/>
      <c r="JM469" s="339"/>
      <c r="JN469" s="339"/>
      <c r="JO469" s="339"/>
      <c r="JP469" s="339"/>
      <c r="JQ469" s="339"/>
      <c r="JR469" s="339"/>
      <c r="JS469" s="339"/>
      <c r="JT469" s="339"/>
      <c r="JU469" s="339"/>
      <c r="JV469" s="339"/>
      <c r="JW469" s="339"/>
      <c r="JX469" s="339"/>
      <c r="JY469" s="339"/>
      <c r="JZ469" s="339"/>
      <c r="KA469" s="339"/>
      <c r="KB469" s="339"/>
      <c r="KC469" s="339"/>
      <c r="KD469" s="339"/>
      <c r="KE469" s="339"/>
      <c r="KF469" s="339"/>
      <c r="KG469" s="339"/>
      <c r="KH469" s="339"/>
      <c r="KI469" s="339"/>
      <c r="KJ469" s="339"/>
      <c r="KK469" s="339"/>
      <c r="KL469" s="339"/>
      <c r="KM469" s="339"/>
      <c r="KN469" s="339"/>
      <c r="KO469" s="339"/>
      <c r="KP469" s="339"/>
      <c r="KQ469" s="339"/>
      <c r="KR469" s="339"/>
      <c r="KS469" s="339"/>
      <c r="KT469" s="339"/>
      <c r="KU469" s="339"/>
      <c r="KV469" s="339"/>
      <c r="KW469" s="339"/>
      <c r="KX469" s="339"/>
      <c r="KY469" s="339"/>
      <c r="KZ469" s="339"/>
      <c r="LA469" s="339"/>
      <c r="LB469" s="339"/>
      <c r="LC469" s="339"/>
    </row>
    <row r="470" spans="1:315" x14ac:dyDescent="0.25">
      <c r="A470" s="631"/>
      <c r="B470" s="631"/>
      <c r="C470" s="631"/>
      <c r="D470" s="631"/>
      <c r="E470" s="631"/>
      <c r="F470" s="632"/>
      <c r="G470" s="632"/>
      <c r="H470" s="339"/>
      <c r="I470" s="219"/>
      <c r="J470" s="219"/>
      <c r="K470" s="219"/>
      <c r="L470" s="339"/>
      <c r="M470" s="219"/>
      <c r="N470" s="625"/>
      <c r="O470" s="625"/>
      <c r="P470" s="219"/>
      <c r="Q470" s="625"/>
      <c r="R470" s="339"/>
      <c r="S470" s="339"/>
      <c r="T470" s="339"/>
      <c r="U470" s="219"/>
      <c r="V470" s="219"/>
      <c r="W470" s="219"/>
      <c r="X470" s="219"/>
      <c r="Y470" s="219"/>
      <c r="Z470" s="219"/>
      <c r="AA470" s="219"/>
      <c r="AB470" s="219"/>
      <c r="AC470" s="219"/>
      <c r="AD470" s="219"/>
      <c r="AE470" s="219"/>
      <c r="AF470" s="219"/>
      <c r="AG470" s="219"/>
      <c r="AH470" s="219"/>
      <c r="AI470" s="219"/>
      <c r="AJ470" s="219"/>
      <c r="AK470" s="219"/>
      <c r="AL470" s="219"/>
      <c r="AM470" s="219"/>
      <c r="AN470" s="219"/>
      <c r="AO470" s="219"/>
      <c r="AP470" s="219"/>
      <c r="AQ470" s="219"/>
      <c r="AR470" s="219"/>
      <c r="AS470" s="219"/>
      <c r="AT470" s="626"/>
      <c r="AU470" s="219"/>
      <c r="AV470" s="219"/>
      <c r="AW470" s="219"/>
      <c r="AX470" s="219"/>
      <c r="AY470" s="339"/>
      <c r="AZ470" s="627"/>
      <c r="BA470" s="627"/>
      <c r="BB470" s="219"/>
      <c r="BC470" s="339"/>
      <c r="BD470" s="339"/>
      <c r="BE470" s="339"/>
      <c r="BF470" s="339"/>
      <c r="BG470" s="339"/>
      <c r="BH470" s="339"/>
      <c r="BI470" s="339"/>
      <c r="BJ470" s="440"/>
      <c r="BK470" s="440"/>
      <c r="BL470" s="339"/>
      <c r="BM470" s="339"/>
      <c r="BN470" s="339"/>
      <c r="BO470" s="339"/>
      <c r="BP470" s="339"/>
      <c r="BQ470" s="339"/>
      <c r="BR470" s="339"/>
      <c r="BS470" s="339"/>
      <c r="BT470" s="339"/>
      <c r="BU470" s="339"/>
      <c r="BV470" s="339"/>
      <c r="BW470" s="339"/>
      <c r="BX470" s="339"/>
      <c r="BY470" s="339"/>
      <c r="BZ470" s="339"/>
      <c r="CA470" s="339"/>
      <c r="CB470" s="339"/>
      <c r="CC470" s="339"/>
      <c r="CD470" s="339"/>
      <c r="CE470" s="339"/>
      <c r="CF470" s="339"/>
      <c r="CG470" s="339"/>
      <c r="CH470" s="339"/>
      <c r="CI470" s="339"/>
      <c r="CJ470" s="339"/>
      <c r="CK470" s="339"/>
      <c r="CL470" s="339"/>
      <c r="CM470" s="339"/>
      <c r="CN470" s="339"/>
      <c r="CO470" s="339"/>
      <c r="CP470" s="339"/>
      <c r="CQ470" s="339"/>
      <c r="CR470" s="339"/>
      <c r="CS470" s="339"/>
      <c r="CT470" s="339"/>
      <c r="CU470" s="339"/>
      <c r="CV470" s="339"/>
      <c r="CW470" s="339"/>
      <c r="CX470" s="339"/>
      <c r="CY470" s="339"/>
      <c r="CZ470" s="339"/>
      <c r="DA470" s="339"/>
      <c r="DB470" s="339"/>
      <c r="DC470" s="339"/>
      <c r="DD470" s="339"/>
      <c r="DE470" s="339"/>
      <c r="DF470" s="339"/>
      <c r="DG470" s="339"/>
      <c r="DH470" s="339"/>
      <c r="DI470" s="339"/>
      <c r="DJ470" s="339"/>
      <c r="DK470" s="339"/>
      <c r="DL470" s="339"/>
      <c r="DM470" s="339"/>
      <c r="DN470" s="339"/>
      <c r="DO470" s="339"/>
      <c r="DP470" s="339"/>
      <c r="DQ470" s="339"/>
      <c r="DR470" s="339"/>
      <c r="DS470" s="339"/>
      <c r="DT470" s="339"/>
      <c r="DU470" s="339"/>
      <c r="DV470" s="339"/>
      <c r="DW470" s="339"/>
      <c r="DX470" s="339"/>
      <c r="DY470" s="339"/>
      <c r="DZ470" s="339"/>
      <c r="EA470" s="339"/>
      <c r="EB470" s="339"/>
      <c r="EC470" s="339"/>
      <c r="ED470" s="339"/>
      <c r="EE470" s="339"/>
      <c r="EF470" s="339"/>
      <c r="EG470" s="339"/>
      <c r="EH470" s="339"/>
      <c r="EI470" s="339"/>
      <c r="EJ470" s="339"/>
      <c r="EK470" s="339"/>
      <c r="EL470" s="339"/>
      <c r="EM470" s="339"/>
      <c r="EN470" s="339"/>
      <c r="EO470" s="339"/>
      <c r="EP470" s="339"/>
      <c r="EQ470" s="339"/>
      <c r="ER470" s="339"/>
      <c r="ES470" s="339"/>
      <c r="ET470" s="339"/>
      <c r="EU470" s="339"/>
      <c r="EV470" s="339"/>
      <c r="EW470" s="339"/>
      <c r="EX470" s="339"/>
      <c r="EY470" s="339"/>
      <c r="EZ470" s="339"/>
      <c r="FA470" s="339"/>
      <c r="FB470" s="339"/>
      <c r="FC470" s="339"/>
      <c r="FD470" s="339"/>
      <c r="FE470" s="339"/>
      <c r="FF470" s="339"/>
      <c r="FG470" s="339"/>
      <c r="FH470" s="339"/>
      <c r="FI470" s="339"/>
      <c r="FJ470" s="339"/>
      <c r="FK470" s="339"/>
      <c r="FL470" s="339"/>
      <c r="FM470" s="339"/>
      <c r="FN470" s="339"/>
      <c r="FO470" s="339"/>
      <c r="FP470" s="339"/>
      <c r="FQ470" s="339"/>
      <c r="FR470" s="339"/>
      <c r="FS470" s="339"/>
      <c r="FT470" s="339"/>
      <c r="FU470" s="339"/>
      <c r="FV470" s="339"/>
      <c r="FW470" s="339"/>
      <c r="FX470" s="339"/>
      <c r="FY470" s="339"/>
      <c r="FZ470" s="339"/>
      <c r="GA470" s="339"/>
      <c r="GB470" s="339"/>
      <c r="GC470" s="339"/>
      <c r="GD470" s="339"/>
      <c r="GE470" s="339"/>
      <c r="GF470" s="339"/>
      <c r="GG470" s="339"/>
      <c r="GH470" s="339"/>
      <c r="GI470" s="339"/>
      <c r="GJ470" s="339"/>
      <c r="GK470" s="339"/>
      <c r="GL470" s="339"/>
      <c r="GM470" s="339"/>
      <c r="GN470" s="339"/>
      <c r="GO470" s="339"/>
      <c r="GP470" s="339"/>
      <c r="GQ470" s="339"/>
      <c r="GR470" s="339"/>
      <c r="GS470" s="339"/>
      <c r="GT470" s="339"/>
      <c r="GU470" s="339"/>
      <c r="GV470" s="339"/>
      <c r="GW470" s="339"/>
      <c r="GX470" s="339"/>
      <c r="GY470" s="339"/>
      <c r="GZ470" s="339"/>
      <c r="HA470" s="339"/>
      <c r="HB470" s="339"/>
      <c r="HC470" s="339"/>
      <c r="HD470" s="339"/>
      <c r="HE470" s="339"/>
      <c r="HF470" s="339"/>
      <c r="HG470" s="339"/>
      <c r="HH470" s="339"/>
      <c r="HI470" s="339"/>
      <c r="HJ470" s="339"/>
      <c r="HK470" s="339"/>
      <c r="HL470" s="339"/>
      <c r="HM470" s="339"/>
      <c r="HN470" s="339"/>
      <c r="HO470" s="339"/>
      <c r="HP470" s="339"/>
      <c r="HQ470" s="339"/>
      <c r="HR470" s="339"/>
      <c r="HS470" s="339"/>
      <c r="HT470" s="339"/>
      <c r="HU470" s="339"/>
      <c r="HV470" s="339"/>
      <c r="HW470" s="339"/>
      <c r="HX470" s="339"/>
      <c r="HY470" s="339"/>
      <c r="HZ470" s="339"/>
      <c r="IA470" s="339"/>
      <c r="IB470" s="339"/>
      <c r="IC470" s="339"/>
      <c r="ID470" s="339"/>
      <c r="IE470" s="339"/>
      <c r="IF470" s="339"/>
      <c r="IG470" s="339"/>
      <c r="IH470" s="339"/>
      <c r="II470" s="339"/>
      <c r="IJ470" s="339"/>
      <c r="IK470" s="339"/>
      <c r="IL470" s="339"/>
      <c r="IM470" s="339"/>
      <c r="IN470" s="339"/>
      <c r="IO470" s="339"/>
      <c r="IP470" s="339"/>
      <c r="IQ470" s="339"/>
      <c r="IR470" s="339"/>
      <c r="IS470" s="339"/>
      <c r="IT470" s="339"/>
      <c r="IU470" s="339"/>
      <c r="IV470" s="339"/>
      <c r="IW470" s="339"/>
      <c r="IX470" s="339"/>
      <c r="IY470" s="339"/>
      <c r="IZ470" s="339"/>
      <c r="JA470" s="339"/>
      <c r="JB470" s="339"/>
      <c r="JC470" s="339"/>
      <c r="JD470" s="339"/>
      <c r="JE470" s="339"/>
      <c r="JF470" s="339"/>
      <c r="JG470" s="339"/>
      <c r="JH470" s="339"/>
      <c r="JI470" s="339"/>
      <c r="JJ470" s="339"/>
      <c r="JK470" s="339"/>
      <c r="JL470" s="339"/>
      <c r="JM470" s="339"/>
      <c r="JN470" s="339"/>
      <c r="JO470" s="339"/>
      <c r="JP470" s="339"/>
      <c r="JQ470" s="339"/>
      <c r="JR470" s="339"/>
      <c r="JS470" s="339"/>
      <c r="JT470" s="339"/>
      <c r="JU470" s="339"/>
      <c r="JV470" s="339"/>
      <c r="JW470" s="339"/>
      <c r="JX470" s="339"/>
      <c r="JY470" s="339"/>
      <c r="JZ470" s="339"/>
      <c r="KA470" s="339"/>
      <c r="KB470" s="339"/>
      <c r="KC470" s="339"/>
      <c r="KD470" s="339"/>
      <c r="KE470" s="339"/>
      <c r="KF470" s="339"/>
      <c r="KG470" s="339"/>
      <c r="KH470" s="339"/>
      <c r="KI470" s="339"/>
      <c r="KJ470" s="339"/>
      <c r="KK470" s="339"/>
      <c r="KL470" s="339"/>
      <c r="KM470" s="339"/>
      <c r="KN470" s="339"/>
      <c r="KO470" s="339"/>
      <c r="KP470" s="339"/>
      <c r="KQ470" s="339"/>
      <c r="KR470" s="339"/>
      <c r="KS470" s="339"/>
      <c r="KT470" s="339"/>
      <c r="KU470" s="339"/>
      <c r="KV470" s="339"/>
      <c r="KW470" s="339"/>
      <c r="KX470" s="339"/>
      <c r="KY470" s="339"/>
      <c r="KZ470" s="339"/>
      <c r="LA470" s="339"/>
      <c r="LB470" s="339"/>
      <c r="LC470" s="339"/>
    </row>
    <row r="471" spans="1:315" x14ac:dyDescent="0.25">
      <c r="A471" s="631"/>
      <c r="B471" s="631"/>
      <c r="C471" s="631"/>
      <c r="D471" s="631"/>
      <c r="E471" s="631"/>
      <c r="F471" s="632"/>
      <c r="G471" s="632"/>
      <c r="H471" s="339"/>
      <c r="I471" s="219"/>
      <c r="J471" s="219"/>
      <c r="K471" s="219"/>
      <c r="L471" s="339"/>
      <c r="M471" s="219"/>
      <c r="N471" s="625"/>
      <c r="O471" s="625"/>
      <c r="P471" s="219"/>
      <c r="Q471" s="625"/>
      <c r="R471" s="339"/>
      <c r="S471" s="339"/>
      <c r="T471" s="339"/>
      <c r="U471" s="219"/>
      <c r="V471" s="219"/>
      <c r="W471" s="219"/>
      <c r="X471" s="219"/>
      <c r="Y471" s="219"/>
      <c r="Z471" s="219"/>
      <c r="AA471" s="219"/>
      <c r="AB471" s="219"/>
      <c r="AC471" s="219"/>
      <c r="AD471" s="219"/>
      <c r="AE471" s="219"/>
      <c r="AF471" s="219"/>
      <c r="AG471" s="219"/>
      <c r="AH471" s="219"/>
      <c r="AI471" s="219"/>
      <c r="AJ471" s="219"/>
      <c r="AK471" s="219"/>
      <c r="AL471" s="219"/>
      <c r="AM471" s="219"/>
      <c r="AN471" s="219"/>
      <c r="AO471" s="219"/>
      <c r="AP471" s="219"/>
      <c r="AQ471" s="219"/>
      <c r="AR471" s="219"/>
      <c r="AS471" s="219"/>
      <c r="AT471" s="626"/>
      <c r="AU471" s="219"/>
      <c r="AV471" s="219"/>
      <c r="AW471" s="219"/>
      <c r="AX471" s="219"/>
      <c r="AY471" s="339"/>
      <c r="AZ471" s="627"/>
      <c r="BA471" s="627"/>
      <c r="BB471" s="219"/>
      <c r="BC471" s="339"/>
      <c r="BD471" s="339"/>
      <c r="BE471" s="339"/>
      <c r="BF471" s="339"/>
      <c r="BG471" s="339"/>
      <c r="BH471" s="339"/>
      <c r="BI471" s="339"/>
      <c r="BJ471" s="440"/>
      <c r="BK471" s="440"/>
      <c r="BL471" s="339"/>
      <c r="BM471" s="339"/>
      <c r="BN471" s="339"/>
      <c r="BO471" s="339"/>
      <c r="BP471" s="339"/>
      <c r="BQ471" s="339"/>
      <c r="BR471" s="339"/>
      <c r="BS471" s="339"/>
      <c r="BT471" s="339"/>
      <c r="BU471" s="339"/>
      <c r="BV471" s="339"/>
      <c r="BW471" s="339"/>
      <c r="BX471" s="339"/>
      <c r="BY471" s="339"/>
      <c r="BZ471" s="339"/>
      <c r="CA471" s="339"/>
      <c r="CB471" s="339"/>
      <c r="CC471" s="339"/>
      <c r="CD471" s="339"/>
      <c r="CE471" s="339"/>
      <c r="CF471" s="339"/>
      <c r="CG471" s="339"/>
      <c r="CH471" s="339"/>
      <c r="CI471" s="339"/>
      <c r="CJ471" s="339"/>
      <c r="CK471" s="339"/>
      <c r="CL471" s="339"/>
      <c r="CM471" s="339"/>
      <c r="CN471" s="339"/>
      <c r="CO471" s="339"/>
      <c r="CP471" s="339"/>
      <c r="CQ471" s="339"/>
      <c r="CR471" s="339"/>
      <c r="CS471" s="339"/>
      <c r="CT471" s="339"/>
      <c r="CU471" s="339"/>
      <c r="CV471" s="339"/>
      <c r="CW471" s="339"/>
      <c r="CX471" s="339"/>
      <c r="CY471" s="339"/>
      <c r="CZ471" s="339"/>
      <c r="DA471" s="339"/>
      <c r="DB471" s="339"/>
      <c r="DC471" s="339"/>
      <c r="DD471" s="339"/>
      <c r="DE471" s="339"/>
      <c r="DF471" s="339"/>
      <c r="DG471" s="339"/>
      <c r="DH471" s="339"/>
      <c r="DI471" s="339"/>
      <c r="DJ471" s="339"/>
      <c r="DK471" s="339"/>
      <c r="DL471" s="339"/>
      <c r="DM471" s="339"/>
      <c r="DN471" s="339"/>
      <c r="DO471" s="339"/>
      <c r="DP471" s="339"/>
      <c r="DQ471" s="339"/>
      <c r="DR471" s="339"/>
      <c r="DS471" s="339"/>
      <c r="DT471" s="339"/>
      <c r="DU471" s="339"/>
      <c r="DV471" s="339"/>
      <c r="DW471" s="339"/>
      <c r="DX471" s="339"/>
      <c r="DY471" s="339"/>
      <c r="DZ471" s="339"/>
      <c r="EA471" s="339"/>
      <c r="EB471" s="339"/>
      <c r="EC471" s="339"/>
      <c r="ED471" s="339"/>
      <c r="EE471" s="339"/>
      <c r="EF471" s="339"/>
      <c r="EG471" s="339"/>
      <c r="EH471" s="339"/>
      <c r="EI471" s="339"/>
      <c r="EJ471" s="339"/>
      <c r="EK471" s="339"/>
      <c r="EL471" s="339"/>
      <c r="EM471" s="339"/>
      <c r="EN471" s="339"/>
      <c r="EO471" s="339"/>
      <c r="EP471" s="339"/>
      <c r="EQ471" s="339"/>
      <c r="ER471" s="339"/>
      <c r="ES471" s="339"/>
      <c r="ET471" s="339"/>
      <c r="EU471" s="339"/>
      <c r="EV471" s="339"/>
      <c r="EW471" s="339"/>
      <c r="EX471" s="339"/>
      <c r="EY471" s="339"/>
      <c r="EZ471" s="339"/>
      <c r="FA471" s="339"/>
      <c r="FB471" s="339"/>
      <c r="FC471" s="339"/>
      <c r="FD471" s="339"/>
      <c r="FE471" s="339"/>
      <c r="FF471" s="339"/>
      <c r="FG471" s="339"/>
      <c r="FH471" s="339"/>
      <c r="FI471" s="339"/>
      <c r="FJ471" s="339"/>
      <c r="FK471" s="339"/>
      <c r="FL471" s="339"/>
      <c r="FM471" s="339"/>
      <c r="FN471" s="339"/>
      <c r="FO471" s="339"/>
      <c r="FP471" s="339"/>
      <c r="FQ471" s="339"/>
      <c r="FR471" s="339"/>
      <c r="FS471" s="339"/>
      <c r="FT471" s="339"/>
      <c r="FU471" s="339"/>
      <c r="FV471" s="339"/>
      <c r="FW471" s="339"/>
      <c r="FX471" s="339"/>
      <c r="FY471" s="339"/>
      <c r="FZ471" s="339"/>
      <c r="GA471" s="339"/>
      <c r="GB471" s="339"/>
      <c r="GC471" s="339"/>
      <c r="GD471" s="339"/>
      <c r="GE471" s="339"/>
      <c r="GF471" s="339"/>
      <c r="GG471" s="339"/>
      <c r="GH471" s="339"/>
      <c r="GI471" s="339"/>
      <c r="GJ471" s="339"/>
      <c r="GK471" s="339"/>
      <c r="GL471" s="339"/>
      <c r="GM471" s="339"/>
      <c r="GN471" s="339"/>
      <c r="GO471" s="339"/>
      <c r="GP471" s="339"/>
      <c r="GQ471" s="339"/>
      <c r="GR471" s="339"/>
      <c r="GS471" s="339"/>
      <c r="GT471" s="339"/>
      <c r="GU471" s="339"/>
      <c r="GV471" s="339"/>
      <c r="GW471" s="339"/>
      <c r="GX471" s="339"/>
      <c r="GY471" s="339"/>
      <c r="GZ471" s="339"/>
      <c r="HA471" s="339"/>
      <c r="HB471" s="339"/>
      <c r="HC471" s="339"/>
      <c r="HD471" s="339"/>
      <c r="HE471" s="339"/>
      <c r="HF471" s="339"/>
      <c r="HG471" s="339"/>
      <c r="HH471" s="339"/>
      <c r="HI471" s="339"/>
      <c r="HJ471" s="339"/>
      <c r="HK471" s="339"/>
      <c r="HL471" s="339"/>
      <c r="HM471" s="339"/>
      <c r="HN471" s="339"/>
      <c r="HO471" s="339"/>
      <c r="HP471" s="339"/>
      <c r="HQ471" s="339"/>
      <c r="HR471" s="339"/>
      <c r="HS471" s="339"/>
      <c r="HT471" s="339"/>
      <c r="HU471" s="339"/>
      <c r="HV471" s="339"/>
      <c r="HW471" s="339"/>
      <c r="HX471" s="339"/>
      <c r="HY471" s="339"/>
      <c r="HZ471" s="339"/>
      <c r="IA471" s="339"/>
      <c r="IB471" s="339"/>
      <c r="IC471" s="339"/>
      <c r="ID471" s="339"/>
      <c r="IE471" s="339"/>
      <c r="IF471" s="339"/>
      <c r="IG471" s="339"/>
      <c r="IH471" s="339"/>
      <c r="II471" s="339"/>
      <c r="IJ471" s="339"/>
      <c r="IK471" s="339"/>
      <c r="IL471" s="339"/>
      <c r="IM471" s="339"/>
      <c r="IN471" s="339"/>
      <c r="IO471" s="339"/>
      <c r="IP471" s="339"/>
      <c r="IQ471" s="339"/>
      <c r="IR471" s="339"/>
      <c r="IS471" s="339"/>
      <c r="IT471" s="339"/>
      <c r="IU471" s="339"/>
      <c r="IV471" s="339"/>
      <c r="IW471" s="339"/>
      <c r="IX471" s="339"/>
      <c r="IY471" s="339"/>
      <c r="IZ471" s="339"/>
      <c r="JA471" s="339"/>
      <c r="JB471" s="339"/>
      <c r="JC471" s="339"/>
      <c r="JD471" s="339"/>
      <c r="JE471" s="339"/>
      <c r="JF471" s="339"/>
      <c r="JG471" s="339"/>
      <c r="JH471" s="339"/>
      <c r="JI471" s="339"/>
      <c r="JJ471" s="339"/>
      <c r="JK471" s="339"/>
      <c r="JL471" s="339"/>
      <c r="JM471" s="339"/>
      <c r="JN471" s="339"/>
      <c r="JO471" s="339"/>
      <c r="JP471" s="339"/>
      <c r="JQ471" s="339"/>
      <c r="JR471" s="339"/>
      <c r="JS471" s="339"/>
      <c r="JT471" s="339"/>
      <c r="JU471" s="339"/>
      <c r="JV471" s="339"/>
      <c r="JW471" s="339"/>
      <c r="JX471" s="339"/>
      <c r="JY471" s="339"/>
      <c r="JZ471" s="339"/>
      <c r="KA471" s="339"/>
      <c r="KB471" s="339"/>
      <c r="KC471" s="339"/>
      <c r="KD471" s="339"/>
      <c r="KE471" s="339"/>
      <c r="KF471" s="339"/>
      <c r="KG471" s="339"/>
      <c r="KH471" s="339"/>
      <c r="KI471" s="339"/>
      <c r="KJ471" s="339"/>
      <c r="KK471" s="339"/>
      <c r="KL471" s="339"/>
      <c r="KM471" s="339"/>
      <c r="KN471" s="339"/>
      <c r="KO471" s="339"/>
      <c r="KP471" s="339"/>
      <c r="KQ471" s="339"/>
      <c r="KR471" s="339"/>
      <c r="KS471" s="339"/>
      <c r="KT471" s="339"/>
      <c r="KU471" s="339"/>
      <c r="KV471" s="339"/>
      <c r="KW471" s="339"/>
      <c r="KX471" s="339"/>
      <c r="KY471" s="339"/>
      <c r="KZ471" s="339"/>
      <c r="LA471" s="339"/>
      <c r="LB471" s="339"/>
      <c r="LC471" s="339"/>
    </row>
    <row r="472" spans="1:315" x14ac:dyDescent="0.25">
      <c r="A472" s="631"/>
      <c r="B472" s="631"/>
      <c r="C472" s="631"/>
      <c r="D472" s="631"/>
      <c r="E472" s="631"/>
      <c r="F472" s="632"/>
      <c r="G472" s="632"/>
      <c r="H472" s="339"/>
      <c r="I472" s="219"/>
      <c r="J472" s="219"/>
      <c r="K472" s="219"/>
      <c r="L472" s="339"/>
      <c r="M472" s="219"/>
      <c r="N472" s="625"/>
      <c r="O472" s="625"/>
      <c r="P472" s="219"/>
      <c r="Q472" s="625"/>
      <c r="R472" s="339"/>
      <c r="S472" s="339"/>
      <c r="T472" s="339"/>
      <c r="U472" s="219"/>
      <c r="V472" s="219"/>
      <c r="W472" s="219"/>
      <c r="X472" s="219"/>
      <c r="Y472" s="219"/>
      <c r="Z472" s="219"/>
      <c r="AA472" s="219"/>
      <c r="AB472" s="219"/>
      <c r="AC472" s="219"/>
      <c r="AD472" s="219"/>
      <c r="AE472" s="219"/>
      <c r="AF472" s="219"/>
      <c r="AG472" s="219"/>
      <c r="AH472" s="219"/>
      <c r="AI472" s="219"/>
      <c r="AJ472" s="219"/>
      <c r="AK472" s="219"/>
      <c r="AL472" s="219"/>
      <c r="AM472" s="219"/>
      <c r="AN472" s="219"/>
      <c r="AO472" s="219"/>
      <c r="AP472" s="219"/>
      <c r="AQ472" s="219"/>
      <c r="AR472" s="219"/>
      <c r="AS472" s="219"/>
      <c r="AT472" s="626"/>
      <c r="AU472" s="219"/>
      <c r="AV472" s="219"/>
      <c r="AW472" s="219"/>
      <c r="AX472" s="219"/>
      <c r="AY472" s="339"/>
      <c r="AZ472" s="627"/>
      <c r="BA472" s="627"/>
      <c r="BB472" s="219"/>
      <c r="BC472" s="339"/>
      <c r="BD472" s="339"/>
      <c r="BE472" s="339"/>
      <c r="BF472" s="339"/>
      <c r="BG472" s="339"/>
      <c r="BH472" s="339"/>
      <c r="BI472" s="339"/>
      <c r="BJ472" s="440"/>
      <c r="BK472" s="440"/>
      <c r="BL472" s="339"/>
      <c r="BM472" s="339"/>
      <c r="BN472" s="339"/>
      <c r="BO472" s="339"/>
      <c r="BP472" s="339"/>
      <c r="BQ472" s="339"/>
      <c r="BR472" s="339"/>
      <c r="BS472" s="339"/>
      <c r="BT472" s="339"/>
      <c r="BU472" s="339"/>
      <c r="BV472" s="339"/>
      <c r="BW472" s="339"/>
      <c r="BX472" s="339"/>
      <c r="BY472" s="339"/>
      <c r="BZ472" s="339"/>
      <c r="CA472" s="339"/>
      <c r="CB472" s="339"/>
      <c r="CC472" s="339"/>
      <c r="CD472" s="339"/>
      <c r="CE472" s="339"/>
      <c r="CF472" s="339"/>
      <c r="CG472" s="339"/>
      <c r="CH472" s="339"/>
      <c r="CI472" s="339"/>
      <c r="CJ472" s="339"/>
      <c r="CK472" s="339"/>
      <c r="CL472" s="339"/>
      <c r="CM472" s="339"/>
      <c r="CN472" s="339"/>
      <c r="CO472" s="339"/>
      <c r="CP472" s="339"/>
      <c r="CQ472" s="339"/>
      <c r="CR472" s="339"/>
      <c r="CS472" s="339"/>
      <c r="CT472" s="339"/>
      <c r="CU472" s="339"/>
      <c r="CV472" s="339"/>
      <c r="CW472" s="339"/>
      <c r="CX472" s="339"/>
      <c r="CY472" s="339"/>
      <c r="CZ472" s="339"/>
      <c r="DA472" s="339"/>
      <c r="DB472" s="339"/>
      <c r="DC472" s="339"/>
      <c r="DD472" s="339"/>
      <c r="DE472" s="339"/>
      <c r="DF472" s="339"/>
      <c r="DG472" s="339"/>
      <c r="DH472" s="339"/>
      <c r="DI472" s="339"/>
      <c r="DJ472" s="339"/>
      <c r="DK472" s="339"/>
      <c r="DL472" s="339"/>
      <c r="DM472" s="339"/>
      <c r="DN472" s="339"/>
      <c r="DO472" s="339"/>
      <c r="DP472" s="339"/>
      <c r="DQ472" s="339"/>
      <c r="DR472" s="339"/>
      <c r="DS472" s="339"/>
      <c r="DT472" s="339"/>
      <c r="DU472" s="339"/>
      <c r="DV472" s="339"/>
      <c r="DW472" s="339"/>
      <c r="DX472" s="339"/>
      <c r="DY472" s="339"/>
      <c r="DZ472" s="339"/>
      <c r="EA472" s="339"/>
      <c r="EB472" s="339"/>
      <c r="EC472" s="339"/>
      <c r="ED472" s="339"/>
      <c r="EE472" s="339"/>
      <c r="EF472" s="339"/>
      <c r="EG472" s="339"/>
      <c r="EH472" s="339"/>
      <c r="EI472" s="339"/>
      <c r="EJ472" s="339"/>
      <c r="EK472" s="339"/>
      <c r="EL472" s="339"/>
      <c r="EM472" s="339"/>
      <c r="EN472" s="339"/>
      <c r="EO472" s="339"/>
      <c r="EP472" s="339"/>
      <c r="EQ472" s="339"/>
      <c r="ER472" s="339"/>
      <c r="ES472" s="339"/>
      <c r="ET472" s="339"/>
      <c r="EU472" s="339"/>
      <c r="EV472" s="339"/>
      <c r="EW472" s="339"/>
      <c r="EX472" s="339"/>
      <c r="EY472" s="339"/>
      <c r="EZ472" s="339"/>
      <c r="FA472" s="339"/>
      <c r="FB472" s="339"/>
      <c r="FC472" s="339"/>
      <c r="FD472" s="339"/>
      <c r="FE472" s="339"/>
      <c r="FF472" s="339"/>
      <c r="FG472" s="339"/>
      <c r="FH472" s="339"/>
      <c r="FI472" s="339"/>
      <c r="FJ472" s="339"/>
      <c r="FK472" s="339"/>
      <c r="FL472" s="339"/>
      <c r="FM472" s="339"/>
      <c r="FN472" s="339"/>
      <c r="FO472" s="339"/>
      <c r="FP472" s="339"/>
      <c r="FQ472" s="339"/>
      <c r="FR472" s="339"/>
      <c r="FS472" s="339"/>
      <c r="FT472" s="339"/>
      <c r="FU472" s="339"/>
      <c r="FV472" s="339"/>
      <c r="FW472" s="339"/>
      <c r="FX472" s="339"/>
      <c r="FY472" s="339"/>
      <c r="FZ472" s="339"/>
      <c r="GA472" s="339"/>
      <c r="GB472" s="339"/>
      <c r="GC472" s="339"/>
      <c r="GD472" s="339"/>
      <c r="GE472" s="339"/>
      <c r="GF472" s="339"/>
      <c r="GG472" s="339"/>
      <c r="GH472" s="339"/>
      <c r="GI472" s="339"/>
      <c r="GJ472" s="339"/>
      <c r="GK472" s="339"/>
      <c r="GL472" s="339"/>
      <c r="GM472" s="339"/>
      <c r="GN472" s="339"/>
      <c r="GO472" s="339"/>
      <c r="GP472" s="339"/>
      <c r="GQ472" s="339"/>
      <c r="GR472" s="339"/>
      <c r="GS472" s="339"/>
      <c r="GT472" s="339"/>
      <c r="GU472" s="339"/>
      <c r="GV472" s="339"/>
      <c r="GW472" s="339"/>
      <c r="GX472" s="339"/>
      <c r="GY472" s="339"/>
      <c r="GZ472" s="339"/>
      <c r="HA472" s="339"/>
      <c r="HB472" s="339"/>
      <c r="HC472" s="339"/>
      <c r="HD472" s="339"/>
      <c r="HE472" s="339"/>
      <c r="HF472" s="339"/>
      <c r="HG472" s="339"/>
      <c r="HH472" s="339"/>
      <c r="HI472" s="339"/>
      <c r="HJ472" s="339"/>
      <c r="HK472" s="339"/>
      <c r="HL472" s="339"/>
      <c r="HM472" s="339"/>
      <c r="HN472" s="339"/>
      <c r="HO472" s="339"/>
      <c r="HP472" s="339"/>
      <c r="HQ472" s="339"/>
      <c r="HR472" s="339"/>
      <c r="HS472" s="339"/>
      <c r="HT472" s="339"/>
      <c r="HU472" s="339"/>
      <c r="HV472" s="339"/>
      <c r="HW472" s="339"/>
      <c r="HX472" s="339"/>
      <c r="HY472" s="339"/>
      <c r="HZ472" s="339"/>
      <c r="IA472" s="339"/>
      <c r="IB472" s="339"/>
      <c r="IC472" s="339"/>
      <c r="ID472" s="339"/>
      <c r="IE472" s="339"/>
      <c r="IF472" s="339"/>
      <c r="IG472" s="339"/>
      <c r="IH472" s="339"/>
      <c r="II472" s="339"/>
      <c r="IJ472" s="339"/>
      <c r="IK472" s="339"/>
      <c r="IL472" s="339"/>
      <c r="IM472" s="339"/>
      <c r="IN472" s="339"/>
      <c r="IO472" s="339"/>
      <c r="IP472" s="339"/>
      <c r="IQ472" s="339"/>
      <c r="IR472" s="339"/>
      <c r="IS472" s="339"/>
      <c r="IT472" s="339"/>
      <c r="IU472" s="339"/>
      <c r="IV472" s="339"/>
      <c r="IW472" s="339"/>
      <c r="IX472" s="339"/>
      <c r="IY472" s="339"/>
      <c r="IZ472" s="339"/>
      <c r="JA472" s="339"/>
      <c r="JB472" s="339"/>
      <c r="JC472" s="339"/>
      <c r="JD472" s="339"/>
      <c r="JE472" s="339"/>
      <c r="JF472" s="339"/>
      <c r="JG472" s="339"/>
      <c r="JH472" s="339"/>
      <c r="JI472" s="339"/>
      <c r="JJ472" s="339"/>
      <c r="JK472" s="339"/>
      <c r="JL472" s="339"/>
      <c r="JM472" s="339"/>
      <c r="JN472" s="339"/>
      <c r="JO472" s="339"/>
      <c r="JP472" s="339"/>
      <c r="JQ472" s="339"/>
      <c r="JR472" s="339"/>
      <c r="JS472" s="339"/>
      <c r="JT472" s="339"/>
      <c r="JU472" s="339"/>
      <c r="JV472" s="339"/>
      <c r="JW472" s="339"/>
      <c r="JX472" s="339"/>
      <c r="JY472" s="339"/>
      <c r="JZ472" s="339"/>
      <c r="KA472" s="339"/>
      <c r="KB472" s="339"/>
      <c r="KC472" s="339"/>
      <c r="KD472" s="339"/>
      <c r="KE472" s="339"/>
      <c r="KF472" s="339"/>
      <c r="KG472" s="339"/>
      <c r="KH472" s="339"/>
      <c r="KI472" s="339"/>
      <c r="KJ472" s="339"/>
      <c r="KK472" s="339"/>
      <c r="KL472" s="339"/>
      <c r="KM472" s="339"/>
      <c r="KN472" s="339"/>
      <c r="KO472" s="339"/>
      <c r="KP472" s="339"/>
      <c r="KQ472" s="339"/>
      <c r="KR472" s="339"/>
      <c r="KS472" s="339"/>
      <c r="KT472" s="339"/>
      <c r="KU472" s="339"/>
      <c r="KV472" s="339"/>
      <c r="KW472" s="339"/>
      <c r="KX472" s="339"/>
      <c r="KY472" s="339"/>
      <c r="KZ472" s="339"/>
      <c r="LA472" s="339"/>
      <c r="LB472" s="339"/>
      <c r="LC472" s="339"/>
    </row>
    <row r="473" spans="1:315" x14ac:dyDescent="0.25">
      <c r="A473" s="631"/>
      <c r="B473" s="631"/>
      <c r="C473" s="631"/>
      <c r="D473" s="631"/>
      <c r="E473" s="631"/>
      <c r="F473" s="632"/>
      <c r="G473" s="632"/>
      <c r="H473" s="339"/>
      <c r="I473" s="219"/>
      <c r="J473" s="219"/>
      <c r="K473" s="219"/>
      <c r="L473" s="339"/>
      <c r="M473" s="219"/>
      <c r="N473" s="625"/>
      <c r="O473" s="625"/>
      <c r="P473" s="219"/>
      <c r="Q473" s="625"/>
      <c r="R473" s="339"/>
      <c r="S473" s="339"/>
      <c r="T473" s="339"/>
      <c r="U473" s="219"/>
      <c r="V473" s="219"/>
      <c r="W473" s="219"/>
      <c r="X473" s="219"/>
      <c r="Y473" s="219"/>
      <c r="Z473" s="219"/>
      <c r="AA473" s="219"/>
      <c r="AB473" s="219"/>
      <c r="AC473" s="219"/>
      <c r="AD473" s="219"/>
      <c r="AE473" s="219"/>
      <c r="AF473" s="219"/>
      <c r="AG473" s="219"/>
      <c r="AH473" s="219"/>
      <c r="AI473" s="219"/>
      <c r="AJ473" s="219"/>
      <c r="AK473" s="219"/>
      <c r="AL473" s="219"/>
      <c r="AM473" s="219"/>
      <c r="AN473" s="219"/>
      <c r="AO473" s="219"/>
      <c r="AP473" s="219"/>
      <c r="AQ473" s="219"/>
      <c r="AR473" s="219"/>
      <c r="AS473" s="219"/>
      <c r="AT473" s="626"/>
      <c r="AU473" s="219"/>
      <c r="AV473" s="219"/>
      <c r="AW473" s="219"/>
      <c r="AX473" s="219"/>
      <c r="AY473" s="339"/>
      <c r="AZ473" s="627"/>
      <c r="BA473" s="627"/>
      <c r="BB473" s="219"/>
      <c r="BC473" s="339"/>
      <c r="BD473" s="339"/>
      <c r="BE473" s="339"/>
      <c r="BF473" s="339"/>
      <c r="BG473" s="339"/>
      <c r="BH473" s="339"/>
      <c r="BI473" s="339"/>
      <c r="BJ473" s="440"/>
      <c r="BK473" s="440"/>
      <c r="BL473" s="339"/>
      <c r="BM473" s="339"/>
      <c r="BN473" s="339"/>
      <c r="BO473" s="339"/>
      <c r="BP473" s="339"/>
      <c r="BQ473" s="339"/>
      <c r="BR473" s="339"/>
      <c r="BS473" s="339"/>
      <c r="BT473" s="339"/>
      <c r="BU473" s="339"/>
      <c r="BV473" s="339"/>
      <c r="BW473" s="339"/>
      <c r="BX473" s="339"/>
      <c r="BY473" s="339"/>
      <c r="BZ473" s="339"/>
      <c r="CA473" s="339"/>
      <c r="CB473" s="339"/>
      <c r="CC473" s="339"/>
      <c r="CD473" s="339"/>
      <c r="CE473" s="339"/>
      <c r="CF473" s="339"/>
      <c r="CG473" s="339"/>
      <c r="CH473" s="339"/>
      <c r="CI473" s="339"/>
      <c r="CJ473" s="339"/>
      <c r="CK473" s="339"/>
      <c r="CL473" s="339"/>
      <c r="CM473" s="339"/>
      <c r="CN473" s="339"/>
      <c r="CO473" s="339"/>
      <c r="CP473" s="339"/>
      <c r="CQ473" s="339"/>
      <c r="CR473" s="339"/>
      <c r="CS473" s="339"/>
      <c r="CT473" s="339"/>
      <c r="CU473" s="339"/>
      <c r="CV473" s="339"/>
      <c r="CW473" s="339"/>
      <c r="CX473" s="339"/>
      <c r="CY473" s="339"/>
      <c r="CZ473" s="339"/>
      <c r="DA473" s="339"/>
      <c r="DB473" s="339"/>
      <c r="DC473" s="339"/>
      <c r="DD473" s="339"/>
      <c r="DE473" s="339"/>
      <c r="DF473" s="339"/>
      <c r="DG473" s="339"/>
      <c r="DH473" s="339"/>
      <c r="DI473" s="339"/>
      <c r="DJ473" s="339"/>
      <c r="DK473" s="339"/>
      <c r="DL473" s="339"/>
      <c r="DM473" s="339"/>
      <c r="DN473" s="339"/>
      <c r="DO473" s="339"/>
      <c r="DP473" s="339"/>
      <c r="DQ473" s="339"/>
      <c r="DR473" s="339"/>
      <c r="DS473" s="339"/>
      <c r="DT473" s="339"/>
      <c r="DU473" s="339"/>
      <c r="DV473" s="339"/>
      <c r="DW473" s="339"/>
      <c r="DX473" s="339"/>
      <c r="DY473" s="339"/>
      <c r="DZ473" s="339"/>
      <c r="EA473" s="339"/>
      <c r="EB473" s="339"/>
      <c r="EC473" s="339"/>
      <c r="ED473" s="339"/>
      <c r="EE473" s="339"/>
      <c r="EF473" s="339"/>
      <c r="EG473" s="339"/>
      <c r="EH473" s="339"/>
      <c r="EI473" s="339"/>
      <c r="EJ473" s="339"/>
      <c r="EK473" s="339"/>
      <c r="EL473" s="339"/>
      <c r="EM473" s="339"/>
      <c r="EN473" s="339"/>
      <c r="EO473" s="339"/>
      <c r="EP473" s="339"/>
      <c r="EQ473" s="339"/>
      <c r="ER473" s="339"/>
      <c r="ES473" s="339"/>
      <c r="ET473" s="339"/>
      <c r="EU473" s="339"/>
      <c r="EV473" s="339"/>
      <c r="EW473" s="339"/>
      <c r="EX473" s="339"/>
      <c r="EY473" s="339"/>
      <c r="EZ473" s="339"/>
      <c r="FA473" s="339"/>
      <c r="FB473" s="339"/>
      <c r="FC473" s="339"/>
      <c r="FD473" s="339"/>
      <c r="FE473" s="339"/>
      <c r="FF473" s="339"/>
      <c r="FG473" s="339"/>
      <c r="FH473" s="339"/>
      <c r="FI473" s="339"/>
      <c r="FJ473" s="339"/>
      <c r="FK473" s="339"/>
      <c r="FL473" s="339"/>
      <c r="FM473" s="339"/>
      <c r="FN473" s="339"/>
      <c r="FO473" s="339"/>
      <c r="FP473" s="339"/>
      <c r="FQ473" s="339"/>
      <c r="FR473" s="339"/>
      <c r="FS473" s="339"/>
      <c r="FT473" s="339"/>
      <c r="FU473" s="339"/>
      <c r="FV473" s="339"/>
      <c r="FW473" s="339"/>
      <c r="FX473" s="339"/>
      <c r="FY473" s="339"/>
      <c r="FZ473" s="339"/>
      <c r="GA473" s="339"/>
      <c r="GB473" s="339"/>
      <c r="GC473" s="339"/>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339"/>
      <c r="HT473" s="339"/>
      <c r="HU473" s="339"/>
      <c r="HV473" s="339"/>
      <c r="HW473" s="339"/>
      <c r="HX473" s="339"/>
      <c r="HY473" s="339"/>
      <c r="HZ473" s="339"/>
      <c r="IA473" s="339"/>
      <c r="IB473" s="339"/>
      <c r="IC473" s="339"/>
      <c r="ID473" s="339"/>
      <c r="IE473" s="339"/>
      <c r="IF473" s="339"/>
      <c r="IG473" s="339"/>
      <c r="IH473" s="339"/>
      <c r="II473" s="339"/>
      <c r="IJ473" s="339"/>
      <c r="IK473" s="339"/>
      <c r="IL473" s="339"/>
      <c r="IM473" s="339"/>
      <c r="IN473" s="339"/>
      <c r="IO473" s="339"/>
      <c r="IP473" s="339"/>
      <c r="IQ473" s="339"/>
      <c r="IR473" s="339"/>
      <c r="IS473" s="339"/>
      <c r="IT473" s="339"/>
      <c r="IU473" s="339"/>
      <c r="IV473" s="339"/>
      <c r="IW473" s="339"/>
      <c r="IX473" s="339"/>
      <c r="IY473" s="339"/>
      <c r="IZ473" s="339"/>
      <c r="JA473" s="339"/>
      <c r="JB473" s="339"/>
      <c r="JC473" s="339"/>
      <c r="JD473" s="339"/>
      <c r="JE473" s="339"/>
      <c r="JF473" s="339"/>
      <c r="JG473" s="339"/>
      <c r="JH473" s="339"/>
      <c r="JI473" s="339"/>
      <c r="JJ473" s="339"/>
      <c r="JK473" s="339"/>
      <c r="JL473" s="339"/>
      <c r="JM473" s="339"/>
      <c r="JN473" s="339"/>
      <c r="JO473" s="339"/>
      <c r="JP473" s="339"/>
      <c r="JQ473" s="339"/>
      <c r="JR473" s="339"/>
      <c r="JS473" s="339"/>
      <c r="JT473" s="339"/>
      <c r="JU473" s="339"/>
      <c r="JV473" s="339"/>
      <c r="JW473" s="339"/>
      <c r="JX473" s="339"/>
      <c r="JY473" s="339"/>
      <c r="JZ473" s="339"/>
      <c r="KA473" s="339"/>
      <c r="KB473" s="339"/>
      <c r="KC473" s="339"/>
      <c r="KD473" s="339"/>
      <c r="KE473" s="339"/>
      <c r="KF473" s="339"/>
      <c r="KG473" s="339"/>
      <c r="KH473" s="339"/>
      <c r="KI473" s="339"/>
      <c r="KJ473" s="339"/>
      <c r="KK473" s="339"/>
      <c r="KL473" s="339"/>
      <c r="KM473" s="339"/>
      <c r="KN473" s="339"/>
      <c r="KO473" s="339"/>
      <c r="KP473" s="339"/>
      <c r="KQ473" s="339"/>
      <c r="KR473" s="339"/>
      <c r="KS473" s="339"/>
      <c r="KT473" s="339"/>
      <c r="KU473" s="339"/>
      <c r="KV473" s="339"/>
      <c r="KW473" s="339"/>
      <c r="KX473" s="339"/>
      <c r="KY473" s="339"/>
      <c r="KZ473" s="339"/>
      <c r="LA473" s="339"/>
      <c r="LB473" s="339"/>
      <c r="LC473" s="339"/>
    </row>
    <row r="474" spans="1:315" x14ac:dyDescent="0.25">
      <c r="A474" s="631"/>
      <c r="B474" s="631"/>
      <c r="C474" s="631"/>
      <c r="D474" s="631"/>
      <c r="E474" s="631"/>
      <c r="F474" s="632"/>
      <c r="G474" s="632"/>
      <c r="H474" s="339"/>
      <c r="I474" s="219"/>
      <c r="J474" s="219"/>
      <c r="K474" s="219"/>
      <c r="L474" s="339"/>
      <c r="M474" s="219"/>
      <c r="N474" s="625"/>
      <c r="O474" s="625"/>
      <c r="P474" s="219"/>
      <c r="Q474" s="625"/>
      <c r="R474" s="339"/>
      <c r="S474" s="339"/>
      <c r="T474" s="339"/>
      <c r="U474" s="219"/>
      <c r="V474" s="219"/>
      <c r="W474" s="219"/>
      <c r="X474" s="219"/>
      <c r="Y474" s="219"/>
      <c r="Z474" s="219"/>
      <c r="AA474" s="219"/>
      <c r="AB474" s="219"/>
      <c r="AC474" s="219"/>
      <c r="AD474" s="219"/>
      <c r="AE474" s="219"/>
      <c r="AF474" s="219"/>
      <c r="AG474" s="219"/>
      <c r="AH474" s="219"/>
      <c r="AI474" s="219"/>
      <c r="AJ474" s="219"/>
      <c r="AK474" s="219"/>
      <c r="AL474" s="219"/>
      <c r="AM474" s="219"/>
      <c r="AN474" s="219"/>
      <c r="AO474" s="219"/>
      <c r="AP474" s="219"/>
      <c r="AQ474" s="219"/>
      <c r="AR474" s="219"/>
      <c r="AS474" s="219"/>
      <c r="AT474" s="626"/>
      <c r="AU474" s="219"/>
      <c r="AV474" s="219"/>
      <c r="AW474" s="219"/>
      <c r="AX474" s="219"/>
      <c r="AY474" s="339"/>
      <c r="AZ474" s="627"/>
      <c r="BA474" s="627"/>
      <c r="BB474" s="219"/>
      <c r="BC474" s="339"/>
      <c r="BD474" s="339"/>
      <c r="BE474" s="339"/>
      <c r="BF474" s="339"/>
      <c r="BG474" s="339"/>
      <c r="BH474" s="339"/>
      <c r="BI474" s="339"/>
      <c r="BJ474" s="440"/>
      <c r="BK474" s="440"/>
      <c r="BL474" s="339"/>
      <c r="BM474" s="339"/>
      <c r="BN474" s="339"/>
      <c r="BO474" s="339"/>
      <c r="BP474" s="339"/>
      <c r="BQ474" s="339"/>
      <c r="BR474" s="339"/>
      <c r="BS474" s="339"/>
      <c r="BT474" s="339"/>
      <c r="BU474" s="339"/>
      <c r="BV474" s="339"/>
      <c r="BW474" s="339"/>
      <c r="BX474" s="339"/>
      <c r="BY474" s="339"/>
      <c r="BZ474" s="339"/>
      <c r="CA474" s="339"/>
      <c r="CB474" s="339"/>
      <c r="CC474" s="339"/>
      <c r="CD474" s="339"/>
      <c r="CE474" s="339"/>
      <c r="CF474" s="339"/>
      <c r="CG474" s="339"/>
      <c r="CH474" s="339"/>
      <c r="CI474" s="339"/>
      <c r="CJ474" s="339"/>
      <c r="CK474" s="339"/>
      <c r="CL474" s="339"/>
      <c r="CM474" s="339"/>
      <c r="CN474" s="339"/>
      <c r="CO474" s="339"/>
      <c r="CP474" s="339"/>
      <c r="CQ474" s="339"/>
      <c r="CR474" s="339"/>
      <c r="CS474" s="339"/>
      <c r="CT474" s="339"/>
      <c r="CU474" s="339"/>
      <c r="CV474" s="339"/>
      <c r="CW474" s="339"/>
      <c r="CX474" s="339"/>
      <c r="CY474" s="339"/>
      <c r="CZ474" s="339"/>
      <c r="DA474" s="339"/>
      <c r="DB474" s="339"/>
      <c r="DC474" s="339"/>
      <c r="DD474" s="339"/>
      <c r="DE474" s="339"/>
      <c r="DF474" s="339"/>
      <c r="DG474" s="339"/>
      <c r="DH474" s="339"/>
      <c r="DI474" s="339"/>
      <c r="DJ474" s="339"/>
      <c r="DK474" s="339"/>
      <c r="DL474" s="339"/>
      <c r="DM474" s="339"/>
      <c r="DN474" s="339"/>
      <c r="DO474" s="339"/>
      <c r="DP474" s="339"/>
      <c r="DQ474" s="339"/>
      <c r="DR474" s="339"/>
      <c r="DS474" s="339"/>
      <c r="DT474" s="339"/>
      <c r="DU474" s="339"/>
      <c r="DV474" s="339"/>
      <c r="DW474" s="339"/>
      <c r="DX474" s="339"/>
      <c r="DY474" s="339"/>
      <c r="DZ474" s="339"/>
      <c r="EA474" s="339"/>
      <c r="EB474" s="339"/>
      <c r="EC474" s="339"/>
      <c r="ED474" s="339"/>
      <c r="EE474" s="339"/>
      <c r="EF474" s="339"/>
      <c r="EG474" s="339"/>
      <c r="EH474" s="339"/>
      <c r="EI474" s="339"/>
      <c r="EJ474" s="339"/>
      <c r="EK474" s="339"/>
      <c r="EL474" s="339"/>
      <c r="EM474" s="339"/>
      <c r="EN474" s="339"/>
      <c r="EO474" s="339"/>
      <c r="EP474" s="339"/>
      <c r="EQ474" s="339"/>
      <c r="ER474" s="339"/>
      <c r="ES474" s="339"/>
      <c r="ET474" s="339"/>
      <c r="EU474" s="339"/>
      <c r="EV474" s="339"/>
      <c r="EW474" s="339"/>
      <c r="EX474" s="339"/>
      <c r="EY474" s="339"/>
      <c r="EZ474" s="339"/>
      <c r="FA474" s="339"/>
      <c r="FB474" s="339"/>
      <c r="FC474" s="339"/>
      <c r="FD474" s="339"/>
      <c r="FE474" s="339"/>
      <c r="FF474" s="339"/>
      <c r="FG474" s="339"/>
      <c r="FH474" s="339"/>
      <c r="FI474" s="339"/>
      <c r="FJ474" s="339"/>
      <c r="FK474" s="339"/>
      <c r="FL474" s="339"/>
      <c r="FM474" s="339"/>
      <c r="FN474" s="339"/>
      <c r="FO474" s="339"/>
      <c r="FP474" s="339"/>
      <c r="FQ474" s="339"/>
      <c r="FR474" s="339"/>
      <c r="FS474" s="339"/>
      <c r="FT474" s="339"/>
      <c r="FU474" s="339"/>
      <c r="FV474" s="339"/>
      <c r="FW474" s="339"/>
      <c r="FX474" s="339"/>
      <c r="FY474" s="339"/>
      <c r="FZ474" s="339"/>
      <c r="GA474" s="339"/>
      <c r="GB474" s="339"/>
      <c r="GC474" s="339"/>
      <c r="GD474" s="339"/>
      <c r="GE474" s="339"/>
      <c r="GF474" s="339"/>
      <c r="GG474" s="339"/>
      <c r="GH474" s="339"/>
      <c r="GI474" s="339"/>
      <c r="GJ474" s="339"/>
      <c r="GK474" s="339"/>
      <c r="GL474" s="339"/>
      <c r="GM474" s="339"/>
      <c r="GN474" s="339"/>
      <c r="GO474" s="339"/>
      <c r="GP474" s="339"/>
      <c r="GQ474" s="339"/>
      <c r="GR474" s="339"/>
      <c r="GS474" s="339"/>
      <c r="GT474" s="339"/>
      <c r="GU474" s="339"/>
      <c r="GV474" s="339"/>
      <c r="GW474" s="339"/>
      <c r="GX474" s="339"/>
      <c r="GY474" s="339"/>
      <c r="GZ474" s="339"/>
      <c r="HA474" s="339"/>
      <c r="HB474" s="339"/>
      <c r="HC474" s="339"/>
      <c r="HD474" s="339"/>
      <c r="HE474" s="339"/>
      <c r="HF474" s="339"/>
      <c r="HG474" s="339"/>
      <c r="HH474" s="339"/>
      <c r="HI474" s="339"/>
      <c r="HJ474" s="339"/>
      <c r="HK474" s="339"/>
      <c r="HL474" s="339"/>
      <c r="HM474" s="339"/>
      <c r="HN474" s="339"/>
      <c r="HO474" s="339"/>
      <c r="HP474" s="339"/>
      <c r="HQ474" s="339"/>
      <c r="HR474" s="339"/>
      <c r="HS474" s="339"/>
      <c r="HT474" s="339"/>
      <c r="HU474" s="339"/>
      <c r="HV474" s="339"/>
      <c r="HW474" s="339"/>
      <c r="HX474" s="339"/>
      <c r="HY474" s="339"/>
      <c r="HZ474" s="339"/>
      <c r="IA474" s="339"/>
      <c r="IB474" s="339"/>
      <c r="IC474" s="339"/>
      <c r="ID474" s="339"/>
      <c r="IE474" s="339"/>
      <c r="IF474" s="339"/>
      <c r="IG474" s="339"/>
      <c r="IH474" s="339"/>
      <c r="II474" s="339"/>
      <c r="IJ474" s="339"/>
      <c r="IK474" s="339"/>
      <c r="IL474" s="339"/>
      <c r="IM474" s="339"/>
      <c r="IN474" s="339"/>
      <c r="IO474" s="339"/>
      <c r="IP474" s="339"/>
      <c r="IQ474" s="339"/>
      <c r="IR474" s="339"/>
      <c r="IS474" s="339"/>
      <c r="IT474" s="339"/>
      <c r="IU474" s="339"/>
      <c r="IV474" s="339"/>
      <c r="IW474" s="339"/>
      <c r="IX474" s="339"/>
      <c r="IY474" s="339"/>
      <c r="IZ474" s="339"/>
      <c r="JA474" s="339"/>
      <c r="JB474" s="339"/>
      <c r="JC474" s="339"/>
      <c r="JD474" s="339"/>
      <c r="JE474" s="339"/>
      <c r="JF474" s="339"/>
      <c r="JG474" s="339"/>
      <c r="JH474" s="339"/>
      <c r="JI474" s="339"/>
      <c r="JJ474" s="339"/>
      <c r="JK474" s="339"/>
      <c r="JL474" s="339"/>
      <c r="JM474" s="339"/>
      <c r="JN474" s="339"/>
      <c r="JO474" s="339"/>
      <c r="JP474" s="339"/>
      <c r="JQ474" s="339"/>
      <c r="JR474" s="339"/>
      <c r="JS474" s="339"/>
      <c r="JT474" s="339"/>
      <c r="JU474" s="339"/>
      <c r="JV474" s="339"/>
      <c r="JW474" s="339"/>
      <c r="JX474" s="339"/>
      <c r="JY474" s="339"/>
      <c r="JZ474" s="339"/>
      <c r="KA474" s="339"/>
      <c r="KB474" s="339"/>
      <c r="KC474" s="339"/>
      <c r="KD474" s="339"/>
      <c r="KE474" s="339"/>
      <c r="KF474" s="339"/>
      <c r="KG474" s="339"/>
      <c r="KH474" s="339"/>
      <c r="KI474" s="339"/>
      <c r="KJ474" s="339"/>
      <c r="KK474" s="339"/>
      <c r="KL474" s="339"/>
      <c r="KM474" s="339"/>
      <c r="KN474" s="339"/>
      <c r="KO474" s="339"/>
      <c r="KP474" s="339"/>
      <c r="KQ474" s="339"/>
      <c r="KR474" s="339"/>
      <c r="KS474" s="339"/>
      <c r="KT474" s="339"/>
      <c r="KU474" s="339"/>
      <c r="KV474" s="339"/>
      <c r="KW474" s="339"/>
      <c r="KX474" s="339"/>
      <c r="KY474" s="339"/>
      <c r="KZ474" s="339"/>
      <c r="LA474" s="339"/>
      <c r="LB474" s="339"/>
      <c r="LC474" s="339"/>
    </row>
    <row r="475" spans="1:315" x14ac:dyDescent="0.25">
      <c r="A475" s="631"/>
      <c r="B475" s="631"/>
      <c r="C475" s="631"/>
      <c r="D475" s="631"/>
      <c r="E475" s="631"/>
      <c r="F475" s="632"/>
      <c r="G475" s="632"/>
      <c r="H475" s="339"/>
      <c r="I475" s="219"/>
      <c r="J475" s="219"/>
      <c r="K475" s="219"/>
      <c r="L475" s="339"/>
      <c r="M475" s="219"/>
      <c r="N475" s="625"/>
      <c r="O475" s="625"/>
      <c r="P475" s="219"/>
      <c r="Q475" s="625"/>
      <c r="R475" s="339"/>
      <c r="S475" s="339"/>
      <c r="T475" s="339"/>
      <c r="U475" s="219"/>
      <c r="V475" s="219"/>
      <c r="W475" s="219"/>
      <c r="X475" s="219"/>
      <c r="Y475" s="219"/>
      <c r="Z475" s="219"/>
      <c r="AA475" s="219"/>
      <c r="AB475" s="219"/>
      <c r="AC475" s="219"/>
      <c r="AD475" s="219"/>
      <c r="AE475" s="219"/>
      <c r="AF475" s="219"/>
      <c r="AG475" s="219"/>
      <c r="AH475" s="219"/>
      <c r="AI475" s="219"/>
      <c r="AJ475" s="219"/>
      <c r="AK475" s="219"/>
      <c r="AL475" s="219"/>
      <c r="AM475" s="219"/>
      <c r="AN475" s="219"/>
      <c r="AO475" s="219"/>
      <c r="AP475" s="219"/>
      <c r="AQ475" s="219"/>
      <c r="AR475" s="219"/>
      <c r="AS475" s="219"/>
      <c r="AT475" s="626"/>
      <c r="AU475" s="219"/>
      <c r="AV475" s="219"/>
      <c r="AW475" s="219"/>
      <c r="AX475" s="219"/>
      <c r="AY475" s="339"/>
      <c r="AZ475" s="627"/>
      <c r="BA475" s="627"/>
      <c r="BB475" s="219"/>
      <c r="BC475" s="339"/>
      <c r="BD475" s="339"/>
      <c r="BE475" s="339"/>
      <c r="BF475" s="339"/>
      <c r="BG475" s="339"/>
      <c r="BH475" s="339"/>
      <c r="BI475" s="339"/>
      <c r="BJ475" s="440"/>
      <c r="BK475" s="440"/>
      <c r="BL475" s="339"/>
      <c r="BM475" s="339"/>
      <c r="BN475" s="339"/>
      <c r="BO475" s="339"/>
      <c r="BP475" s="339"/>
      <c r="BQ475" s="339"/>
      <c r="BR475" s="339"/>
      <c r="BS475" s="339"/>
      <c r="BT475" s="339"/>
      <c r="BU475" s="339"/>
      <c r="BV475" s="339"/>
      <c r="BW475" s="339"/>
      <c r="BX475" s="339"/>
      <c r="BY475" s="339"/>
      <c r="BZ475" s="339"/>
      <c r="CA475" s="339"/>
      <c r="CB475" s="339"/>
      <c r="CC475" s="339"/>
      <c r="CD475" s="339"/>
      <c r="CE475" s="339"/>
      <c r="CF475" s="339"/>
      <c r="CG475" s="339"/>
      <c r="CH475" s="339"/>
      <c r="CI475" s="339"/>
      <c r="CJ475" s="339"/>
      <c r="CK475" s="339"/>
      <c r="CL475" s="339"/>
      <c r="CM475" s="339"/>
      <c r="CN475" s="339"/>
      <c r="CO475" s="339"/>
      <c r="CP475" s="339"/>
      <c r="CQ475" s="339"/>
      <c r="CR475" s="339"/>
      <c r="CS475" s="339"/>
      <c r="CT475" s="339"/>
      <c r="CU475" s="339"/>
      <c r="CV475" s="339"/>
      <c r="CW475" s="339"/>
      <c r="CX475" s="339"/>
      <c r="CY475" s="339"/>
      <c r="CZ475" s="339"/>
      <c r="DA475" s="339"/>
      <c r="DB475" s="339"/>
      <c r="DC475" s="339"/>
      <c r="DD475" s="339"/>
      <c r="DE475" s="339"/>
      <c r="DF475" s="339"/>
      <c r="DG475" s="339"/>
      <c r="DH475" s="339"/>
      <c r="DI475" s="339"/>
      <c r="DJ475" s="339"/>
      <c r="DK475" s="339"/>
      <c r="DL475" s="339"/>
      <c r="DM475" s="339"/>
      <c r="DN475" s="339"/>
      <c r="DO475" s="339"/>
      <c r="DP475" s="339"/>
      <c r="DQ475" s="339"/>
      <c r="DR475" s="339"/>
      <c r="DS475" s="339"/>
      <c r="DT475" s="339"/>
      <c r="DU475" s="339"/>
      <c r="DV475" s="339"/>
      <c r="DW475" s="339"/>
      <c r="DX475" s="339"/>
      <c r="DY475" s="339"/>
      <c r="DZ475" s="339"/>
      <c r="EA475" s="339"/>
      <c r="EB475" s="339"/>
      <c r="EC475" s="339"/>
      <c r="ED475" s="339"/>
      <c r="EE475" s="339"/>
      <c r="EF475" s="339"/>
      <c r="EG475" s="339"/>
      <c r="EH475" s="339"/>
      <c r="EI475" s="339"/>
      <c r="EJ475" s="339"/>
      <c r="EK475" s="339"/>
      <c r="EL475" s="339"/>
      <c r="EM475" s="339"/>
      <c r="EN475" s="339"/>
      <c r="EO475" s="339"/>
      <c r="EP475" s="339"/>
      <c r="EQ475" s="339"/>
      <c r="ER475" s="339"/>
      <c r="ES475" s="339"/>
      <c r="ET475" s="339"/>
      <c r="EU475" s="339"/>
      <c r="EV475" s="339"/>
      <c r="EW475" s="339"/>
      <c r="EX475" s="339"/>
      <c r="EY475" s="339"/>
      <c r="EZ475" s="339"/>
      <c r="FA475" s="339"/>
      <c r="FB475" s="339"/>
      <c r="FC475" s="339"/>
      <c r="FD475" s="339"/>
      <c r="FE475" s="339"/>
      <c r="FF475" s="339"/>
      <c r="FG475" s="339"/>
      <c r="FH475" s="339"/>
      <c r="FI475" s="339"/>
      <c r="FJ475" s="339"/>
      <c r="FK475" s="339"/>
      <c r="FL475" s="339"/>
      <c r="FM475" s="339"/>
      <c r="FN475" s="339"/>
      <c r="FO475" s="339"/>
      <c r="FP475" s="339"/>
      <c r="FQ475" s="339"/>
      <c r="FR475" s="339"/>
      <c r="FS475" s="339"/>
      <c r="FT475" s="339"/>
      <c r="FU475" s="339"/>
      <c r="FV475" s="339"/>
      <c r="FW475" s="339"/>
      <c r="FX475" s="339"/>
      <c r="FY475" s="339"/>
      <c r="FZ475" s="339"/>
      <c r="GA475" s="339"/>
      <c r="GB475" s="339"/>
      <c r="GC475" s="339"/>
      <c r="GD475" s="339"/>
      <c r="GE475" s="339"/>
      <c r="GF475" s="339"/>
      <c r="GG475" s="339"/>
      <c r="GH475" s="339"/>
      <c r="GI475" s="339"/>
      <c r="GJ475" s="339"/>
      <c r="GK475" s="339"/>
      <c r="GL475" s="339"/>
      <c r="GM475" s="339"/>
      <c r="GN475" s="339"/>
      <c r="GO475" s="339"/>
      <c r="GP475" s="339"/>
      <c r="GQ475" s="339"/>
      <c r="GR475" s="339"/>
      <c r="GS475" s="339"/>
      <c r="GT475" s="339"/>
      <c r="GU475" s="339"/>
      <c r="GV475" s="339"/>
      <c r="GW475" s="339"/>
      <c r="GX475" s="339"/>
      <c r="GY475" s="339"/>
      <c r="GZ475" s="339"/>
      <c r="HA475" s="339"/>
      <c r="HB475" s="339"/>
      <c r="HC475" s="339"/>
      <c r="HD475" s="339"/>
      <c r="HE475" s="339"/>
      <c r="HF475" s="339"/>
      <c r="HG475" s="339"/>
      <c r="HH475" s="339"/>
      <c r="HI475" s="339"/>
      <c r="HJ475" s="339"/>
      <c r="HK475" s="339"/>
      <c r="HL475" s="339"/>
      <c r="HM475" s="339"/>
      <c r="HN475" s="339"/>
      <c r="HO475" s="339"/>
      <c r="HP475" s="339"/>
      <c r="HQ475" s="339"/>
      <c r="HR475" s="339"/>
      <c r="HS475" s="339"/>
      <c r="HT475" s="339"/>
      <c r="HU475" s="339"/>
      <c r="HV475" s="339"/>
      <c r="HW475" s="339"/>
      <c r="HX475" s="339"/>
      <c r="HY475" s="339"/>
      <c r="HZ475" s="339"/>
      <c r="IA475" s="339"/>
      <c r="IB475" s="339"/>
      <c r="IC475" s="339"/>
      <c r="ID475" s="339"/>
      <c r="IE475" s="339"/>
      <c r="IF475" s="339"/>
      <c r="IG475" s="339"/>
      <c r="IH475" s="339"/>
      <c r="II475" s="339"/>
      <c r="IJ475" s="339"/>
      <c r="IK475" s="339"/>
      <c r="IL475" s="339"/>
      <c r="IM475" s="339"/>
      <c r="IN475" s="339"/>
      <c r="IO475" s="339"/>
      <c r="IP475" s="339"/>
      <c r="IQ475" s="339"/>
      <c r="IR475" s="339"/>
      <c r="IS475" s="339"/>
      <c r="IT475" s="339"/>
      <c r="IU475" s="339"/>
      <c r="IV475" s="339"/>
      <c r="IW475" s="339"/>
      <c r="IX475" s="339"/>
      <c r="IY475" s="339"/>
      <c r="IZ475" s="339"/>
      <c r="JA475" s="339"/>
      <c r="JB475" s="339"/>
      <c r="JC475" s="339"/>
      <c r="JD475" s="339"/>
      <c r="JE475" s="339"/>
      <c r="JF475" s="339"/>
      <c r="JG475" s="339"/>
      <c r="JH475" s="339"/>
      <c r="JI475" s="339"/>
      <c r="JJ475" s="339"/>
      <c r="JK475" s="339"/>
      <c r="JL475" s="339"/>
      <c r="JM475" s="339"/>
      <c r="JN475" s="339"/>
      <c r="JO475" s="339"/>
      <c r="JP475" s="339"/>
      <c r="JQ475" s="339"/>
      <c r="JR475" s="339"/>
      <c r="JS475" s="339"/>
      <c r="JT475" s="339"/>
      <c r="JU475" s="339"/>
      <c r="JV475" s="339"/>
      <c r="JW475" s="339"/>
      <c r="JX475" s="339"/>
      <c r="JY475" s="339"/>
      <c r="JZ475" s="339"/>
      <c r="KA475" s="339"/>
      <c r="KB475" s="339"/>
      <c r="KC475" s="339"/>
      <c r="KD475" s="339"/>
      <c r="KE475" s="339"/>
      <c r="KF475" s="339"/>
      <c r="KG475" s="339"/>
      <c r="KH475" s="339"/>
      <c r="KI475" s="339"/>
      <c r="KJ475" s="339"/>
      <c r="KK475" s="339"/>
      <c r="KL475" s="339"/>
      <c r="KM475" s="339"/>
      <c r="KN475" s="339"/>
      <c r="KO475" s="339"/>
      <c r="KP475" s="339"/>
      <c r="KQ475" s="339"/>
      <c r="KR475" s="339"/>
      <c r="KS475" s="339"/>
      <c r="KT475" s="339"/>
      <c r="KU475" s="339"/>
      <c r="KV475" s="339"/>
      <c r="KW475" s="339"/>
      <c r="KX475" s="339"/>
      <c r="KY475" s="339"/>
      <c r="KZ475" s="339"/>
      <c r="LA475" s="339"/>
      <c r="LB475" s="339"/>
      <c r="LC475" s="339"/>
    </row>
    <row r="476" spans="1:315" x14ac:dyDescent="0.25">
      <c r="A476" s="631"/>
      <c r="B476" s="631"/>
      <c r="C476" s="631"/>
      <c r="D476" s="631"/>
      <c r="E476" s="631"/>
      <c r="F476" s="632"/>
      <c r="G476" s="632"/>
      <c r="H476" s="339"/>
      <c r="I476" s="219"/>
      <c r="J476" s="219"/>
      <c r="K476" s="219"/>
      <c r="L476" s="339"/>
      <c r="M476" s="219"/>
      <c r="N476" s="625"/>
      <c r="O476" s="625"/>
      <c r="P476" s="219"/>
      <c r="Q476" s="625"/>
      <c r="R476" s="339"/>
      <c r="S476" s="339"/>
      <c r="T476" s="339"/>
      <c r="U476" s="219"/>
      <c r="V476" s="219"/>
      <c r="W476" s="219"/>
      <c r="X476" s="219"/>
      <c r="Y476" s="219"/>
      <c r="Z476" s="219"/>
      <c r="AA476" s="219"/>
      <c r="AB476" s="219"/>
      <c r="AC476" s="219"/>
      <c r="AD476" s="219"/>
      <c r="AE476" s="219"/>
      <c r="AF476" s="219"/>
      <c r="AG476" s="219"/>
      <c r="AH476" s="219"/>
      <c r="AI476" s="219"/>
      <c r="AJ476" s="219"/>
      <c r="AK476" s="219"/>
      <c r="AL476" s="219"/>
      <c r="AM476" s="219"/>
      <c r="AN476" s="219"/>
      <c r="AO476" s="219"/>
      <c r="AP476" s="219"/>
      <c r="AQ476" s="219"/>
      <c r="AR476" s="219"/>
      <c r="AS476" s="219"/>
      <c r="AT476" s="626"/>
      <c r="AU476" s="219"/>
      <c r="AV476" s="219"/>
      <c r="AW476" s="219"/>
      <c r="AX476" s="219"/>
      <c r="AY476" s="339"/>
      <c r="AZ476" s="627"/>
      <c r="BA476" s="627"/>
      <c r="BB476" s="219"/>
      <c r="BC476" s="339"/>
      <c r="BD476" s="339"/>
      <c r="BE476" s="339"/>
      <c r="BF476" s="339"/>
      <c r="BG476" s="339"/>
      <c r="BH476" s="339"/>
      <c r="BI476" s="339"/>
      <c r="BJ476" s="440"/>
      <c r="BK476" s="440"/>
      <c r="BL476" s="339"/>
      <c r="BM476" s="339"/>
      <c r="BN476" s="339"/>
      <c r="BO476" s="339"/>
      <c r="BP476" s="339"/>
      <c r="BQ476" s="339"/>
      <c r="BR476" s="339"/>
      <c r="BS476" s="339"/>
      <c r="BT476" s="339"/>
      <c r="BU476" s="339"/>
      <c r="BV476" s="339"/>
      <c r="BW476" s="339"/>
      <c r="BX476" s="339"/>
      <c r="BY476" s="339"/>
      <c r="BZ476" s="339"/>
      <c r="CA476" s="339"/>
      <c r="CB476" s="339"/>
      <c r="CC476" s="339"/>
      <c r="CD476" s="339"/>
      <c r="CE476" s="339"/>
      <c r="CF476" s="339"/>
      <c r="CG476" s="339"/>
      <c r="CH476" s="339"/>
      <c r="CI476" s="339"/>
      <c r="CJ476" s="339"/>
      <c r="CK476" s="339"/>
      <c r="CL476" s="339"/>
      <c r="CM476" s="339"/>
      <c r="CN476" s="339"/>
      <c r="CO476" s="339"/>
      <c r="CP476" s="339"/>
      <c r="CQ476" s="339"/>
      <c r="CR476" s="339"/>
      <c r="CS476" s="339"/>
      <c r="CT476" s="339"/>
      <c r="CU476" s="339"/>
      <c r="CV476" s="339"/>
      <c r="CW476" s="339"/>
      <c r="CX476" s="339"/>
      <c r="CY476" s="339"/>
      <c r="CZ476" s="339"/>
      <c r="DA476" s="339"/>
      <c r="DB476" s="339"/>
      <c r="DC476" s="339"/>
      <c r="DD476" s="339"/>
      <c r="DE476" s="339"/>
      <c r="DF476" s="339"/>
      <c r="DG476" s="339"/>
      <c r="DH476" s="339"/>
      <c r="DI476" s="339"/>
      <c r="DJ476" s="339"/>
      <c r="DK476" s="339"/>
      <c r="DL476" s="339"/>
      <c r="DM476" s="339"/>
      <c r="DN476" s="339"/>
      <c r="DO476" s="339"/>
      <c r="DP476" s="339"/>
      <c r="DQ476" s="339"/>
      <c r="DR476" s="339"/>
      <c r="DS476" s="339"/>
      <c r="DT476" s="339"/>
      <c r="DU476" s="339"/>
      <c r="DV476" s="339"/>
      <c r="DW476" s="339"/>
      <c r="DX476" s="339"/>
      <c r="DY476" s="339"/>
      <c r="DZ476" s="339"/>
      <c r="EA476" s="339"/>
      <c r="EB476" s="339"/>
      <c r="EC476" s="339"/>
      <c r="ED476" s="339"/>
      <c r="EE476" s="339"/>
      <c r="EF476" s="339"/>
      <c r="EG476" s="339"/>
      <c r="EH476" s="339"/>
      <c r="EI476" s="339"/>
      <c r="EJ476" s="339"/>
      <c r="EK476" s="339"/>
      <c r="EL476" s="339"/>
      <c r="EM476" s="339"/>
      <c r="EN476" s="339"/>
      <c r="EO476" s="339"/>
      <c r="EP476" s="339"/>
      <c r="EQ476" s="339"/>
      <c r="ER476" s="339"/>
      <c r="ES476" s="339"/>
      <c r="ET476" s="339"/>
      <c r="EU476" s="339"/>
      <c r="EV476" s="339"/>
      <c r="EW476" s="339"/>
      <c r="EX476" s="339"/>
      <c r="EY476" s="339"/>
      <c r="EZ476" s="339"/>
      <c r="FA476" s="339"/>
      <c r="FB476" s="339"/>
      <c r="FC476" s="339"/>
      <c r="FD476" s="339"/>
      <c r="FE476" s="339"/>
      <c r="FF476" s="339"/>
      <c r="FG476" s="339"/>
      <c r="FH476" s="339"/>
      <c r="FI476" s="339"/>
      <c r="FJ476" s="339"/>
      <c r="FK476" s="339"/>
      <c r="FL476" s="339"/>
      <c r="FM476" s="339"/>
      <c r="FN476" s="339"/>
      <c r="FO476" s="339"/>
      <c r="FP476" s="339"/>
      <c r="FQ476" s="339"/>
      <c r="FR476" s="339"/>
      <c r="FS476" s="339"/>
      <c r="FT476" s="339"/>
      <c r="FU476" s="339"/>
      <c r="FV476" s="339"/>
      <c r="FW476" s="339"/>
      <c r="FX476" s="339"/>
      <c r="FY476" s="339"/>
      <c r="FZ476" s="339"/>
      <c r="GA476" s="339"/>
      <c r="GB476" s="339"/>
      <c r="GC476" s="339"/>
      <c r="GD476" s="339"/>
      <c r="GE476" s="339"/>
      <c r="GF476" s="339"/>
      <c r="GG476" s="339"/>
      <c r="GH476" s="339"/>
      <c r="GI476" s="339"/>
      <c r="GJ476" s="339"/>
      <c r="GK476" s="339"/>
      <c r="GL476" s="339"/>
      <c r="GM476" s="339"/>
      <c r="GN476" s="339"/>
      <c r="GO476" s="339"/>
      <c r="GP476" s="339"/>
      <c r="GQ476" s="339"/>
      <c r="GR476" s="339"/>
      <c r="GS476" s="339"/>
      <c r="GT476" s="339"/>
      <c r="GU476" s="339"/>
      <c r="GV476" s="339"/>
      <c r="GW476" s="339"/>
      <c r="GX476" s="339"/>
      <c r="GY476" s="339"/>
      <c r="GZ476" s="339"/>
      <c r="HA476" s="339"/>
      <c r="HB476" s="339"/>
      <c r="HC476" s="339"/>
      <c r="HD476" s="339"/>
      <c r="HE476" s="339"/>
      <c r="HF476" s="339"/>
      <c r="HG476" s="339"/>
      <c r="HH476" s="339"/>
      <c r="HI476" s="339"/>
      <c r="HJ476" s="339"/>
      <c r="HK476" s="339"/>
      <c r="HL476" s="339"/>
      <c r="HM476" s="339"/>
      <c r="HN476" s="339"/>
      <c r="HO476" s="339"/>
      <c r="HP476" s="339"/>
      <c r="HQ476" s="339"/>
      <c r="HR476" s="339"/>
      <c r="HS476" s="339"/>
      <c r="HT476" s="339"/>
      <c r="HU476" s="339"/>
      <c r="HV476" s="339"/>
      <c r="HW476" s="339"/>
      <c r="HX476" s="339"/>
      <c r="HY476" s="339"/>
      <c r="HZ476" s="339"/>
      <c r="IA476" s="339"/>
      <c r="IB476" s="339"/>
      <c r="IC476" s="339"/>
      <c r="ID476" s="339"/>
      <c r="IE476" s="339"/>
      <c r="IF476" s="339"/>
      <c r="IG476" s="339"/>
      <c r="IH476" s="339"/>
      <c r="II476" s="339"/>
      <c r="IJ476" s="339"/>
      <c r="IK476" s="339"/>
      <c r="IL476" s="339"/>
      <c r="IM476" s="339"/>
      <c r="IN476" s="339"/>
      <c r="IO476" s="339"/>
      <c r="IP476" s="339"/>
      <c r="IQ476" s="339"/>
      <c r="IR476" s="339"/>
      <c r="IS476" s="339"/>
      <c r="IT476" s="339"/>
      <c r="IU476" s="339"/>
      <c r="IV476" s="339"/>
      <c r="IW476" s="339"/>
      <c r="IX476" s="339"/>
      <c r="IY476" s="339"/>
      <c r="IZ476" s="339"/>
      <c r="JA476" s="339"/>
      <c r="JB476" s="339"/>
      <c r="JC476" s="339"/>
      <c r="JD476" s="339"/>
      <c r="JE476" s="339"/>
      <c r="JF476" s="339"/>
      <c r="JG476" s="339"/>
      <c r="JH476" s="339"/>
      <c r="JI476" s="339"/>
      <c r="JJ476" s="339"/>
      <c r="JK476" s="339"/>
      <c r="JL476" s="339"/>
      <c r="JM476" s="339"/>
      <c r="JN476" s="339"/>
      <c r="JO476" s="339"/>
      <c r="JP476" s="339"/>
      <c r="JQ476" s="339"/>
      <c r="JR476" s="339"/>
      <c r="JS476" s="339"/>
      <c r="JT476" s="339"/>
      <c r="JU476" s="339"/>
      <c r="JV476" s="339"/>
      <c r="JW476" s="339"/>
      <c r="JX476" s="339"/>
      <c r="JY476" s="339"/>
      <c r="JZ476" s="339"/>
      <c r="KA476" s="339"/>
      <c r="KB476" s="339"/>
      <c r="KC476" s="339"/>
      <c r="KD476" s="339"/>
      <c r="KE476" s="339"/>
      <c r="KF476" s="339"/>
      <c r="KG476" s="339"/>
      <c r="KH476" s="339"/>
      <c r="KI476" s="339"/>
      <c r="KJ476" s="339"/>
      <c r="KK476" s="339"/>
      <c r="KL476" s="339"/>
      <c r="KM476" s="339"/>
      <c r="KN476" s="339"/>
      <c r="KO476" s="339"/>
      <c r="KP476" s="339"/>
      <c r="KQ476" s="339"/>
      <c r="KR476" s="339"/>
      <c r="KS476" s="339"/>
      <c r="KT476" s="339"/>
      <c r="KU476" s="339"/>
      <c r="KV476" s="339"/>
      <c r="KW476" s="339"/>
      <c r="KX476" s="339"/>
      <c r="KY476" s="339"/>
      <c r="KZ476" s="339"/>
      <c r="LA476" s="339"/>
      <c r="LB476" s="339"/>
      <c r="LC476" s="339"/>
    </row>
    <row r="477" spans="1:315" x14ac:dyDescent="0.25">
      <c r="A477" s="631"/>
      <c r="B477" s="631"/>
      <c r="C477" s="631"/>
      <c r="D477" s="631"/>
      <c r="E477" s="631"/>
      <c r="F477" s="632"/>
      <c r="G477" s="632"/>
      <c r="H477" s="339"/>
      <c r="I477" s="219"/>
      <c r="J477" s="219"/>
      <c r="K477" s="219"/>
      <c r="L477" s="339"/>
      <c r="M477" s="219"/>
      <c r="N477" s="625"/>
      <c r="O477" s="625"/>
      <c r="P477" s="219"/>
      <c r="Q477" s="625"/>
      <c r="R477" s="339"/>
      <c r="S477" s="339"/>
      <c r="T477" s="339"/>
      <c r="U477" s="219"/>
      <c r="V477" s="219"/>
      <c r="W477" s="219"/>
      <c r="X477" s="219"/>
      <c r="Y477" s="219"/>
      <c r="Z477" s="219"/>
      <c r="AA477" s="219"/>
      <c r="AB477" s="219"/>
      <c r="AC477" s="219"/>
      <c r="AD477" s="219"/>
      <c r="AE477" s="219"/>
      <c r="AF477" s="219"/>
      <c r="AG477" s="219"/>
      <c r="AH477" s="219"/>
      <c r="AI477" s="219"/>
      <c r="AJ477" s="219"/>
      <c r="AK477" s="219"/>
      <c r="AL477" s="219"/>
      <c r="AM477" s="219"/>
      <c r="AN477" s="219"/>
      <c r="AO477" s="219"/>
      <c r="AP477" s="219"/>
      <c r="AQ477" s="219"/>
      <c r="AR477" s="219"/>
      <c r="AS477" s="219"/>
      <c r="AT477" s="626"/>
      <c r="AU477" s="219"/>
      <c r="AV477" s="219"/>
      <c r="AW477" s="219"/>
      <c r="AX477" s="219"/>
      <c r="AY477" s="339"/>
      <c r="AZ477" s="627"/>
      <c r="BA477" s="627"/>
      <c r="BB477" s="219"/>
      <c r="BC477" s="339"/>
      <c r="BD477" s="339"/>
      <c r="BE477" s="339"/>
      <c r="BF477" s="339"/>
      <c r="BG477" s="339"/>
      <c r="BH477" s="339"/>
      <c r="BI477" s="339"/>
      <c r="BJ477" s="440"/>
      <c r="BK477" s="440"/>
      <c r="BL477" s="339"/>
      <c r="BM477" s="339"/>
      <c r="BN477" s="339"/>
      <c r="BO477" s="339"/>
      <c r="BP477" s="339"/>
      <c r="BQ477" s="339"/>
      <c r="BR477" s="339"/>
      <c r="BS477" s="339"/>
      <c r="BT477" s="339"/>
      <c r="BU477" s="339"/>
      <c r="BV477" s="339"/>
      <c r="BW477" s="339"/>
      <c r="BX477" s="339"/>
      <c r="BY477" s="339"/>
      <c r="BZ477" s="339"/>
      <c r="CA477" s="339"/>
      <c r="CB477" s="339"/>
      <c r="CC477" s="339"/>
      <c r="CD477" s="339"/>
      <c r="CE477" s="339"/>
      <c r="CF477" s="339"/>
      <c r="CG477" s="339"/>
      <c r="CH477" s="339"/>
      <c r="CI477" s="339"/>
      <c r="CJ477" s="339"/>
      <c r="CK477" s="339"/>
      <c r="CL477" s="339"/>
      <c r="CM477" s="339"/>
      <c r="CN477" s="339"/>
      <c r="CO477" s="339"/>
      <c r="CP477" s="339"/>
      <c r="CQ477" s="339"/>
      <c r="CR477" s="339"/>
      <c r="CS477" s="339"/>
      <c r="CT477" s="339"/>
      <c r="CU477" s="339"/>
      <c r="CV477" s="339"/>
      <c r="CW477" s="339"/>
      <c r="CX477" s="339"/>
      <c r="CY477" s="339"/>
      <c r="CZ477" s="339"/>
      <c r="DA477" s="339"/>
      <c r="DB477" s="339"/>
      <c r="DC477" s="339"/>
      <c r="DD477" s="339"/>
      <c r="DE477" s="339"/>
      <c r="DF477" s="339"/>
      <c r="DG477" s="339"/>
      <c r="DH477" s="339"/>
      <c r="DI477" s="339"/>
      <c r="DJ477" s="339"/>
      <c r="DK477" s="339"/>
      <c r="DL477" s="339"/>
      <c r="DM477" s="339"/>
      <c r="DN477" s="339"/>
      <c r="DO477" s="339"/>
      <c r="DP477" s="339"/>
      <c r="DQ477" s="339"/>
      <c r="DR477" s="339"/>
      <c r="DS477" s="339"/>
      <c r="DT477" s="339"/>
      <c r="DU477" s="339"/>
      <c r="DV477" s="339"/>
      <c r="DW477" s="339"/>
      <c r="DX477" s="339"/>
      <c r="DY477" s="339"/>
      <c r="DZ477" s="339"/>
      <c r="EA477" s="339"/>
      <c r="EB477" s="339"/>
      <c r="EC477" s="339"/>
      <c r="ED477" s="339"/>
      <c r="EE477" s="339"/>
      <c r="EF477" s="339"/>
      <c r="EG477" s="339"/>
      <c r="EH477" s="339"/>
      <c r="EI477" s="339"/>
      <c r="EJ477" s="339"/>
      <c r="EK477" s="339"/>
      <c r="EL477" s="339"/>
      <c r="EM477" s="339"/>
      <c r="EN477" s="339"/>
      <c r="EO477" s="339"/>
      <c r="EP477" s="339"/>
      <c r="EQ477" s="339"/>
      <c r="ER477" s="339"/>
      <c r="ES477" s="339"/>
      <c r="ET477" s="339"/>
      <c r="EU477" s="339"/>
      <c r="EV477" s="339"/>
      <c r="EW477" s="339"/>
      <c r="EX477" s="339"/>
      <c r="EY477" s="339"/>
      <c r="EZ477" s="339"/>
      <c r="FA477" s="339"/>
      <c r="FB477" s="339"/>
      <c r="FC477" s="339"/>
      <c r="FD477" s="339"/>
      <c r="FE477" s="339"/>
      <c r="FF477" s="339"/>
      <c r="FG477" s="339"/>
      <c r="FH477" s="339"/>
      <c r="FI477" s="339"/>
      <c r="FJ477" s="339"/>
      <c r="FK477" s="339"/>
      <c r="FL477" s="339"/>
      <c r="FM477" s="339"/>
      <c r="FN477" s="339"/>
      <c r="FO477" s="339"/>
      <c r="FP477" s="339"/>
      <c r="FQ477" s="339"/>
      <c r="FR477" s="339"/>
      <c r="FS477" s="339"/>
      <c r="FT477" s="339"/>
      <c r="FU477" s="339"/>
      <c r="FV477" s="339"/>
      <c r="FW477" s="339"/>
      <c r="FX477" s="339"/>
      <c r="FY477" s="339"/>
      <c r="FZ477" s="339"/>
      <c r="GA477" s="339"/>
      <c r="GB477" s="339"/>
      <c r="GC477" s="339"/>
      <c r="GD477" s="339"/>
      <c r="GE477" s="339"/>
      <c r="GF477" s="339"/>
      <c r="GG477" s="339"/>
      <c r="GH477" s="339"/>
      <c r="GI477" s="339"/>
      <c r="GJ477" s="339"/>
      <c r="GK477" s="339"/>
      <c r="GL477" s="339"/>
      <c r="GM477" s="339"/>
      <c r="GN477" s="339"/>
      <c r="GO477" s="339"/>
      <c r="GP477" s="339"/>
      <c r="GQ477" s="339"/>
      <c r="GR477" s="339"/>
      <c r="GS477" s="339"/>
      <c r="GT477" s="339"/>
      <c r="GU477" s="339"/>
      <c r="GV477" s="339"/>
      <c r="GW477" s="339"/>
      <c r="GX477" s="339"/>
      <c r="GY477" s="339"/>
      <c r="GZ477" s="339"/>
      <c r="HA477" s="339"/>
      <c r="HB477" s="339"/>
      <c r="HC477" s="339"/>
      <c r="HD477" s="339"/>
      <c r="HE477" s="339"/>
      <c r="HF477" s="339"/>
      <c r="HG477" s="339"/>
      <c r="HH477" s="339"/>
      <c r="HI477" s="339"/>
      <c r="HJ477" s="339"/>
      <c r="HK477" s="339"/>
      <c r="HL477" s="339"/>
      <c r="HM477" s="339"/>
      <c r="HN477" s="339"/>
      <c r="HO477" s="339"/>
      <c r="HP477" s="339"/>
      <c r="HQ477" s="339"/>
      <c r="HR477" s="339"/>
      <c r="HS477" s="339"/>
      <c r="HT477" s="339"/>
      <c r="HU477" s="339"/>
      <c r="HV477" s="339"/>
      <c r="HW477" s="339"/>
      <c r="HX477" s="339"/>
      <c r="HY477" s="339"/>
      <c r="HZ477" s="339"/>
      <c r="IA477" s="339"/>
      <c r="IB477" s="339"/>
      <c r="IC477" s="339"/>
      <c r="ID477" s="339"/>
      <c r="IE477" s="339"/>
      <c r="IF477" s="339"/>
      <c r="IG477" s="339"/>
      <c r="IH477" s="339"/>
      <c r="II477" s="339"/>
      <c r="IJ477" s="339"/>
      <c r="IK477" s="339"/>
      <c r="IL477" s="339"/>
      <c r="IM477" s="339"/>
      <c r="IN477" s="339"/>
      <c r="IO477" s="339"/>
      <c r="IP477" s="339"/>
      <c r="IQ477" s="339"/>
      <c r="IR477" s="339"/>
      <c r="IS477" s="339"/>
      <c r="IT477" s="339"/>
      <c r="IU477" s="339"/>
      <c r="IV477" s="339"/>
      <c r="IW477" s="339"/>
      <c r="IX477" s="339"/>
      <c r="IY477" s="339"/>
      <c r="IZ477" s="339"/>
      <c r="JA477" s="339"/>
      <c r="JB477" s="339"/>
      <c r="JC477" s="339"/>
      <c r="JD477" s="339"/>
      <c r="JE477" s="339"/>
      <c r="JF477" s="339"/>
      <c r="JG477" s="339"/>
      <c r="JH477" s="339"/>
      <c r="JI477" s="339"/>
      <c r="JJ477" s="339"/>
      <c r="JK477" s="339"/>
      <c r="JL477" s="339"/>
      <c r="JM477" s="339"/>
      <c r="JN477" s="339"/>
      <c r="JO477" s="339"/>
      <c r="JP477" s="339"/>
      <c r="JQ477" s="339"/>
      <c r="JR477" s="339"/>
      <c r="JS477" s="339"/>
      <c r="JT477" s="339"/>
      <c r="JU477" s="339"/>
      <c r="JV477" s="339"/>
      <c r="JW477" s="339"/>
      <c r="JX477" s="339"/>
      <c r="JY477" s="339"/>
      <c r="JZ477" s="339"/>
      <c r="KA477" s="339"/>
      <c r="KB477" s="339"/>
      <c r="KC477" s="339"/>
      <c r="KD477" s="339"/>
      <c r="KE477" s="339"/>
      <c r="KF477" s="339"/>
      <c r="KG477" s="339"/>
      <c r="KH477" s="339"/>
      <c r="KI477" s="339"/>
      <c r="KJ477" s="339"/>
      <c r="KK477" s="339"/>
      <c r="KL477" s="339"/>
      <c r="KM477" s="339"/>
      <c r="KN477" s="339"/>
      <c r="KO477" s="339"/>
      <c r="KP477" s="339"/>
      <c r="KQ477" s="339"/>
      <c r="KR477" s="339"/>
      <c r="KS477" s="339"/>
      <c r="KT477" s="339"/>
      <c r="KU477" s="339"/>
      <c r="KV477" s="339"/>
      <c r="KW477" s="339"/>
      <c r="KX477" s="339"/>
      <c r="KY477" s="339"/>
      <c r="KZ477" s="339"/>
      <c r="LA477" s="339"/>
      <c r="LB477" s="339"/>
      <c r="LC477" s="339"/>
    </row>
    <row r="478" spans="1:315" x14ac:dyDescent="0.25">
      <c r="A478" s="631"/>
      <c r="B478" s="631"/>
      <c r="C478" s="631"/>
      <c r="D478" s="631"/>
      <c r="E478" s="631"/>
      <c r="F478" s="632"/>
      <c r="G478" s="632"/>
      <c r="H478" s="339"/>
      <c r="I478" s="219"/>
      <c r="J478" s="219"/>
      <c r="K478" s="219"/>
      <c r="L478" s="339"/>
      <c r="M478" s="219"/>
      <c r="N478" s="625"/>
      <c r="O478" s="625"/>
      <c r="P478" s="219"/>
      <c r="Q478" s="625"/>
      <c r="R478" s="339"/>
      <c r="S478" s="339"/>
      <c r="T478" s="339"/>
      <c r="U478" s="219"/>
      <c r="V478" s="219"/>
      <c r="W478" s="219"/>
      <c r="X478" s="219"/>
      <c r="Y478" s="219"/>
      <c r="Z478" s="219"/>
      <c r="AA478" s="219"/>
      <c r="AB478" s="219"/>
      <c r="AC478" s="219"/>
      <c r="AD478" s="219"/>
      <c r="AE478" s="219"/>
      <c r="AF478" s="219"/>
      <c r="AG478" s="219"/>
      <c r="AH478" s="219"/>
      <c r="AI478" s="219"/>
      <c r="AJ478" s="219"/>
      <c r="AK478" s="219"/>
      <c r="AL478" s="219"/>
      <c r="AM478" s="219"/>
      <c r="AN478" s="219"/>
      <c r="AO478" s="219"/>
      <c r="AP478" s="219"/>
      <c r="AQ478" s="219"/>
      <c r="AR478" s="219"/>
      <c r="AS478" s="219"/>
      <c r="AT478" s="626"/>
      <c r="AU478" s="219"/>
      <c r="AV478" s="219"/>
      <c r="AW478" s="219"/>
      <c r="AX478" s="219"/>
      <c r="AY478" s="339"/>
      <c r="AZ478" s="627"/>
      <c r="BA478" s="627"/>
      <c r="BB478" s="219"/>
      <c r="BC478" s="339"/>
      <c r="BD478" s="339"/>
      <c r="BE478" s="339"/>
      <c r="BF478" s="339"/>
      <c r="BG478" s="339"/>
      <c r="BH478" s="339"/>
      <c r="BI478" s="339"/>
      <c r="BJ478" s="440"/>
      <c r="BK478" s="440"/>
      <c r="BL478" s="339"/>
      <c r="BM478" s="339"/>
      <c r="BN478" s="339"/>
      <c r="BO478" s="339"/>
      <c r="BP478" s="339"/>
      <c r="BQ478" s="339"/>
      <c r="BR478" s="339"/>
      <c r="BS478" s="339"/>
      <c r="BT478" s="339"/>
      <c r="BU478" s="339"/>
      <c r="BV478" s="339"/>
      <c r="BW478" s="339"/>
      <c r="BX478" s="339"/>
      <c r="BY478" s="339"/>
      <c r="BZ478" s="339"/>
      <c r="CA478" s="339"/>
      <c r="CB478" s="339"/>
      <c r="CC478" s="339"/>
      <c r="CD478" s="339"/>
      <c r="CE478" s="339"/>
      <c r="CF478" s="339"/>
      <c r="CG478" s="339"/>
      <c r="CH478" s="339"/>
      <c r="CI478" s="339"/>
      <c r="CJ478" s="339"/>
      <c r="CK478" s="339"/>
      <c r="CL478" s="339"/>
      <c r="CM478" s="339"/>
      <c r="CN478" s="339"/>
      <c r="CO478" s="339"/>
      <c r="CP478" s="339"/>
      <c r="CQ478" s="339"/>
      <c r="CR478" s="339"/>
      <c r="CS478" s="339"/>
      <c r="CT478" s="339"/>
      <c r="CU478" s="339"/>
      <c r="CV478" s="339"/>
      <c r="CW478" s="339"/>
      <c r="CX478" s="339"/>
      <c r="CY478" s="339"/>
      <c r="CZ478" s="339"/>
      <c r="DA478" s="339"/>
      <c r="DB478" s="339"/>
      <c r="DC478" s="339"/>
      <c r="DD478" s="339"/>
      <c r="DE478" s="339"/>
      <c r="DF478" s="339"/>
      <c r="DG478" s="339"/>
      <c r="DH478" s="339"/>
      <c r="DI478" s="339"/>
      <c r="DJ478" s="339"/>
      <c r="DK478" s="339"/>
      <c r="DL478" s="339"/>
      <c r="DM478" s="339"/>
      <c r="DN478" s="339"/>
      <c r="DO478" s="339"/>
      <c r="DP478" s="339"/>
      <c r="DQ478" s="339"/>
      <c r="DR478" s="339"/>
      <c r="DS478" s="339"/>
      <c r="DT478" s="339"/>
      <c r="DU478" s="339"/>
      <c r="DV478" s="339"/>
      <c r="DW478" s="339"/>
      <c r="DX478" s="339"/>
      <c r="DY478" s="339"/>
      <c r="DZ478" s="339"/>
      <c r="EA478" s="339"/>
      <c r="EB478" s="339"/>
      <c r="EC478" s="339"/>
      <c r="ED478" s="339"/>
      <c r="EE478" s="339"/>
      <c r="EF478" s="339"/>
      <c r="EG478" s="339"/>
      <c r="EH478" s="339"/>
      <c r="EI478" s="339"/>
      <c r="EJ478" s="339"/>
      <c r="EK478" s="339"/>
      <c r="EL478" s="339"/>
      <c r="EM478" s="339"/>
      <c r="EN478" s="339"/>
      <c r="EO478" s="339"/>
      <c r="EP478" s="339"/>
      <c r="EQ478" s="339"/>
      <c r="ER478" s="339"/>
      <c r="ES478" s="339"/>
      <c r="ET478" s="339"/>
      <c r="EU478" s="339"/>
      <c r="EV478" s="339"/>
      <c r="EW478" s="339"/>
      <c r="EX478" s="339"/>
      <c r="EY478" s="339"/>
      <c r="EZ478" s="339"/>
      <c r="FA478" s="339"/>
      <c r="FB478" s="339"/>
      <c r="FC478" s="339"/>
      <c r="FD478" s="339"/>
      <c r="FE478" s="339"/>
      <c r="FF478" s="339"/>
      <c r="FG478" s="339"/>
      <c r="FH478" s="339"/>
      <c r="FI478" s="339"/>
      <c r="FJ478" s="339"/>
      <c r="FK478" s="339"/>
      <c r="FL478" s="339"/>
      <c r="FM478" s="339"/>
      <c r="FN478" s="339"/>
      <c r="FO478" s="339"/>
      <c r="FP478" s="339"/>
      <c r="FQ478" s="339"/>
      <c r="FR478" s="339"/>
      <c r="FS478" s="339"/>
      <c r="FT478" s="339"/>
      <c r="FU478" s="339"/>
      <c r="FV478" s="339"/>
      <c r="FW478" s="339"/>
      <c r="FX478" s="339"/>
      <c r="FY478" s="339"/>
      <c r="FZ478" s="339"/>
      <c r="GA478" s="339"/>
      <c r="GB478" s="339"/>
      <c r="GC478" s="339"/>
      <c r="GD478" s="339"/>
      <c r="GE478" s="339"/>
      <c r="GF478" s="339"/>
      <c r="GG478" s="339"/>
      <c r="GH478" s="339"/>
      <c r="GI478" s="339"/>
      <c r="GJ478" s="339"/>
      <c r="GK478" s="339"/>
      <c r="GL478" s="339"/>
      <c r="GM478" s="339"/>
      <c r="GN478" s="339"/>
      <c r="GO478" s="339"/>
      <c r="GP478" s="339"/>
      <c r="GQ478" s="339"/>
      <c r="GR478" s="339"/>
      <c r="GS478" s="339"/>
      <c r="GT478" s="339"/>
      <c r="GU478" s="339"/>
      <c r="GV478" s="339"/>
      <c r="GW478" s="339"/>
      <c r="GX478" s="339"/>
      <c r="GY478" s="339"/>
      <c r="GZ478" s="339"/>
      <c r="HA478" s="339"/>
      <c r="HB478" s="339"/>
      <c r="HC478" s="339"/>
      <c r="HD478" s="339"/>
      <c r="HE478" s="339"/>
      <c r="HF478" s="339"/>
      <c r="HG478" s="339"/>
      <c r="HH478" s="339"/>
      <c r="HI478" s="339"/>
      <c r="HJ478" s="339"/>
      <c r="HK478" s="339"/>
      <c r="HL478" s="339"/>
      <c r="HM478" s="339"/>
      <c r="HN478" s="339"/>
      <c r="HO478" s="339"/>
      <c r="HP478" s="339"/>
      <c r="HQ478" s="339"/>
      <c r="HR478" s="339"/>
      <c r="HS478" s="339"/>
      <c r="HT478" s="339"/>
      <c r="HU478" s="339"/>
      <c r="HV478" s="339"/>
      <c r="HW478" s="339"/>
      <c r="HX478" s="339"/>
      <c r="HY478" s="339"/>
      <c r="HZ478" s="339"/>
      <c r="IA478" s="339"/>
      <c r="IB478" s="339"/>
      <c r="IC478" s="339"/>
      <c r="ID478" s="339"/>
      <c r="IE478" s="339"/>
      <c r="IF478" s="339"/>
      <c r="IG478" s="339"/>
      <c r="IH478" s="339"/>
      <c r="II478" s="339"/>
      <c r="IJ478" s="339"/>
      <c r="IK478" s="339"/>
      <c r="IL478" s="339"/>
      <c r="IM478" s="339"/>
      <c r="IN478" s="339"/>
      <c r="IO478" s="339"/>
      <c r="IP478" s="339"/>
      <c r="IQ478" s="339"/>
      <c r="IR478" s="339"/>
      <c r="IS478" s="339"/>
      <c r="IT478" s="339"/>
      <c r="IU478" s="339"/>
      <c r="IV478" s="339"/>
      <c r="IW478" s="339"/>
      <c r="IX478" s="339"/>
      <c r="IY478" s="339"/>
      <c r="IZ478" s="339"/>
      <c r="JA478" s="339"/>
      <c r="JB478" s="339"/>
      <c r="JC478" s="339"/>
      <c r="JD478" s="339"/>
      <c r="JE478" s="339"/>
      <c r="JF478" s="339"/>
      <c r="JG478" s="339"/>
      <c r="JH478" s="339"/>
      <c r="JI478" s="339"/>
      <c r="JJ478" s="339"/>
      <c r="JK478" s="339"/>
      <c r="JL478" s="339"/>
      <c r="JM478" s="339"/>
      <c r="JN478" s="339"/>
      <c r="JO478" s="339"/>
      <c r="JP478" s="339"/>
      <c r="JQ478" s="339"/>
      <c r="JR478" s="339"/>
      <c r="JS478" s="339"/>
      <c r="JT478" s="339"/>
      <c r="JU478" s="339"/>
      <c r="JV478" s="339"/>
      <c r="JW478" s="339"/>
      <c r="JX478" s="339"/>
      <c r="JY478" s="339"/>
      <c r="JZ478" s="339"/>
      <c r="KA478" s="339"/>
      <c r="KB478" s="339"/>
      <c r="KC478" s="339"/>
      <c r="KD478" s="339"/>
      <c r="KE478" s="339"/>
      <c r="KF478" s="339"/>
      <c r="KG478" s="339"/>
      <c r="KH478" s="339"/>
      <c r="KI478" s="339"/>
      <c r="KJ478" s="339"/>
      <c r="KK478" s="339"/>
      <c r="KL478" s="339"/>
      <c r="KM478" s="339"/>
      <c r="KN478" s="339"/>
      <c r="KO478" s="339"/>
      <c r="KP478" s="339"/>
      <c r="KQ478" s="339"/>
      <c r="KR478" s="339"/>
      <c r="KS478" s="339"/>
      <c r="KT478" s="339"/>
      <c r="KU478" s="339"/>
      <c r="KV478" s="339"/>
      <c r="KW478" s="339"/>
      <c r="KX478" s="339"/>
      <c r="KY478" s="339"/>
      <c r="KZ478" s="339"/>
      <c r="LA478" s="339"/>
      <c r="LB478" s="339"/>
      <c r="LC478" s="339"/>
    </row>
    <row r="479" spans="1:315" x14ac:dyDescent="0.25">
      <c r="A479" s="631"/>
      <c r="B479" s="631"/>
      <c r="C479" s="631"/>
      <c r="D479" s="631"/>
      <c r="E479" s="631"/>
      <c r="F479" s="632"/>
      <c r="G479" s="632"/>
      <c r="H479" s="339"/>
      <c r="I479" s="219"/>
      <c r="J479" s="219"/>
      <c r="K479" s="219"/>
      <c r="L479" s="339"/>
      <c r="M479" s="219"/>
      <c r="N479" s="625"/>
      <c r="O479" s="625"/>
      <c r="P479" s="219"/>
      <c r="Q479" s="625"/>
      <c r="R479" s="339"/>
      <c r="S479" s="339"/>
      <c r="T479" s="339"/>
      <c r="U479" s="219"/>
      <c r="V479" s="219"/>
      <c r="W479" s="219"/>
      <c r="X479" s="219"/>
      <c r="Y479" s="219"/>
      <c r="Z479" s="219"/>
      <c r="AA479" s="219"/>
      <c r="AB479" s="219"/>
      <c r="AC479" s="219"/>
      <c r="AD479" s="219"/>
      <c r="AE479" s="219"/>
      <c r="AF479" s="219"/>
      <c r="AG479" s="219"/>
      <c r="AH479" s="219"/>
      <c r="AI479" s="219"/>
      <c r="AJ479" s="219"/>
      <c r="AK479" s="219"/>
      <c r="AL479" s="219"/>
      <c r="AM479" s="219"/>
      <c r="AN479" s="219"/>
      <c r="AO479" s="219"/>
      <c r="AP479" s="219"/>
      <c r="AQ479" s="219"/>
      <c r="AR479" s="219"/>
      <c r="AS479" s="219"/>
      <c r="AT479" s="626"/>
      <c r="AU479" s="219"/>
      <c r="AV479" s="219"/>
      <c r="AW479" s="219"/>
      <c r="AX479" s="219"/>
      <c r="AY479" s="339"/>
      <c r="AZ479" s="627"/>
      <c r="BA479" s="627"/>
      <c r="BB479" s="219"/>
      <c r="BC479" s="339"/>
      <c r="BD479" s="339"/>
      <c r="BE479" s="339"/>
      <c r="BF479" s="339"/>
      <c r="BG479" s="339"/>
      <c r="BH479" s="339"/>
      <c r="BI479" s="339"/>
      <c r="BJ479" s="440"/>
      <c r="BK479" s="440"/>
      <c r="BL479" s="339"/>
      <c r="BM479" s="339"/>
      <c r="BN479" s="339"/>
      <c r="BO479" s="339"/>
      <c r="BP479" s="339"/>
      <c r="BQ479" s="339"/>
      <c r="BR479" s="339"/>
      <c r="BS479" s="339"/>
      <c r="BT479" s="339"/>
      <c r="BU479" s="339"/>
      <c r="BV479" s="339"/>
      <c r="BW479" s="339"/>
      <c r="BX479" s="339"/>
      <c r="BY479" s="339"/>
      <c r="BZ479" s="339"/>
      <c r="CA479" s="339"/>
      <c r="CB479" s="339"/>
      <c r="CC479" s="339"/>
      <c r="CD479" s="339"/>
      <c r="CE479" s="339"/>
      <c r="CF479" s="339"/>
      <c r="CG479" s="339"/>
      <c r="CH479" s="339"/>
      <c r="CI479" s="339"/>
      <c r="CJ479" s="339"/>
      <c r="CK479" s="339"/>
      <c r="CL479" s="339"/>
      <c r="CM479" s="339"/>
      <c r="CN479" s="339"/>
      <c r="CO479" s="339"/>
      <c r="CP479" s="339"/>
      <c r="CQ479" s="339"/>
      <c r="CR479" s="339"/>
      <c r="CS479" s="339"/>
      <c r="CT479" s="339"/>
      <c r="CU479" s="339"/>
      <c r="CV479" s="339"/>
      <c r="CW479" s="339"/>
      <c r="CX479" s="339"/>
      <c r="CY479" s="339"/>
      <c r="CZ479" s="339"/>
      <c r="DA479" s="339"/>
      <c r="DB479" s="339"/>
      <c r="DC479" s="339"/>
      <c r="DD479" s="339"/>
      <c r="DE479" s="339"/>
      <c r="DF479" s="339"/>
      <c r="DG479" s="339"/>
      <c r="DH479" s="339"/>
      <c r="DI479" s="339"/>
      <c r="DJ479" s="339"/>
      <c r="DK479" s="339"/>
      <c r="DL479" s="339"/>
      <c r="DM479" s="339"/>
      <c r="DN479" s="339"/>
      <c r="DO479" s="339"/>
      <c r="DP479" s="339"/>
      <c r="DQ479" s="339"/>
      <c r="DR479" s="339"/>
      <c r="DS479" s="339"/>
      <c r="DT479" s="339"/>
      <c r="DU479" s="339"/>
      <c r="DV479" s="339"/>
      <c r="DW479" s="339"/>
      <c r="DX479" s="339"/>
      <c r="DY479" s="339"/>
      <c r="DZ479" s="339"/>
      <c r="EA479" s="339"/>
      <c r="EB479" s="339"/>
      <c r="EC479" s="339"/>
      <c r="ED479" s="339"/>
      <c r="EE479" s="339"/>
      <c r="EF479" s="339"/>
      <c r="EG479" s="339"/>
      <c r="EH479" s="339"/>
      <c r="EI479" s="339"/>
      <c r="EJ479" s="339"/>
      <c r="EK479" s="339"/>
      <c r="EL479" s="339"/>
      <c r="EM479" s="339"/>
      <c r="EN479" s="339"/>
      <c r="EO479" s="339"/>
      <c r="EP479" s="339"/>
      <c r="EQ479" s="339"/>
      <c r="ER479" s="339"/>
      <c r="ES479" s="339"/>
      <c r="ET479" s="339"/>
      <c r="EU479" s="339"/>
      <c r="EV479" s="339"/>
      <c r="EW479" s="339"/>
      <c r="EX479" s="339"/>
      <c r="EY479" s="339"/>
      <c r="EZ479" s="339"/>
      <c r="FA479" s="339"/>
      <c r="FB479" s="339"/>
      <c r="FC479" s="339"/>
      <c r="FD479" s="339"/>
      <c r="FE479" s="339"/>
      <c r="FF479" s="339"/>
      <c r="FG479" s="339"/>
      <c r="FH479" s="339"/>
      <c r="FI479" s="339"/>
      <c r="FJ479" s="339"/>
      <c r="FK479" s="339"/>
      <c r="FL479" s="339"/>
      <c r="FM479" s="339"/>
      <c r="FN479" s="339"/>
      <c r="FO479" s="339"/>
      <c r="FP479" s="339"/>
      <c r="FQ479" s="339"/>
      <c r="FR479" s="339"/>
      <c r="FS479" s="339"/>
      <c r="FT479" s="339"/>
      <c r="FU479" s="339"/>
      <c r="FV479" s="339"/>
      <c r="FW479" s="339"/>
      <c r="FX479" s="339"/>
      <c r="FY479" s="339"/>
      <c r="FZ479" s="339"/>
      <c r="GA479" s="339"/>
      <c r="GB479" s="339"/>
      <c r="GC479" s="339"/>
      <c r="GD479" s="339"/>
      <c r="GE479" s="339"/>
      <c r="GF479" s="339"/>
      <c r="GG479" s="339"/>
      <c r="GH479" s="339"/>
      <c r="GI479" s="339"/>
      <c r="GJ479" s="339"/>
      <c r="GK479" s="339"/>
      <c r="GL479" s="339"/>
      <c r="GM479" s="339"/>
      <c r="GN479" s="339"/>
      <c r="GO479" s="339"/>
      <c r="GP479" s="339"/>
      <c r="GQ479" s="339"/>
      <c r="GR479" s="339"/>
      <c r="GS479" s="339"/>
      <c r="GT479" s="339"/>
      <c r="GU479" s="339"/>
      <c r="GV479" s="339"/>
      <c r="GW479" s="339"/>
      <c r="GX479" s="339"/>
      <c r="GY479" s="339"/>
      <c r="GZ479" s="339"/>
      <c r="HA479" s="339"/>
      <c r="HB479" s="339"/>
      <c r="HC479" s="339"/>
      <c r="HD479" s="339"/>
      <c r="HE479" s="339"/>
      <c r="HF479" s="339"/>
      <c r="HG479" s="339"/>
      <c r="HH479" s="339"/>
      <c r="HI479" s="339"/>
      <c r="HJ479" s="339"/>
      <c r="HK479" s="339"/>
      <c r="HL479" s="339"/>
      <c r="HM479" s="339"/>
      <c r="HN479" s="339"/>
      <c r="HO479" s="339"/>
      <c r="HP479" s="339"/>
      <c r="HQ479" s="339"/>
      <c r="HR479" s="339"/>
      <c r="HS479" s="339"/>
      <c r="HT479" s="339"/>
      <c r="HU479" s="339"/>
      <c r="HV479" s="339"/>
      <c r="HW479" s="339"/>
      <c r="HX479" s="339"/>
      <c r="HY479" s="339"/>
      <c r="HZ479" s="339"/>
      <c r="IA479" s="339"/>
      <c r="IB479" s="339"/>
      <c r="IC479" s="339"/>
      <c r="ID479" s="339"/>
      <c r="IE479" s="339"/>
      <c r="IF479" s="339"/>
      <c r="IG479" s="339"/>
      <c r="IH479" s="339"/>
      <c r="II479" s="339"/>
      <c r="IJ479" s="339"/>
      <c r="IK479" s="339"/>
      <c r="IL479" s="339"/>
      <c r="IM479" s="339"/>
      <c r="IN479" s="339"/>
      <c r="IO479" s="339"/>
      <c r="IP479" s="339"/>
      <c r="IQ479" s="339"/>
      <c r="IR479" s="339"/>
      <c r="IS479" s="339"/>
      <c r="IT479" s="339"/>
      <c r="IU479" s="339"/>
      <c r="IV479" s="339"/>
      <c r="IW479" s="339"/>
      <c r="IX479" s="339"/>
      <c r="IY479" s="339"/>
      <c r="IZ479" s="339"/>
      <c r="JA479" s="339"/>
      <c r="JB479" s="339"/>
      <c r="JC479" s="339"/>
      <c r="JD479" s="339"/>
      <c r="JE479" s="339"/>
      <c r="JF479" s="339"/>
      <c r="JG479" s="339"/>
      <c r="JH479" s="339"/>
      <c r="JI479" s="339"/>
      <c r="JJ479" s="339"/>
      <c r="JK479" s="339"/>
      <c r="JL479" s="339"/>
      <c r="JM479" s="339"/>
      <c r="JN479" s="339"/>
      <c r="JO479" s="339"/>
      <c r="JP479" s="339"/>
      <c r="JQ479" s="339"/>
      <c r="JR479" s="339"/>
      <c r="JS479" s="339"/>
      <c r="JT479" s="339"/>
      <c r="JU479" s="339"/>
      <c r="JV479" s="339"/>
      <c r="JW479" s="339"/>
      <c r="JX479" s="339"/>
      <c r="JY479" s="339"/>
      <c r="JZ479" s="339"/>
      <c r="KA479" s="339"/>
      <c r="KB479" s="339"/>
      <c r="KC479" s="339"/>
      <c r="KD479" s="339"/>
      <c r="KE479" s="339"/>
      <c r="KF479" s="339"/>
      <c r="KG479" s="339"/>
      <c r="KH479" s="339"/>
      <c r="KI479" s="339"/>
      <c r="KJ479" s="339"/>
      <c r="KK479" s="339"/>
      <c r="KL479" s="339"/>
      <c r="KM479" s="339"/>
      <c r="KN479" s="339"/>
      <c r="KO479" s="339"/>
      <c r="KP479" s="339"/>
      <c r="KQ479" s="339"/>
      <c r="KR479" s="339"/>
      <c r="KS479" s="339"/>
      <c r="KT479" s="339"/>
      <c r="KU479" s="339"/>
      <c r="KV479" s="339"/>
      <c r="KW479" s="339"/>
      <c r="KX479" s="339"/>
      <c r="KY479" s="339"/>
      <c r="KZ479" s="339"/>
      <c r="LA479" s="339"/>
      <c r="LB479" s="339"/>
      <c r="LC479" s="339"/>
    </row>
    <row r="480" spans="1:315" x14ac:dyDescent="0.25">
      <c r="A480" s="631"/>
      <c r="B480" s="631"/>
      <c r="C480" s="631"/>
      <c r="D480" s="631"/>
      <c r="E480" s="631"/>
      <c r="F480" s="632"/>
      <c r="G480" s="632"/>
      <c r="H480" s="339"/>
      <c r="I480" s="219"/>
      <c r="J480" s="219"/>
      <c r="K480" s="219"/>
      <c r="L480" s="339"/>
      <c r="M480" s="219"/>
      <c r="N480" s="625"/>
      <c r="O480" s="625"/>
      <c r="P480" s="219"/>
      <c r="Q480" s="625"/>
      <c r="R480" s="339"/>
      <c r="S480" s="339"/>
      <c r="T480" s="339"/>
      <c r="U480" s="219"/>
      <c r="V480" s="219"/>
      <c r="W480" s="219"/>
      <c r="X480" s="219"/>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626"/>
      <c r="AU480" s="219"/>
      <c r="AV480" s="219"/>
      <c r="AW480" s="219"/>
      <c r="AX480" s="219"/>
      <c r="AY480" s="339"/>
      <c r="AZ480" s="627"/>
      <c r="BA480" s="627"/>
      <c r="BB480" s="219"/>
      <c r="BC480" s="339"/>
      <c r="BD480" s="339"/>
      <c r="BE480" s="339"/>
      <c r="BF480" s="339"/>
      <c r="BG480" s="339"/>
      <c r="BH480" s="339"/>
      <c r="BI480" s="339"/>
      <c r="BJ480" s="440"/>
      <c r="BK480" s="440"/>
      <c r="BL480" s="339"/>
      <c r="BM480" s="339"/>
      <c r="BN480" s="339"/>
      <c r="BO480" s="339"/>
      <c r="BP480" s="339"/>
      <c r="BQ480" s="339"/>
      <c r="BR480" s="339"/>
      <c r="BS480" s="339"/>
      <c r="BT480" s="339"/>
      <c r="BU480" s="339"/>
      <c r="BV480" s="339"/>
      <c r="BW480" s="339"/>
      <c r="BX480" s="339"/>
      <c r="BY480" s="339"/>
      <c r="BZ480" s="339"/>
      <c r="CA480" s="339"/>
      <c r="CB480" s="339"/>
      <c r="CC480" s="339"/>
      <c r="CD480" s="339"/>
      <c r="CE480" s="339"/>
      <c r="CF480" s="339"/>
      <c r="CG480" s="339"/>
      <c r="CH480" s="339"/>
      <c r="CI480" s="339"/>
      <c r="CJ480" s="339"/>
      <c r="CK480" s="339"/>
      <c r="CL480" s="339"/>
      <c r="CM480" s="339"/>
      <c r="CN480" s="339"/>
      <c r="CO480" s="339"/>
      <c r="CP480" s="339"/>
      <c r="CQ480" s="339"/>
      <c r="CR480" s="339"/>
      <c r="CS480" s="339"/>
      <c r="CT480" s="339"/>
      <c r="CU480" s="339"/>
      <c r="CV480" s="339"/>
      <c r="CW480" s="339"/>
      <c r="CX480" s="339"/>
      <c r="CY480" s="339"/>
      <c r="CZ480" s="339"/>
      <c r="DA480" s="339"/>
      <c r="DB480" s="339"/>
      <c r="DC480" s="339"/>
      <c r="DD480" s="339"/>
      <c r="DE480" s="339"/>
      <c r="DF480" s="339"/>
      <c r="DG480" s="339"/>
      <c r="DH480" s="339"/>
      <c r="DI480" s="339"/>
      <c r="DJ480" s="339"/>
      <c r="DK480" s="339"/>
      <c r="DL480" s="339"/>
      <c r="DM480" s="339"/>
      <c r="DN480" s="339"/>
      <c r="DO480" s="339"/>
      <c r="DP480" s="339"/>
      <c r="DQ480" s="339"/>
      <c r="DR480" s="339"/>
      <c r="DS480" s="339"/>
      <c r="DT480" s="339"/>
      <c r="DU480" s="339"/>
      <c r="DV480" s="339"/>
      <c r="DW480" s="339"/>
      <c r="DX480" s="339"/>
      <c r="DY480" s="339"/>
      <c r="DZ480" s="339"/>
      <c r="EA480" s="339"/>
      <c r="EB480" s="339"/>
      <c r="EC480" s="339"/>
      <c r="ED480" s="339"/>
      <c r="EE480" s="339"/>
      <c r="EF480" s="339"/>
      <c r="EG480" s="339"/>
      <c r="EH480" s="339"/>
      <c r="EI480" s="339"/>
      <c r="EJ480" s="339"/>
      <c r="EK480" s="339"/>
      <c r="EL480" s="339"/>
      <c r="EM480" s="339"/>
      <c r="EN480" s="339"/>
      <c r="EO480" s="339"/>
      <c r="EP480" s="339"/>
      <c r="EQ480" s="339"/>
      <c r="ER480" s="339"/>
      <c r="ES480" s="339"/>
      <c r="ET480" s="339"/>
      <c r="EU480" s="339"/>
      <c r="EV480" s="339"/>
      <c r="EW480" s="339"/>
      <c r="EX480" s="339"/>
      <c r="EY480" s="339"/>
      <c r="EZ480" s="339"/>
      <c r="FA480" s="339"/>
      <c r="FB480" s="339"/>
      <c r="FC480" s="339"/>
      <c r="FD480" s="339"/>
      <c r="FE480" s="339"/>
      <c r="FF480" s="339"/>
      <c r="FG480" s="339"/>
      <c r="FH480" s="339"/>
      <c r="FI480" s="339"/>
      <c r="FJ480" s="339"/>
      <c r="FK480" s="339"/>
      <c r="FL480" s="339"/>
      <c r="FM480" s="339"/>
      <c r="FN480" s="339"/>
      <c r="FO480" s="339"/>
      <c r="FP480" s="339"/>
      <c r="FQ480" s="339"/>
      <c r="FR480" s="339"/>
      <c r="FS480" s="339"/>
      <c r="FT480" s="339"/>
      <c r="FU480" s="339"/>
      <c r="FV480" s="339"/>
      <c r="FW480" s="339"/>
      <c r="FX480" s="339"/>
      <c r="FY480" s="339"/>
      <c r="FZ480" s="339"/>
      <c r="GA480" s="339"/>
      <c r="GB480" s="339"/>
      <c r="GC480" s="339"/>
      <c r="GD480" s="339"/>
      <c r="GE480" s="339"/>
      <c r="GF480" s="339"/>
      <c r="GG480" s="339"/>
      <c r="GH480" s="339"/>
      <c r="GI480" s="339"/>
      <c r="GJ480" s="339"/>
      <c r="GK480" s="339"/>
      <c r="GL480" s="339"/>
      <c r="GM480" s="339"/>
      <c r="GN480" s="339"/>
      <c r="GO480" s="339"/>
      <c r="GP480" s="339"/>
      <c r="GQ480" s="339"/>
      <c r="GR480" s="339"/>
      <c r="GS480" s="339"/>
      <c r="GT480" s="339"/>
      <c r="GU480" s="339"/>
      <c r="GV480" s="339"/>
      <c r="GW480" s="339"/>
      <c r="GX480" s="339"/>
      <c r="GY480" s="339"/>
      <c r="GZ480" s="339"/>
      <c r="HA480" s="339"/>
      <c r="HB480" s="339"/>
      <c r="HC480" s="339"/>
      <c r="HD480" s="339"/>
      <c r="HE480" s="339"/>
      <c r="HF480" s="339"/>
      <c r="HG480" s="339"/>
      <c r="HH480" s="339"/>
      <c r="HI480" s="339"/>
      <c r="HJ480" s="339"/>
      <c r="HK480" s="339"/>
      <c r="HL480" s="339"/>
      <c r="HM480" s="339"/>
      <c r="HN480" s="339"/>
      <c r="HO480" s="339"/>
      <c r="HP480" s="339"/>
      <c r="HQ480" s="339"/>
      <c r="HR480" s="339"/>
      <c r="HS480" s="339"/>
      <c r="HT480" s="339"/>
      <c r="HU480" s="339"/>
      <c r="HV480" s="339"/>
      <c r="HW480" s="339"/>
      <c r="HX480" s="339"/>
      <c r="HY480" s="339"/>
      <c r="HZ480" s="339"/>
      <c r="IA480" s="339"/>
      <c r="IB480" s="339"/>
      <c r="IC480" s="339"/>
      <c r="ID480" s="339"/>
      <c r="IE480" s="339"/>
      <c r="IF480" s="339"/>
      <c r="IG480" s="339"/>
      <c r="IH480" s="339"/>
      <c r="II480" s="339"/>
      <c r="IJ480" s="339"/>
      <c r="IK480" s="339"/>
      <c r="IL480" s="339"/>
      <c r="IM480" s="339"/>
      <c r="IN480" s="339"/>
      <c r="IO480" s="339"/>
      <c r="IP480" s="339"/>
      <c r="IQ480" s="339"/>
      <c r="IR480" s="339"/>
      <c r="IS480" s="339"/>
      <c r="IT480" s="339"/>
      <c r="IU480" s="339"/>
      <c r="IV480" s="339"/>
      <c r="IW480" s="339"/>
      <c r="IX480" s="339"/>
      <c r="IY480" s="339"/>
      <c r="IZ480" s="339"/>
      <c r="JA480" s="339"/>
      <c r="JB480" s="339"/>
      <c r="JC480" s="339"/>
      <c r="JD480" s="339"/>
      <c r="JE480" s="339"/>
      <c r="JF480" s="339"/>
      <c r="JG480" s="339"/>
      <c r="JH480" s="339"/>
      <c r="JI480" s="339"/>
      <c r="JJ480" s="339"/>
      <c r="JK480" s="339"/>
      <c r="JL480" s="339"/>
      <c r="JM480" s="339"/>
      <c r="JN480" s="339"/>
      <c r="JO480" s="339"/>
      <c r="JP480" s="339"/>
      <c r="JQ480" s="339"/>
      <c r="JR480" s="339"/>
      <c r="JS480" s="339"/>
      <c r="JT480" s="339"/>
      <c r="JU480" s="339"/>
      <c r="JV480" s="339"/>
      <c r="JW480" s="339"/>
      <c r="JX480" s="339"/>
      <c r="JY480" s="339"/>
      <c r="JZ480" s="339"/>
      <c r="KA480" s="339"/>
      <c r="KB480" s="339"/>
      <c r="KC480" s="339"/>
      <c r="KD480" s="339"/>
      <c r="KE480" s="339"/>
      <c r="KF480" s="339"/>
      <c r="KG480" s="339"/>
      <c r="KH480" s="339"/>
      <c r="KI480" s="339"/>
      <c r="KJ480" s="339"/>
      <c r="KK480" s="339"/>
      <c r="KL480" s="339"/>
      <c r="KM480" s="339"/>
      <c r="KN480" s="339"/>
      <c r="KO480" s="339"/>
      <c r="KP480" s="339"/>
      <c r="KQ480" s="339"/>
      <c r="KR480" s="339"/>
      <c r="KS480" s="339"/>
      <c r="KT480" s="339"/>
      <c r="KU480" s="339"/>
      <c r="KV480" s="339"/>
      <c r="KW480" s="339"/>
      <c r="KX480" s="339"/>
      <c r="KY480" s="339"/>
      <c r="KZ480" s="339"/>
      <c r="LA480" s="339"/>
      <c r="LB480" s="339"/>
      <c r="LC480" s="339"/>
    </row>
    <row r="481" spans="1:315" x14ac:dyDescent="0.25">
      <c r="A481" s="631"/>
      <c r="B481" s="631"/>
      <c r="C481" s="631"/>
      <c r="D481" s="631"/>
      <c r="E481" s="631"/>
      <c r="F481" s="632"/>
      <c r="G481" s="632"/>
      <c r="H481" s="339"/>
      <c r="I481" s="219"/>
      <c r="J481" s="219"/>
      <c r="K481" s="219"/>
      <c r="L481" s="339"/>
      <c r="M481" s="219"/>
      <c r="N481" s="625"/>
      <c r="O481" s="625"/>
      <c r="P481" s="219"/>
      <c r="Q481" s="625"/>
      <c r="R481" s="339"/>
      <c r="S481" s="339"/>
      <c r="T481" s="339"/>
      <c r="U481" s="219"/>
      <c r="V481" s="219"/>
      <c r="W481" s="219"/>
      <c r="X481" s="219"/>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626"/>
      <c r="AU481" s="219"/>
      <c r="AV481" s="219"/>
      <c r="AW481" s="219"/>
      <c r="AX481" s="219"/>
      <c r="AY481" s="339"/>
      <c r="AZ481" s="627"/>
      <c r="BA481" s="627"/>
      <c r="BB481" s="219"/>
      <c r="BC481" s="339"/>
      <c r="BD481" s="339"/>
      <c r="BE481" s="339"/>
      <c r="BF481" s="339"/>
      <c r="BG481" s="339"/>
      <c r="BH481" s="339"/>
      <c r="BI481" s="339"/>
      <c r="BJ481" s="440"/>
      <c r="BK481" s="440"/>
      <c r="BL481" s="339"/>
      <c r="BM481" s="339"/>
      <c r="BN481" s="339"/>
      <c r="BO481" s="339"/>
      <c r="BP481" s="339"/>
      <c r="BQ481" s="339"/>
      <c r="BR481" s="339"/>
      <c r="BS481" s="339"/>
      <c r="BT481" s="339"/>
      <c r="BU481" s="339"/>
      <c r="BV481" s="339"/>
      <c r="BW481" s="339"/>
      <c r="BX481" s="339"/>
      <c r="BY481" s="339"/>
      <c r="BZ481" s="339"/>
      <c r="CA481" s="339"/>
      <c r="CB481" s="339"/>
      <c r="CC481" s="339"/>
      <c r="CD481" s="339"/>
      <c r="CE481" s="339"/>
      <c r="CF481" s="339"/>
      <c r="CG481" s="339"/>
      <c r="CH481" s="339"/>
      <c r="CI481" s="339"/>
      <c r="CJ481" s="339"/>
      <c r="CK481" s="339"/>
      <c r="CL481" s="339"/>
      <c r="CM481" s="339"/>
      <c r="CN481" s="339"/>
      <c r="CO481" s="339"/>
      <c r="CP481" s="339"/>
      <c r="CQ481" s="339"/>
      <c r="CR481" s="339"/>
      <c r="CS481" s="339"/>
      <c r="CT481" s="339"/>
      <c r="CU481" s="339"/>
      <c r="CV481" s="339"/>
      <c r="CW481" s="339"/>
      <c r="CX481" s="339"/>
      <c r="CY481" s="339"/>
      <c r="CZ481" s="339"/>
      <c r="DA481" s="339"/>
      <c r="DB481" s="339"/>
      <c r="DC481" s="339"/>
      <c r="DD481" s="339"/>
      <c r="DE481" s="339"/>
      <c r="DF481" s="339"/>
      <c r="DG481" s="339"/>
      <c r="DH481" s="339"/>
      <c r="DI481" s="339"/>
      <c r="DJ481" s="339"/>
      <c r="DK481" s="339"/>
      <c r="DL481" s="339"/>
      <c r="DM481" s="339"/>
      <c r="DN481" s="339"/>
      <c r="DO481" s="339"/>
      <c r="DP481" s="339"/>
      <c r="DQ481" s="339"/>
      <c r="DR481" s="339"/>
      <c r="DS481" s="339"/>
      <c r="DT481" s="339"/>
      <c r="DU481" s="339"/>
      <c r="DV481" s="339"/>
      <c r="DW481" s="339"/>
      <c r="DX481" s="339"/>
      <c r="DY481" s="339"/>
      <c r="DZ481" s="339"/>
      <c r="EA481" s="339"/>
      <c r="EB481" s="339"/>
      <c r="EC481" s="339"/>
      <c r="ED481" s="339"/>
      <c r="EE481" s="339"/>
      <c r="EF481" s="339"/>
      <c r="EG481" s="339"/>
      <c r="EH481" s="339"/>
      <c r="EI481" s="339"/>
      <c r="EJ481" s="339"/>
      <c r="EK481" s="339"/>
      <c r="EL481" s="339"/>
      <c r="EM481" s="339"/>
      <c r="EN481" s="339"/>
      <c r="EO481" s="339"/>
      <c r="EP481" s="339"/>
      <c r="EQ481" s="339"/>
      <c r="ER481" s="339"/>
      <c r="ES481" s="339"/>
      <c r="ET481" s="339"/>
      <c r="EU481" s="339"/>
      <c r="EV481" s="339"/>
      <c r="EW481" s="339"/>
      <c r="EX481" s="339"/>
      <c r="EY481" s="339"/>
      <c r="EZ481" s="339"/>
      <c r="FA481" s="339"/>
      <c r="FB481" s="339"/>
      <c r="FC481" s="339"/>
      <c r="FD481" s="339"/>
      <c r="FE481" s="339"/>
      <c r="FF481" s="339"/>
      <c r="FG481" s="339"/>
      <c r="FH481" s="339"/>
      <c r="FI481" s="339"/>
      <c r="FJ481" s="339"/>
      <c r="FK481" s="339"/>
      <c r="FL481" s="339"/>
      <c r="FM481" s="339"/>
      <c r="FN481" s="339"/>
      <c r="FO481" s="339"/>
      <c r="FP481" s="339"/>
      <c r="FQ481" s="339"/>
      <c r="FR481" s="339"/>
      <c r="FS481" s="339"/>
      <c r="FT481" s="339"/>
      <c r="FU481" s="339"/>
      <c r="FV481" s="339"/>
      <c r="FW481" s="339"/>
      <c r="FX481" s="339"/>
      <c r="FY481" s="339"/>
      <c r="FZ481" s="339"/>
      <c r="GA481" s="339"/>
      <c r="GB481" s="339"/>
      <c r="GC481" s="339"/>
      <c r="GD481" s="339"/>
      <c r="GE481" s="339"/>
      <c r="GF481" s="339"/>
      <c r="GG481" s="339"/>
      <c r="GH481" s="339"/>
      <c r="GI481" s="339"/>
      <c r="GJ481" s="339"/>
      <c r="GK481" s="339"/>
      <c r="GL481" s="339"/>
      <c r="GM481" s="339"/>
      <c r="GN481" s="339"/>
      <c r="GO481" s="339"/>
      <c r="GP481" s="339"/>
      <c r="GQ481" s="339"/>
      <c r="GR481" s="339"/>
      <c r="GS481" s="339"/>
      <c r="GT481" s="339"/>
      <c r="GU481" s="339"/>
      <c r="GV481" s="339"/>
      <c r="GW481" s="339"/>
      <c r="GX481" s="339"/>
      <c r="GY481" s="339"/>
      <c r="GZ481" s="339"/>
      <c r="HA481" s="339"/>
      <c r="HB481" s="339"/>
      <c r="HC481" s="339"/>
      <c r="HD481" s="339"/>
      <c r="HE481" s="339"/>
      <c r="HF481" s="339"/>
      <c r="HG481" s="339"/>
      <c r="HH481" s="339"/>
      <c r="HI481" s="339"/>
      <c r="HJ481" s="339"/>
      <c r="HK481" s="339"/>
      <c r="HL481" s="339"/>
      <c r="HM481" s="339"/>
      <c r="HN481" s="339"/>
      <c r="HO481" s="339"/>
      <c r="HP481" s="339"/>
      <c r="HQ481" s="339"/>
      <c r="HR481" s="339"/>
      <c r="HS481" s="339"/>
      <c r="HT481" s="339"/>
      <c r="HU481" s="339"/>
      <c r="HV481" s="339"/>
      <c r="HW481" s="339"/>
      <c r="HX481" s="339"/>
      <c r="HY481" s="339"/>
      <c r="HZ481" s="339"/>
      <c r="IA481" s="339"/>
      <c r="IB481" s="339"/>
      <c r="IC481" s="339"/>
      <c r="ID481" s="339"/>
      <c r="IE481" s="339"/>
      <c r="IF481" s="339"/>
      <c r="IG481" s="339"/>
      <c r="IH481" s="339"/>
      <c r="II481" s="339"/>
      <c r="IJ481" s="339"/>
      <c r="IK481" s="339"/>
      <c r="IL481" s="339"/>
      <c r="IM481" s="339"/>
      <c r="IN481" s="339"/>
      <c r="IO481" s="339"/>
      <c r="IP481" s="339"/>
      <c r="IQ481" s="339"/>
      <c r="IR481" s="339"/>
      <c r="IS481" s="339"/>
      <c r="IT481" s="339"/>
      <c r="IU481" s="339"/>
      <c r="IV481" s="339"/>
      <c r="IW481" s="339"/>
      <c r="IX481" s="339"/>
      <c r="IY481" s="339"/>
      <c r="IZ481" s="339"/>
      <c r="JA481" s="339"/>
      <c r="JB481" s="339"/>
      <c r="JC481" s="339"/>
      <c r="JD481" s="339"/>
      <c r="JE481" s="339"/>
      <c r="JF481" s="339"/>
      <c r="JG481" s="339"/>
      <c r="JH481" s="339"/>
      <c r="JI481" s="339"/>
      <c r="JJ481" s="339"/>
      <c r="JK481" s="339"/>
      <c r="JL481" s="339"/>
      <c r="JM481" s="339"/>
      <c r="JN481" s="339"/>
      <c r="JO481" s="339"/>
      <c r="JP481" s="339"/>
      <c r="JQ481" s="339"/>
      <c r="JR481" s="339"/>
      <c r="JS481" s="339"/>
      <c r="JT481" s="339"/>
      <c r="JU481" s="339"/>
      <c r="JV481" s="339"/>
      <c r="JW481" s="339"/>
      <c r="JX481" s="339"/>
      <c r="JY481" s="339"/>
      <c r="JZ481" s="339"/>
      <c r="KA481" s="339"/>
      <c r="KB481" s="339"/>
      <c r="KC481" s="339"/>
      <c r="KD481" s="339"/>
      <c r="KE481" s="339"/>
      <c r="KF481" s="339"/>
      <c r="KG481" s="339"/>
      <c r="KH481" s="339"/>
      <c r="KI481" s="339"/>
      <c r="KJ481" s="339"/>
      <c r="KK481" s="339"/>
      <c r="KL481" s="339"/>
      <c r="KM481" s="339"/>
      <c r="KN481" s="339"/>
      <c r="KO481" s="339"/>
      <c r="KP481" s="339"/>
      <c r="KQ481" s="339"/>
      <c r="KR481" s="339"/>
      <c r="KS481" s="339"/>
      <c r="KT481" s="339"/>
      <c r="KU481" s="339"/>
      <c r="KV481" s="339"/>
      <c r="KW481" s="339"/>
      <c r="KX481" s="339"/>
      <c r="KY481" s="339"/>
      <c r="KZ481" s="339"/>
      <c r="LA481" s="339"/>
      <c r="LB481" s="339"/>
      <c r="LC481" s="339"/>
    </row>
    <row r="482" spans="1:315" x14ac:dyDescent="0.25">
      <c r="A482" s="631"/>
      <c r="B482" s="631"/>
      <c r="C482" s="631"/>
      <c r="D482" s="631"/>
      <c r="E482" s="631"/>
      <c r="F482" s="632"/>
      <c r="G482" s="632"/>
      <c r="H482" s="339"/>
      <c r="I482" s="219"/>
      <c r="J482" s="219"/>
      <c r="K482" s="219"/>
      <c r="L482" s="339"/>
      <c r="M482" s="219"/>
      <c r="N482" s="625"/>
      <c r="O482" s="625"/>
      <c r="P482" s="219"/>
      <c r="Q482" s="625"/>
      <c r="R482" s="339"/>
      <c r="S482" s="339"/>
      <c r="T482" s="339"/>
      <c r="U482" s="219"/>
      <c r="V482" s="219"/>
      <c r="W482" s="219"/>
      <c r="X482" s="219"/>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626"/>
      <c r="AU482" s="219"/>
      <c r="AV482" s="219"/>
      <c r="AW482" s="219"/>
      <c r="AX482" s="219"/>
      <c r="AY482" s="339"/>
      <c r="AZ482" s="627"/>
      <c r="BA482" s="627"/>
      <c r="BB482" s="219"/>
      <c r="BC482" s="339"/>
      <c r="BD482" s="339"/>
      <c r="BE482" s="339"/>
      <c r="BF482" s="339"/>
      <c r="BG482" s="339"/>
      <c r="BH482" s="339"/>
      <c r="BI482" s="339"/>
      <c r="BJ482" s="440"/>
      <c r="BK482" s="440"/>
      <c r="BL482" s="339"/>
      <c r="BM482" s="339"/>
      <c r="BN482" s="339"/>
      <c r="BO482" s="339"/>
      <c r="BP482" s="339"/>
      <c r="BQ482" s="339"/>
      <c r="BR482" s="339"/>
      <c r="BS482" s="339"/>
      <c r="BT482" s="339"/>
      <c r="BU482" s="339"/>
      <c r="BV482" s="339"/>
      <c r="BW482" s="339"/>
      <c r="BX482" s="339"/>
      <c r="BY482" s="339"/>
      <c r="BZ482" s="339"/>
      <c r="CA482" s="339"/>
      <c r="CB482" s="339"/>
      <c r="CC482" s="339"/>
      <c r="CD482" s="339"/>
      <c r="CE482" s="339"/>
      <c r="CF482" s="339"/>
      <c r="CG482" s="339"/>
      <c r="CH482" s="339"/>
      <c r="CI482" s="339"/>
      <c r="CJ482" s="339"/>
      <c r="CK482" s="339"/>
      <c r="CL482" s="339"/>
      <c r="CM482" s="339"/>
      <c r="CN482" s="339"/>
      <c r="CO482" s="339"/>
      <c r="CP482" s="339"/>
      <c r="CQ482" s="339"/>
      <c r="CR482" s="339"/>
      <c r="CS482" s="339"/>
      <c r="CT482" s="339"/>
      <c r="CU482" s="339"/>
      <c r="CV482" s="339"/>
      <c r="CW482" s="339"/>
      <c r="CX482" s="339"/>
      <c r="CY482" s="339"/>
      <c r="CZ482" s="339"/>
      <c r="DA482" s="339"/>
      <c r="DB482" s="339"/>
      <c r="DC482" s="339"/>
      <c r="DD482" s="339"/>
      <c r="DE482" s="339"/>
      <c r="DF482" s="339"/>
      <c r="DG482" s="339"/>
      <c r="DH482" s="339"/>
      <c r="DI482" s="339"/>
      <c r="DJ482" s="339"/>
      <c r="DK482" s="339"/>
      <c r="DL482" s="339"/>
      <c r="DM482" s="339"/>
      <c r="DN482" s="339"/>
      <c r="DO482" s="339"/>
      <c r="DP482" s="339"/>
      <c r="DQ482" s="339"/>
      <c r="DR482" s="339"/>
      <c r="DS482" s="339"/>
      <c r="DT482" s="339"/>
      <c r="DU482" s="339"/>
      <c r="DV482" s="339"/>
      <c r="DW482" s="339"/>
      <c r="DX482" s="339"/>
      <c r="DY482" s="339"/>
      <c r="DZ482" s="339"/>
      <c r="EA482" s="339"/>
      <c r="EB482" s="339"/>
      <c r="EC482" s="339"/>
      <c r="ED482" s="339"/>
      <c r="EE482" s="339"/>
      <c r="EF482" s="339"/>
      <c r="EG482" s="339"/>
      <c r="EH482" s="339"/>
      <c r="EI482" s="339"/>
      <c r="EJ482" s="339"/>
      <c r="EK482" s="339"/>
      <c r="EL482" s="339"/>
      <c r="EM482" s="339"/>
      <c r="EN482" s="339"/>
      <c r="EO482" s="339"/>
      <c r="EP482" s="339"/>
      <c r="EQ482" s="339"/>
      <c r="ER482" s="339"/>
      <c r="ES482" s="339"/>
      <c r="ET482" s="339"/>
      <c r="EU482" s="339"/>
      <c r="EV482" s="339"/>
      <c r="EW482" s="339"/>
      <c r="EX482" s="339"/>
      <c r="EY482" s="339"/>
      <c r="EZ482" s="339"/>
      <c r="FA482" s="339"/>
      <c r="FB482" s="339"/>
      <c r="FC482" s="339"/>
      <c r="FD482" s="339"/>
      <c r="FE482" s="339"/>
      <c r="FF482" s="339"/>
      <c r="FG482" s="339"/>
      <c r="FH482" s="339"/>
      <c r="FI482" s="339"/>
      <c r="FJ482" s="339"/>
      <c r="FK482" s="339"/>
      <c r="FL482" s="339"/>
      <c r="FM482" s="339"/>
      <c r="FN482" s="339"/>
      <c r="FO482" s="339"/>
      <c r="FP482" s="339"/>
      <c r="FQ482" s="339"/>
      <c r="FR482" s="339"/>
      <c r="FS482" s="339"/>
      <c r="FT482" s="339"/>
      <c r="FU482" s="339"/>
      <c r="FV482" s="339"/>
      <c r="FW482" s="339"/>
      <c r="FX482" s="339"/>
      <c r="FY482" s="339"/>
      <c r="FZ482" s="339"/>
      <c r="GA482" s="339"/>
      <c r="GB482" s="339"/>
      <c r="GC482" s="339"/>
      <c r="GD482" s="339"/>
      <c r="GE482" s="339"/>
      <c r="GF482" s="339"/>
      <c r="GG482" s="339"/>
      <c r="GH482" s="339"/>
      <c r="GI482" s="339"/>
      <c r="GJ482" s="339"/>
      <c r="GK482" s="339"/>
      <c r="GL482" s="339"/>
      <c r="GM482" s="339"/>
      <c r="GN482" s="339"/>
      <c r="GO482" s="339"/>
      <c r="GP482" s="339"/>
      <c r="GQ482" s="339"/>
      <c r="GR482" s="339"/>
      <c r="GS482" s="339"/>
      <c r="GT482" s="339"/>
      <c r="GU482" s="339"/>
      <c r="GV482" s="339"/>
      <c r="GW482" s="339"/>
      <c r="GX482" s="339"/>
      <c r="GY482" s="339"/>
      <c r="GZ482" s="339"/>
      <c r="HA482" s="339"/>
      <c r="HB482" s="339"/>
      <c r="HC482" s="339"/>
      <c r="HD482" s="339"/>
      <c r="HE482" s="339"/>
      <c r="HF482" s="339"/>
      <c r="HG482" s="339"/>
      <c r="HH482" s="339"/>
      <c r="HI482" s="339"/>
      <c r="HJ482" s="339"/>
      <c r="HK482" s="339"/>
      <c r="HL482" s="339"/>
      <c r="HM482" s="339"/>
      <c r="HN482" s="339"/>
      <c r="HO482" s="339"/>
      <c r="HP482" s="339"/>
      <c r="HQ482" s="339"/>
      <c r="HR482" s="339"/>
      <c r="HS482" s="339"/>
      <c r="HT482" s="339"/>
      <c r="HU482" s="339"/>
      <c r="HV482" s="339"/>
      <c r="HW482" s="339"/>
      <c r="HX482" s="339"/>
      <c r="HY482" s="339"/>
      <c r="HZ482" s="339"/>
      <c r="IA482" s="339"/>
      <c r="IB482" s="339"/>
      <c r="IC482" s="339"/>
      <c r="ID482" s="339"/>
      <c r="IE482" s="339"/>
      <c r="IF482" s="339"/>
      <c r="IG482" s="339"/>
      <c r="IH482" s="339"/>
      <c r="II482" s="339"/>
      <c r="IJ482" s="339"/>
      <c r="IK482" s="339"/>
      <c r="IL482" s="339"/>
      <c r="IM482" s="339"/>
      <c r="IN482" s="339"/>
      <c r="IO482" s="339"/>
      <c r="IP482" s="339"/>
      <c r="IQ482" s="339"/>
      <c r="IR482" s="339"/>
      <c r="IS482" s="339"/>
      <c r="IT482" s="339"/>
      <c r="IU482" s="339"/>
      <c r="IV482" s="339"/>
      <c r="IW482" s="339"/>
      <c r="IX482" s="339"/>
      <c r="IY482" s="339"/>
      <c r="IZ482" s="339"/>
      <c r="JA482" s="339"/>
      <c r="JB482" s="339"/>
      <c r="JC482" s="339"/>
      <c r="JD482" s="339"/>
      <c r="JE482" s="339"/>
      <c r="JF482" s="339"/>
      <c r="JG482" s="339"/>
      <c r="JH482" s="339"/>
      <c r="JI482" s="339"/>
      <c r="JJ482" s="339"/>
      <c r="JK482" s="339"/>
      <c r="JL482" s="339"/>
      <c r="JM482" s="339"/>
      <c r="JN482" s="339"/>
      <c r="JO482" s="339"/>
      <c r="JP482" s="339"/>
      <c r="JQ482" s="339"/>
      <c r="JR482" s="339"/>
      <c r="JS482" s="339"/>
      <c r="JT482" s="339"/>
      <c r="JU482" s="339"/>
      <c r="JV482" s="339"/>
      <c r="JW482" s="339"/>
      <c r="JX482" s="339"/>
      <c r="JY482" s="339"/>
      <c r="JZ482" s="339"/>
      <c r="KA482" s="339"/>
      <c r="KB482" s="339"/>
      <c r="KC482" s="339"/>
      <c r="KD482" s="339"/>
      <c r="KE482" s="339"/>
      <c r="KF482" s="339"/>
      <c r="KG482" s="339"/>
      <c r="KH482" s="339"/>
      <c r="KI482" s="339"/>
      <c r="KJ482" s="339"/>
      <c r="KK482" s="339"/>
      <c r="KL482" s="339"/>
      <c r="KM482" s="339"/>
      <c r="KN482" s="339"/>
      <c r="KO482" s="339"/>
      <c r="KP482" s="339"/>
      <c r="KQ482" s="339"/>
      <c r="KR482" s="339"/>
      <c r="KS482" s="339"/>
      <c r="KT482" s="339"/>
      <c r="KU482" s="339"/>
      <c r="KV482" s="339"/>
      <c r="KW482" s="339"/>
      <c r="KX482" s="339"/>
      <c r="KY482" s="339"/>
      <c r="KZ482" s="339"/>
      <c r="LA482" s="339"/>
      <c r="LB482" s="339"/>
      <c r="LC482" s="339"/>
    </row>
    <row r="483" spans="1:315" x14ac:dyDescent="0.25">
      <c r="A483" s="631"/>
      <c r="B483" s="631"/>
      <c r="C483" s="631"/>
      <c r="D483" s="631"/>
      <c r="E483" s="631"/>
      <c r="F483" s="632"/>
      <c r="G483" s="632"/>
      <c r="H483" s="339"/>
      <c r="I483" s="219"/>
      <c r="J483" s="219"/>
      <c r="K483" s="219"/>
      <c r="L483" s="339"/>
      <c r="M483" s="219"/>
      <c r="N483" s="625"/>
      <c r="O483" s="625"/>
      <c r="P483" s="219"/>
      <c r="Q483" s="625"/>
      <c r="R483" s="339"/>
      <c r="S483" s="339"/>
      <c r="T483" s="339"/>
      <c r="U483" s="219"/>
      <c r="V483" s="219"/>
      <c r="W483" s="219"/>
      <c r="X483" s="219"/>
      <c r="Y483" s="219"/>
      <c r="Z483" s="219"/>
      <c r="AA483" s="219"/>
      <c r="AB483" s="219"/>
      <c r="AC483" s="219"/>
      <c r="AD483" s="219"/>
      <c r="AE483" s="219"/>
      <c r="AF483" s="219"/>
      <c r="AG483" s="219"/>
      <c r="AH483" s="219"/>
      <c r="AI483" s="219"/>
      <c r="AJ483" s="219"/>
      <c r="AK483" s="219"/>
      <c r="AL483" s="219"/>
      <c r="AM483" s="219"/>
      <c r="AN483" s="219"/>
      <c r="AO483" s="219"/>
      <c r="AP483" s="219"/>
      <c r="AQ483" s="219"/>
      <c r="AR483" s="219"/>
      <c r="AS483" s="219"/>
      <c r="AT483" s="626"/>
      <c r="AU483" s="219"/>
      <c r="AV483" s="219"/>
      <c r="AW483" s="219"/>
      <c r="AX483" s="219"/>
      <c r="AY483" s="339"/>
      <c r="AZ483" s="627"/>
      <c r="BA483" s="627"/>
      <c r="BB483" s="219"/>
      <c r="BC483" s="339"/>
      <c r="BD483" s="339"/>
      <c r="BE483" s="339"/>
      <c r="BF483" s="339"/>
      <c r="BG483" s="339"/>
      <c r="BH483" s="339"/>
      <c r="BI483" s="339"/>
      <c r="BJ483" s="440"/>
      <c r="BK483" s="440"/>
      <c r="BL483" s="339"/>
      <c r="BM483" s="339"/>
      <c r="BN483" s="339"/>
      <c r="BO483" s="339"/>
      <c r="BP483" s="339"/>
      <c r="BQ483" s="339"/>
      <c r="BR483" s="339"/>
      <c r="BS483" s="339"/>
      <c r="BT483" s="339"/>
      <c r="BU483" s="339"/>
      <c r="BV483" s="339"/>
      <c r="BW483" s="339"/>
      <c r="BX483" s="339"/>
      <c r="BY483" s="339"/>
      <c r="BZ483" s="339"/>
      <c r="CA483" s="339"/>
      <c r="CB483" s="339"/>
      <c r="CC483" s="339"/>
      <c r="CD483" s="339"/>
      <c r="CE483" s="339"/>
      <c r="CF483" s="339"/>
      <c r="CG483" s="339"/>
      <c r="CH483" s="339"/>
      <c r="CI483" s="339"/>
      <c r="CJ483" s="339"/>
      <c r="CK483" s="339"/>
      <c r="CL483" s="339"/>
      <c r="CM483" s="339"/>
      <c r="CN483" s="339"/>
      <c r="CO483" s="339"/>
      <c r="CP483" s="339"/>
      <c r="CQ483" s="339"/>
      <c r="CR483" s="339"/>
      <c r="CS483" s="339"/>
      <c r="CT483" s="339"/>
      <c r="CU483" s="339"/>
      <c r="CV483" s="339"/>
      <c r="CW483" s="339"/>
      <c r="CX483" s="339"/>
      <c r="CY483" s="339"/>
      <c r="CZ483" s="339"/>
      <c r="DA483" s="339"/>
      <c r="DB483" s="339"/>
      <c r="DC483" s="339"/>
      <c r="DD483" s="339"/>
      <c r="DE483" s="339"/>
      <c r="DF483" s="339"/>
      <c r="DG483" s="339"/>
      <c r="DH483" s="339"/>
      <c r="DI483" s="339"/>
      <c r="DJ483" s="339"/>
      <c r="DK483" s="339"/>
      <c r="DL483" s="339"/>
      <c r="DM483" s="339"/>
      <c r="DN483" s="339"/>
      <c r="DO483" s="339"/>
      <c r="DP483" s="339"/>
      <c r="DQ483" s="339"/>
      <c r="DR483" s="339"/>
      <c r="DS483" s="339"/>
      <c r="DT483" s="339"/>
      <c r="DU483" s="339"/>
      <c r="DV483" s="339"/>
      <c r="DW483" s="339"/>
      <c r="DX483" s="339"/>
      <c r="DY483" s="339"/>
      <c r="DZ483" s="339"/>
      <c r="EA483" s="339"/>
      <c r="EB483" s="339"/>
      <c r="EC483" s="339"/>
      <c r="ED483" s="339"/>
      <c r="EE483" s="339"/>
      <c r="EF483" s="339"/>
      <c r="EG483" s="339"/>
      <c r="EH483" s="339"/>
      <c r="EI483" s="339"/>
      <c r="EJ483" s="339"/>
      <c r="EK483" s="339"/>
      <c r="EL483" s="339"/>
      <c r="EM483" s="339"/>
      <c r="EN483" s="339"/>
      <c r="EO483" s="339"/>
      <c r="EP483" s="339"/>
      <c r="EQ483" s="339"/>
      <c r="ER483" s="339"/>
      <c r="ES483" s="339"/>
      <c r="ET483" s="339"/>
      <c r="EU483" s="339"/>
      <c r="EV483" s="339"/>
      <c r="EW483" s="339"/>
      <c r="EX483" s="339"/>
      <c r="EY483" s="339"/>
      <c r="EZ483" s="339"/>
      <c r="FA483" s="339"/>
      <c r="FB483" s="339"/>
      <c r="FC483" s="339"/>
      <c r="FD483" s="339"/>
      <c r="FE483" s="339"/>
      <c r="FF483" s="339"/>
      <c r="FG483" s="339"/>
      <c r="FH483" s="339"/>
      <c r="FI483" s="339"/>
      <c r="FJ483" s="339"/>
      <c r="FK483" s="339"/>
      <c r="FL483" s="339"/>
      <c r="FM483" s="339"/>
      <c r="FN483" s="339"/>
      <c r="FO483" s="339"/>
      <c r="FP483" s="339"/>
      <c r="FQ483" s="339"/>
      <c r="FR483" s="339"/>
      <c r="FS483" s="339"/>
      <c r="FT483" s="339"/>
      <c r="FU483" s="339"/>
      <c r="FV483" s="339"/>
      <c r="FW483" s="339"/>
      <c r="FX483" s="339"/>
      <c r="FY483" s="339"/>
      <c r="FZ483" s="339"/>
      <c r="GA483" s="339"/>
      <c r="GB483" s="339"/>
      <c r="GC483" s="339"/>
      <c r="GD483" s="339"/>
      <c r="GE483" s="339"/>
      <c r="GF483" s="339"/>
      <c r="GG483" s="339"/>
      <c r="GH483" s="339"/>
      <c r="GI483" s="339"/>
      <c r="GJ483" s="339"/>
      <c r="GK483" s="339"/>
      <c r="GL483" s="339"/>
      <c r="GM483" s="339"/>
      <c r="GN483" s="339"/>
      <c r="GO483" s="339"/>
      <c r="GP483" s="339"/>
      <c r="GQ483" s="339"/>
      <c r="GR483" s="339"/>
      <c r="GS483" s="339"/>
      <c r="GT483" s="339"/>
      <c r="GU483" s="339"/>
      <c r="GV483" s="339"/>
      <c r="GW483" s="339"/>
      <c r="GX483" s="339"/>
      <c r="GY483" s="339"/>
      <c r="GZ483" s="339"/>
      <c r="HA483" s="339"/>
      <c r="HB483" s="339"/>
      <c r="HC483" s="339"/>
      <c r="HD483" s="339"/>
      <c r="HE483" s="339"/>
      <c r="HF483" s="339"/>
      <c r="HG483" s="339"/>
      <c r="HH483" s="339"/>
      <c r="HI483" s="339"/>
      <c r="HJ483" s="339"/>
      <c r="HK483" s="339"/>
      <c r="HL483" s="339"/>
      <c r="HM483" s="339"/>
      <c r="HN483" s="339"/>
      <c r="HO483" s="339"/>
      <c r="HP483" s="339"/>
      <c r="HQ483" s="339"/>
      <c r="HR483" s="339"/>
      <c r="HS483" s="339"/>
      <c r="HT483" s="339"/>
      <c r="HU483" s="339"/>
      <c r="HV483" s="339"/>
      <c r="HW483" s="339"/>
      <c r="HX483" s="339"/>
      <c r="HY483" s="339"/>
      <c r="HZ483" s="339"/>
      <c r="IA483" s="339"/>
      <c r="IB483" s="339"/>
      <c r="IC483" s="339"/>
      <c r="ID483" s="339"/>
      <c r="IE483" s="339"/>
      <c r="IF483" s="339"/>
      <c r="IG483" s="339"/>
      <c r="IH483" s="339"/>
      <c r="II483" s="339"/>
      <c r="IJ483" s="339"/>
      <c r="IK483" s="339"/>
      <c r="IL483" s="339"/>
      <c r="IM483" s="339"/>
      <c r="IN483" s="339"/>
      <c r="IO483" s="339"/>
      <c r="IP483" s="339"/>
      <c r="IQ483" s="339"/>
      <c r="IR483" s="339"/>
      <c r="IS483" s="339"/>
      <c r="IT483" s="339"/>
      <c r="IU483" s="339"/>
      <c r="IV483" s="339"/>
      <c r="IW483" s="339"/>
      <c r="IX483" s="339"/>
      <c r="IY483" s="339"/>
      <c r="IZ483" s="339"/>
      <c r="JA483" s="339"/>
      <c r="JB483" s="339"/>
      <c r="JC483" s="339"/>
      <c r="JD483" s="339"/>
      <c r="JE483" s="339"/>
      <c r="JF483" s="339"/>
      <c r="JG483" s="339"/>
      <c r="JH483" s="339"/>
      <c r="JI483" s="339"/>
      <c r="JJ483" s="339"/>
      <c r="JK483" s="339"/>
      <c r="JL483" s="339"/>
      <c r="JM483" s="339"/>
      <c r="JN483" s="339"/>
      <c r="JO483" s="339"/>
      <c r="JP483" s="339"/>
      <c r="JQ483" s="339"/>
      <c r="JR483" s="339"/>
      <c r="JS483" s="339"/>
      <c r="JT483" s="339"/>
      <c r="JU483" s="339"/>
      <c r="JV483" s="339"/>
      <c r="JW483" s="339"/>
      <c r="JX483" s="339"/>
      <c r="JY483" s="339"/>
      <c r="JZ483" s="339"/>
      <c r="KA483" s="339"/>
      <c r="KB483" s="339"/>
      <c r="KC483" s="339"/>
      <c r="KD483" s="339"/>
      <c r="KE483" s="339"/>
      <c r="KF483" s="339"/>
      <c r="KG483" s="339"/>
      <c r="KH483" s="339"/>
      <c r="KI483" s="339"/>
      <c r="KJ483" s="339"/>
      <c r="KK483" s="339"/>
      <c r="KL483" s="339"/>
      <c r="KM483" s="339"/>
      <c r="KN483" s="339"/>
      <c r="KO483" s="339"/>
      <c r="KP483" s="339"/>
      <c r="KQ483" s="339"/>
      <c r="KR483" s="339"/>
      <c r="KS483" s="339"/>
      <c r="KT483" s="339"/>
      <c r="KU483" s="339"/>
      <c r="KV483" s="339"/>
      <c r="KW483" s="339"/>
      <c r="KX483" s="339"/>
      <c r="KY483" s="339"/>
      <c r="KZ483" s="339"/>
      <c r="LA483" s="339"/>
      <c r="LB483" s="339"/>
      <c r="LC483" s="339"/>
    </row>
    <row r="484" spans="1:315" x14ac:dyDescent="0.25">
      <c r="A484" s="631"/>
      <c r="B484" s="631"/>
      <c r="C484" s="631"/>
      <c r="D484" s="631"/>
      <c r="E484" s="631"/>
      <c r="F484" s="632"/>
      <c r="G484" s="632"/>
      <c r="H484" s="339"/>
      <c r="I484" s="219"/>
      <c r="J484" s="219"/>
      <c r="K484" s="219"/>
      <c r="L484" s="339"/>
      <c r="M484" s="219"/>
      <c r="N484" s="625"/>
      <c r="O484" s="625"/>
      <c r="P484" s="219"/>
      <c r="Q484" s="625"/>
      <c r="R484" s="339"/>
      <c r="S484" s="339"/>
      <c r="T484" s="339"/>
      <c r="U484" s="219"/>
      <c r="V484" s="219"/>
      <c r="W484" s="219"/>
      <c r="X484" s="219"/>
      <c r="Y484" s="219"/>
      <c r="Z484" s="219"/>
      <c r="AA484" s="219"/>
      <c r="AB484" s="219"/>
      <c r="AC484" s="219"/>
      <c r="AD484" s="219"/>
      <c r="AE484" s="219"/>
      <c r="AF484" s="219"/>
      <c r="AG484" s="219"/>
      <c r="AH484" s="219"/>
      <c r="AI484" s="219"/>
      <c r="AJ484" s="219"/>
      <c r="AK484" s="219"/>
      <c r="AL484" s="219"/>
      <c r="AM484" s="219"/>
      <c r="AN484" s="219"/>
      <c r="AO484" s="219"/>
      <c r="AP484" s="219"/>
      <c r="AQ484" s="219"/>
      <c r="AR484" s="219"/>
      <c r="AS484" s="219"/>
      <c r="AT484" s="626"/>
      <c r="AU484" s="219"/>
      <c r="AV484" s="219"/>
      <c r="AW484" s="219"/>
      <c r="AX484" s="219"/>
      <c r="AY484" s="339"/>
      <c r="AZ484" s="627"/>
      <c r="BA484" s="627"/>
      <c r="BB484" s="219"/>
      <c r="BC484" s="339"/>
      <c r="BD484" s="339"/>
      <c r="BE484" s="339"/>
      <c r="BF484" s="339"/>
      <c r="BG484" s="339"/>
      <c r="BH484" s="339"/>
      <c r="BI484" s="339"/>
      <c r="BJ484" s="440"/>
      <c r="BK484" s="440"/>
      <c r="BL484" s="339"/>
      <c r="BM484" s="339"/>
      <c r="BN484" s="339"/>
      <c r="BO484" s="339"/>
      <c r="BP484" s="339"/>
      <c r="BQ484" s="339"/>
      <c r="BR484" s="339"/>
      <c r="BS484" s="339"/>
      <c r="BT484" s="339"/>
      <c r="BU484" s="339"/>
      <c r="BV484" s="339"/>
      <c r="BW484" s="339"/>
      <c r="BX484" s="339"/>
      <c r="BY484" s="339"/>
      <c r="BZ484" s="339"/>
      <c r="CA484" s="339"/>
      <c r="CB484" s="339"/>
      <c r="CC484" s="339"/>
      <c r="CD484" s="339"/>
      <c r="CE484" s="339"/>
      <c r="CF484" s="339"/>
      <c r="CG484" s="339"/>
      <c r="CH484" s="339"/>
      <c r="CI484" s="339"/>
      <c r="CJ484" s="339"/>
      <c r="CK484" s="339"/>
      <c r="CL484" s="339"/>
      <c r="CM484" s="339"/>
      <c r="CN484" s="339"/>
      <c r="CO484" s="339"/>
      <c r="CP484" s="339"/>
      <c r="CQ484" s="339"/>
      <c r="CR484" s="339"/>
      <c r="CS484" s="339"/>
      <c r="CT484" s="339"/>
      <c r="CU484" s="339"/>
      <c r="CV484" s="339"/>
      <c r="CW484" s="339"/>
      <c r="CX484" s="339"/>
      <c r="CY484" s="339"/>
      <c r="CZ484" s="339"/>
      <c r="DA484" s="339"/>
      <c r="DB484" s="339"/>
      <c r="DC484" s="339"/>
      <c r="DD484" s="339"/>
      <c r="DE484" s="339"/>
      <c r="DF484" s="339"/>
      <c r="DG484" s="339"/>
      <c r="DH484" s="339"/>
      <c r="DI484" s="339"/>
      <c r="DJ484" s="339"/>
      <c r="DK484" s="339"/>
      <c r="DL484" s="339"/>
      <c r="DM484" s="339"/>
      <c r="DN484" s="339"/>
      <c r="DO484" s="339"/>
      <c r="DP484" s="339"/>
      <c r="DQ484" s="339"/>
      <c r="DR484" s="339"/>
      <c r="DS484" s="339"/>
      <c r="DT484" s="339"/>
      <c r="DU484" s="339"/>
      <c r="DV484" s="339"/>
      <c r="DW484" s="339"/>
      <c r="DX484" s="339"/>
      <c r="DY484" s="339"/>
      <c r="DZ484" s="339"/>
      <c r="EA484" s="339"/>
      <c r="EB484" s="339"/>
      <c r="EC484" s="339"/>
      <c r="ED484" s="339"/>
      <c r="EE484" s="339"/>
      <c r="EF484" s="339"/>
      <c r="EG484" s="339"/>
      <c r="EH484" s="339"/>
      <c r="EI484" s="339"/>
      <c r="EJ484" s="339"/>
      <c r="EK484" s="339"/>
      <c r="EL484" s="339"/>
      <c r="EM484" s="339"/>
      <c r="EN484" s="339"/>
      <c r="EO484" s="339"/>
      <c r="EP484" s="339"/>
      <c r="EQ484" s="339"/>
      <c r="ER484" s="339"/>
      <c r="ES484" s="339"/>
      <c r="ET484" s="339"/>
      <c r="EU484" s="339"/>
      <c r="EV484" s="339"/>
      <c r="EW484" s="339"/>
      <c r="EX484" s="339"/>
      <c r="EY484" s="339"/>
      <c r="EZ484" s="339"/>
      <c r="FA484" s="339"/>
      <c r="FB484" s="339"/>
      <c r="FC484" s="339"/>
      <c r="FD484" s="339"/>
      <c r="FE484" s="339"/>
      <c r="FF484" s="339"/>
      <c r="FG484" s="339"/>
      <c r="FH484" s="339"/>
      <c r="FI484" s="339"/>
      <c r="FJ484" s="339"/>
      <c r="FK484" s="339"/>
      <c r="FL484" s="339"/>
      <c r="FM484" s="339"/>
      <c r="FN484" s="339"/>
      <c r="FO484" s="339"/>
      <c r="FP484" s="339"/>
      <c r="FQ484" s="339"/>
      <c r="FR484" s="339"/>
      <c r="FS484" s="339"/>
      <c r="FT484" s="339"/>
      <c r="FU484" s="339"/>
      <c r="FV484" s="339"/>
      <c r="FW484" s="339"/>
      <c r="FX484" s="339"/>
      <c r="FY484" s="339"/>
      <c r="FZ484" s="339"/>
      <c r="GA484" s="339"/>
      <c r="GB484" s="339"/>
      <c r="GC484" s="339"/>
      <c r="GD484" s="339"/>
      <c r="GE484" s="339"/>
      <c r="GF484" s="339"/>
      <c r="GG484" s="339"/>
      <c r="GH484" s="339"/>
      <c r="GI484" s="339"/>
      <c r="GJ484" s="339"/>
      <c r="GK484" s="339"/>
      <c r="GL484" s="339"/>
      <c r="GM484" s="339"/>
      <c r="GN484" s="339"/>
      <c r="GO484" s="339"/>
      <c r="GP484" s="339"/>
      <c r="GQ484" s="339"/>
      <c r="GR484" s="339"/>
      <c r="GS484" s="339"/>
      <c r="GT484" s="339"/>
      <c r="GU484" s="339"/>
      <c r="GV484" s="339"/>
      <c r="GW484" s="339"/>
      <c r="GX484" s="339"/>
      <c r="GY484" s="339"/>
      <c r="GZ484" s="339"/>
      <c r="HA484" s="339"/>
      <c r="HB484" s="339"/>
      <c r="HC484" s="339"/>
      <c r="HD484" s="339"/>
      <c r="HE484" s="339"/>
      <c r="HF484" s="339"/>
      <c r="HG484" s="339"/>
      <c r="HH484" s="339"/>
      <c r="HI484" s="339"/>
      <c r="HJ484" s="339"/>
      <c r="HK484" s="339"/>
      <c r="HL484" s="339"/>
      <c r="HM484" s="339"/>
      <c r="HN484" s="339"/>
      <c r="HO484" s="339"/>
      <c r="HP484" s="339"/>
      <c r="HQ484" s="339"/>
      <c r="HR484" s="339"/>
      <c r="HS484" s="339"/>
      <c r="HT484" s="339"/>
      <c r="HU484" s="339"/>
      <c r="HV484" s="339"/>
      <c r="HW484" s="339"/>
      <c r="HX484" s="339"/>
      <c r="HY484" s="339"/>
      <c r="HZ484" s="339"/>
      <c r="IA484" s="339"/>
      <c r="IB484" s="339"/>
      <c r="IC484" s="339"/>
      <c r="ID484" s="339"/>
      <c r="IE484" s="339"/>
      <c r="IF484" s="339"/>
      <c r="IG484" s="339"/>
      <c r="IH484" s="339"/>
      <c r="II484" s="339"/>
      <c r="IJ484" s="339"/>
      <c r="IK484" s="339"/>
      <c r="IL484" s="339"/>
      <c r="IM484" s="339"/>
      <c r="IN484" s="339"/>
      <c r="IO484" s="339"/>
      <c r="IP484" s="339"/>
      <c r="IQ484" s="339"/>
      <c r="IR484" s="339"/>
      <c r="IS484" s="339"/>
      <c r="IT484" s="339"/>
      <c r="IU484" s="339"/>
      <c r="IV484" s="339"/>
      <c r="IW484" s="339"/>
      <c r="IX484" s="339"/>
      <c r="IY484" s="339"/>
      <c r="IZ484" s="339"/>
      <c r="JA484" s="339"/>
      <c r="JB484" s="339"/>
      <c r="JC484" s="339"/>
      <c r="JD484" s="339"/>
      <c r="JE484" s="339"/>
      <c r="JF484" s="339"/>
      <c r="JG484" s="339"/>
      <c r="JH484" s="339"/>
      <c r="JI484" s="339"/>
      <c r="JJ484" s="339"/>
      <c r="JK484" s="339"/>
      <c r="JL484" s="339"/>
      <c r="JM484" s="339"/>
      <c r="JN484" s="339"/>
      <c r="JO484" s="339"/>
      <c r="JP484" s="339"/>
      <c r="JQ484" s="339"/>
      <c r="JR484" s="339"/>
      <c r="JS484" s="339"/>
      <c r="JT484" s="339"/>
      <c r="JU484" s="339"/>
      <c r="JV484" s="339"/>
      <c r="JW484" s="339"/>
      <c r="JX484" s="339"/>
      <c r="JY484" s="339"/>
      <c r="JZ484" s="339"/>
      <c r="KA484" s="339"/>
      <c r="KB484" s="339"/>
      <c r="KC484" s="339"/>
      <c r="KD484" s="339"/>
      <c r="KE484" s="339"/>
      <c r="KF484" s="339"/>
      <c r="KG484" s="339"/>
      <c r="KH484" s="339"/>
      <c r="KI484" s="339"/>
      <c r="KJ484" s="339"/>
      <c r="KK484" s="339"/>
      <c r="KL484" s="339"/>
      <c r="KM484" s="339"/>
      <c r="KN484" s="339"/>
      <c r="KO484" s="339"/>
      <c r="KP484" s="339"/>
      <c r="KQ484" s="339"/>
      <c r="KR484" s="339"/>
      <c r="KS484" s="339"/>
      <c r="KT484" s="339"/>
      <c r="KU484" s="339"/>
      <c r="KV484" s="339"/>
      <c r="KW484" s="339"/>
      <c r="KX484" s="339"/>
      <c r="KY484" s="339"/>
      <c r="KZ484" s="339"/>
      <c r="LA484" s="339"/>
      <c r="LB484" s="339"/>
      <c r="LC484" s="339"/>
    </row>
    <row r="485" spans="1:315" x14ac:dyDescent="0.25">
      <c r="A485" s="631"/>
      <c r="B485" s="631"/>
      <c r="C485" s="631"/>
      <c r="D485" s="631"/>
      <c r="E485" s="631"/>
      <c r="F485" s="632"/>
      <c r="G485" s="632"/>
      <c r="H485" s="339"/>
      <c r="I485" s="219"/>
      <c r="J485" s="219"/>
      <c r="K485" s="219"/>
      <c r="L485" s="339"/>
      <c r="M485" s="219"/>
      <c r="N485" s="625"/>
      <c r="O485" s="625"/>
      <c r="P485" s="219"/>
      <c r="Q485" s="625"/>
      <c r="R485" s="339"/>
      <c r="S485" s="339"/>
      <c r="T485" s="339"/>
      <c r="U485" s="219"/>
      <c r="V485" s="219"/>
      <c r="W485" s="219"/>
      <c r="X485" s="219"/>
      <c r="Y485" s="219"/>
      <c r="Z485" s="219"/>
      <c r="AA485" s="219"/>
      <c r="AB485" s="219"/>
      <c r="AC485" s="219"/>
      <c r="AD485" s="219"/>
      <c r="AE485" s="219"/>
      <c r="AF485" s="219"/>
      <c r="AG485" s="219"/>
      <c r="AH485" s="219"/>
      <c r="AI485" s="219"/>
      <c r="AJ485" s="219"/>
      <c r="AK485" s="219"/>
      <c r="AL485" s="219"/>
      <c r="AM485" s="219"/>
      <c r="AN485" s="219"/>
      <c r="AO485" s="219"/>
      <c r="AP485" s="219"/>
      <c r="AQ485" s="219"/>
      <c r="AR485" s="219"/>
      <c r="AS485" s="219"/>
      <c r="AT485" s="626"/>
      <c r="AU485" s="219"/>
      <c r="AV485" s="219"/>
      <c r="AW485" s="219"/>
      <c r="AX485" s="219"/>
      <c r="AY485" s="339"/>
      <c r="AZ485" s="627"/>
      <c r="BA485" s="627"/>
      <c r="BB485" s="219"/>
      <c r="BC485" s="339"/>
      <c r="BD485" s="339"/>
      <c r="BE485" s="339"/>
      <c r="BF485" s="339"/>
      <c r="BG485" s="339"/>
      <c r="BH485" s="339"/>
      <c r="BI485" s="339"/>
      <c r="BJ485" s="440"/>
      <c r="BK485" s="440"/>
      <c r="BL485" s="339"/>
      <c r="BM485" s="339"/>
      <c r="BN485" s="339"/>
      <c r="BO485" s="339"/>
      <c r="BP485" s="339"/>
      <c r="BQ485" s="339"/>
      <c r="BR485" s="339"/>
      <c r="BS485" s="339"/>
      <c r="BT485" s="339"/>
      <c r="BU485" s="339"/>
      <c r="BV485" s="339"/>
      <c r="BW485" s="339"/>
      <c r="BX485" s="339"/>
      <c r="BY485" s="339"/>
      <c r="BZ485" s="339"/>
      <c r="CA485" s="339"/>
      <c r="CB485" s="339"/>
      <c r="CC485" s="339"/>
      <c r="CD485" s="339"/>
      <c r="CE485" s="339"/>
      <c r="CF485" s="339"/>
      <c r="CG485" s="339"/>
      <c r="CH485" s="339"/>
      <c r="CI485" s="339"/>
      <c r="CJ485" s="339"/>
      <c r="CK485" s="339"/>
      <c r="CL485" s="339"/>
      <c r="CM485" s="339"/>
      <c r="CN485" s="339"/>
      <c r="CO485" s="339"/>
      <c r="CP485" s="339"/>
      <c r="CQ485" s="339"/>
      <c r="CR485" s="339"/>
      <c r="CS485" s="339"/>
      <c r="CT485" s="339"/>
      <c r="CU485" s="339"/>
      <c r="CV485" s="339"/>
      <c r="CW485" s="339"/>
      <c r="CX485" s="339"/>
      <c r="CY485" s="339"/>
      <c r="CZ485" s="339"/>
      <c r="DA485" s="339"/>
      <c r="DB485" s="339"/>
      <c r="DC485" s="339"/>
      <c r="DD485" s="339"/>
      <c r="DE485" s="339"/>
      <c r="DF485" s="339"/>
      <c r="DG485" s="339"/>
      <c r="DH485" s="339"/>
      <c r="DI485" s="339"/>
      <c r="DJ485" s="339"/>
      <c r="DK485" s="339"/>
      <c r="DL485" s="339"/>
      <c r="DM485" s="339"/>
      <c r="DN485" s="339"/>
      <c r="DO485" s="339"/>
      <c r="DP485" s="339"/>
      <c r="DQ485" s="339"/>
      <c r="DR485" s="339"/>
      <c r="DS485" s="339"/>
      <c r="DT485" s="339"/>
      <c r="DU485" s="339"/>
      <c r="DV485" s="339"/>
      <c r="DW485" s="339"/>
      <c r="DX485" s="339"/>
      <c r="DY485" s="339"/>
      <c r="DZ485" s="339"/>
      <c r="EA485" s="339"/>
      <c r="EB485" s="339"/>
      <c r="EC485" s="339"/>
      <c r="ED485" s="339"/>
      <c r="EE485" s="339"/>
      <c r="EF485" s="339"/>
      <c r="EG485" s="339"/>
      <c r="EH485" s="339"/>
      <c r="EI485" s="339"/>
      <c r="EJ485" s="339"/>
      <c r="EK485" s="339"/>
      <c r="EL485" s="339"/>
      <c r="EM485" s="339"/>
      <c r="EN485" s="339"/>
      <c r="EO485" s="339"/>
      <c r="EP485" s="339"/>
      <c r="EQ485" s="339"/>
      <c r="ER485" s="339"/>
      <c r="ES485" s="339"/>
      <c r="ET485" s="339"/>
      <c r="EU485" s="339"/>
      <c r="EV485" s="339"/>
      <c r="EW485" s="339"/>
      <c r="EX485" s="339"/>
      <c r="EY485" s="339"/>
      <c r="EZ485" s="339"/>
      <c r="FA485" s="339"/>
      <c r="FB485" s="339"/>
      <c r="FC485" s="339"/>
      <c r="FD485" s="339"/>
      <c r="FE485" s="339"/>
      <c r="FF485" s="339"/>
      <c r="FG485" s="339"/>
      <c r="FH485" s="339"/>
      <c r="FI485" s="339"/>
      <c r="FJ485" s="339"/>
      <c r="FK485" s="339"/>
      <c r="FL485" s="339"/>
      <c r="FM485" s="339"/>
      <c r="FN485" s="339"/>
      <c r="FO485" s="339"/>
      <c r="FP485" s="339"/>
      <c r="FQ485" s="339"/>
      <c r="FR485" s="339"/>
      <c r="FS485" s="339"/>
      <c r="FT485" s="339"/>
      <c r="FU485" s="339"/>
      <c r="FV485" s="339"/>
      <c r="FW485" s="339"/>
      <c r="FX485" s="339"/>
      <c r="FY485" s="339"/>
      <c r="FZ485" s="339"/>
      <c r="GA485" s="339"/>
      <c r="GB485" s="339"/>
      <c r="GC485" s="339"/>
      <c r="GD485" s="339"/>
      <c r="GE485" s="339"/>
      <c r="GF485" s="339"/>
      <c r="GG485" s="339"/>
      <c r="GH485" s="339"/>
      <c r="GI485" s="339"/>
      <c r="GJ485" s="339"/>
      <c r="GK485" s="339"/>
      <c r="GL485" s="339"/>
      <c r="GM485" s="339"/>
      <c r="GN485" s="339"/>
      <c r="GO485" s="339"/>
      <c r="GP485" s="339"/>
      <c r="GQ485" s="339"/>
      <c r="GR485" s="339"/>
      <c r="GS485" s="339"/>
      <c r="GT485" s="339"/>
      <c r="GU485" s="339"/>
      <c r="GV485" s="339"/>
      <c r="GW485" s="339"/>
      <c r="GX485" s="339"/>
      <c r="GY485" s="339"/>
      <c r="GZ485" s="339"/>
      <c r="HA485" s="339"/>
      <c r="HB485" s="339"/>
      <c r="HC485" s="339"/>
      <c r="HD485" s="339"/>
      <c r="HE485" s="339"/>
      <c r="HF485" s="339"/>
      <c r="HG485" s="339"/>
      <c r="HH485" s="339"/>
      <c r="HI485" s="339"/>
      <c r="HJ485" s="339"/>
      <c r="HK485" s="339"/>
      <c r="HL485" s="339"/>
      <c r="HM485" s="339"/>
      <c r="HN485" s="339"/>
      <c r="HO485" s="339"/>
      <c r="HP485" s="339"/>
      <c r="HQ485" s="339"/>
      <c r="HR485" s="339"/>
      <c r="HS485" s="339"/>
      <c r="HT485" s="339"/>
      <c r="HU485" s="339"/>
      <c r="HV485" s="339"/>
      <c r="HW485" s="339"/>
      <c r="HX485" s="339"/>
      <c r="HY485" s="339"/>
      <c r="HZ485" s="339"/>
      <c r="IA485" s="339"/>
      <c r="IB485" s="339"/>
      <c r="IC485" s="339"/>
      <c r="ID485" s="339"/>
      <c r="IE485" s="339"/>
      <c r="IF485" s="339"/>
      <c r="IG485" s="339"/>
      <c r="IH485" s="339"/>
      <c r="II485" s="339"/>
      <c r="IJ485" s="339"/>
      <c r="IK485" s="339"/>
      <c r="IL485" s="339"/>
      <c r="IM485" s="339"/>
      <c r="IN485" s="339"/>
      <c r="IO485" s="339"/>
      <c r="IP485" s="339"/>
      <c r="IQ485" s="339"/>
      <c r="IR485" s="339"/>
      <c r="IS485" s="339"/>
      <c r="IT485" s="339"/>
      <c r="IU485" s="339"/>
      <c r="IV485" s="339"/>
      <c r="IW485" s="339"/>
      <c r="IX485" s="339"/>
      <c r="IY485" s="339"/>
      <c r="IZ485" s="339"/>
      <c r="JA485" s="339"/>
      <c r="JB485" s="339"/>
      <c r="JC485" s="339"/>
      <c r="JD485" s="339"/>
      <c r="JE485" s="339"/>
      <c r="JF485" s="339"/>
      <c r="JG485" s="339"/>
      <c r="JH485" s="339"/>
      <c r="JI485" s="339"/>
      <c r="JJ485" s="339"/>
      <c r="JK485" s="339"/>
      <c r="JL485" s="339"/>
      <c r="JM485" s="339"/>
      <c r="JN485" s="339"/>
      <c r="JO485" s="339"/>
      <c r="JP485" s="339"/>
      <c r="JQ485" s="339"/>
      <c r="JR485" s="339"/>
      <c r="JS485" s="339"/>
      <c r="JT485" s="339"/>
      <c r="JU485" s="339"/>
      <c r="JV485" s="339"/>
      <c r="JW485" s="339"/>
      <c r="JX485" s="339"/>
      <c r="JY485" s="339"/>
      <c r="JZ485" s="339"/>
      <c r="KA485" s="339"/>
      <c r="KB485" s="339"/>
      <c r="KC485" s="339"/>
      <c r="KD485" s="339"/>
      <c r="KE485" s="339"/>
      <c r="KF485" s="339"/>
      <c r="KG485" s="339"/>
      <c r="KH485" s="339"/>
      <c r="KI485" s="339"/>
      <c r="KJ485" s="339"/>
      <c r="KK485" s="339"/>
      <c r="KL485" s="339"/>
      <c r="KM485" s="339"/>
      <c r="KN485" s="339"/>
      <c r="KO485" s="339"/>
      <c r="KP485" s="339"/>
      <c r="KQ485" s="339"/>
      <c r="KR485" s="339"/>
      <c r="KS485" s="339"/>
      <c r="KT485" s="339"/>
      <c r="KU485" s="339"/>
      <c r="KV485" s="339"/>
      <c r="KW485" s="339"/>
      <c r="KX485" s="339"/>
      <c r="KY485" s="339"/>
      <c r="KZ485" s="339"/>
      <c r="LA485" s="339"/>
      <c r="LB485" s="339"/>
      <c r="LC485" s="339"/>
    </row>
    <row r="486" spans="1:315" x14ac:dyDescent="0.25">
      <c r="A486" s="631"/>
      <c r="B486" s="631"/>
      <c r="C486" s="631"/>
      <c r="D486" s="631"/>
      <c r="E486" s="631"/>
      <c r="F486" s="632"/>
      <c r="G486" s="632"/>
      <c r="H486" s="339"/>
      <c r="I486" s="219"/>
      <c r="J486" s="219"/>
      <c r="K486" s="219"/>
      <c r="L486" s="339"/>
      <c r="M486" s="219"/>
      <c r="N486" s="625"/>
      <c r="O486" s="625"/>
      <c r="P486" s="219"/>
      <c r="Q486" s="625"/>
      <c r="R486" s="339"/>
      <c r="S486" s="339"/>
      <c r="T486" s="339"/>
      <c r="U486" s="219"/>
      <c r="V486" s="219"/>
      <c r="W486" s="219"/>
      <c r="X486" s="219"/>
      <c r="Y486" s="219"/>
      <c r="Z486" s="219"/>
      <c r="AA486" s="219"/>
      <c r="AB486" s="219"/>
      <c r="AC486" s="219"/>
      <c r="AD486" s="219"/>
      <c r="AE486" s="219"/>
      <c r="AF486" s="219"/>
      <c r="AG486" s="219"/>
      <c r="AH486" s="219"/>
      <c r="AI486" s="219"/>
      <c r="AJ486" s="219"/>
      <c r="AK486" s="219"/>
      <c r="AL486" s="219"/>
      <c r="AM486" s="219"/>
      <c r="AN486" s="219"/>
      <c r="AO486" s="219"/>
      <c r="AP486" s="219"/>
      <c r="AQ486" s="219"/>
      <c r="AR486" s="219"/>
      <c r="AS486" s="219"/>
      <c r="AT486" s="626"/>
      <c r="AU486" s="219"/>
      <c r="AV486" s="219"/>
      <c r="AW486" s="219"/>
      <c r="AX486" s="219"/>
      <c r="AY486" s="339"/>
      <c r="AZ486" s="627"/>
      <c r="BA486" s="627"/>
      <c r="BB486" s="219"/>
      <c r="BC486" s="339"/>
      <c r="BD486" s="339"/>
      <c r="BE486" s="339"/>
      <c r="BF486" s="339"/>
      <c r="BG486" s="339"/>
      <c r="BH486" s="339"/>
      <c r="BI486" s="339"/>
      <c r="BJ486" s="440"/>
      <c r="BK486" s="440"/>
      <c r="BL486" s="339"/>
      <c r="BM486" s="339"/>
      <c r="BN486" s="339"/>
      <c r="BO486" s="339"/>
      <c r="BP486" s="339"/>
      <c r="BQ486" s="339"/>
      <c r="BR486" s="339"/>
      <c r="BS486" s="339"/>
      <c r="BT486" s="339"/>
      <c r="BU486" s="339"/>
      <c r="BV486" s="339"/>
      <c r="BW486" s="339"/>
      <c r="BX486" s="339"/>
      <c r="BY486" s="339"/>
      <c r="BZ486" s="339"/>
      <c r="CA486" s="339"/>
      <c r="CB486" s="339"/>
      <c r="CC486" s="339"/>
      <c r="CD486" s="339"/>
      <c r="CE486" s="339"/>
      <c r="CF486" s="339"/>
      <c r="CG486" s="339"/>
      <c r="CH486" s="339"/>
      <c r="CI486" s="339"/>
      <c r="CJ486" s="339"/>
      <c r="CK486" s="339"/>
      <c r="CL486" s="339"/>
      <c r="CM486" s="339"/>
      <c r="CN486" s="339"/>
      <c r="CO486" s="339"/>
      <c r="CP486" s="339"/>
      <c r="CQ486" s="339"/>
      <c r="CR486" s="339"/>
      <c r="CS486" s="339"/>
      <c r="CT486" s="339"/>
      <c r="CU486" s="339"/>
      <c r="CV486" s="339"/>
      <c r="CW486" s="339"/>
      <c r="CX486" s="339"/>
      <c r="CY486" s="339"/>
      <c r="CZ486" s="339"/>
      <c r="DA486" s="339"/>
      <c r="DB486" s="339"/>
      <c r="DC486" s="339"/>
      <c r="DD486" s="339"/>
      <c r="DE486" s="339"/>
      <c r="DF486" s="339"/>
      <c r="DG486" s="339"/>
      <c r="DH486" s="339"/>
      <c r="DI486" s="339"/>
      <c r="DJ486" s="339"/>
      <c r="DK486" s="339"/>
      <c r="DL486" s="339"/>
      <c r="DM486" s="339"/>
      <c r="DN486" s="339"/>
      <c r="DO486" s="339"/>
      <c r="DP486" s="339"/>
      <c r="DQ486" s="339"/>
      <c r="DR486" s="339"/>
      <c r="DS486" s="339"/>
      <c r="DT486" s="339"/>
      <c r="DU486" s="339"/>
      <c r="DV486" s="339"/>
      <c r="DW486" s="339"/>
      <c r="DX486" s="339"/>
      <c r="DY486" s="339"/>
      <c r="DZ486" s="339"/>
      <c r="EA486" s="339"/>
      <c r="EB486" s="339"/>
      <c r="EC486" s="339"/>
      <c r="ED486" s="339"/>
      <c r="EE486" s="339"/>
      <c r="EF486" s="339"/>
      <c r="EG486" s="339"/>
      <c r="EH486" s="339"/>
      <c r="EI486" s="339"/>
      <c r="EJ486" s="339"/>
      <c r="EK486" s="339"/>
      <c r="EL486" s="339"/>
      <c r="EM486" s="339"/>
      <c r="EN486" s="339"/>
      <c r="EO486" s="339"/>
      <c r="EP486" s="339"/>
      <c r="EQ486" s="339"/>
      <c r="ER486" s="339"/>
      <c r="ES486" s="339"/>
      <c r="ET486" s="339"/>
      <c r="EU486" s="339"/>
      <c r="EV486" s="339"/>
      <c r="EW486" s="339"/>
      <c r="EX486" s="339"/>
      <c r="EY486" s="339"/>
      <c r="EZ486" s="339"/>
      <c r="FA486" s="339"/>
      <c r="FB486" s="339"/>
      <c r="FC486" s="339"/>
      <c r="FD486" s="339"/>
      <c r="FE486" s="339"/>
      <c r="FF486" s="339"/>
      <c r="FG486" s="339"/>
      <c r="FH486" s="339"/>
      <c r="FI486" s="339"/>
      <c r="FJ486" s="339"/>
      <c r="FK486" s="339"/>
      <c r="FL486" s="339"/>
      <c r="FM486" s="339"/>
      <c r="FN486" s="339"/>
      <c r="FO486" s="339"/>
      <c r="FP486" s="339"/>
      <c r="FQ486" s="339"/>
      <c r="FR486" s="339"/>
      <c r="FS486" s="339"/>
      <c r="FT486" s="339"/>
      <c r="FU486" s="339"/>
      <c r="FV486" s="339"/>
      <c r="FW486" s="339"/>
      <c r="FX486" s="339"/>
      <c r="FY486" s="339"/>
      <c r="FZ486" s="339"/>
      <c r="GA486" s="339"/>
      <c r="GB486" s="339"/>
      <c r="GC486" s="339"/>
      <c r="GD486" s="339"/>
      <c r="GE486" s="339"/>
      <c r="GF486" s="339"/>
      <c r="GG486" s="339"/>
      <c r="GH486" s="339"/>
      <c r="GI486" s="339"/>
      <c r="GJ486" s="339"/>
      <c r="GK486" s="339"/>
      <c r="GL486" s="339"/>
      <c r="GM486" s="339"/>
      <c r="GN486" s="339"/>
      <c r="GO486" s="339"/>
      <c r="GP486" s="339"/>
      <c r="GQ486" s="339"/>
      <c r="GR486" s="339"/>
      <c r="GS486" s="339"/>
      <c r="GT486" s="339"/>
      <c r="GU486" s="339"/>
      <c r="GV486" s="339"/>
      <c r="GW486" s="339"/>
      <c r="GX486" s="339"/>
      <c r="GY486" s="339"/>
      <c r="GZ486" s="339"/>
      <c r="HA486" s="339"/>
      <c r="HB486" s="339"/>
      <c r="HC486" s="339"/>
      <c r="HD486" s="339"/>
      <c r="HE486" s="339"/>
      <c r="HF486" s="339"/>
      <c r="HG486" s="339"/>
      <c r="HH486" s="339"/>
      <c r="HI486" s="339"/>
      <c r="HJ486" s="339"/>
      <c r="HK486" s="339"/>
      <c r="HL486" s="339"/>
      <c r="HM486" s="339"/>
      <c r="HN486" s="339"/>
      <c r="HO486" s="339"/>
      <c r="HP486" s="339"/>
      <c r="HQ486" s="339"/>
      <c r="HR486" s="339"/>
      <c r="HS486" s="339"/>
      <c r="HT486" s="339"/>
      <c r="HU486" s="339"/>
      <c r="HV486" s="339"/>
      <c r="HW486" s="339"/>
      <c r="HX486" s="339"/>
      <c r="HY486" s="339"/>
      <c r="HZ486" s="339"/>
      <c r="IA486" s="339"/>
      <c r="IB486" s="339"/>
      <c r="IC486" s="339"/>
      <c r="ID486" s="339"/>
      <c r="IE486" s="339"/>
      <c r="IF486" s="339"/>
      <c r="IG486" s="339"/>
      <c r="IH486" s="339"/>
      <c r="II486" s="339"/>
      <c r="IJ486" s="339"/>
      <c r="IK486" s="339"/>
      <c r="IL486" s="339"/>
      <c r="IM486" s="339"/>
      <c r="IN486" s="339"/>
      <c r="IO486" s="339"/>
      <c r="IP486" s="339"/>
      <c r="IQ486" s="339"/>
      <c r="IR486" s="339"/>
      <c r="IS486" s="339"/>
      <c r="IT486" s="339"/>
      <c r="IU486" s="339"/>
      <c r="IV486" s="339"/>
      <c r="IW486" s="339"/>
      <c r="IX486" s="339"/>
      <c r="IY486" s="339"/>
      <c r="IZ486" s="339"/>
      <c r="JA486" s="339"/>
      <c r="JB486" s="339"/>
      <c r="JC486" s="339"/>
      <c r="JD486" s="339"/>
      <c r="JE486" s="339"/>
      <c r="JF486" s="339"/>
      <c r="JG486" s="339"/>
      <c r="JH486" s="339"/>
      <c r="JI486" s="339"/>
      <c r="JJ486" s="339"/>
      <c r="JK486" s="339"/>
      <c r="JL486" s="339"/>
      <c r="JM486" s="339"/>
      <c r="JN486" s="339"/>
      <c r="JO486" s="339"/>
      <c r="JP486" s="339"/>
      <c r="JQ486" s="339"/>
      <c r="JR486" s="339"/>
      <c r="JS486" s="339"/>
      <c r="JT486" s="339"/>
      <c r="JU486" s="339"/>
      <c r="JV486" s="339"/>
      <c r="JW486" s="339"/>
      <c r="JX486" s="339"/>
      <c r="JY486" s="339"/>
      <c r="JZ486" s="339"/>
      <c r="KA486" s="339"/>
      <c r="KB486" s="339"/>
      <c r="KC486" s="339"/>
      <c r="KD486" s="339"/>
      <c r="KE486" s="339"/>
      <c r="KF486" s="339"/>
      <c r="KG486" s="339"/>
      <c r="KH486" s="339"/>
      <c r="KI486" s="339"/>
      <c r="KJ486" s="339"/>
      <c r="KK486" s="339"/>
      <c r="KL486" s="339"/>
      <c r="KM486" s="339"/>
      <c r="KN486" s="339"/>
      <c r="KO486" s="339"/>
      <c r="KP486" s="339"/>
      <c r="KQ486" s="339"/>
      <c r="KR486" s="339"/>
      <c r="KS486" s="339"/>
      <c r="KT486" s="339"/>
      <c r="KU486" s="339"/>
      <c r="KV486" s="339"/>
      <c r="KW486" s="339"/>
      <c r="KX486" s="339"/>
      <c r="KY486" s="339"/>
      <c r="KZ486" s="339"/>
      <c r="LA486" s="339"/>
      <c r="LB486" s="339"/>
      <c r="LC486" s="339"/>
    </row>
    <row r="487" spans="1:315" x14ac:dyDescent="0.25">
      <c r="A487" s="631"/>
      <c r="B487" s="631"/>
      <c r="C487" s="631"/>
      <c r="D487" s="631"/>
      <c r="E487" s="631"/>
      <c r="F487" s="632"/>
      <c r="G487" s="632"/>
      <c r="H487" s="339"/>
      <c r="I487" s="219"/>
      <c r="J487" s="219"/>
      <c r="K487" s="219"/>
      <c r="L487" s="339"/>
      <c r="M487" s="219"/>
      <c r="N487" s="625"/>
      <c r="O487" s="625"/>
      <c r="P487" s="219"/>
      <c r="Q487" s="625"/>
      <c r="R487" s="339"/>
      <c r="S487" s="339"/>
      <c r="T487" s="339"/>
      <c r="U487" s="219"/>
      <c r="V487" s="219"/>
      <c r="W487" s="219"/>
      <c r="X487" s="219"/>
      <c r="Y487" s="219"/>
      <c r="Z487" s="219"/>
      <c r="AA487" s="219"/>
      <c r="AB487" s="219"/>
      <c r="AC487" s="219"/>
      <c r="AD487" s="219"/>
      <c r="AE487" s="219"/>
      <c r="AF487" s="219"/>
      <c r="AG487" s="219"/>
      <c r="AH487" s="219"/>
      <c r="AI487" s="219"/>
      <c r="AJ487" s="219"/>
      <c r="AK487" s="219"/>
      <c r="AL487" s="219"/>
      <c r="AM487" s="219"/>
      <c r="AN487" s="219"/>
      <c r="AO487" s="219"/>
      <c r="AP487" s="219"/>
      <c r="AQ487" s="219"/>
      <c r="AR487" s="219"/>
      <c r="AS487" s="219"/>
      <c r="AT487" s="626"/>
      <c r="AU487" s="219"/>
      <c r="AV487" s="219"/>
      <c r="AW487" s="219"/>
      <c r="AX487" s="219"/>
      <c r="AY487" s="339"/>
      <c r="AZ487" s="627"/>
      <c r="BA487" s="627"/>
      <c r="BB487" s="219"/>
      <c r="BC487" s="339"/>
      <c r="BD487" s="339"/>
      <c r="BE487" s="339"/>
      <c r="BF487" s="339"/>
      <c r="BG487" s="339"/>
      <c r="BH487" s="339"/>
      <c r="BI487" s="339"/>
      <c r="BJ487" s="440"/>
      <c r="BK487" s="440"/>
      <c r="BL487" s="339"/>
      <c r="BM487" s="339"/>
      <c r="BN487" s="339"/>
      <c r="BO487" s="339"/>
      <c r="BP487" s="339"/>
      <c r="BQ487" s="339"/>
      <c r="BR487" s="339"/>
      <c r="BS487" s="339"/>
      <c r="BT487" s="339"/>
      <c r="BU487" s="339"/>
      <c r="BV487" s="339"/>
      <c r="BW487" s="339"/>
      <c r="BX487" s="339"/>
      <c r="BY487" s="339"/>
      <c r="BZ487" s="339"/>
      <c r="CA487" s="339"/>
      <c r="CB487" s="339"/>
      <c r="CC487" s="339"/>
      <c r="CD487" s="339"/>
      <c r="CE487" s="339"/>
      <c r="CF487" s="339"/>
      <c r="CG487" s="339"/>
      <c r="CH487" s="339"/>
      <c r="CI487" s="339"/>
      <c r="CJ487" s="339"/>
      <c r="CK487" s="339"/>
      <c r="CL487" s="339"/>
      <c r="CM487" s="339"/>
      <c r="CN487" s="339"/>
      <c r="CO487" s="339"/>
      <c r="CP487" s="339"/>
      <c r="CQ487" s="339"/>
      <c r="CR487" s="339"/>
      <c r="CS487" s="339"/>
      <c r="CT487" s="339"/>
      <c r="CU487" s="339"/>
      <c r="CV487" s="339"/>
      <c r="CW487" s="339"/>
      <c r="CX487" s="339"/>
      <c r="CY487" s="339"/>
      <c r="CZ487" s="339"/>
      <c r="DA487" s="339"/>
      <c r="DB487" s="339"/>
      <c r="DC487" s="339"/>
      <c r="DD487" s="339"/>
      <c r="DE487" s="339"/>
      <c r="DF487" s="339"/>
      <c r="DG487" s="339"/>
      <c r="DH487" s="339"/>
      <c r="DI487" s="339"/>
      <c r="DJ487" s="339"/>
      <c r="DK487" s="339"/>
      <c r="DL487" s="339"/>
      <c r="DM487" s="339"/>
      <c r="DN487" s="339"/>
      <c r="DO487" s="339"/>
      <c r="DP487" s="339"/>
      <c r="DQ487" s="339"/>
      <c r="DR487" s="339"/>
      <c r="DS487" s="339"/>
      <c r="DT487" s="339"/>
      <c r="DU487" s="339"/>
      <c r="DV487" s="339"/>
      <c r="DW487" s="339"/>
      <c r="DX487" s="339"/>
      <c r="DY487" s="339"/>
      <c r="DZ487" s="339"/>
      <c r="EA487" s="339"/>
      <c r="EB487" s="339"/>
      <c r="EC487" s="339"/>
      <c r="ED487" s="339"/>
      <c r="EE487" s="339"/>
      <c r="EF487" s="339"/>
      <c r="EG487" s="339"/>
      <c r="EH487" s="339"/>
      <c r="EI487" s="339"/>
      <c r="EJ487" s="339"/>
      <c r="EK487" s="339"/>
      <c r="EL487" s="339"/>
      <c r="EM487" s="339"/>
      <c r="EN487" s="339"/>
      <c r="EO487" s="339"/>
      <c r="EP487" s="339"/>
      <c r="EQ487" s="339"/>
      <c r="ER487" s="339"/>
      <c r="ES487" s="339"/>
      <c r="ET487" s="339"/>
      <c r="EU487" s="339"/>
      <c r="EV487" s="339"/>
      <c r="EW487" s="339"/>
      <c r="EX487" s="339"/>
      <c r="EY487" s="339"/>
      <c r="EZ487" s="339"/>
      <c r="FA487" s="339"/>
      <c r="FB487" s="339"/>
      <c r="FC487" s="339"/>
      <c r="FD487" s="339"/>
      <c r="FE487" s="339"/>
      <c r="FF487" s="339"/>
      <c r="FG487" s="339"/>
      <c r="FH487" s="339"/>
      <c r="FI487" s="339"/>
      <c r="FJ487" s="339"/>
      <c r="FK487" s="339"/>
      <c r="FL487" s="339"/>
      <c r="FM487" s="339"/>
      <c r="FN487" s="339"/>
      <c r="FO487" s="339"/>
      <c r="FP487" s="339"/>
      <c r="FQ487" s="339"/>
      <c r="FR487" s="339"/>
      <c r="FS487" s="339"/>
      <c r="FT487" s="339"/>
      <c r="FU487" s="339"/>
      <c r="FV487" s="339"/>
      <c r="FW487" s="339"/>
      <c r="FX487" s="339"/>
      <c r="FY487" s="339"/>
      <c r="FZ487" s="339"/>
      <c r="GA487" s="339"/>
      <c r="GB487" s="339"/>
      <c r="GC487" s="339"/>
      <c r="GD487" s="339"/>
      <c r="GE487" s="339"/>
      <c r="GF487" s="339"/>
      <c r="GG487" s="339"/>
      <c r="GH487" s="339"/>
      <c r="GI487" s="339"/>
      <c r="GJ487" s="339"/>
      <c r="GK487" s="339"/>
      <c r="GL487" s="339"/>
      <c r="GM487" s="339"/>
      <c r="GN487" s="339"/>
      <c r="GO487" s="339"/>
      <c r="GP487" s="339"/>
      <c r="GQ487" s="339"/>
      <c r="GR487" s="339"/>
      <c r="GS487" s="339"/>
      <c r="GT487" s="339"/>
      <c r="GU487" s="339"/>
      <c r="GV487" s="339"/>
      <c r="GW487" s="339"/>
      <c r="GX487" s="339"/>
      <c r="GY487" s="339"/>
      <c r="GZ487" s="339"/>
      <c r="HA487" s="339"/>
      <c r="HB487" s="339"/>
      <c r="HC487" s="339"/>
      <c r="HD487" s="339"/>
      <c r="HE487" s="339"/>
      <c r="HF487" s="339"/>
      <c r="HG487" s="339"/>
      <c r="HH487" s="339"/>
      <c r="HI487" s="339"/>
      <c r="HJ487" s="339"/>
      <c r="HK487" s="339"/>
      <c r="HL487" s="339"/>
      <c r="HM487" s="339"/>
      <c r="HN487" s="339"/>
      <c r="HO487" s="339"/>
      <c r="HP487" s="339"/>
      <c r="HQ487" s="339"/>
      <c r="HR487" s="339"/>
      <c r="HS487" s="339"/>
      <c r="HT487" s="339"/>
      <c r="HU487" s="339"/>
      <c r="HV487" s="339"/>
      <c r="HW487" s="339"/>
      <c r="HX487" s="339"/>
      <c r="HY487" s="339"/>
      <c r="HZ487" s="339"/>
      <c r="IA487" s="339"/>
      <c r="IB487" s="339"/>
      <c r="IC487" s="339"/>
      <c r="ID487" s="339"/>
      <c r="IE487" s="339"/>
      <c r="IF487" s="339"/>
      <c r="IG487" s="339"/>
      <c r="IH487" s="339"/>
      <c r="II487" s="339"/>
      <c r="IJ487" s="339"/>
      <c r="IK487" s="339"/>
      <c r="IL487" s="339"/>
      <c r="IM487" s="339"/>
      <c r="IN487" s="339"/>
      <c r="IO487" s="339"/>
      <c r="IP487" s="339"/>
      <c r="IQ487" s="339"/>
      <c r="IR487" s="339"/>
      <c r="IS487" s="339"/>
      <c r="IT487" s="339"/>
      <c r="IU487" s="339"/>
      <c r="IV487" s="339"/>
      <c r="IW487" s="339"/>
      <c r="IX487" s="339"/>
      <c r="IY487" s="339"/>
      <c r="IZ487" s="339"/>
      <c r="JA487" s="339"/>
      <c r="JB487" s="339"/>
      <c r="JC487" s="339"/>
      <c r="JD487" s="339"/>
      <c r="JE487" s="339"/>
      <c r="JF487" s="339"/>
      <c r="JG487" s="339"/>
      <c r="JH487" s="339"/>
      <c r="JI487" s="339"/>
      <c r="JJ487" s="339"/>
      <c r="JK487" s="339"/>
      <c r="JL487" s="339"/>
      <c r="JM487" s="339"/>
      <c r="JN487" s="339"/>
      <c r="JO487" s="339"/>
      <c r="JP487" s="339"/>
      <c r="JQ487" s="339"/>
      <c r="JR487" s="339"/>
      <c r="JS487" s="339"/>
      <c r="JT487" s="339"/>
      <c r="JU487" s="339"/>
      <c r="JV487" s="339"/>
      <c r="JW487" s="339"/>
      <c r="JX487" s="339"/>
      <c r="JY487" s="339"/>
      <c r="JZ487" s="339"/>
      <c r="KA487" s="339"/>
      <c r="KB487" s="339"/>
      <c r="KC487" s="339"/>
      <c r="KD487" s="339"/>
      <c r="KE487" s="339"/>
      <c r="KF487" s="339"/>
      <c r="KG487" s="339"/>
      <c r="KH487" s="339"/>
      <c r="KI487" s="339"/>
      <c r="KJ487" s="339"/>
      <c r="KK487" s="339"/>
      <c r="KL487" s="339"/>
      <c r="KM487" s="339"/>
      <c r="KN487" s="339"/>
      <c r="KO487" s="339"/>
      <c r="KP487" s="339"/>
      <c r="KQ487" s="339"/>
      <c r="KR487" s="339"/>
      <c r="KS487" s="339"/>
      <c r="KT487" s="339"/>
      <c r="KU487" s="339"/>
      <c r="KV487" s="339"/>
      <c r="KW487" s="339"/>
      <c r="KX487" s="339"/>
      <c r="KY487" s="339"/>
      <c r="KZ487" s="339"/>
      <c r="LA487" s="339"/>
      <c r="LB487" s="339"/>
      <c r="LC487" s="339"/>
    </row>
    <row r="488" spans="1:315" x14ac:dyDescent="0.25">
      <c r="A488" s="631"/>
      <c r="B488" s="631"/>
      <c r="C488" s="631"/>
      <c r="D488" s="631"/>
      <c r="E488" s="631"/>
      <c r="F488" s="632"/>
      <c r="G488" s="632"/>
      <c r="H488" s="339"/>
      <c r="I488" s="219"/>
      <c r="J488" s="219"/>
      <c r="K488" s="219"/>
      <c r="L488" s="339"/>
      <c r="M488" s="219"/>
      <c r="N488" s="625"/>
      <c r="O488" s="625"/>
      <c r="P488" s="219"/>
      <c r="Q488" s="625"/>
      <c r="R488" s="339"/>
      <c r="S488" s="339"/>
      <c r="T488" s="339"/>
      <c r="U488" s="219"/>
      <c r="V488" s="219"/>
      <c r="W488" s="219"/>
      <c r="X488" s="219"/>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626"/>
      <c r="AU488" s="219"/>
      <c r="AV488" s="219"/>
      <c r="AW488" s="219"/>
      <c r="AX488" s="219"/>
      <c r="AY488" s="339"/>
      <c r="AZ488" s="627"/>
      <c r="BA488" s="627"/>
      <c r="BB488" s="219"/>
      <c r="BC488" s="339"/>
      <c r="BD488" s="339"/>
      <c r="BE488" s="339"/>
      <c r="BF488" s="339"/>
      <c r="BG488" s="339"/>
      <c r="BH488" s="339"/>
      <c r="BI488" s="339"/>
      <c r="BJ488" s="440"/>
      <c r="BK488" s="440"/>
      <c r="BL488" s="339"/>
      <c r="BM488" s="339"/>
      <c r="BN488" s="339"/>
      <c r="BO488" s="339"/>
      <c r="BP488" s="339"/>
      <c r="BQ488" s="339"/>
      <c r="BR488" s="339"/>
      <c r="BS488" s="339"/>
      <c r="BT488" s="339"/>
      <c r="BU488" s="339"/>
      <c r="BV488" s="339"/>
      <c r="BW488" s="339"/>
      <c r="BX488" s="339"/>
      <c r="BY488" s="339"/>
      <c r="BZ488" s="339"/>
      <c r="CA488" s="339"/>
      <c r="CB488" s="339"/>
      <c r="CC488" s="339"/>
      <c r="CD488" s="339"/>
      <c r="CE488" s="339"/>
      <c r="CF488" s="339"/>
      <c r="CG488" s="339"/>
      <c r="CH488" s="339"/>
      <c r="CI488" s="339"/>
      <c r="CJ488" s="339"/>
      <c r="CK488" s="339"/>
      <c r="CL488" s="339"/>
      <c r="CM488" s="339"/>
      <c r="CN488" s="339"/>
      <c r="CO488" s="339"/>
      <c r="CP488" s="339"/>
      <c r="CQ488" s="339"/>
      <c r="CR488" s="339"/>
      <c r="CS488" s="339"/>
      <c r="CT488" s="339"/>
      <c r="CU488" s="339"/>
      <c r="CV488" s="339"/>
      <c r="CW488" s="339"/>
      <c r="CX488" s="339"/>
      <c r="CY488" s="339"/>
      <c r="CZ488" s="339"/>
      <c r="DA488" s="339"/>
      <c r="DB488" s="339"/>
      <c r="DC488" s="339"/>
      <c r="DD488" s="339"/>
      <c r="DE488" s="339"/>
      <c r="DF488" s="339"/>
      <c r="DG488" s="339"/>
      <c r="DH488" s="339"/>
      <c r="DI488" s="339"/>
      <c r="DJ488" s="339"/>
      <c r="DK488" s="339"/>
      <c r="DL488" s="339"/>
      <c r="DM488" s="339"/>
      <c r="DN488" s="339"/>
      <c r="DO488" s="339"/>
      <c r="DP488" s="339"/>
      <c r="DQ488" s="339"/>
      <c r="DR488" s="339"/>
      <c r="DS488" s="339"/>
      <c r="DT488" s="339"/>
      <c r="DU488" s="339"/>
      <c r="DV488" s="339"/>
      <c r="DW488" s="339"/>
      <c r="DX488" s="339"/>
      <c r="DY488" s="339"/>
      <c r="DZ488" s="339"/>
      <c r="EA488" s="339"/>
      <c r="EB488" s="339"/>
      <c r="EC488" s="339"/>
      <c r="ED488" s="339"/>
      <c r="EE488" s="339"/>
      <c r="EF488" s="339"/>
      <c r="EG488" s="339"/>
      <c r="EH488" s="339"/>
      <c r="EI488" s="339"/>
      <c r="EJ488" s="339"/>
      <c r="EK488" s="339"/>
      <c r="EL488" s="339"/>
      <c r="EM488" s="339"/>
      <c r="EN488" s="339"/>
      <c r="EO488" s="339"/>
      <c r="EP488" s="339"/>
      <c r="EQ488" s="339"/>
      <c r="ER488" s="339"/>
      <c r="ES488" s="339"/>
      <c r="ET488" s="339"/>
      <c r="EU488" s="339"/>
      <c r="EV488" s="339"/>
      <c r="EW488" s="339"/>
      <c r="EX488" s="339"/>
      <c r="EY488" s="339"/>
      <c r="EZ488" s="339"/>
      <c r="FA488" s="339"/>
      <c r="FB488" s="339"/>
      <c r="FC488" s="339"/>
      <c r="FD488" s="339"/>
      <c r="FE488" s="339"/>
      <c r="FF488" s="339"/>
      <c r="FG488" s="339"/>
      <c r="FH488" s="339"/>
      <c r="FI488" s="339"/>
      <c r="FJ488" s="339"/>
      <c r="FK488" s="339"/>
      <c r="FL488" s="339"/>
      <c r="FM488" s="339"/>
      <c r="FN488" s="339"/>
      <c r="FO488" s="339"/>
      <c r="FP488" s="339"/>
      <c r="FQ488" s="339"/>
      <c r="FR488" s="339"/>
      <c r="FS488" s="339"/>
      <c r="FT488" s="339"/>
      <c r="FU488" s="339"/>
      <c r="FV488" s="339"/>
      <c r="FW488" s="339"/>
      <c r="FX488" s="339"/>
      <c r="FY488" s="339"/>
      <c r="FZ488" s="339"/>
      <c r="GA488" s="339"/>
      <c r="GB488" s="339"/>
      <c r="GC488" s="339"/>
      <c r="GD488" s="339"/>
      <c r="GE488" s="339"/>
      <c r="GF488" s="339"/>
      <c r="GG488" s="339"/>
      <c r="GH488" s="339"/>
      <c r="GI488" s="339"/>
      <c r="GJ488" s="339"/>
      <c r="GK488" s="339"/>
      <c r="GL488" s="339"/>
      <c r="GM488" s="339"/>
      <c r="GN488" s="339"/>
      <c r="GO488" s="339"/>
      <c r="GP488" s="339"/>
      <c r="GQ488" s="339"/>
      <c r="GR488" s="339"/>
      <c r="GS488" s="339"/>
      <c r="GT488" s="339"/>
      <c r="GU488" s="339"/>
      <c r="GV488" s="339"/>
      <c r="GW488" s="339"/>
      <c r="GX488" s="339"/>
      <c r="GY488" s="339"/>
      <c r="GZ488" s="339"/>
      <c r="HA488" s="339"/>
      <c r="HB488" s="339"/>
      <c r="HC488" s="339"/>
      <c r="HD488" s="339"/>
      <c r="HE488" s="339"/>
      <c r="HF488" s="339"/>
      <c r="HG488" s="339"/>
      <c r="HH488" s="339"/>
      <c r="HI488" s="339"/>
      <c r="HJ488" s="339"/>
      <c r="HK488" s="339"/>
      <c r="HL488" s="339"/>
      <c r="HM488" s="339"/>
      <c r="HN488" s="339"/>
      <c r="HO488" s="339"/>
      <c r="HP488" s="339"/>
      <c r="HQ488" s="339"/>
      <c r="HR488" s="339"/>
      <c r="HS488" s="339"/>
      <c r="HT488" s="339"/>
      <c r="HU488" s="339"/>
      <c r="HV488" s="339"/>
      <c r="HW488" s="339"/>
      <c r="HX488" s="339"/>
      <c r="HY488" s="339"/>
      <c r="HZ488" s="339"/>
      <c r="IA488" s="339"/>
      <c r="IB488" s="339"/>
      <c r="IC488" s="339"/>
      <c r="ID488" s="339"/>
      <c r="IE488" s="339"/>
      <c r="IF488" s="339"/>
      <c r="IG488" s="339"/>
      <c r="IH488" s="339"/>
      <c r="II488" s="339"/>
      <c r="IJ488" s="339"/>
      <c r="IK488" s="339"/>
      <c r="IL488" s="339"/>
      <c r="IM488" s="339"/>
      <c r="IN488" s="339"/>
      <c r="IO488" s="339"/>
      <c r="IP488" s="339"/>
      <c r="IQ488" s="339"/>
      <c r="IR488" s="339"/>
      <c r="IS488" s="339"/>
      <c r="IT488" s="339"/>
      <c r="IU488" s="339"/>
      <c r="IV488" s="339"/>
      <c r="IW488" s="339"/>
      <c r="IX488" s="339"/>
      <c r="IY488" s="339"/>
      <c r="IZ488" s="339"/>
      <c r="JA488" s="339"/>
      <c r="JB488" s="339"/>
      <c r="JC488" s="339"/>
      <c r="JD488" s="339"/>
      <c r="JE488" s="339"/>
      <c r="JF488" s="339"/>
      <c r="JG488" s="339"/>
      <c r="JH488" s="339"/>
      <c r="JI488" s="339"/>
      <c r="JJ488" s="339"/>
      <c r="JK488" s="339"/>
      <c r="JL488" s="339"/>
      <c r="JM488" s="339"/>
      <c r="JN488" s="339"/>
      <c r="JO488" s="339"/>
      <c r="JP488" s="339"/>
      <c r="JQ488" s="339"/>
      <c r="JR488" s="339"/>
      <c r="JS488" s="339"/>
      <c r="JT488" s="339"/>
      <c r="JU488" s="339"/>
      <c r="JV488" s="339"/>
      <c r="JW488" s="339"/>
      <c r="JX488" s="339"/>
      <c r="JY488" s="339"/>
      <c r="JZ488" s="339"/>
      <c r="KA488" s="339"/>
      <c r="KB488" s="339"/>
      <c r="KC488" s="339"/>
      <c r="KD488" s="339"/>
      <c r="KE488" s="339"/>
      <c r="KF488" s="339"/>
      <c r="KG488" s="339"/>
      <c r="KH488" s="339"/>
      <c r="KI488" s="339"/>
      <c r="KJ488" s="339"/>
      <c r="KK488" s="339"/>
      <c r="KL488" s="339"/>
      <c r="KM488" s="339"/>
      <c r="KN488" s="339"/>
      <c r="KO488" s="339"/>
      <c r="KP488" s="339"/>
      <c r="KQ488" s="339"/>
      <c r="KR488" s="339"/>
      <c r="KS488" s="339"/>
      <c r="KT488" s="339"/>
      <c r="KU488" s="339"/>
      <c r="KV488" s="339"/>
      <c r="KW488" s="339"/>
      <c r="KX488" s="339"/>
      <c r="KY488" s="339"/>
      <c r="KZ488" s="339"/>
      <c r="LA488" s="339"/>
      <c r="LB488" s="339"/>
      <c r="LC488" s="339"/>
    </row>
    <row r="489" spans="1:315" x14ac:dyDescent="0.25">
      <c r="A489" s="631"/>
      <c r="B489" s="631"/>
      <c r="C489" s="631"/>
      <c r="D489" s="631"/>
      <c r="E489" s="631"/>
      <c r="F489" s="632"/>
      <c r="G489" s="632"/>
      <c r="H489" s="339"/>
      <c r="I489" s="219"/>
      <c r="J489" s="219"/>
      <c r="K489" s="219"/>
      <c r="L489" s="339"/>
      <c r="M489" s="219"/>
      <c r="N489" s="625"/>
      <c r="O489" s="625"/>
      <c r="P489" s="219"/>
      <c r="Q489" s="625"/>
      <c r="R489" s="339"/>
      <c r="S489" s="339"/>
      <c r="T489" s="339"/>
      <c r="U489" s="219"/>
      <c r="V489" s="219"/>
      <c r="W489" s="219"/>
      <c r="X489" s="219"/>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626"/>
      <c r="AU489" s="219"/>
      <c r="AV489" s="219"/>
      <c r="AW489" s="219"/>
      <c r="AX489" s="219"/>
      <c r="AY489" s="339"/>
      <c r="AZ489" s="627"/>
      <c r="BA489" s="627"/>
      <c r="BB489" s="219"/>
      <c r="BC489" s="339"/>
      <c r="BD489" s="339"/>
      <c r="BE489" s="339"/>
      <c r="BF489" s="339"/>
      <c r="BG489" s="339"/>
      <c r="BH489" s="339"/>
      <c r="BI489" s="339"/>
      <c r="BJ489" s="440"/>
      <c r="BK489" s="440"/>
      <c r="BL489" s="339"/>
      <c r="BM489" s="339"/>
      <c r="BN489" s="339"/>
      <c r="BO489" s="339"/>
      <c r="BP489" s="339"/>
      <c r="BQ489" s="339"/>
      <c r="BR489" s="339"/>
      <c r="BS489" s="339"/>
      <c r="BT489" s="339"/>
      <c r="BU489" s="339"/>
      <c r="BV489" s="339"/>
      <c r="BW489" s="339"/>
      <c r="BX489" s="339"/>
      <c r="BY489" s="339"/>
      <c r="BZ489" s="339"/>
      <c r="CA489" s="339"/>
      <c r="CB489" s="339"/>
      <c r="CC489" s="339"/>
      <c r="CD489" s="339"/>
      <c r="CE489" s="339"/>
      <c r="CF489" s="339"/>
      <c r="CG489" s="339"/>
      <c r="CH489" s="339"/>
      <c r="CI489" s="339"/>
      <c r="CJ489" s="339"/>
      <c r="CK489" s="339"/>
      <c r="CL489" s="339"/>
      <c r="CM489" s="339"/>
      <c r="CN489" s="339"/>
      <c r="CO489" s="339"/>
      <c r="CP489" s="339"/>
      <c r="CQ489" s="339"/>
      <c r="CR489" s="339"/>
      <c r="CS489" s="339"/>
      <c r="CT489" s="339"/>
      <c r="CU489" s="339"/>
      <c r="CV489" s="339"/>
      <c r="CW489" s="339"/>
      <c r="CX489" s="339"/>
      <c r="CY489" s="339"/>
      <c r="CZ489" s="339"/>
      <c r="DA489" s="339"/>
      <c r="DB489" s="339"/>
      <c r="DC489" s="339"/>
      <c r="DD489" s="339"/>
      <c r="DE489" s="339"/>
      <c r="DF489" s="339"/>
      <c r="DG489" s="339"/>
      <c r="DH489" s="339"/>
      <c r="DI489" s="339"/>
      <c r="DJ489" s="339"/>
      <c r="DK489" s="339"/>
      <c r="DL489" s="339"/>
      <c r="DM489" s="339"/>
      <c r="DN489" s="339"/>
      <c r="DO489" s="339"/>
      <c r="DP489" s="339"/>
      <c r="DQ489" s="339"/>
      <c r="DR489" s="339"/>
      <c r="DS489" s="339"/>
      <c r="DT489" s="339"/>
      <c r="DU489" s="339"/>
      <c r="DV489" s="339"/>
      <c r="DW489" s="339"/>
      <c r="DX489" s="339"/>
      <c r="DY489" s="339"/>
      <c r="DZ489" s="339"/>
      <c r="EA489" s="339"/>
      <c r="EB489" s="339"/>
      <c r="EC489" s="339"/>
      <c r="ED489" s="339"/>
      <c r="EE489" s="339"/>
      <c r="EF489" s="339"/>
      <c r="EG489" s="339"/>
      <c r="EH489" s="339"/>
      <c r="EI489" s="339"/>
      <c r="EJ489" s="339"/>
      <c r="EK489" s="339"/>
      <c r="EL489" s="339"/>
      <c r="EM489" s="339"/>
      <c r="EN489" s="339"/>
      <c r="EO489" s="339"/>
      <c r="EP489" s="339"/>
      <c r="EQ489" s="339"/>
      <c r="ER489" s="339"/>
      <c r="ES489" s="339"/>
      <c r="ET489" s="339"/>
      <c r="EU489" s="339"/>
      <c r="EV489" s="339"/>
      <c r="EW489" s="339"/>
      <c r="EX489" s="339"/>
      <c r="EY489" s="339"/>
      <c r="EZ489" s="339"/>
      <c r="FA489" s="339"/>
      <c r="FB489" s="339"/>
      <c r="FC489" s="339"/>
      <c r="FD489" s="339"/>
      <c r="FE489" s="339"/>
      <c r="FF489" s="339"/>
      <c r="FG489" s="339"/>
      <c r="FH489" s="339"/>
      <c r="FI489" s="339"/>
      <c r="FJ489" s="339"/>
      <c r="FK489" s="339"/>
      <c r="FL489" s="339"/>
      <c r="FM489" s="339"/>
      <c r="FN489" s="339"/>
      <c r="FO489" s="339"/>
      <c r="FP489" s="339"/>
      <c r="FQ489" s="339"/>
      <c r="FR489" s="339"/>
      <c r="FS489" s="339"/>
      <c r="FT489" s="339"/>
      <c r="FU489" s="339"/>
      <c r="FV489" s="339"/>
      <c r="FW489" s="339"/>
      <c r="FX489" s="339"/>
      <c r="FY489" s="339"/>
      <c r="FZ489" s="339"/>
      <c r="GA489" s="339"/>
      <c r="GB489" s="339"/>
      <c r="GC489" s="339"/>
      <c r="GD489" s="339"/>
      <c r="GE489" s="339"/>
      <c r="GF489" s="339"/>
      <c r="GG489" s="339"/>
      <c r="GH489" s="339"/>
      <c r="GI489" s="339"/>
      <c r="GJ489" s="339"/>
      <c r="GK489" s="339"/>
      <c r="GL489" s="339"/>
      <c r="GM489" s="339"/>
      <c r="GN489" s="339"/>
      <c r="GO489" s="339"/>
      <c r="GP489" s="339"/>
      <c r="GQ489" s="339"/>
      <c r="GR489" s="339"/>
      <c r="GS489" s="339"/>
      <c r="GT489" s="339"/>
      <c r="GU489" s="339"/>
      <c r="GV489" s="339"/>
      <c r="GW489" s="339"/>
      <c r="GX489" s="339"/>
      <c r="GY489" s="339"/>
      <c r="GZ489" s="339"/>
      <c r="HA489" s="339"/>
      <c r="HB489" s="339"/>
      <c r="HC489" s="339"/>
      <c r="HD489" s="339"/>
      <c r="HE489" s="339"/>
      <c r="HF489" s="339"/>
      <c r="HG489" s="339"/>
      <c r="HH489" s="339"/>
      <c r="HI489" s="339"/>
      <c r="HJ489" s="339"/>
      <c r="HK489" s="339"/>
      <c r="HL489" s="339"/>
      <c r="HM489" s="339"/>
      <c r="HN489" s="339"/>
      <c r="HO489" s="339"/>
      <c r="HP489" s="339"/>
      <c r="HQ489" s="339"/>
      <c r="HR489" s="339"/>
      <c r="HS489" s="339"/>
      <c r="HT489" s="339"/>
      <c r="HU489" s="339"/>
      <c r="HV489" s="339"/>
      <c r="HW489" s="339"/>
      <c r="HX489" s="339"/>
      <c r="HY489" s="339"/>
      <c r="HZ489" s="339"/>
      <c r="IA489" s="339"/>
      <c r="IB489" s="339"/>
      <c r="IC489" s="339"/>
      <c r="ID489" s="339"/>
      <c r="IE489" s="339"/>
      <c r="IF489" s="339"/>
      <c r="IG489" s="339"/>
      <c r="IH489" s="339"/>
      <c r="II489" s="339"/>
      <c r="IJ489" s="339"/>
      <c r="IK489" s="339"/>
      <c r="IL489" s="339"/>
      <c r="IM489" s="339"/>
      <c r="IN489" s="339"/>
      <c r="IO489" s="339"/>
      <c r="IP489" s="339"/>
      <c r="IQ489" s="339"/>
      <c r="IR489" s="339"/>
      <c r="IS489" s="339"/>
      <c r="IT489" s="339"/>
      <c r="IU489" s="339"/>
      <c r="IV489" s="339"/>
      <c r="IW489" s="339"/>
      <c r="IX489" s="339"/>
      <c r="IY489" s="339"/>
      <c r="IZ489" s="339"/>
      <c r="JA489" s="339"/>
      <c r="JB489" s="339"/>
      <c r="JC489" s="339"/>
      <c r="JD489" s="339"/>
      <c r="JE489" s="339"/>
      <c r="JF489" s="339"/>
      <c r="JG489" s="339"/>
      <c r="JH489" s="339"/>
      <c r="JI489" s="339"/>
      <c r="JJ489" s="339"/>
      <c r="JK489" s="339"/>
      <c r="JL489" s="339"/>
      <c r="JM489" s="339"/>
      <c r="JN489" s="339"/>
      <c r="JO489" s="339"/>
      <c r="JP489" s="339"/>
      <c r="JQ489" s="339"/>
      <c r="JR489" s="339"/>
      <c r="JS489" s="339"/>
      <c r="JT489" s="339"/>
      <c r="JU489" s="339"/>
      <c r="JV489" s="339"/>
      <c r="JW489" s="339"/>
      <c r="JX489" s="339"/>
      <c r="JY489" s="339"/>
      <c r="JZ489" s="339"/>
      <c r="KA489" s="339"/>
      <c r="KB489" s="339"/>
      <c r="KC489" s="339"/>
      <c r="KD489" s="339"/>
      <c r="KE489" s="339"/>
      <c r="KF489" s="339"/>
      <c r="KG489" s="339"/>
      <c r="KH489" s="339"/>
      <c r="KI489" s="339"/>
      <c r="KJ489" s="339"/>
      <c r="KK489" s="339"/>
      <c r="KL489" s="339"/>
      <c r="KM489" s="339"/>
      <c r="KN489" s="339"/>
      <c r="KO489" s="339"/>
      <c r="KP489" s="339"/>
      <c r="KQ489" s="339"/>
      <c r="KR489" s="339"/>
      <c r="KS489" s="339"/>
      <c r="KT489" s="339"/>
      <c r="KU489" s="339"/>
      <c r="KV489" s="339"/>
      <c r="KW489" s="339"/>
      <c r="KX489" s="339"/>
      <c r="KY489" s="339"/>
      <c r="KZ489" s="339"/>
      <c r="LA489" s="339"/>
      <c r="LB489" s="339"/>
      <c r="LC489" s="339"/>
    </row>
    <row r="490" spans="1:315" x14ac:dyDescent="0.25">
      <c r="A490" s="631"/>
      <c r="B490" s="631"/>
      <c r="C490" s="631"/>
      <c r="D490" s="631"/>
      <c r="E490" s="631"/>
      <c r="F490" s="632"/>
      <c r="G490" s="632"/>
      <c r="H490" s="339"/>
      <c r="I490" s="219"/>
      <c r="J490" s="219"/>
      <c r="K490" s="219"/>
      <c r="L490" s="339"/>
      <c r="M490" s="219"/>
      <c r="N490" s="625"/>
      <c r="O490" s="625"/>
      <c r="P490" s="219"/>
      <c r="Q490" s="625"/>
      <c r="R490" s="339"/>
      <c r="S490" s="339"/>
      <c r="T490" s="339"/>
      <c r="U490" s="219"/>
      <c r="V490" s="219"/>
      <c r="W490" s="219"/>
      <c r="X490" s="219"/>
      <c r="Y490" s="219"/>
      <c r="Z490" s="219"/>
      <c r="AA490" s="219"/>
      <c r="AB490" s="219"/>
      <c r="AC490" s="219"/>
      <c r="AD490" s="219"/>
      <c r="AE490" s="219"/>
      <c r="AF490" s="219"/>
      <c r="AG490" s="219"/>
      <c r="AH490" s="219"/>
      <c r="AI490" s="219"/>
      <c r="AJ490" s="219"/>
      <c r="AK490" s="219"/>
      <c r="AL490" s="219"/>
      <c r="AM490" s="219"/>
      <c r="AN490" s="219"/>
      <c r="AO490" s="219"/>
      <c r="AP490" s="219"/>
      <c r="AQ490" s="219"/>
      <c r="AR490" s="219"/>
      <c r="AS490" s="219"/>
      <c r="AT490" s="626"/>
      <c r="AU490" s="219"/>
      <c r="AV490" s="219"/>
      <c r="AW490" s="219"/>
      <c r="AX490" s="219"/>
      <c r="AY490" s="339"/>
      <c r="AZ490" s="627"/>
      <c r="BA490" s="627"/>
      <c r="BB490" s="219"/>
      <c r="BC490" s="339"/>
      <c r="BD490" s="339"/>
      <c r="BE490" s="339"/>
      <c r="BF490" s="339"/>
      <c r="BG490" s="339"/>
      <c r="BH490" s="339"/>
      <c r="BI490" s="339"/>
      <c r="BJ490" s="440"/>
      <c r="BK490" s="440"/>
      <c r="BL490" s="339"/>
      <c r="BM490" s="339"/>
      <c r="BN490" s="339"/>
      <c r="BO490" s="339"/>
      <c r="BP490" s="339"/>
      <c r="BQ490" s="339"/>
      <c r="BR490" s="339"/>
      <c r="BS490" s="339"/>
      <c r="BT490" s="339"/>
      <c r="BU490" s="339"/>
      <c r="BV490" s="339"/>
      <c r="BW490" s="339"/>
      <c r="BX490" s="339"/>
      <c r="BY490" s="339"/>
      <c r="BZ490" s="339"/>
      <c r="CA490" s="339"/>
      <c r="CB490" s="339"/>
      <c r="CC490" s="339"/>
      <c r="CD490" s="339"/>
      <c r="CE490" s="339"/>
      <c r="CF490" s="339"/>
      <c r="CG490" s="339"/>
      <c r="CH490" s="339"/>
      <c r="CI490" s="339"/>
      <c r="CJ490" s="339"/>
      <c r="CK490" s="339"/>
      <c r="CL490" s="339"/>
      <c r="CM490" s="339"/>
      <c r="CN490" s="339"/>
      <c r="CO490" s="339"/>
      <c r="CP490" s="339"/>
      <c r="CQ490" s="339"/>
      <c r="CR490" s="339"/>
      <c r="CS490" s="339"/>
      <c r="CT490" s="339"/>
      <c r="CU490" s="339"/>
      <c r="CV490" s="339"/>
      <c r="CW490" s="339"/>
      <c r="CX490" s="339"/>
      <c r="CY490" s="339"/>
      <c r="CZ490" s="339"/>
      <c r="DA490" s="339"/>
      <c r="DB490" s="339"/>
      <c r="DC490" s="339"/>
      <c r="DD490" s="339"/>
      <c r="DE490" s="339"/>
      <c r="DF490" s="339"/>
      <c r="DG490" s="339"/>
      <c r="DH490" s="339"/>
      <c r="DI490" s="339"/>
      <c r="DJ490" s="339"/>
      <c r="DK490" s="339"/>
      <c r="DL490" s="339"/>
      <c r="DM490" s="339"/>
      <c r="DN490" s="339"/>
      <c r="DO490" s="339"/>
      <c r="DP490" s="339"/>
      <c r="DQ490" s="339"/>
      <c r="DR490" s="339"/>
      <c r="DS490" s="339"/>
      <c r="DT490" s="339"/>
      <c r="DU490" s="339"/>
      <c r="DV490" s="339"/>
      <c r="DW490" s="339"/>
      <c r="DX490" s="339"/>
      <c r="DY490" s="339"/>
      <c r="DZ490" s="339"/>
      <c r="EA490" s="339"/>
      <c r="EB490" s="339"/>
      <c r="EC490" s="339"/>
      <c r="ED490" s="339"/>
      <c r="EE490" s="339"/>
      <c r="EF490" s="339"/>
      <c r="EG490" s="339"/>
      <c r="EH490" s="339"/>
      <c r="EI490" s="339"/>
      <c r="EJ490" s="339"/>
      <c r="EK490" s="339"/>
      <c r="EL490" s="339"/>
      <c r="EM490" s="339"/>
      <c r="EN490" s="339"/>
      <c r="EO490" s="339"/>
      <c r="EP490" s="339"/>
      <c r="EQ490" s="339"/>
      <c r="ER490" s="339"/>
      <c r="ES490" s="339"/>
      <c r="ET490" s="339"/>
      <c r="EU490" s="339"/>
      <c r="EV490" s="339"/>
      <c r="EW490" s="339"/>
      <c r="EX490" s="339"/>
      <c r="EY490" s="339"/>
      <c r="EZ490" s="339"/>
      <c r="FA490" s="339"/>
      <c r="FB490" s="339"/>
      <c r="FC490" s="339"/>
      <c r="FD490" s="339"/>
      <c r="FE490" s="339"/>
      <c r="FF490" s="339"/>
      <c r="FG490" s="339"/>
      <c r="FH490" s="339"/>
      <c r="FI490" s="339"/>
      <c r="FJ490" s="339"/>
      <c r="FK490" s="339"/>
      <c r="FL490" s="339"/>
      <c r="FM490" s="339"/>
      <c r="FN490" s="339"/>
      <c r="FO490" s="339"/>
      <c r="FP490" s="339"/>
      <c r="FQ490" s="339"/>
      <c r="FR490" s="339"/>
      <c r="FS490" s="339"/>
      <c r="FT490" s="339"/>
      <c r="FU490" s="339"/>
      <c r="FV490" s="339"/>
      <c r="FW490" s="339"/>
      <c r="FX490" s="339"/>
      <c r="FY490" s="339"/>
      <c r="FZ490" s="339"/>
      <c r="GA490" s="339"/>
      <c r="GB490" s="339"/>
      <c r="GC490" s="339"/>
      <c r="GD490" s="339"/>
      <c r="GE490" s="339"/>
      <c r="GF490" s="339"/>
      <c r="GG490" s="339"/>
      <c r="GH490" s="339"/>
      <c r="GI490" s="339"/>
      <c r="GJ490" s="339"/>
      <c r="GK490" s="339"/>
      <c r="GL490" s="339"/>
      <c r="GM490" s="339"/>
      <c r="GN490" s="339"/>
      <c r="GO490" s="339"/>
      <c r="GP490" s="339"/>
      <c r="GQ490" s="339"/>
      <c r="GR490" s="339"/>
      <c r="GS490" s="339"/>
      <c r="GT490" s="339"/>
      <c r="GU490" s="339"/>
      <c r="GV490" s="339"/>
      <c r="GW490" s="339"/>
      <c r="GX490" s="339"/>
      <c r="GY490" s="339"/>
      <c r="GZ490" s="339"/>
      <c r="HA490" s="339"/>
      <c r="HB490" s="339"/>
      <c r="HC490" s="339"/>
      <c r="HD490" s="339"/>
      <c r="HE490" s="339"/>
      <c r="HF490" s="339"/>
      <c r="HG490" s="339"/>
      <c r="HH490" s="339"/>
      <c r="HI490" s="339"/>
      <c r="HJ490" s="339"/>
      <c r="HK490" s="339"/>
      <c r="HL490" s="339"/>
      <c r="HM490" s="339"/>
      <c r="HN490" s="339"/>
      <c r="HO490" s="339"/>
      <c r="HP490" s="339"/>
      <c r="HQ490" s="339"/>
      <c r="HR490" s="339"/>
      <c r="HS490" s="339"/>
      <c r="HT490" s="339"/>
      <c r="HU490" s="339"/>
      <c r="HV490" s="339"/>
      <c r="HW490" s="339"/>
      <c r="HX490" s="339"/>
      <c r="HY490" s="339"/>
      <c r="HZ490" s="339"/>
      <c r="IA490" s="339"/>
      <c r="IB490" s="339"/>
      <c r="IC490" s="339"/>
      <c r="ID490" s="339"/>
      <c r="IE490" s="339"/>
      <c r="IF490" s="339"/>
      <c r="IG490" s="339"/>
      <c r="IH490" s="339"/>
      <c r="II490" s="339"/>
      <c r="IJ490" s="339"/>
      <c r="IK490" s="339"/>
      <c r="IL490" s="339"/>
      <c r="IM490" s="339"/>
      <c r="IN490" s="339"/>
      <c r="IO490" s="339"/>
      <c r="IP490" s="339"/>
      <c r="IQ490" s="339"/>
      <c r="IR490" s="339"/>
      <c r="IS490" s="339"/>
      <c r="IT490" s="339"/>
      <c r="IU490" s="339"/>
      <c r="IV490" s="339"/>
      <c r="IW490" s="339"/>
      <c r="IX490" s="339"/>
      <c r="IY490" s="339"/>
      <c r="IZ490" s="339"/>
      <c r="JA490" s="339"/>
      <c r="JB490" s="339"/>
      <c r="JC490" s="339"/>
      <c r="JD490" s="339"/>
      <c r="JE490" s="339"/>
      <c r="JF490" s="339"/>
      <c r="JG490" s="339"/>
      <c r="JH490" s="339"/>
      <c r="JI490" s="339"/>
      <c r="JJ490" s="339"/>
      <c r="JK490" s="339"/>
      <c r="JL490" s="339"/>
      <c r="JM490" s="339"/>
      <c r="JN490" s="339"/>
      <c r="JO490" s="339"/>
      <c r="JP490" s="339"/>
      <c r="JQ490" s="339"/>
      <c r="JR490" s="339"/>
      <c r="JS490" s="339"/>
      <c r="JT490" s="339"/>
      <c r="JU490" s="339"/>
      <c r="JV490" s="339"/>
      <c r="JW490" s="339"/>
      <c r="JX490" s="339"/>
      <c r="JY490" s="339"/>
      <c r="JZ490" s="339"/>
      <c r="KA490" s="339"/>
      <c r="KB490" s="339"/>
      <c r="KC490" s="339"/>
      <c r="KD490" s="339"/>
      <c r="KE490" s="339"/>
      <c r="KF490" s="339"/>
      <c r="KG490" s="339"/>
      <c r="KH490" s="339"/>
      <c r="KI490" s="339"/>
      <c r="KJ490" s="339"/>
      <c r="KK490" s="339"/>
      <c r="KL490" s="339"/>
      <c r="KM490" s="339"/>
      <c r="KN490" s="339"/>
      <c r="KO490" s="339"/>
      <c r="KP490" s="339"/>
      <c r="KQ490" s="339"/>
      <c r="KR490" s="339"/>
      <c r="KS490" s="339"/>
      <c r="KT490" s="339"/>
      <c r="KU490" s="339"/>
      <c r="KV490" s="339"/>
      <c r="KW490" s="339"/>
      <c r="KX490" s="339"/>
      <c r="KY490" s="339"/>
      <c r="KZ490" s="339"/>
      <c r="LA490" s="339"/>
      <c r="LB490" s="339"/>
      <c r="LC490" s="339"/>
    </row>
    <row r="491" spans="1:315" x14ac:dyDescent="0.25">
      <c r="A491" s="631"/>
      <c r="B491" s="631"/>
      <c r="C491" s="631"/>
      <c r="D491" s="631"/>
      <c r="E491" s="631"/>
      <c r="F491" s="632"/>
      <c r="G491" s="632"/>
      <c r="H491" s="339"/>
      <c r="I491" s="219"/>
      <c r="J491" s="219"/>
      <c r="K491" s="219"/>
      <c r="L491" s="339"/>
      <c r="M491" s="219"/>
      <c r="N491" s="625"/>
      <c r="O491" s="625"/>
      <c r="P491" s="219"/>
      <c r="Q491" s="625"/>
      <c r="R491" s="339"/>
      <c r="S491" s="339"/>
      <c r="T491" s="339"/>
      <c r="U491" s="219"/>
      <c r="V491" s="219"/>
      <c r="W491" s="219"/>
      <c r="X491" s="219"/>
      <c r="Y491" s="219"/>
      <c r="Z491" s="219"/>
      <c r="AA491" s="219"/>
      <c r="AB491" s="219"/>
      <c r="AC491" s="219"/>
      <c r="AD491" s="219"/>
      <c r="AE491" s="219"/>
      <c r="AF491" s="219"/>
      <c r="AG491" s="219"/>
      <c r="AH491" s="219"/>
      <c r="AI491" s="219"/>
      <c r="AJ491" s="219"/>
      <c r="AK491" s="219"/>
      <c r="AL491" s="219"/>
      <c r="AM491" s="219"/>
      <c r="AN491" s="219"/>
      <c r="AO491" s="219"/>
      <c r="AP491" s="219"/>
      <c r="AQ491" s="219"/>
      <c r="AR491" s="219"/>
      <c r="AS491" s="219"/>
      <c r="AT491" s="626"/>
      <c r="AU491" s="219"/>
      <c r="AV491" s="219"/>
      <c r="AW491" s="219"/>
      <c r="AX491" s="219"/>
      <c r="AY491" s="339"/>
      <c r="AZ491" s="627"/>
      <c r="BA491" s="627"/>
      <c r="BB491" s="219"/>
      <c r="BC491" s="339"/>
      <c r="BD491" s="339"/>
      <c r="BE491" s="339"/>
      <c r="BF491" s="339"/>
      <c r="BG491" s="339"/>
      <c r="BH491" s="339"/>
      <c r="BI491" s="339"/>
      <c r="BJ491" s="440"/>
      <c r="BK491" s="440"/>
      <c r="BL491" s="339"/>
      <c r="BM491" s="339"/>
      <c r="BN491" s="339"/>
      <c r="BO491" s="339"/>
      <c r="BP491" s="339"/>
      <c r="BQ491" s="339"/>
      <c r="BR491" s="339"/>
      <c r="BS491" s="339"/>
      <c r="BT491" s="339"/>
      <c r="BU491" s="339"/>
      <c r="BV491" s="339"/>
      <c r="BW491" s="339"/>
      <c r="BX491" s="339"/>
      <c r="BY491" s="339"/>
      <c r="BZ491" s="339"/>
      <c r="CA491" s="339"/>
      <c r="CB491" s="339"/>
      <c r="CC491" s="339"/>
      <c r="CD491" s="339"/>
      <c r="CE491" s="339"/>
      <c r="CF491" s="339"/>
      <c r="CG491" s="339"/>
      <c r="CH491" s="339"/>
      <c r="CI491" s="339"/>
      <c r="CJ491" s="339"/>
      <c r="CK491" s="339"/>
      <c r="CL491" s="339"/>
      <c r="CM491" s="339"/>
      <c r="CN491" s="339"/>
      <c r="CO491" s="339"/>
      <c r="CP491" s="339"/>
      <c r="CQ491" s="339"/>
      <c r="CR491" s="339"/>
      <c r="CS491" s="339"/>
      <c r="CT491" s="339"/>
      <c r="CU491" s="339"/>
      <c r="CV491" s="339"/>
      <c r="CW491" s="339"/>
      <c r="CX491" s="339"/>
      <c r="CY491" s="339"/>
      <c r="CZ491" s="339"/>
      <c r="DA491" s="339"/>
      <c r="DB491" s="339"/>
      <c r="DC491" s="339"/>
      <c r="DD491" s="339"/>
      <c r="DE491" s="339"/>
      <c r="DF491" s="339"/>
      <c r="DG491" s="339"/>
      <c r="DH491" s="339"/>
      <c r="DI491" s="339"/>
      <c r="DJ491" s="339"/>
      <c r="DK491" s="339"/>
      <c r="DL491" s="339"/>
      <c r="DM491" s="339"/>
      <c r="DN491" s="339"/>
      <c r="DO491" s="339"/>
      <c r="DP491" s="339"/>
      <c r="DQ491" s="339"/>
      <c r="DR491" s="339"/>
      <c r="DS491" s="339"/>
      <c r="DT491" s="339"/>
      <c r="DU491" s="339"/>
      <c r="DV491" s="339"/>
      <c r="DW491" s="339"/>
      <c r="DX491" s="339"/>
      <c r="DY491" s="339"/>
      <c r="DZ491" s="339"/>
      <c r="EA491" s="339"/>
      <c r="EB491" s="339"/>
      <c r="EC491" s="339"/>
      <c r="ED491" s="339"/>
      <c r="EE491" s="339"/>
      <c r="EF491" s="339"/>
      <c r="EG491" s="339"/>
      <c r="EH491" s="339"/>
      <c r="EI491" s="339"/>
      <c r="EJ491" s="339"/>
      <c r="EK491" s="339"/>
      <c r="EL491" s="339"/>
      <c r="EM491" s="339"/>
      <c r="EN491" s="339"/>
      <c r="EO491" s="339"/>
      <c r="EP491" s="339"/>
      <c r="EQ491" s="339"/>
      <c r="ER491" s="339"/>
      <c r="ES491" s="339"/>
      <c r="ET491" s="339"/>
      <c r="EU491" s="339"/>
      <c r="EV491" s="339"/>
      <c r="EW491" s="339"/>
      <c r="EX491" s="339"/>
      <c r="EY491" s="339"/>
      <c r="EZ491" s="339"/>
      <c r="FA491" s="339"/>
      <c r="FB491" s="339"/>
      <c r="FC491" s="339"/>
      <c r="FD491" s="339"/>
      <c r="FE491" s="339"/>
      <c r="FF491" s="339"/>
      <c r="FG491" s="339"/>
      <c r="FH491" s="339"/>
      <c r="FI491" s="339"/>
      <c r="FJ491" s="339"/>
      <c r="FK491" s="339"/>
      <c r="FL491" s="339"/>
      <c r="FM491" s="339"/>
      <c r="FN491" s="339"/>
      <c r="FO491" s="339"/>
      <c r="FP491" s="339"/>
      <c r="FQ491" s="339"/>
      <c r="FR491" s="339"/>
      <c r="FS491" s="339"/>
      <c r="FT491" s="339"/>
      <c r="FU491" s="339"/>
      <c r="FV491" s="339"/>
      <c r="FW491" s="339"/>
      <c r="FX491" s="339"/>
      <c r="FY491" s="339"/>
      <c r="FZ491" s="339"/>
      <c r="GA491" s="339"/>
      <c r="GB491" s="339"/>
      <c r="GC491" s="339"/>
      <c r="GD491" s="339"/>
      <c r="GE491" s="339"/>
      <c r="GF491" s="339"/>
      <c r="GG491" s="339"/>
      <c r="GH491" s="339"/>
      <c r="GI491" s="339"/>
      <c r="GJ491" s="339"/>
      <c r="GK491" s="339"/>
      <c r="GL491" s="339"/>
      <c r="GM491" s="339"/>
      <c r="GN491" s="339"/>
      <c r="GO491" s="339"/>
      <c r="GP491" s="339"/>
      <c r="GQ491" s="339"/>
      <c r="GR491" s="339"/>
      <c r="GS491" s="339"/>
      <c r="GT491" s="339"/>
      <c r="GU491" s="339"/>
      <c r="GV491" s="339"/>
      <c r="GW491" s="339"/>
      <c r="GX491" s="339"/>
      <c r="GY491" s="339"/>
      <c r="GZ491" s="339"/>
      <c r="HA491" s="339"/>
      <c r="HB491" s="339"/>
      <c r="HC491" s="339"/>
      <c r="HD491" s="339"/>
      <c r="HE491" s="339"/>
      <c r="HF491" s="339"/>
      <c r="HG491" s="339"/>
      <c r="HH491" s="339"/>
      <c r="HI491" s="339"/>
      <c r="HJ491" s="339"/>
      <c r="HK491" s="339"/>
      <c r="HL491" s="339"/>
      <c r="HM491" s="339"/>
      <c r="HN491" s="339"/>
      <c r="HO491" s="339"/>
      <c r="HP491" s="339"/>
      <c r="HQ491" s="339"/>
      <c r="HR491" s="339"/>
      <c r="HS491" s="339"/>
      <c r="HT491" s="339"/>
      <c r="HU491" s="339"/>
      <c r="HV491" s="339"/>
      <c r="HW491" s="339"/>
      <c r="HX491" s="339"/>
      <c r="HY491" s="339"/>
      <c r="HZ491" s="339"/>
      <c r="IA491" s="339"/>
      <c r="IB491" s="339"/>
      <c r="IC491" s="339"/>
      <c r="ID491" s="339"/>
      <c r="IE491" s="339"/>
      <c r="IF491" s="339"/>
      <c r="IG491" s="339"/>
      <c r="IH491" s="339"/>
      <c r="II491" s="339"/>
      <c r="IJ491" s="339"/>
      <c r="IK491" s="339"/>
      <c r="IL491" s="339"/>
      <c r="IM491" s="339"/>
      <c r="IN491" s="339"/>
      <c r="IO491" s="339"/>
      <c r="IP491" s="339"/>
      <c r="IQ491" s="339"/>
      <c r="IR491" s="339"/>
      <c r="IS491" s="339"/>
      <c r="IT491" s="339"/>
      <c r="IU491" s="339"/>
      <c r="IV491" s="339"/>
      <c r="IW491" s="339"/>
      <c r="IX491" s="339"/>
      <c r="IY491" s="339"/>
      <c r="IZ491" s="339"/>
      <c r="JA491" s="339"/>
      <c r="JB491" s="339"/>
      <c r="JC491" s="339"/>
      <c r="JD491" s="339"/>
      <c r="JE491" s="339"/>
      <c r="JF491" s="339"/>
      <c r="JG491" s="339"/>
      <c r="JH491" s="339"/>
      <c r="JI491" s="339"/>
      <c r="JJ491" s="339"/>
      <c r="JK491" s="339"/>
      <c r="JL491" s="339"/>
      <c r="JM491" s="339"/>
      <c r="JN491" s="339"/>
      <c r="JO491" s="339"/>
      <c r="JP491" s="339"/>
      <c r="JQ491" s="339"/>
      <c r="JR491" s="339"/>
      <c r="JS491" s="339"/>
      <c r="JT491" s="339"/>
      <c r="JU491" s="339"/>
      <c r="JV491" s="339"/>
      <c r="JW491" s="339"/>
      <c r="JX491" s="339"/>
      <c r="JY491" s="339"/>
      <c r="JZ491" s="339"/>
      <c r="KA491" s="339"/>
      <c r="KB491" s="339"/>
      <c r="KC491" s="339"/>
      <c r="KD491" s="339"/>
      <c r="KE491" s="339"/>
      <c r="KF491" s="339"/>
      <c r="KG491" s="339"/>
      <c r="KH491" s="339"/>
      <c r="KI491" s="339"/>
      <c r="KJ491" s="339"/>
      <c r="KK491" s="339"/>
      <c r="KL491" s="339"/>
      <c r="KM491" s="339"/>
      <c r="KN491" s="339"/>
      <c r="KO491" s="339"/>
      <c r="KP491" s="339"/>
      <c r="KQ491" s="339"/>
      <c r="KR491" s="339"/>
      <c r="KS491" s="339"/>
      <c r="KT491" s="339"/>
      <c r="KU491" s="339"/>
      <c r="KV491" s="339"/>
      <c r="KW491" s="339"/>
      <c r="KX491" s="339"/>
      <c r="KY491" s="339"/>
      <c r="KZ491" s="339"/>
      <c r="LA491" s="339"/>
      <c r="LB491" s="339"/>
      <c r="LC491" s="339"/>
    </row>
    <row r="492" spans="1:315" x14ac:dyDescent="0.25">
      <c r="A492" s="631"/>
      <c r="B492" s="631"/>
      <c r="C492" s="631"/>
      <c r="D492" s="631"/>
      <c r="E492" s="631"/>
      <c r="F492" s="632"/>
      <c r="G492" s="632"/>
      <c r="H492" s="339"/>
      <c r="I492" s="219"/>
      <c r="J492" s="219"/>
      <c r="K492" s="219"/>
      <c r="L492" s="339"/>
      <c r="M492" s="219"/>
      <c r="N492" s="625"/>
      <c r="O492" s="625"/>
      <c r="P492" s="219"/>
      <c r="Q492" s="625"/>
      <c r="R492" s="339"/>
      <c r="S492" s="339"/>
      <c r="T492" s="339"/>
      <c r="U492" s="219"/>
      <c r="V492" s="219"/>
      <c r="W492" s="219"/>
      <c r="X492" s="219"/>
      <c r="Y492" s="219"/>
      <c r="Z492" s="219"/>
      <c r="AA492" s="219"/>
      <c r="AB492" s="219"/>
      <c r="AC492" s="219"/>
      <c r="AD492" s="219"/>
      <c r="AE492" s="219"/>
      <c r="AF492" s="219"/>
      <c r="AG492" s="219"/>
      <c r="AH492" s="219"/>
      <c r="AI492" s="219"/>
      <c r="AJ492" s="219"/>
      <c r="AK492" s="219"/>
      <c r="AL492" s="219"/>
      <c r="AM492" s="219"/>
      <c r="AN492" s="219"/>
      <c r="AO492" s="219"/>
      <c r="AP492" s="219"/>
      <c r="AQ492" s="219"/>
      <c r="AR492" s="219"/>
      <c r="AS492" s="219"/>
      <c r="AT492" s="626"/>
      <c r="AU492" s="219"/>
      <c r="AV492" s="219"/>
      <c r="AW492" s="219"/>
      <c r="AX492" s="219"/>
      <c r="AY492" s="339"/>
      <c r="AZ492" s="627"/>
      <c r="BA492" s="627"/>
      <c r="BB492" s="219"/>
      <c r="BC492" s="339"/>
      <c r="BD492" s="339"/>
      <c r="BE492" s="339"/>
      <c r="BF492" s="339"/>
      <c r="BG492" s="339"/>
      <c r="BH492" s="339"/>
      <c r="BI492" s="339"/>
      <c r="BJ492" s="440"/>
      <c r="BK492" s="440"/>
      <c r="BL492" s="339"/>
      <c r="BM492" s="339"/>
      <c r="BN492" s="339"/>
      <c r="BO492" s="339"/>
      <c r="BP492" s="339"/>
      <c r="BQ492" s="339"/>
      <c r="BR492" s="339"/>
      <c r="BS492" s="339"/>
      <c r="BT492" s="339"/>
      <c r="BU492" s="339"/>
      <c r="BV492" s="339"/>
      <c r="BW492" s="339"/>
      <c r="BX492" s="339"/>
      <c r="BY492" s="339"/>
      <c r="BZ492" s="339"/>
      <c r="CA492" s="339"/>
      <c r="CB492" s="339"/>
      <c r="CC492" s="339"/>
      <c r="CD492" s="339"/>
      <c r="CE492" s="339"/>
      <c r="CF492" s="339"/>
      <c r="CG492" s="339"/>
      <c r="CH492" s="339"/>
      <c r="CI492" s="339"/>
      <c r="CJ492" s="339"/>
      <c r="CK492" s="339"/>
      <c r="CL492" s="339"/>
      <c r="CM492" s="339"/>
      <c r="CN492" s="339"/>
      <c r="CO492" s="339"/>
      <c r="CP492" s="339"/>
      <c r="CQ492" s="339"/>
      <c r="CR492" s="339"/>
      <c r="CS492" s="339"/>
      <c r="CT492" s="339"/>
      <c r="CU492" s="339"/>
      <c r="CV492" s="339"/>
      <c r="CW492" s="339"/>
      <c r="CX492" s="339"/>
      <c r="CY492" s="339"/>
      <c r="CZ492" s="339"/>
      <c r="DA492" s="339"/>
      <c r="DB492" s="339"/>
      <c r="DC492" s="339"/>
      <c r="DD492" s="339"/>
      <c r="DE492" s="339"/>
      <c r="DF492" s="339"/>
      <c r="DG492" s="339"/>
      <c r="DH492" s="339"/>
      <c r="DI492" s="339"/>
      <c r="DJ492" s="339"/>
      <c r="DK492" s="339"/>
      <c r="DL492" s="339"/>
      <c r="DM492" s="339"/>
      <c r="DN492" s="339"/>
      <c r="DO492" s="339"/>
      <c r="DP492" s="339"/>
      <c r="DQ492" s="339"/>
      <c r="DR492" s="339"/>
      <c r="DS492" s="339"/>
      <c r="DT492" s="339"/>
      <c r="DU492" s="339"/>
      <c r="DV492" s="339"/>
      <c r="DW492" s="339"/>
      <c r="DX492" s="339"/>
      <c r="DY492" s="339"/>
      <c r="DZ492" s="339"/>
      <c r="EA492" s="339"/>
      <c r="EB492" s="339"/>
      <c r="EC492" s="339"/>
      <c r="ED492" s="339"/>
      <c r="EE492" s="339"/>
      <c r="EF492" s="339"/>
      <c r="EG492" s="339"/>
      <c r="EH492" s="339"/>
      <c r="EI492" s="339"/>
      <c r="EJ492" s="339"/>
      <c r="EK492" s="339"/>
      <c r="EL492" s="339"/>
      <c r="EM492" s="339"/>
      <c r="EN492" s="339"/>
      <c r="EO492" s="339"/>
      <c r="EP492" s="339"/>
      <c r="EQ492" s="339"/>
      <c r="ER492" s="339"/>
      <c r="ES492" s="339"/>
      <c r="ET492" s="339"/>
      <c r="EU492" s="339"/>
      <c r="EV492" s="339"/>
      <c r="EW492" s="339"/>
      <c r="EX492" s="339"/>
      <c r="EY492" s="339"/>
      <c r="EZ492" s="339"/>
      <c r="FA492" s="339"/>
      <c r="FB492" s="339"/>
      <c r="FC492" s="339"/>
      <c r="FD492" s="339"/>
      <c r="FE492" s="339"/>
      <c r="FF492" s="339"/>
      <c r="FG492" s="339"/>
      <c r="FH492" s="339"/>
      <c r="FI492" s="339"/>
      <c r="FJ492" s="339"/>
      <c r="FK492" s="339"/>
      <c r="FL492" s="339"/>
      <c r="FM492" s="339"/>
      <c r="FN492" s="339"/>
      <c r="FO492" s="339"/>
      <c r="FP492" s="339"/>
      <c r="FQ492" s="339"/>
      <c r="FR492" s="339"/>
      <c r="FS492" s="339"/>
      <c r="FT492" s="339"/>
      <c r="FU492" s="339"/>
      <c r="FV492" s="339"/>
      <c r="FW492" s="339"/>
      <c r="FX492" s="339"/>
      <c r="FY492" s="339"/>
      <c r="FZ492" s="339"/>
      <c r="GA492" s="339"/>
      <c r="GB492" s="339"/>
      <c r="GC492" s="339"/>
      <c r="GD492" s="339"/>
      <c r="GE492" s="339"/>
      <c r="GF492" s="339"/>
      <c r="GG492" s="339"/>
      <c r="GH492" s="339"/>
      <c r="GI492" s="339"/>
      <c r="GJ492" s="339"/>
      <c r="GK492" s="339"/>
      <c r="GL492" s="339"/>
      <c r="GM492" s="339"/>
      <c r="GN492" s="339"/>
      <c r="GO492" s="339"/>
      <c r="GP492" s="339"/>
      <c r="GQ492" s="339"/>
      <c r="GR492" s="339"/>
      <c r="GS492" s="339"/>
      <c r="GT492" s="339"/>
      <c r="GU492" s="339"/>
      <c r="GV492" s="339"/>
      <c r="GW492" s="339"/>
      <c r="GX492" s="339"/>
      <c r="GY492" s="339"/>
      <c r="GZ492" s="339"/>
      <c r="HA492" s="339"/>
      <c r="HB492" s="339"/>
      <c r="HC492" s="339"/>
      <c r="HD492" s="339"/>
      <c r="HE492" s="339"/>
      <c r="HF492" s="339"/>
      <c r="HG492" s="339"/>
      <c r="HH492" s="339"/>
      <c r="HI492" s="339"/>
      <c r="HJ492" s="339"/>
      <c r="HK492" s="339"/>
      <c r="HL492" s="339"/>
      <c r="HM492" s="339"/>
      <c r="HN492" s="339"/>
      <c r="HO492" s="339"/>
      <c r="HP492" s="339"/>
      <c r="HQ492" s="339"/>
      <c r="HR492" s="339"/>
      <c r="HS492" s="339"/>
      <c r="HT492" s="339"/>
      <c r="HU492" s="339"/>
      <c r="HV492" s="339"/>
      <c r="HW492" s="339"/>
      <c r="HX492" s="339"/>
      <c r="HY492" s="339"/>
      <c r="HZ492" s="339"/>
      <c r="IA492" s="339"/>
      <c r="IB492" s="339"/>
      <c r="IC492" s="339"/>
      <c r="ID492" s="339"/>
      <c r="IE492" s="339"/>
      <c r="IF492" s="339"/>
      <c r="IG492" s="339"/>
      <c r="IH492" s="339"/>
      <c r="II492" s="339"/>
      <c r="IJ492" s="339"/>
      <c r="IK492" s="339"/>
      <c r="IL492" s="339"/>
      <c r="IM492" s="339"/>
      <c r="IN492" s="339"/>
      <c r="IO492" s="339"/>
      <c r="IP492" s="339"/>
      <c r="IQ492" s="339"/>
      <c r="IR492" s="339"/>
      <c r="IS492" s="339"/>
      <c r="IT492" s="339"/>
      <c r="IU492" s="339"/>
      <c r="IV492" s="339"/>
      <c r="IW492" s="339"/>
      <c r="IX492" s="339"/>
      <c r="IY492" s="339"/>
      <c r="IZ492" s="339"/>
      <c r="JA492" s="339"/>
      <c r="JB492" s="339"/>
      <c r="JC492" s="339"/>
      <c r="JD492" s="339"/>
      <c r="JE492" s="339"/>
      <c r="JF492" s="339"/>
      <c r="JG492" s="339"/>
      <c r="JH492" s="339"/>
      <c r="JI492" s="339"/>
      <c r="JJ492" s="339"/>
      <c r="JK492" s="339"/>
      <c r="JL492" s="339"/>
      <c r="JM492" s="339"/>
      <c r="JN492" s="339"/>
      <c r="JO492" s="339"/>
      <c r="JP492" s="339"/>
      <c r="JQ492" s="339"/>
      <c r="JR492" s="339"/>
      <c r="JS492" s="339"/>
      <c r="JT492" s="339"/>
      <c r="JU492" s="339"/>
      <c r="JV492" s="339"/>
      <c r="JW492" s="339"/>
      <c r="JX492" s="339"/>
      <c r="JY492" s="339"/>
      <c r="JZ492" s="339"/>
      <c r="KA492" s="339"/>
      <c r="KB492" s="339"/>
      <c r="KC492" s="339"/>
      <c r="KD492" s="339"/>
      <c r="KE492" s="339"/>
      <c r="KF492" s="339"/>
      <c r="KG492" s="339"/>
      <c r="KH492" s="339"/>
      <c r="KI492" s="339"/>
      <c r="KJ492" s="339"/>
      <c r="KK492" s="339"/>
      <c r="KL492" s="339"/>
      <c r="KM492" s="339"/>
      <c r="KN492" s="339"/>
      <c r="KO492" s="339"/>
      <c r="KP492" s="339"/>
      <c r="KQ492" s="339"/>
      <c r="KR492" s="339"/>
      <c r="KS492" s="339"/>
      <c r="KT492" s="339"/>
      <c r="KU492" s="339"/>
      <c r="KV492" s="339"/>
      <c r="KW492" s="339"/>
      <c r="KX492" s="339"/>
      <c r="KY492" s="339"/>
      <c r="KZ492" s="339"/>
      <c r="LA492" s="339"/>
      <c r="LB492" s="339"/>
      <c r="LC492" s="339"/>
    </row>
    <row r="493" spans="1:315" x14ac:dyDescent="0.25">
      <c r="A493" s="631"/>
      <c r="B493" s="631"/>
      <c r="C493" s="631"/>
      <c r="D493" s="631"/>
      <c r="E493" s="631"/>
      <c r="F493" s="632"/>
      <c r="G493" s="632"/>
      <c r="H493" s="339"/>
      <c r="I493" s="219"/>
      <c r="J493" s="219"/>
      <c r="K493" s="219"/>
      <c r="L493" s="339"/>
      <c r="M493" s="219"/>
      <c r="N493" s="625"/>
      <c r="O493" s="625"/>
      <c r="P493" s="219"/>
      <c r="Q493" s="625"/>
      <c r="R493" s="339"/>
      <c r="S493" s="339"/>
      <c r="T493" s="339"/>
      <c r="U493" s="219"/>
      <c r="V493" s="219"/>
      <c r="W493" s="219"/>
      <c r="X493" s="219"/>
      <c r="Y493" s="219"/>
      <c r="Z493" s="219"/>
      <c r="AA493" s="219"/>
      <c r="AB493" s="219"/>
      <c r="AC493" s="219"/>
      <c r="AD493" s="219"/>
      <c r="AE493" s="219"/>
      <c r="AF493" s="219"/>
      <c r="AG493" s="219"/>
      <c r="AH493" s="219"/>
      <c r="AI493" s="219"/>
      <c r="AJ493" s="219"/>
      <c r="AK493" s="219"/>
      <c r="AL493" s="219"/>
      <c r="AM493" s="219"/>
      <c r="AN493" s="219"/>
      <c r="AO493" s="219"/>
      <c r="AP493" s="219"/>
      <c r="AQ493" s="219"/>
      <c r="AR493" s="219"/>
      <c r="AS493" s="219"/>
      <c r="AT493" s="626"/>
      <c r="AU493" s="219"/>
      <c r="AV493" s="219"/>
      <c r="AW493" s="219"/>
      <c r="AX493" s="219"/>
      <c r="AY493" s="339"/>
      <c r="AZ493" s="627"/>
      <c r="BA493" s="627"/>
      <c r="BB493" s="219"/>
      <c r="BC493" s="339"/>
      <c r="BD493" s="339"/>
      <c r="BE493" s="339"/>
      <c r="BF493" s="339"/>
      <c r="BG493" s="339"/>
      <c r="BH493" s="339"/>
      <c r="BI493" s="339"/>
      <c r="BJ493" s="440"/>
      <c r="BK493" s="440"/>
      <c r="BL493" s="339"/>
      <c r="BM493" s="339"/>
      <c r="BN493" s="339"/>
      <c r="BO493" s="339"/>
      <c r="BP493" s="339"/>
      <c r="BQ493" s="339"/>
      <c r="BR493" s="339"/>
      <c r="BS493" s="339"/>
      <c r="BT493" s="339"/>
      <c r="BU493" s="339"/>
      <c r="BV493" s="339"/>
      <c r="BW493" s="339"/>
      <c r="BX493" s="339"/>
      <c r="BY493" s="339"/>
      <c r="BZ493" s="339"/>
      <c r="CA493" s="339"/>
      <c r="CB493" s="339"/>
      <c r="CC493" s="339"/>
      <c r="CD493" s="339"/>
      <c r="CE493" s="339"/>
      <c r="CF493" s="339"/>
      <c r="CG493" s="339"/>
      <c r="CH493" s="339"/>
      <c r="CI493" s="339"/>
      <c r="CJ493" s="339"/>
      <c r="CK493" s="339"/>
      <c r="CL493" s="339"/>
      <c r="CM493" s="339"/>
      <c r="CN493" s="339"/>
      <c r="CO493" s="339"/>
      <c r="CP493" s="339"/>
      <c r="CQ493" s="339"/>
      <c r="CR493" s="339"/>
      <c r="CS493" s="339"/>
      <c r="CT493" s="339"/>
      <c r="CU493" s="339"/>
      <c r="CV493" s="339"/>
      <c r="CW493" s="339"/>
      <c r="CX493" s="339"/>
      <c r="CY493" s="339"/>
      <c r="CZ493" s="339"/>
      <c r="DA493" s="339"/>
      <c r="DB493" s="339"/>
      <c r="DC493" s="339"/>
      <c r="DD493" s="339"/>
      <c r="DE493" s="339"/>
      <c r="DF493" s="339"/>
      <c r="DG493" s="339"/>
      <c r="DH493" s="339"/>
      <c r="DI493" s="339"/>
      <c r="DJ493" s="339"/>
      <c r="DK493" s="339"/>
      <c r="DL493" s="339"/>
      <c r="DM493" s="339"/>
      <c r="DN493" s="339"/>
      <c r="DO493" s="339"/>
      <c r="DP493" s="339"/>
      <c r="DQ493" s="339"/>
      <c r="DR493" s="339"/>
      <c r="DS493" s="339"/>
      <c r="DT493" s="339"/>
      <c r="DU493" s="339"/>
      <c r="DV493" s="339"/>
      <c r="DW493" s="339"/>
      <c r="DX493" s="339"/>
      <c r="DY493" s="339"/>
      <c r="DZ493" s="339"/>
      <c r="EA493" s="339"/>
      <c r="EB493" s="339"/>
      <c r="EC493" s="339"/>
      <c r="ED493" s="339"/>
      <c r="EE493" s="339"/>
      <c r="EF493" s="339"/>
      <c r="EG493" s="339"/>
      <c r="EH493" s="339"/>
      <c r="EI493" s="339"/>
      <c r="EJ493" s="339"/>
      <c r="EK493" s="339"/>
      <c r="EL493" s="339"/>
      <c r="EM493" s="339"/>
      <c r="EN493" s="339"/>
      <c r="EO493" s="339"/>
      <c r="EP493" s="339"/>
      <c r="EQ493" s="339"/>
      <c r="ER493" s="339"/>
      <c r="ES493" s="339"/>
      <c r="ET493" s="339"/>
      <c r="EU493" s="339"/>
      <c r="EV493" s="339"/>
      <c r="EW493" s="339"/>
      <c r="EX493" s="339"/>
      <c r="EY493" s="339"/>
      <c r="EZ493" s="339"/>
      <c r="FA493" s="339"/>
      <c r="FB493" s="339"/>
      <c r="FC493" s="339"/>
      <c r="FD493" s="339"/>
      <c r="FE493" s="339"/>
      <c r="FF493" s="339"/>
      <c r="FG493" s="339"/>
      <c r="FH493" s="339"/>
      <c r="FI493" s="339"/>
      <c r="FJ493" s="339"/>
      <c r="FK493" s="339"/>
      <c r="FL493" s="339"/>
      <c r="FM493" s="339"/>
      <c r="FN493" s="339"/>
      <c r="FO493" s="339"/>
      <c r="FP493" s="339"/>
      <c r="FQ493" s="339"/>
      <c r="FR493" s="339"/>
      <c r="FS493" s="339"/>
      <c r="FT493" s="339"/>
      <c r="FU493" s="339"/>
      <c r="FV493" s="339"/>
      <c r="FW493" s="339"/>
      <c r="FX493" s="339"/>
      <c r="FY493" s="339"/>
      <c r="FZ493" s="339"/>
      <c r="GA493" s="339"/>
      <c r="GB493" s="339"/>
      <c r="GC493" s="339"/>
      <c r="GD493" s="339"/>
      <c r="GE493" s="339"/>
      <c r="GF493" s="339"/>
      <c r="GG493" s="339"/>
      <c r="GH493" s="339"/>
      <c r="GI493" s="339"/>
      <c r="GJ493" s="339"/>
      <c r="GK493" s="339"/>
      <c r="GL493" s="339"/>
      <c r="GM493" s="339"/>
      <c r="GN493" s="339"/>
      <c r="GO493" s="339"/>
      <c r="GP493" s="339"/>
      <c r="GQ493" s="339"/>
      <c r="GR493" s="339"/>
      <c r="GS493" s="339"/>
      <c r="GT493" s="339"/>
      <c r="GU493" s="339"/>
      <c r="GV493" s="339"/>
      <c r="GW493" s="339"/>
      <c r="GX493" s="339"/>
      <c r="GY493" s="339"/>
      <c r="GZ493" s="339"/>
      <c r="HA493" s="339"/>
      <c r="HB493" s="339"/>
      <c r="HC493" s="339"/>
      <c r="HD493" s="339"/>
      <c r="HE493" s="339"/>
      <c r="HF493" s="339"/>
      <c r="HG493" s="339"/>
      <c r="HH493" s="339"/>
      <c r="HI493" s="339"/>
      <c r="HJ493" s="339"/>
      <c r="HK493" s="339"/>
      <c r="HL493" s="339"/>
      <c r="HM493" s="339"/>
      <c r="HN493" s="339"/>
      <c r="HO493" s="339"/>
      <c r="HP493" s="339"/>
      <c r="HQ493" s="339"/>
      <c r="HR493" s="339"/>
      <c r="HS493" s="339"/>
      <c r="HT493" s="339"/>
      <c r="HU493" s="339"/>
      <c r="HV493" s="339"/>
      <c r="HW493" s="339"/>
      <c r="HX493" s="339"/>
      <c r="HY493" s="339"/>
      <c r="HZ493" s="339"/>
      <c r="IA493" s="339"/>
      <c r="IB493" s="339"/>
      <c r="IC493" s="339"/>
      <c r="ID493" s="339"/>
      <c r="IE493" s="339"/>
      <c r="IF493" s="339"/>
      <c r="IG493" s="339"/>
      <c r="IH493" s="339"/>
      <c r="II493" s="339"/>
      <c r="IJ493" s="339"/>
      <c r="IK493" s="339"/>
      <c r="IL493" s="339"/>
      <c r="IM493" s="339"/>
      <c r="IN493" s="339"/>
      <c r="IO493" s="339"/>
      <c r="IP493" s="339"/>
      <c r="IQ493" s="339"/>
      <c r="IR493" s="339"/>
      <c r="IS493" s="339"/>
      <c r="IT493" s="339"/>
      <c r="IU493" s="339"/>
      <c r="IV493" s="339"/>
      <c r="IW493" s="339"/>
      <c r="IX493" s="339"/>
      <c r="IY493" s="339"/>
      <c r="IZ493" s="339"/>
      <c r="JA493" s="339"/>
      <c r="JB493" s="339"/>
      <c r="JC493" s="339"/>
      <c r="JD493" s="339"/>
      <c r="JE493" s="339"/>
      <c r="JF493" s="339"/>
      <c r="JG493" s="339"/>
      <c r="JH493" s="339"/>
      <c r="JI493" s="339"/>
      <c r="JJ493" s="339"/>
      <c r="JK493" s="339"/>
      <c r="JL493" s="339"/>
      <c r="JM493" s="339"/>
      <c r="JN493" s="339"/>
      <c r="JO493" s="339"/>
      <c r="JP493" s="339"/>
      <c r="JQ493" s="339"/>
      <c r="JR493" s="339"/>
      <c r="JS493" s="339"/>
      <c r="JT493" s="339"/>
      <c r="JU493" s="339"/>
      <c r="JV493" s="339"/>
      <c r="JW493" s="339"/>
      <c r="JX493" s="339"/>
      <c r="JY493" s="339"/>
      <c r="JZ493" s="339"/>
      <c r="KA493" s="339"/>
      <c r="KB493" s="339"/>
      <c r="KC493" s="339"/>
      <c r="KD493" s="339"/>
      <c r="KE493" s="339"/>
      <c r="KF493" s="339"/>
      <c r="KG493" s="339"/>
      <c r="KH493" s="339"/>
      <c r="KI493" s="339"/>
      <c r="KJ493" s="339"/>
      <c r="KK493" s="339"/>
      <c r="KL493" s="339"/>
      <c r="KM493" s="339"/>
      <c r="KN493" s="339"/>
      <c r="KO493" s="339"/>
      <c r="KP493" s="339"/>
      <c r="KQ493" s="339"/>
      <c r="KR493" s="339"/>
      <c r="KS493" s="339"/>
      <c r="KT493" s="339"/>
      <c r="KU493" s="339"/>
      <c r="KV493" s="339"/>
      <c r="KW493" s="339"/>
      <c r="KX493" s="339"/>
      <c r="KY493" s="339"/>
      <c r="KZ493" s="339"/>
      <c r="LA493" s="339"/>
      <c r="LB493" s="339"/>
      <c r="LC493" s="339"/>
    </row>
    <row r="494" spans="1:315" x14ac:dyDescent="0.25">
      <c r="A494" s="631"/>
      <c r="B494" s="631"/>
      <c r="C494" s="631"/>
      <c r="D494" s="631"/>
      <c r="E494" s="631"/>
      <c r="F494" s="632"/>
      <c r="G494" s="632"/>
      <c r="H494" s="339"/>
      <c r="I494" s="219"/>
      <c r="J494" s="219"/>
      <c r="K494" s="219"/>
      <c r="L494" s="339"/>
      <c r="M494" s="219"/>
      <c r="N494" s="625"/>
      <c r="O494" s="625"/>
      <c r="P494" s="219"/>
      <c r="Q494" s="625"/>
      <c r="R494" s="339"/>
      <c r="S494" s="339"/>
      <c r="T494" s="339"/>
      <c r="U494" s="219"/>
      <c r="V494" s="219"/>
      <c r="W494" s="21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626"/>
      <c r="AU494" s="219"/>
      <c r="AV494" s="219"/>
      <c r="AW494" s="219"/>
      <c r="AX494" s="219"/>
      <c r="AY494" s="339"/>
      <c r="AZ494" s="627"/>
      <c r="BA494" s="627"/>
      <c r="BB494" s="219"/>
      <c r="BC494" s="339"/>
      <c r="BD494" s="339"/>
      <c r="BE494" s="339"/>
      <c r="BF494" s="339"/>
      <c r="BG494" s="339"/>
      <c r="BH494" s="339"/>
      <c r="BI494" s="339"/>
      <c r="BJ494" s="440"/>
      <c r="BK494" s="440"/>
      <c r="BL494" s="339"/>
      <c r="BM494" s="339"/>
      <c r="BN494" s="339"/>
      <c r="BO494" s="339"/>
      <c r="BP494" s="339"/>
      <c r="BQ494" s="339"/>
      <c r="BR494" s="339"/>
      <c r="BS494" s="339"/>
      <c r="BT494" s="339"/>
      <c r="BU494" s="339"/>
      <c r="BV494" s="339"/>
      <c r="BW494" s="339"/>
      <c r="BX494" s="339"/>
      <c r="BY494" s="339"/>
      <c r="BZ494" s="339"/>
      <c r="CA494" s="339"/>
      <c r="CB494" s="339"/>
      <c r="CC494" s="339"/>
      <c r="CD494" s="339"/>
      <c r="CE494" s="339"/>
      <c r="CF494" s="339"/>
      <c r="CG494" s="339"/>
      <c r="CH494" s="339"/>
      <c r="CI494" s="339"/>
      <c r="CJ494" s="339"/>
      <c r="CK494" s="339"/>
      <c r="CL494" s="339"/>
      <c r="CM494" s="339"/>
      <c r="CN494" s="339"/>
      <c r="CO494" s="339"/>
      <c r="CP494" s="339"/>
      <c r="CQ494" s="339"/>
      <c r="CR494" s="339"/>
      <c r="CS494" s="339"/>
      <c r="CT494" s="339"/>
      <c r="CU494" s="339"/>
      <c r="CV494" s="339"/>
      <c r="CW494" s="339"/>
      <c r="CX494" s="339"/>
      <c r="CY494" s="339"/>
      <c r="CZ494" s="339"/>
      <c r="DA494" s="339"/>
      <c r="DB494" s="339"/>
      <c r="DC494" s="339"/>
      <c r="DD494" s="339"/>
      <c r="DE494" s="339"/>
      <c r="DF494" s="339"/>
      <c r="DG494" s="339"/>
      <c r="DH494" s="339"/>
      <c r="DI494" s="339"/>
      <c r="DJ494" s="339"/>
      <c r="DK494" s="339"/>
      <c r="DL494" s="339"/>
      <c r="DM494" s="339"/>
      <c r="DN494" s="339"/>
      <c r="DO494" s="339"/>
      <c r="DP494" s="339"/>
      <c r="DQ494" s="339"/>
      <c r="DR494" s="339"/>
      <c r="DS494" s="339"/>
      <c r="DT494" s="339"/>
      <c r="DU494" s="339"/>
      <c r="DV494" s="339"/>
      <c r="DW494" s="339"/>
      <c r="DX494" s="339"/>
      <c r="DY494" s="339"/>
      <c r="DZ494" s="339"/>
      <c r="EA494" s="339"/>
      <c r="EB494" s="339"/>
      <c r="EC494" s="339"/>
      <c r="ED494" s="339"/>
      <c r="EE494" s="339"/>
      <c r="EF494" s="339"/>
      <c r="EG494" s="339"/>
      <c r="EH494" s="339"/>
      <c r="EI494" s="339"/>
      <c r="EJ494" s="339"/>
      <c r="EK494" s="339"/>
      <c r="EL494" s="339"/>
      <c r="EM494" s="339"/>
      <c r="EN494" s="339"/>
      <c r="EO494" s="339"/>
      <c r="EP494" s="339"/>
      <c r="EQ494" s="339"/>
      <c r="ER494" s="339"/>
      <c r="ES494" s="339"/>
      <c r="ET494" s="339"/>
      <c r="EU494" s="339"/>
      <c r="EV494" s="339"/>
      <c r="EW494" s="339"/>
      <c r="EX494" s="339"/>
      <c r="EY494" s="339"/>
      <c r="EZ494" s="339"/>
      <c r="FA494" s="339"/>
      <c r="FB494" s="339"/>
      <c r="FC494" s="339"/>
      <c r="FD494" s="339"/>
      <c r="FE494" s="339"/>
      <c r="FF494" s="339"/>
      <c r="FG494" s="339"/>
      <c r="FH494" s="339"/>
      <c r="FI494" s="339"/>
      <c r="FJ494" s="339"/>
      <c r="FK494" s="339"/>
      <c r="FL494" s="339"/>
      <c r="FM494" s="339"/>
      <c r="FN494" s="339"/>
      <c r="FO494" s="339"/>
      <c r="FP494" s="339"/>
      <c r="FQ494" s="339"/>
      <c r="FR494" s="339"/>
      <c r="FS494" s="339"/>
      <c r="FT494" s="339"/>
      <c r="FU494" s="339"/>
      <c r="FV494" s="339"/>
      <c r="FW494" s="339"/>
      <c r="FX494" s="339"/>
      <c r="FY494" s="339"/>
      <c r="FZ494" s="339"/>
      <c r="GA494" s="339"/>
      <c r="GB494" s="339"/>
      <c r="GC494" s="339"/>
      <c r="GD494" s="339"/>
      <c r="GE494" s="339"/>
      <c r="GF494" s="339"/>
      <c r="GG494" s="339"/>
      <c r="GH494" s="339"/>
      <c r="GI494" s="339"/>
      <c r="GJ494" s="339"/>
      <c r="GK494" s="339"/>
      <c r="GL494" s="339"/>
      <c r="GM494" s="339"/>
      <c r="GN494" s="339"/>
      <c r="GO494" s="339"/>
      <c r="GP494" s="339"/>
      <c r="GQ494" s="339"/>
      <c r="GR494" s="339"/>
      <c r="GS494" s="339"/>
      <c r="GT494" s="339"/>
      <c r="GU494" s="339"/>
      <c r="GV494" s="339"/>
      <c r="GW494" s="339"/>
      <c r="GX494" s="339"/>
      <c r="GY494" s="339"/>
      <c r="GZ494" s="339"/>
      <c r="HA494" s="339"/>
      <c r="HB494" s="339"/>
      <c r="HC494" s="339"/>
      <c r="HD494" s="339"/>
      <c r="HE494" s="339"/>
      <c r="HF494" s="339"/>
      <c r="HG494" s="339"/>
      <c r="HH494" s="339"/>
      <c r="HI494" s="339"/>
      <c r="HJ494" s="339"/>
      <c r="HK494" s="339"/>
      <c r="HL494" s="339"/>
      <c r="HM494" s="339"/>
      <c r="HN494" s="339"/>
      <c r="HO494" s="339"/>
      <c r="HP494" s="339"/>
      <c r="HQ494" s="339"/>
      <c r="HR494" s="339"/>
      <c r="HS494" s="339"/>
      <c r="HT494" s="339"/>
      <c r="HU494" s="339"/>
      <c r="HV494" s="339"/>
      <c r="HW494" s="339"/>
      <c r="HX494" s="339"/>
      <c r="HY494" s="339"/>
      <c r="HZ494" s="339"/>
      <c r="IA494" s="339"/>
      <c r="IB494" s="339"/>
      <c r="IC494" s="339"/>
      <c r="ID494" s="339"/>
      <c r="IE494" s="339"/>
      <c r="IF494" s="339"/>
      <c r="IG494" s="339"/>
      <c r="IH494" s="339"/>
      <c r="II494" s="339"/>
      <c r="IJ494" s="339"/>
      <c r="IK494" s="339"/>
      <c r="IL494" s="339"/>
      <c r="IM494" s="339"/>
      <c r="IN494" s="339"/>
      <c r="IO494" s="339"/>
      <c r="IP494" s="339"/>
      <c r="IQ494" s="339"/>
      <c r="IR494" s="339"/>
      <c r="IS494" s="339"/>
      <c r="IT494" s="339"/>
      <c r="IU494" s="339"/>
      <c r="IV494" s="339"/>
      <c r="IW494" s="339"/>
      <c r="IX494" s="339"/>
      <c r="IY494" s="339"/>
      <c r="IZ494" s="339"/>
      <c r="JA494" s="339"/>
      <c r="JB494" s="339"/>
      <c r="JC494" s="339"/>
      <c r="JD494" s="339"/>
      <c r="JE494" s="339"/>
      <c r="JF494" s="339"/>
      <c r="JG494" s="339"/>
      <c r="JH494" s="339"/>
      <c r="JI494" s="339"/>
      <c r="JJ494" s="339"/>
      <c r="JK494" s="339"/>
      <c r="JL494" s="339"/>
      <c r="JM494" s="339"/>
      <c r="JN494" s="339"/>
      <c r="JO494" s="339"/>
      <c r="JP494" s="339"/>
      <c r="JQ494" s="339"/>
      <c r="JR494" s="339"/>
      <c r="JS494" s="339"/>
      <c r="JT494" s="339"/>
      <c r="JU494" s="339"/>
      <c r="JV494" s="339"/>
      <c r="JW494" s="339"/>
      <c r="JX494" s="339"/>
      <c r="JY494" s="339"/>
      <c r="JZ494" s="339"/>
      <c r="KA494" s="339"/>
      <c r="KB494" s="339"/>
      <c r="KC494" s="339"/>
      <c r="KD494" s="339"/>
      <c r="KE494" s="339"/>
      <c r="KF494" s="339"/>
      <c r="KG494" s="339"/>
      <c r="KH494" s="339"/>
      <c r="KI494" s="339"/>
      <c r="KJ494" s="339"/>
      <c r="KK494" s="339"/>
      <c r="KL494" s="339"/>
      <c r="KM494" s="339"/>
      <c r="KN494" s="339"/>
      <c r="KO494" s="339"/>
      <c r="KP494" s="339"/>
      <c r="KQ494" s="339"/>
      <c r="KR494" s="339"/>
      <c r="KS494" s="339"/>
      <c r="KT494" s="339"/>
      <c r="KU494" s="339"/>
      <c r="KV494" s="339"/>
      <c r="KW494" s="339"/>
      <c r="KX494" s="339"/>
      <c r="KY494" s="339"/>
      <c r="KZ494" s="339"/>
      <c r="LA494" s="339"/>
      <c r="LB494" s="339"/>
      <c r="LC494" s="339"/>
    </row>
    <row r="495" spans="1:315" x14ac:dyDescent="0.25">
      <c r="A495" s="631"/>
      <c r="B495" s="631"/>
      <c r="C495" s="631"/>
      <c r="D495" s="631"/>
      <c r="E495" s="631"/>
      <c r="F495" s="632"/>
      <c r="G495" s="632"/>
      <c r="H495" s="339"/>
      <c r="I495" s="219"/>
      <c r="J495" s="219"/>
      <c r="K495" s="219"/>
      <c r="L495" s="339"/>
      <c r="M495" s="219"/>
      <c r="N495" s="625"/>
      <c r="O495" s="625"/>
      <c r="P495" s="219"/>
      <c r="Q495" s="625"/>
      <c r="R495" s="339"/>
      <c r="S495" s="339"/>
      <c r="T495" s="339"/>
      <c r="U495" s="219"/>
      <c r="V495" s="219"/>
      <c r="W495" s="219"/>
      <c r="X495" s="219"/>
      <c r="Y495" s="219"/>
      <c r="Z495" s="219"/>
      <c r="AA495" s="219"/>
      <c r="AB495" s="219"/>
      <c r="AC495" s="219"/>
      <c r="AD495" s="219"/>
      <c r="AE495" s="219"/>
      <c r="AF495" s="219"/>
      <c r="AG495" s="219"/>
      <c r="AH495" s="219"/>
      <c r="AI495" s="219"/>
      <c r="AJ495" s="219"/>
      <c r="AK495" s="219"/>
      <c r="AL495" s="219"/>
      <c r="AM495" s="219"/>
      <c r="AN495" s="219"/>
      <c r="AO495" s="219"/>
      <c r="AP495" s="219"/>
      <c r="AQ495" s="219"/>
      <c r="AR495" s="219"/>
      <c r="AS495" s="219"/>
      <c r="AT495" s="626"/>
      <c r="AU495" s="219"/>
      <c r="AV495" s="219"/>
      <c r="AW495" s="219"/>
      <c r="AX495" s="219"/>
      <c r="AY495" s="339"/>
      <c r="AZ495" s="627"/>
      <c r="BA495" s="627"/>
      <c r="BB495" s="219"/>
      <c r="BC495" s="339"/>
      <c r="BD495" s="339"/>
      <c r="BE495" s="339"/>
      <c r="BF495" s="339"/>
      <c r="BG495" s="339"/>
      <c r="BH495" s="339"/>
      <c r="BI495" s="339"/>
      <c r="BJ495" s="440"/>
      <c r="BK495" s="440"/>
      <c r="BL495" s="339"/>
      <c r="BM495" s="339"/>
      <c r="BN495" s="339"/>
      <c r="BO495" s="339"/>
      <c r="BP495" s="339"/>
      <c r="BQ495" s="339"/>
      <c r="BR495" s="339"/>
      <c r="BS495" s="339"/>
      <c r="BT495" s="339"/>
      <c r="BU495" s="339"/>
      <c r="BV495" s="339"/>
      <c r="BW495" s="339"/>
      <c r="BX495" s="339"/>
      <c r="BY495" s="339"/>
      <c r="BZ495" s="339"/>
      <c r="CA495" s="339"/>
      <c r="CB495" s="339"/>
      <c r="CC495" s="339"/>
      <c r="CD495" s="339"/>
      <c r="CE495" s="339"/>
      <c r="CF495" s="339"/>
      <c r="CG495" s="339"/>
      <c r="CH495" s="339"/>
      <c r="CI495" s="339"/>
      <c r="CJ495" s="339"/>
      <c r="CK495" s="339"/>
      <c r="CL495" s="339"/>
      <c r="CM495" s="339"/>
      <c r="CN495" s="339"/>
      <c r="CO495" s="339"/>
      <c r="CP495" s="339"/>
      <c r="CQ495" s="339"/>
      <c r="CR495" s="339"/>
      <c r="CS495" s="339"/>
      <c r="CT495" s="339"/>
      <c r="CU495" s="339"/>
      <c r="CV495" s="339"/>
      <c r="CW495" s="339"/>
      <c r="CX495" s="339"/>
      <c r="CY495" s="339"/>
      <c r="CZ495" s="339"/>
      <c r="DA495" s="339"/>
      <c r="DB495" s="339"/>
      <c r="DC495" s="339"/>
      <c r="DD495" s="339"/>
      <c r="DE495" s="339"/>
      <c r="DF495" s="339"/>
      <c r="DG495" s="339"/>
      <c r="DH495" s="339"/>
      <c r="DI495" s="339"/>
      <c r="DJ495" s="339"/>
      <c r="DK495" s="339"/>
      <c r="DL495" s="339"/>
      <c r="DM495" s="339"/>
      <c r="DN495" s="339"/>
      <c r="DO495" s="339"/>
      <c r="DP495" s="339"/>
      <c r="DQ495" s="339"/>
      <c r="DR495" s="339"/>
      <c r="DS495" s="339"/>
      <c r="DT495" s="339"/>
      <c r="DU495" s="339"/>
      <c r="DV495" s="339"/>
      <c r="DW495" s="339"/>
      <c r="DX495" s="339"/>
      <c r="DY495" s="339"/>
      <c r="DZ495" s="339"/>
      <c r="EA495" s="339"/>
      <c r="EB495" s="339"/>
      <c r="EC495" s="339"/>
      <c r="ED495" s="339"/>
      <c r="EE495" s="339"/>
      <c r="EF495" s="339"/>
      <c r="EG495" s="339"/>
      <c r="EH495" s="339"/>
      <c r="EI495" s="339"/>
      <c r="EJ495" s="339"/>
      <c r="EK495" s="339"/>
      <c r="EL495" s="339"/>
      <c r="EM495" s="339"/>
      <c r="EN495" s="339"/>
      <c r="EO495" s="339"/>
      <c r="EP495" s="339"/>
      <c r="EQ495" s="339"/>
      <c r="ER495" s="339"/>
      <c r="ES495" s="339"/>
      <c r="ET495" s="339"/>
      <c r="EU495" s="339"/>
      <c r="EV495" s="339"/>
      <c r="EW495" s="339"/>
      <c r="EX495" s="339"/>
      <c r="EY495" s="339"/>
      <c r="EZ495" s="339"/>
      <c r="FA495" s="339"/>
      <c r="FB495" s="339"/>
      <c r="FC495" s="339"/>
      <c r="FD495" s="339"/>
      <c r="FE495" s="339"/>
      <c r="FF495" s="339"/>
      <c r="FG495" s="339"/>
      <c r="FH495" s="339"/>
      <c r="FI495" s="339"/>
      <c r="FJ495" s="339"/>
      <c r="FK495" s="339"/>
      <c r="FL495" s="339"/>
      <c r="FM495" s="339"/>
      <c r="FN495" s="339"/>
      <c r="FO495" s="339"/>
      <c r="FP495" s="339"/>
      <c r="FQ495" s="339"/>
      <c r="FR495" s="339"/>
      <c r="FS495" s="339"/>
      <c r="FT495" s="339"/>
      <c r="FU495" s="339"/>
      <c r="FV495" s="339"/>
      <c r="FW495" s="339"/>
      <c r="FX495" s="339"/>
      <c r="FY495" s="339"/>
      <c r="FZ495" s="339"/>
      <c r="GA495" s="339"/>
      <c r="GB495" s="339"/>
      <c r="GC495" s="339"/>
      <c r="GD495" s="339"/>
      <c r="GE495" s="339"/>
      <c r="GF495" s="339"/>
      <c r="GG495" s="339"/>
      <c r="GH495" s="339"/>
      <c r="GI495" s="339"/>
      <c r="GJ495" s="339"/>
      <c r="GK495" s="339"/>
      <c r="GL495" s="339"/>
      <c r="GM495" s="339"/>
      <c r="GN495" s="339"/>
      <c r="GO495" s="339"/>
      <c r="GP495" s="339"/>
      <c r="GQ495" s="339"/>
      <c r="GR495" s="339"/>
      <c r="GS495" s="339"/>
      <c r="GT495" s="339"/>
      <c r="GU495" s="339"/>
      <c r="GV495" s="339"/>
      <c r="GW495" s="339"/>
      <c r="GX495" s="339"/>
      <c r="GY495" s="339"/>
      <c r="GZ495" s="339"/>
      <c r="HA495" s="339"/>
      <c r="HB495" s="339"/>
      <c r="HC495" s="339"/>
      <c r="HD495" s="339"/>
      <c r="HE495" s="339"/>
      <c r="HF495" s="339"/>
      <c r="HG495" s="339"/>
      <c r="HH495" s="339"/>
      <c r="HI495" s="339"/>
      <c r="HJ495" s="339"/>
      <c r="HK495" s="339"/>
      <c r="HL495" s="339"/>
      <c r="HM495" s="339"/>
      <c r="HN495" s="339"/>
      <c r="HO495" s="339"/>
      <c r="HP495" s="339"/>
      <c r="HQ495" s="339"/>
      <c r="HR495" s="339"/>
      <c r="HS495" s="339"/>
      <c r="HT495" s="339"/>
      <c r="HU495" s="339"/>
      <c r="HV495" s="339"/>
      <c r="HW495" s="339"/>
      <c r="HX495" s="339"/>
      <c r="HY495" s="339"/>
      <c r="HZ495" s="339"/>
      <c r="IA495" s="339"/>
      <c r="IB495" s="339"/>
      <c r="IC495" s="339"/>
      <c r="ID495" s="339"/>
      <c r="IE495" s="339"/>
      <c r="IF495" s="339"/>
      <c r="IG495" s="339"/>
      <c r="IH495" s="339"/>
      <c r="II495" s="339"/>
      <c r="IJ495" s="339"/>
      <c r="IK495" s="339"/>
      <c r="IL495" s="339"/>
      <c r="IM495" s="339"/>
      <c r="IN495" s="339"/>
      <c r="IO495" s="339"/>
      <c r="IP495" s="339"/>
      <c r="IQ495" s="339"/>
      <c r="IR495" s="339"/>
      <c r="IS495" s="339"/>
      <c r="IT495" s="339"/>
      <c r="IU495" s="339"/>
      <c r="IV495" s="339"/>
      <c r="IW495" s="339"/>
      <c r="IX495" s="339"/>
      <c r="IY495" s="339"/>
      <c r="IZ495" s="339"/>
      <c r="JA495" s="339"/>
      <c r="JB495" s="339"/>
      <c r="JC495" s="339"/>
      <c r="JD495" s="339"/>
      <c r="JE495" s="339"/>
      <c r="JF495" s="339"/>
      <c r="JG495" s="339"/>
      <c r="JH495" s="339"/>
      <c r="JI495" s="339"/>
      <c r="JJ495" s="339"/>
      <c r="JK495" s="339"/>
      <c r="JL495" s="339"/>
      <c r="JM495" s="339"/>
      <c r="JN495" s="339"/>
      <c r="JO495" s="339"/>
      <c r="JP495" s="339"/>
      <c r="JQ495" s="339"/>
      <c r="JR495" s="339"/>
      <c r="JS495" s="339"/>
      <c r="JT495" s="339"/>
      <c r="JU495" s="339"/>
      <c r="JV495" s="339"/>
      <c r="JW495" s="339"/>
      <c r="JX495" s="339"/>
      <c r="JY495" s="339"/>
      <c r="JZ495" s="339"/>
      <c r="KA495" s="339"/>
      <c r="KB495" s="339"/>
      <c r="KC495" s="339"/>
      <c r="KD495" s="339"/>
      <c r="KE495" s="339"/>
      <c r="KF495" s="339"/>
      <c r="KG495" s="339"/>
      <c r="KH495" s="339"/>
      <c r="KI495" s="339"/>
      <c r="KJ495" s="339"/>
      <c r="KK495" s="339"/>
      <c r="KL495" s="339"/>
      <c r="KM495" s="339"/>
      <c r="KN495" s="339"/>
      <c r="KO495" s="339"/>
      <c r="KP495" s="339"/>
      <c r="KQ495" s="339"/>
      <c r="KR495" s="339"/>
      <c r="KS495" s="339"/>
      <c r="KT495" s="339"/>
      <c r="KU495" s="339"/>
      <c r="KV495" s="339"/>
      <c r="KW495" s="339"/>
      <c r="KX495" s="339"/>
      <c r="KY495" s="339"/>
      <c r="KZ495" s="339"/>
      <c r="LA495" s="339"/>
      <c r="LB495" s="339"/>
      <c r="LC495" s="339"/>
    </row>
    <row r="496" spans="1:315" x14ac:dyDescent="0.25">
      <c r="A496" s="631"/>
      <c r="B496" s="631"/>
      <c r="C496" s="631"/>
      <c r="D496" s="631"/>
      <c r="E496" s="631"/>
      <c r="F496" s="632"/>
      <c r="G496" s="632"/>
      <c r="H496" s="339"/>
      <c r="I496" s="219"/>
      <c r="J496" s="219"/>
      <c r="K496" s="219"/>
      <c r="L496" s="339"/>
      <c r="M496" s="219"/>
      <c r="N496" s="625"/>
      <c r="O496" s="625"/>
      <c r="P496" s="219"/>
      <c r="Q496" s="625"/>
      <c r="R496" s="339"/>
      <c r="S496" s="339"/>
      <c r="T496" s="339"/>
      <c r="U496" s="219"/>
      <c r="V496" s="219"/>
      <c r="W496" s="219"/>
      <c r="X496" s="219"/>
      <c r="Y496" s="219"/>
      <c r="Z496" s="219"/>
      <c r="AA496" s="219"/>
      <c r="AB496" s="219"/>
      <c r="AC496" s="219"/>
      <c r="AD496" s="219"/>
      <c r="AE496" s="219"/>
      <c r="AF496" s="219"/>
      <c r="AG496" s="219"/>
      <c r="AH496" s="219"/>
      <c r="AI496" s="219"/>
      <c r="AJ496" s="219"/>
      <c r="AK496" s="219"/>
      <c r="AL496" s="219"/>
      <c r="AM496" s="219"/>
      <c r="AN496" s="219"/>
      <c r="AO496" s="219"/>
      <c r="AP496" s="219"/>
      <c r="AQ496" s="219"/>
      <c r="AR496" s="219"/>
      <c r="AS496" s="219"/>
      <c r="AT496" s="626"/>
      <c r="AU496" s="219"/>
      <c r="AV496" s="219"/>
      <c r="AW496" s="219"/>
      <c r="AX496" s="219"/>
      <c r="AY496" s="339"/>
      <c r="AZ496" s="627"/>
      <c r="BA496" s="627"/>
      <c r="BB496" s="219"/>
      <c r="BC496" s="339"/>
      <c r="BD496" s="339"/>
      <c r="BE496" s="339"/>
      <c r="BF496" s="339"/>
      <c r="BG496" s="339"/>
      <c r="BH496" s="339"/>
      <c r="BI496" s="339"/>
      <c r="BJ496" s="440"/>
      <c r="BK496" s="440"/>
      <c r="BL496" s="339"/>
      <c r="BM496" s="339"/>
      <c r="BN496" s="339"/>
      <c r="BO496" s="339"/>
      <c r="BP496" s="339"/>
      <c r="BQ496" s="339"/>
      <c r="BR496" s="339"/>
      <c r="BS496" s="339"/>
      <c r="BT496" s="339"/>
      <c r="BU496" s="339"/>
      <c r="BV496" s="339"/>
      <c r="BW496" s="339"/>
      <c r="BX496" s="339"/>
      <c r="BY496" s="339"/>
      <c r="BZ496" s="339"/>
      <c r="CA496" s="339"/>
      <c r="CB496" s="339"/>
      <c r="CC496" s="339"/>
      <c r="CD496" s="339"/>
      <c r="CE496" s="339"/>
      <c r="CF496" s="339"/>
      <c r="CG496" s="339"/>
      <c r="CH496" s="339"/>
      <c r="CI496" s="339"/>
      <c r="CJ496" s="339"/>
      <c r="CK496" s="339"/>
      <c r="CL496" s="339"/>
      <c r="CM496" s="339"/>
      <c r="CN496" s="339"/>
      <c r="CO496" s="339"/>
      <c r="CP496" s="339"/>
      <c r="CQ496" s="339"/>
      <c r="CR496" s="339"/>
      <c r="CS496" s="339"/>
      <c r="CT496" s="339"/>
      <c r="CU496" s="339"/>
      <c r="CV496" s="339"/>
      <c r="CW496" s="339"/>
      <c r="CX496" s="339"/>
      <c r="CY496" s="339"/>
      <c r="CZ496" s="339"/>
      <c r="DA496" s="339"/>
      <c r="DB496" s="339"/>
      <c r="DC496" s="339"/>
      <c r="DD496" s="339"/>
      <c r="DE496" s="339"/>
      <c r="DF496" s="339"/>
      <c r="DG496" s="339"/>
      <c r="DH496" s="339"/>
      <c r="DI496" s="339"/>
      <c r="DJ496" s="339"/>
      <c r="DK496" s="339"/>
      <c r="DL496" s="339"/>
      <c r="DM496" s="339"/>
      <c r="DN496" s="339"/>
      <c r="DO496" s="339"/>
      <c r="DP496" s="339"/>
      <c r="DQ496" s="339"/>
      <c r="DR496" s="339"/>
      <c r="DS496" s="339"/>
      <c r="DT496" s="339"/>
      <c r="DU496" s="339"/>
      <c r="DV496" s="339"/>
      <c r="DW496" s="339"/>
      <c r="DX496" s="339"/>
      <c r="DY496" s="339"/>
      <c r="DZ496" s="339"/>
      <c r="EA496" s="339"/>
      <c r="EB496" s="339"/>
      <c r="EC496" s="339"/>
      <c r="ED496" s="339"/>
      <c r="EE496" s="339"/>
      <c r="EF496" s="339"/>
      <c r="EG496" s="339"/>
      <c r="EH496" s="339"/>
      <c r="EI496" s="339"/>
      <c r="EJ496" s="339"/>
      <c r="EK496" s="339"/>
      <c r="EL496" s="339"/>
      <c r="EM496" s="339"/>
      <c r="EN496" s="339"/>
      <c r="EO496" s="339"/>
      <c r="EP496" s="339"/>
      <c r="EQ496" s="339"/>
      <c r="ER496" s="339"/>
      <c r="ES496" s="339"/>
      <c r="ET496" s="339"/>
      <c r="EU496" s="339"/>
      <c r="EV496" s="339"/>
      <c r="EW496" s="339"/>
      <c r="EX496" s="339"/>
      <c r="EY496" s="339"/>
      <c r="EZ496" s="339"/>
      <c r="FA496" s="339"/>
      <c r="FB496" s="339"/>
      <c r="FC496" s="339"/>
      <c r="FD496" s="339"/>
      <c r="FE496" s="339"/>
      <c r="FF496" s="339"/>
      <c r="FG496" s="339"/>
      <c r="FH496" s="339"/>
      <c r="FI496" s="339"/>
      <c r="FJ496" s="339"/>
      <c r="FK496" s="339"/>
      <c r="FL496" s="339"/>
      <c r="FM496" s="339"/>
      <c r="FN496" s="339"/>
      <c r="FO496" s="339"/>
      <c r="FP496" s="339"/>
      <c r="FQ496" s="339"/>
      <c r="FR496" s="339"/>
      <c r="FS496" s="339"/>
      <c r="FT496" s="339"/>
      <c r="FU496" s="339"/>
      <c r="FV496" s="339"/>
      <c r="FW496" s="339"/>
      <c r="FX496" s="339"/>
      <c r="FY496" s="339"/>
      <c r="FZ496" s="339"/>
      <c r="GA496" s="339"/>
      <c r="GB496" s="339"/>
      <c r="GC496" s="339"/>
      <c r="GD496" s="339"/>
      <c r="GE496" s="339"/>
      <c r="GF496" s="339"/>
      <c r="GG496" s="339"/>
      <c r="GH496" s="339"/>
      <c r="GI496" s="339"/>
      <c r="GJ496" s="339"/>
      <c r="GK496" s="339"/>
      <c r="GL496" s="339"/>
      <c r="GM496" s="339"/>
      <c r="GN496" s="339"/>
      <c r="GO496" s="339"/>
      <c r="GP496" s="339"/>
      <c r="GQ496" s="339"/>
      <c r="GR496" s="339"/>
      <c r="GS496" s="339"/>
      <c r="GT496" s="339"/>
      <c r="GU496" s="339"/>
      <c r="GV496" s="339"/>
      <c r="GW496" s="339"/>
      <c r="GX496" s="339"/>
      <c r="GY496" s="339"/>
      <c r="GZ496" s="339"/>
      <c r="HA496" s="339"/>
      <c r="HB496" s="339"/>
      <c r="HC496" s="339"/>
      <c r="HD496" s="339"/>
      <c r="HE496" s="339"/>
      <c r="HF496" s="339"/>
      <c r="HG496" s="339"/>
      <c r="HH496" s="339"/>
      <c r="HI496" s="339"/>
      <c r="HJ496" s="339"/>
      <c r="HK496" s="339"/>
      <c r="HL496" s="339"/>
      <c r="HM496" s="339"/>
      <c r="HN496" s="339"/>
      <c r="HO496" s="339"/>
      <c r="HP496" s="339"/>
      <c r="HQ496" s="339"/>
      <c r="HR496" s="339"/>
      <c r="HS496" s="339"/>
      <c r="HT496" s="339"/>
      <c r="HU496" s="339"/>
      <c r="HV496" s="339"/>
      <c r="HW496" s="339"/>
      <c r="HX496" s="339"/>
      <c r="HY496" s="339"/>
      <c r="HZ496" s="339"/>
      <c r="IA496" s="339"/>
      <c r="IB496" s="339"/>
      <c r="IC496" s="339"/>
      <c r="ID496" s="339"/>
      <c r="IE496" s="339"/>
      <c r="IF496" s="339"/>
      <c r="IG496" s="339"/>
      <c r="IH496" s="339"/>
      <c r="II496" s="339"/>
      <c r="IJ496" s="339"/>
      <c r="IK496" s="339"/>
      <c r="IL496" s="339"/>
      <c r="IM496" s="339"/>
      <c r="IN496" s="339"/>
      <c r="IO496" s="339"/>
      <c r="IP496" s="339"/>
      <c r="IQ496" s="339"/>
      <c r="IR496" s="339"/>
      <c r="IS496" s="339"/>
      <c r="IT496" s="339"/>
      <c r="IU496" s="339"/>
      <c r="IV496" s="339"/>
      <c r="IW496" s="339"/>
      <c r="IX496" s="339"/>
      <c r="IY496" s="339"/>
      <c r="IZ496" s="339"/>
      <c r="JA496" s="339"/>
      <c r="JB496" s="339"/>
      <c r="JC496" s="339"/>
      <c r="JD496" s="339"/>
      <c r="JE496" s="339"/>
      <c r="JF496" s="339"/>
      <c r="JG496" s="339"/>
      <c r="JH496" s="339"/>
      <c r="JI496" s="339"/>
      <c r="JJ496" s="339"/>
      <c r="JK496" s="339"/>
      <c r="JL496" s="339"/>
      <c r="JM496" s="339"/>
      <c r="JN496" s="339"/>
      <c r="JO496" s="339"/>
      <c r="JP496" s="339"/>
      <c r="JQ496" s="339"/>
      <c r="JR496" s="339"/>
      <c r="JS496" s="339"/>
      <c r="JT496" s="339"/>
      <c r="JU496" s="339"/>
      <c r="JV496" s="339"/>
      <c r="JW496" s="339"/>
      <c r="JX496" s="339"/>
      <c r="JY496" s="339"/>
      <c r="JZ496" s="339"/>
      <c r="KA496" s="339"/>
      <c r="KB496" s="339"/>
      <c r="KC496" s="339"/>
      <c r="KD496" s="339"/>
      <c r="KE496" s="339"/>
      <c r="KF496" s="339"/>
      <c r="KG496" s="339"/>
      <c r="KH496" s="339"/>
      <c r="KI496" s="339"/>
      <c r="KJ496" s="339"/>
      <c r="KK496" s="339"/>
      <c r="KL496" s="339"/>
      <c r="KM496" s="339"/>
      <c r="KN496" s="339"/>
      <c r="KO496" s="339"/>
      <c r="KP496" s="339"/>
      <c r="KQ496" s="339"/>
      <c r="KR496" s="339"/>
      <c r="KS496" s="339"/>
      <c r="KT496" s="339"/>
      <c r="KU496" s="339"/>
      <c r="KV496" s="339"/>
      <c r="KW496" s="339"/>
      <c r="KX496" s="339"/>
      <c r="KY496" s="339"/>
      <c r="KZ496" s="339"/>
      <c r="LA496" s="339"/>
      <c r="LB496" s="339"/>
      <c r="LC496" s="339"/>
    </row>
    <row r="497" spans="1:315" x14ac:dyDescent="0.25">
      <c r="A497" s="631"/>
      <c r="B497" s="631"/>
      <c r="C497" s="631"/>
      <c r="D497" s="631"/>
      <c r="E497" s="631"/>
      <c r="F497" s="632"/>
      <c r="G497" s="632"/>
      <c r="H497" s="339"/>
      <c r="I497" s="219"/>
      <c r="J497" s="219"/>
      <c r="K497" s="219"/>
      <c r="L497" s="339"/>
      <c r="M497" s="219"/>
      <c r="N497" s="625"/>
      <c r="O497" s="625"/>
      <c r="P497" s="219"/>
      <c r="Q497" s="625"/>
      <c r="R497" s="339"/>
      <c r="S497" s="339"/>
      <c r="T497" s="33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c r="AQ497" s="219"/>
      <c r="AR497" s="219"/>
      <c r="AS497" s="219"/>
      <c r="AT497" s="626"/>
      <c r="AU497" s="219"/>
      <c r="AV497" s="219"/>
      <c r="AW497" s="219"/>
      <c r="AX497" s="219"/>
      <c r="AY497" s="339"/>
      <c r="AZ497" s="627"/>
      <c r="BA497" s="627"/>
      <c r="BB497" s="219"/>
      <c r="BC497" s="339"/>
      <c r="BD497" s="339"/>
      <c r="BE497" s="339"/>
      <c r="BF497" s="339"/>
      <c r="BG497" s="339"/>
      <c r="BH497" s="339"/>
      <c r="BI497" s="339"/>
      <c r="BJ497" s="440"/>
      <c r="BK497" s="440"/>
      <c r="BL497" s="339"/>
      <c r="BM497" s="339"/>
      <c r="BN497" s="339"/>
      <c r="BO497" s="339"/>
      <c r="BP497" s="339"/>
      <c r="BQ497" s="339"/>
      <c r="BR497" s="339"/>
      <c r="BS497" s="339"/>
      <c r="BT497" s="339"/>
      <c r="BU497" s="339"/>
      <c r="BV497" s="339"/>
      <c r="BW497" s="339"/>
      <c r="BX497" s="339"/>
      <c r="BY497" s="339"/>
      <c r="BZ497" s="339"/>
      <c r="CA497" s="339"/>
      <c r="CB497" s="339"/>
      <c r="CC497" s="339"/>
      <c r="CD497" s="339"/>
      <c r="CE497" s="339"/>
      <c r="CF497" s="339"/>
      <c r="CG497" s="339"/>
      <c r="CH497" s="339"/>
      <c r="CI497" s="339"/>
      <c r="CJ497" s="339"/>
      <c r="CK497" s="339"/>
      <c r="CL497" s="339"/>
      <c r="CM497" s="339"/>
      <c r="CN497" s="339"/>
      <c r="CO497" s="339"/>
      <c r="CP497" s="339"/>
      <c r="CQ497" s="339"/>
      <c r="CR497" s="339"/>
      <c r="CS497" s="339"/>
      <c r="CT497" s="339"/>
      <c r="CU497" s="339"/>
      <c r="CV497" s="339"/>
      <c r="CW497" s="339"/>
      <c r="CX497" s="339"/>
      <c r="CY497" s="339"/>
      <c r="CZ497" s="339"/>
      <c r="DA497" s="339"/>
      <c r="DB497" s="339"/>
      <c r="DC497" s="339"/>
      <c r="DD497" s="339"/>
      <c r="DE497" s="339"/>
      <c r="DF497" s="339"/>
      <c r="DG497" s="339"/>
      <c r="DH497" s="339"/>
      <c r="DI497" s="339"/>
      <c r="DJ497" s="339"/>
      <c r="DK497" s="339"/>
      <c r="DL497" s="339"/>
      <c r="DM497" s="339"/>
      <c r="DN497" s="339"/>
      <c r="DO497" s="339"/>
      <c r="DP497" s="339"/>
      <c r="DQ497" s="339"/>
      <c r="DR497" s="339"/>
      <c r="DS497" s="339"/>
      <c r="DT497" s="339"/>
      <c r="DU497" s="339"/>
      <c r="DV497" s="339"/>
      <c r="DW497" s="339"/>
      <c r="DX497" s="339"/>
      <c r="DY497" s="339"/>
      <c r="DZ497" s="339"/>
      <c r="EA497" s="339"/>
      <c r="EB497" s="339"/>
      <c r="EC497" s="339"/>
      <c r="ED497" s="339"/>
      <c r="EE497" s="339"/>
      <c r="EF497" s="339"/>
      <c r="EG497" s="339"/>
      <c r="EH497" s="339"/>
      <c r="EI497" s="339"/>
      <c r="EJ497" s="339"/>
      <c r="EK497" s="339"/>
      <c r="EL497" s="339"/>
      <c r="EM497" s="339"/>
      <c r="EN497" s="339"/>
      <c r="EO497" s="339"/>
      <c r="EP497" s="339"/>
      <c r="EQ497" s="339"/>
      <c r="ER497" s="339"/>
      <c r="ES497" s="339"/>
      <c r="ET497" s="339"/>
      <c r="EU497" s="339"/>
      <c r="EV497" s="339"/>
      <c r="EW497" s="339"/>
      <c r="EX497" s="339"/>
      <c r="EY497" s="339"/>
      <c r="EZ497" s="339"/>
      <c r="FA497" s="339"/>
      <c r="FB497" s="339"/>
      <c r="FC497" s="339"/>
      <c r="FD497" s="339"/>
      <c r="FE497" s="339"/>
      <c r="FF497" s="339"/>
      <c r="FG497" s="339"/>
      <c r="FH497" s="339"/>
      <c r="FI497" s="339"/>
      <c r="FJ497" s="339"/>
      <c r="FK497" s="339"/>
      <c r="FL497" s="339"/>
      <c r="FM497" s="339"/>
      <c r="FN497" s="339"/>
      <c r="FO497" s="339"/>
      <c r="FP497" s="339"/>
      <c r="FQ497" s="339"/>
      <c r="FR497" s="339"/>
      <c r="FS497" s="339"/>
      <c r="FT497" s="339"/>
      <c r="FU497" s="339"/>
      <c r="FV497" s="339"/>
      <c r="FW497" s="339"/>
      <c r="FX497" s="339"/>
      <c r="FY497" s="339"/>
      <c r="FZ497" s="339"/>
      <c r="GA497" s="339"/>
      <c r="GB497" s="339"/>
      <c r="GC497" s="339"/>
      <c r="GD497" s="339"/>
      <c r="GE497" s="339"/>
      <c r="GF497" s="339"/>
      <c r="GG497" s="339"/>
      <c r="GH497" s="339"/>
      <c r="GI497" s="339"/>
      <c r="GJ497" s="339"/>
      <c r="GK497" s="339"/>
      <c r="GL497" s="339"/>
      <c r="GM497" s="339"/>
      <c r="GN497" s="339"/>
      <c r="GO497" s="339"/>
      <c r="GP497" s="339"/>
      <c r="GQ497" s="339"/>
      <c r="GR497" s="339"/>
      <c r="GS497" s="339"/>
      <c r="GT497" s="339"/>
      <c r="GU497" s="339"/>
      <c r="GV497" s="339"/>
      <c r="GW497" s="339"/>
      <c r="GX497" s="339"/>
      <c r="GY497" s="339"/>
      <c r="GZ497" s="339"/>
      <c r="HA497" s="339"/>
      <c r="HB497" s="339"/>
      <c r="HC497" s="339"/>
      <c r="HD497" s="339"/>
      <c r="HE497" s="339"/>
      <c r="HF497" s="339"/>
      <c r="HG497" s="339"/>
      <c r="HH497" s="339"/>
      <c r="HI497" s="339"/>
      <c r="HJ497" s="339"/>
      <c r="HK497" s="339"/>
      <c r="HL497" s="339"/>
      <c r="HM497" s="339"/>
      <c r="HN497" s="339"/>
      <c r="HO497" s="339"/>
      <c r="HP497" s="339"/>
      <c r="HQ497" s="339"/>
      <c r="HR497" s="339"/>
      <c r="HS497" s="339"/>
      <c r="HT497" s="339"/>
      <c r="HU497" s="339"/>
      <c r="HV497" s="339"/>
      <c r="HW497" s="339"/>
      <c r="HX497" s="339"/>
      <c r="HY497" s="339"/>
      <c r="HZ497" s="339"/>
      <c r="IA497" s="339"/>
      <c r="IB497" s="339"/>
      <c r="IC497" s="339"/>
      <c r="ID497" s="339"/>
      <c r="IE497" s="339"/>
      <c r="IF497" s="339"/>
      <c r="IG497" s="339"/>
      <c r="IH497" s="339"/>
      <c r="II497" s="339"/>
      <c r="IJ497" s="339"/>
      <c r="IK497" s="339"/>
      <c r="IL497" s="339"/>
      <c r="IM497" s="339"/>
      <c r="IN497" s="339"/>
      <c r="IO497" s="339"/>
      <c r="IP497" s="339"/>
      <c r="IQ497" s="339"/>
      <c r="IR497" s="339"/>
      <c r="IS497" s="339"/>
      <c r="IT497" s="339"/>
      <c r="IU497" s="339"/>
      <c r="IV497" s="339"/>
      <c r="IW497" s="339"/>
      <c r="IX497" s="339"/>
      <c r="IY497" s="339"/>
      <c r="IZ497" s="339"/>
      <c r="JA497" s="339"/>
      <c r="JB497" s="339"/>
      <c r="JC497" s="339"/>
      <c r="JD497" s="339"/>
      <c r="JE497" s="339"/>
      <c r="JF497" s="339"/>
      <c r="JG497" s="339"/>
      <c r="JH497" s="339"/>
      <c r="JI497" s="339"/>
      <c r="JJ497" s="339"/>
      <c r="JK497" s="339"/>
      <c r="JL497" s="339"/>
      <c r="JM497" s="339"/>
      <c r="JN497" s="339"/>
      <c r="JO497" s="339"/>
      <c r="JP497" s="339"/>
      <c r="JQ497" s="339"/>
      <c r="JR497" s="339"/>
      <c r="JS497" s="339"/>
      <c r="JT497" s="339"/>
      <c r="JU497" s="339"/>
      <c r="JV497" s="339"/>
      <c r="JW497" s="339"/>
      <c r="JX497" s="339"/>
      <c r="JY497" s="339"/>
      <c r="JZ497" s="339"/>
      <c r="KA497" s="339"/>
      <c r="KB497" s="339"/>
      <c r="KC497" s="339"/>
      <c r="KD497" s="339"/>
      <c r="KE497" s="339"/>
      <c r="KF497" s="339"/>
      <c r="KG497" s="339"/>
      <c r="KH497" s="339"/>
      <c r="KI497" s="339"/>
      <c r="KJ497" s="339"/>
      <c r="KK497" s="339"/>
      <c r="KL497" s="339"/>
      <c r="KM497" s="339"/>
      <c r="KN497" s="339"/>
      <c r="KO497" s="339"/>
      <c r="KP497" s="339"/>
      <c r="KQ497" s="339"/>
      <c r="KR497" s="339"/>
      <c r="KS497" s="339"/>
      <c r="KT497" s="339"/>
      <c r="KU497" s="339"/>
      <c r="KV497" s="339"/>
      <c r="KW497" s="339"/>
      <c r="KX497" s="339"/>
      <c r="KY497" s="339"/>
      <c r="KZ497" s="339"/>
      <c r="LA497" s="339"/>
      <c r="LB497" s="339"/>
      <c r="LC497" s="339"/>
    </row>
    <row r="498" spans="1:315" x14ac:dyDescent="0.25">
      <c r="A498" s="631"/>
      <c r="B498" s="631"/>
      <c r="C498" s="631"/>
      <c r="D498" s="631"/>
      <c r="E498" s="631"/>
      <c r="F498" s="632"/>
      <c r="G498" s="632"/>
      <c r="H498" s="339"/>
      <c r="I498" s="219"/>
      <c r="J498" s="219"/>
      <c r="K498" s="219"/>
      <c r="L498" s="339"/>
      <c r="M498" s="219"/>
      <c r="N498" s="625"/>
      <c r="O498" s="625"/>
      <c r="P498" s="219"/>
      <c r="Q498" s="625"/>
      <c r="R498" s="339"/>
      <c r="S498" s="339"/>
      <c r="T498" s="339"/>
      <c r="U498" s="219"/>
      <c r="V498" s="219"/>
      <c r="W498" s="219"/>
      <c r="X498" s="219"/>
      <c r="Y498" s="219"/>
      <c r="Z498" s="219"/>
      <c r="AA498" s="219"/>
      <c r="AB498" s="219"/>
      <c r="AC498" s="219"/>
      <c r="AD498" s="219"/>
      <c r="AE498" s="219"/>
      <c r="AF498" s="219"/>
      <c r="AG498" s="219"/>
      <c r="AH498" s="219"/>
      <c r="AI498" s="219"/>
      <c r="AJ498" s="219"/>
      <c r="AK498" s="219"/>
      <c r="AL498" s="219"/>
      <c r="AM498" s="219"/>
      <c r="AN498" s="219"/>
      <c r="AO498" s="219"/>
      <c r="AP498" s="219"/>
      <c r="AQ498" s="219"/>
      <c r="AR498" s="219"/>
      <c r="AS498" s="219"/>
      <c r="AT498" s="626"/>
      <c r="AU498" s="219"/>
      <c r="AV498" s="219"/>
      <c r="AW498" s="219"/>
      <c r="AX498" s="219"/>
      <c r="AY498" s="339"/>
      <c r="AZ498" s="627"/>
      <c r="BA498" s="627"/>
      <c r="BB498" s="219"/>
      <c r="BC498" s="339"/>
      <c r="BD498" s="339"/>
      <c r="BE498" s="339"/>
      <c r="BF498" s="339"/>
      <c r="BG498" s="339"/>
      <c r="BH498" s="339"/>
      <c r="BI498" s="339"/>
      <c r="BJ498" s="440"/>
      <c r="BK498" s="440"/>
      <c r="BL498" s="339"/>
      <c r="BM498" s="339"/>
      <c r="BN498" s="339"/>
      <c r="BO498" s="339"/>
      <c r="BP498" s="339"/>
      <c r="BQ498" s="339"/>
      <c r="BR498" s="339"/>
      <c r="BS498" s="339"/>
      <c r="BT498" s="339"/>
      <c r="BU498" s="339"/>
      <c r="BV498" s="339"/>
      <c r="BW498" s="339"/>
      <c r="BX498" s="339"/>
      <c r="BY498" s="339"/>
      <c r="BZ498" s="339"/>
      <c r="CA498" s="339"/>
      <c r="CB498" s="339"/>
      <c r="CC498" s="339"/>
      <c r="CD498" s="339"/>
      <c r="CE498" s="339"/>
      <c r="CF498" s="339"/>
      <c r="CG498" s="339"/>
      <c r="CH498" s="339"/>
      <c r="CI498" s="339"/>
      <c r="CJ498" s="339"/>
      <c r="CK498" s="339"/>
      <c r="CL498" s="339"/>
      <c r="CM498" s="339"/>
      <c r="CN498" s="339"/>
      <c r="CO498" s="339"/>
      <c r="CP498" s="339"/>
      <c r="CQ498" s="339"/>
      <c r="CR498" s="339"/>
      <c r="CS498" s="339"/>
      <c r="CT498" s="339"/>
      <c r="CU498" s="339"/>
      <c r="CV498" s="339"/>
      <c r="CW498" s="339"/>
      <c r="CX498" s="339"/>
      <c r="CY498" s="339"/>
      <c r="CZ498" s="339"/>
      <c r="DA498" s="339"/>
      <c r="DB498" s="339"/>
      <c r="DC498" s="339"/>
      <c r="DD498" s="339"/>
      <c r="DE498" s="339"/>
      <c r="DF498" s="339"/>
      <c r="DG498" s="339"/>
      <c r="DH498" s="339"/>
      <c r="DI498" s="339"/>
      <c r="DJ498" s="339"/>
      <c r="DK498" s="339"/>
      <c r="DL498" s="339"/>
      <c r="DM498" s="339"/>
      <c r="DN498" s="339"/>
      <c r="DO498" s="339"/>
      <c r="DP498" s="339"/>
      <c r="DQ498" s="339"/>
      <c r="DR498" s="339"/>
      <c r="DS498" s="339"/>
      <c r="DT498" s="339"/>
      <c r="DU498" s="339"/>
      <c r="DV498" s="339"/>
      <c r="DW498" s="339"/>
      <c r="DX498" s="339"/>
      <c r="DY498" s="339"/>
      <c r="DZ498" s="339"/>
      <c r="EA498" s="339"/>
      <c r="EB498" s="339"/>
      <c r="EC498" s="339"/>
      <c r="ED498" s="339"/>
      <c r="EE498" s="339"/>
      <c r="EF498" s="339"/>
      <c r="EG498" s="339"/>
      <c r="EH498" s="339"/>
      <c r="EI498" s="339"/>
      <c r="EJ498" s="339"/>
      <c r="EK498" s="339"/>
      <c r="EL498" s="339"/>
      <c r="EM498" s="339"/>
      <c r="EN498" s="339"/>
      <c r="EO498" s="339"/>
      <c r="EP498" s="339"/>
      <c r="EQ498" s="339"/>
      <c r="ER498" s="339"/>
      <c r="ES498" s="339"/>
      <c r="ET498" s="339"/>
      <c r="EU498" s="339"/>
      <c r="EV498" s="339"/>
      <c r="EW498" s="339"/>
      <c r="EX498" s="339"/>
      <c r="EY498" s="339"/>
      <c r="EZ498" s="339"/>
      <c r="FA498" s="339"/>
      <c r="FB498" s="339"/>
      <c r="FC498" s="339"/>
      <c r="FD498" s="339"/>
      <c r="FE498" s="339"/>
      <c r="FF498" s="339"/>
      <c r="FG498" s="339"/>
      <c r="FH498" s="339"/>
      <c r="FI498" s="339"/>
      <c r="FJ498" s="339"/>
      <c r="FK498" s="339"/>
      <c r="FL498" s="339"/>
      <c r="FM498" s="339"/>
      <c r="FN498" s="339"/>
      <c r="FO498" s="339"/>
      <c r="FP498" s="339"/>
      <c r="FQ498" s="339"/>
      <c r="FR498" s="339"/>
      <c r="FS498" s="339"/>
      <c r="FT498" s="339"/>
      <c r="FU498" s="339"/>
      <c r="FV498" s="339"/>
      <c r="FW498" s="339"/>
      <c r="FX498" s="339"/>
      <c r="FY498" s="339"/>
      <c r="FZ498" s="339"/>
      <c r="GA498" s="339"/>
      <c r="GB498" s="339"/>
      <c r="GC498" s="339"/>
      <c r="GD498" s="339"/>
      <c r="GE498" s="339"/>
      <c r="GF498" s="339"/>
      <c r="GG498" s="339"/>
      <c r="GH498" s="339"/>
      <c r="GI498" s="339"/>
      <c r="GJ498" s="339"/>
      <c r="GK498" s="339"/>
      <c r="GL498" s="339"/>
      <c r="GM498" s="339"/>
      <c r="GN498" s="339"/>
      <c r="GO498" s="339"/>
      <c r="GP498" s="339"/>
      <c r="GQ498" s="339"/>
      <c r="GR498" s="339"/>
      <c r="GS498" s="339"/>
      <c r="GT498" s="339"/>
      <c r="GU498" s="339"/>
      <c r="GV498" s="339"/>
      <c r="GW498" s="339"/>
      <c r="GX498" s="339"/>
      <c r="GY498" s="339"/>
      <c r="GZ498" s="339"/>
      <c r="HA498" s="339"/>
      <c r="HB498" s="339"/>
      <c r="HC498" s="339"/>
      <c r="HD498" s="339"/>
      <c r="HE498" s="339"/>
      <c r="HF498" s="339"/>
      <c r="HG498" s="339"/>
      <c r="HH498" s="339"/>
      <c r="HI498" s="339"/>
      <c r="HJ498" s="339"/>
      <c r="HK498" s="339"/>
      <c r="HL498" s="339"/>
      <c r="HM498" s="339"/>
      <c r="HN498" s="339"/>
      <c r="HO498" s="339"/>
      <c r="HP498" s="339"/>
      <c r="HQ498" s="339"/>
      <c r="HR498" s="339"/>
      <c r="HS498" s="339"/>
      <c r="HT498" s="339"/>
      <c r="HU498" s="339"/>
      <c r="HV498" s="339"/>
      <c r="HW498" s="339"/>
      <c r="HX498" s="339"/>
      <c r="HY498" s="339"/>
      <c r="HZ498" s="339"/>
      <c r="IA498" s="339"/>
      <c r="IB498" s="339"/>
      <c r="IC498" s="339"/>
      <c r="ID498" s="339"/>
      <c r="IE498" s="339"/>
      <c r="IF498" s="339"/>
      <c r="IG498" s="339"/>
      <c r="IH498" s="339"/>
      <c r="II498" s="339"/>
      <c r="IJ498" s="339"/>
      <c r="IK498" s="339"/>
      <c r="IL498" s="339"/>
      <c r="IM498" s="339"/>
      <c r="IN498" s="339"/>
      <c r="IO498" s="339"/>
      <c r="IP498" s="339"/>
      <c r="IQ498" s="339"/>
      <c r="IR498" s="339"/>
      <c r="IS498" s="339"/>
      <c r="IT498" s="339"/>
      <c r="IU498" s="339"/>
      <c r="IV498" s="339"/>
      <c r="IW498" s="339"/>
      <c r="IX498" s="339"/>
      <c r="IY498" s="339"/>
      <c r="IZ498" s="339"/>
      <c r="JA498" s="339"/>
      <c r="JB498" s="339"/>
      <c r="JC498" s="339"/>
      <c r="JD498" s="339"/>
      <c r="JE498" s="339"/>
      <c r="JF498" s="339"/>
      <c r="JG498" s="339"/>
      <c r="JH498" s="339"/>
      <c r="JI498" s="339"/>
      <c r="JJ498" s="339"/>
      <c r="JK498" s="339"/>
      <c r="JL498" s="339"/>
      <c r="JM498" s="339"/>
      <c r="JN498" s="339"/>
      <c r="JO498" s="339"/>
      <c r="JP498" s="339"/>
      <c r="JQ498" s="339"/>
      <c r="JR498" s="339"/>
      <c r="JS498" s="339"/>
      <c r="JT498" s="339"/>
      <c r="JU498" s="339"/>
      <c r="JV498" s="339"/>
      <c r="JW498" s="339"/>
      <c r="JX498" s="339"/>
      <c r="JY498" s="339"/>
      <c r="JZ498" s="339"/>
      <c r="KA498" s="339"/>
      <c r="KB498" s="339"/>
      <c r="KC498" s="339"/>
      <c r="KD498" s="339"/>
      <c r="KE498" s="339"/>
      <c r="KF498" s="339"/>
      <c r="KG498" s="339"/>
      <c r="KH498" s="339"/>
      <c r="KI498" s="339"/>
      <c r="KJ498" s="339"/>
      <c r="KK498" s="339"/>
      <c r="KL498" s="339"/>
      <c r="KM498" s="339"/>
      <c r="KN498" s="339"/>
      <c r="KO498" s="339"/>
      <c r="KP498" s="339"/>
      <c r="KQ498" s="339"/>
      <c r="KR498" s="339"/>
      <c r="KS498" s="339"/>
      <c r="KT498" s="339"/>
      <c r="KU498" s="339"/>
      <c r="KV498" s="339"/>
      <c r="KW498" s="339"/>
      <c r="KX498" s="339"/>
      <c r="KY498" s="339"/>
      <c r="KZ498" s="339"/>
      <c r="LA498" s="339"/>
      <c r="LB498" s="339"/>
      <c r="LC498" s="339"/>
    </row>
    <row r="499" spans="1:315" x14ac:dyDescent="0.25">
      <c r="A499" s="631"/>
      <c r="B499" s="631"/>
      <c r="C499" s="631"/>
      <c r="D499" s="631"/>
      <c r="E499" s="631"/>
      <c r="F499" s="632"/>
      <c r="G499" s="632"/>
      <c r="H499" s="339"/>
      <c r="I499" s="219"/>
      <c r="J499" s="219"/>
      <c r="K499" s="219"/>
      <c r="L499" s="339"/>
      <c r="M499" s="219"/>
      <c r="N499" s="625"/>
      <c r="O499" s="625"/>
      <c r="P499" s="219"/>
      <c r="Q499" s="625"/>
      <c r="R499" s="339"/>
      <c r="S499" s="339"/>
      <c r="T499" s="339"/>
      <c r="U499" s="219"/>
      <c r="V499" s="219"/>
      <c r="W499" s="219"/>
      <c r="X499" s="219"/>
      <c r="Y499" s="219"/>
      <c r="Z499" s="219"/>
      <c r="AA499" s="219"/>
      <c r="AB499" s="219"/>
      <c r="AC499" s="219"/>
      <c r="AD499" s="219"/>
      <c r="AE499" s="219"/>
      <c r="AF499" s="219"/>
      <c r="AG499" s="219"/>
      <c r="AH499" s="219"/>
      <c r="AI499" s="219"/>
      <c r="AJ499" s="219"/>
      <c r="AK499" s="219"/>
      <c r="AL499" s="219"/>
      <c r="AM499" s="219"/>
      <c r="AN499" s="219"/>
      <c r="AO499" s="219"/>
      <c r="AP499" s="219"/>
      <c r="AQ499" s="219"/>
      <c r="AR499" s="219"/>
      <c r="AS499" s="219"/>
      <c r="AT499" s="626"/>
      <c r="AU499" s="219"/>
      <c r="AV499" s="219"/>
      <c r="AW499" s="219"/>
      <c r="AX499" s="219"/>
      <c r="AY499" s="339"/>
      <c r="AZ499" s="627"/>
      <c r="BA499" s="627"/>
      <c r="BB499" s="219"/>
      <c r="BC499" s="339"/>
      <c r="BD499" s="339"/>
      <c r="BE499" s="339"/>
      <c r="BF499" s="339"/>
      <c r="BG499" s="339"/>
      <c r="BH499" s="339"/>
      <c r="BI499" s="339"/>
      <c r="BJ499" s="440"/>
      <c r="BK499" s="440"/>
      <c r="BL499" s="339"/>
      <c r="BM499" s="339"/>
      <c r="BN499" s="339"/>
      <c r="BO499" s="339"/>
      <c r="BP499" s="339"/>
      <c r="BQ499" s="339"/>
      <c r="BR499" s="339"/>
      <c r="BS499" s="339"/>
      <c r="BT499" s="339"/>
      <c r="BU499" s="339"/>
      <c r="BV499" s="339"/>
      <c r="BW499" s="339"/>
      <c r="BX499" s="339"/>
      <c r="BY499" s="339"/>
      <c r="BZ499" s="339"/>
      <c r="CA499" s="339"/>
      <c r="CB499" s="339"/>
      <c r="CC499" s="339"/>
      <c r="CD499" s="339"/>
      <c r="CE499" s="339"/>
      <c r="CF499" s="339"/>
      <c r="CG499" s="339"/>
      <c r="CH499" s="339"/>
      <c r="CI499" s="339"/>
      <c r="CJ499" s="339"/>
      <c r="CK499" s="339"/>
      <c r="CL499" s="339"/>
      <c r="CM499" s="339"/>
      <c r="CN499" s="339"/>
      <c r="CO499" s="339"/>
      <c r="CP499" s="339"/>
      <c r="CQ499" s="339"/>
      <c r="CR499" s="339"/>
      <c r="CS499" s="339"/>
      <c r="CT499" s="339"/>
      <c r="CU499" s="339"/>
      <c r="CV499" s="339"/>
      <c r="CW499" s="339"/>
      <c r="CX499" s="339"/>
      <c r="CY499" s="339"/>
      <c r="CZ499" s="339"/>
      <c r="DA499" s="339"/>
      <c r="DB499" s="339"/>
      <c r="DC499" s="339"/>
      <c r="DD499" s="339"/>
      <c r="DE499" s="339"/>
      <c r="DF499" s="339"/>
      <c r="DG499" s="339"/>
      <c r="DH499" s="339"/>
      <c r="DI499" s="339"/>
      <c r="DJ499" s="339"/>
      <c r="DK499" s="339"/>
      <c r="DL499" s="339"/>
      <c r="DM499" s="339"/>
      <c r="DN499" s="339"/>
      <c r="DO499" s="339"/>
      <c r="DP499" s="339"/>
      <c r="DQ499" s="339"/>
      <c r="DR499" s="339"/>
      <c r="DS499" s="339"/>
      <c r="DT499" s="339"/>
      <c r="DU499" s="339"/>
      <c r="DV499" s="339"/>
      <c r="DW499" s="339"/>
      <c r="DX499" s="339"/>
      <c r="DY499" s="339"/>
      <c r="DZ499" s="339"/>
      <c r="EA499" s="339"/>
      <c r="EB499" s="339"/>
      <c r="EC499" s="339"/>
      <c r="ED499" s="339"/>
      <c r="EE499" s="339"/>
      <c r="EF499" s="339"/>
      <c r="EG499" s="339"/>
      <c r="EH499" s="339"/>
      <c r="EI499" s="339"/>
      <c r="EJ499" s="339"/>
      <c r="EK499" s="339"/>
      <c r="EL499" s="339"/>
      <c r="EM499" s="339"/>
      <c r="EN499" s="339"/>
      <c r="EO499" s="339"/>
      <c r="EP499" s="339"/>
      <c r="EQ499" s="339"/>
      <c r="ER499" s="339"/>
      <c r="ES499" s="339"/>
      <c r="ET499" s="339"/>
      <c r="EU499" s="339"/>
      <c r="EV499" s="339"/>
      <c r="EW499" s="339"/>
      <c r="EX499" s="339"/>
      <c r="EY499" s="339"/>
      <c r="EZ499" s="339"/>
      <c r="FA499" s="339"/>
      <c r="FB499" s="339"/>
      <c r="FC499" s="339"/>
      <c r="FD499" s="339"/>
      <c r="FE499" s="339"/>
      <c r="FF499" s="339"/>
      <c r="FG499" s="339"/>
      <c r="FH499" s="339"/>
      <c r="FI499" s="339"/>
      <c r="FJ499" s="339"/>
      <c r="FK499" s="339"/>
      <c r="FL499" s="339"/>
      <c r="FM499" s="339"/>
      <c r="FN499" s="339"/>
      <c r="FO499" s="339"/>
      <c r="FP499" s="339"/>
      <c r="FQ499" s="339"/>
      <c r="FR499" s="339"/>
      <c r="FS499" s="339"/>
      <c r="FT499" s="339"/>
      <c r="FU499" s="339"/>
      <c r="FV499" s="339"/>
      <c r="FW499" s="339"/>
      <c r="FX499" s="339"/>
      <c r="FY499" s="339"/>
      <c r="FZ499" s="339"/>
      <c r="GA499" s="339"/>
      <c r="GB499" s="339"/>
      <c r="GC499" s="339"/>
      <c r="GD499" s="339"/>
      <c r="GE499" s="339"/>
      <c r="GF499" s="339"/>
      <c r="GG499" s="339"/>
      <c r="GH499" s="339"/>
      <c r="GI499" s="339"/>
      <c r="GJ499" s="339"/>
      <c r="GK499" s="339"/>
      <c r="GL499" s="339"/>
      <c r="GM499" s="339"/>
      <c r="GN499" s="339"/>
      <c r="GO499" s="339"/>
      <c r="GP499" s="339"/>
      <c r="GQ499" s="339"/>
      <c r="GR499" s="339"/>
      <c r="GS499" s="339"/>
      <c r="GT499" s="339"/>
      <c r="GU499" s="339"/>
      <c r="GV499" s="339"/>
      <c r="GW499" s="339"/>
      <c r="GX499" s="339"/>
      <c r="GY499" s="339"/>
      <c r="GZ499" s="339"/>
      <c r="HA499" s="339"/>
      <c r="HB499" s="339"/>
      <c r="HC499" s="339"/>
      <c r="HD499" s="339"/>
      <c r="HE499" s="339"/>
      <c r="HF499" s="339"/>
      <c r="HG499" s="339"/>
      <c r="HH499" s="339"/>
      <c r="HI499" s="339"/>
      <c r="HJ499" s="339"/>
      <c r="HK499" s="339"/>
      <c r="HL499" s="339"/>
      <c r="HM499" s="339"/>
      <c r="HN499" s="339"/>
      <c r="HO499" s="339"/>
      <c r="HP499" s="339"/>
      <c r="HQ499" s="339"/>
      <c r="HR499" s="339"/>
      <c r="HS499" s="339"/>
      <c r="HT499" s="339"/>
      <c r="HU499" s="339"/>
      <c r="HV499" s="339"/>
      <c r="HW499" s="339"/>
      <c r="HX499" s="339"/>
      <c r="HY499" s="339"/>
      <c r="HZ499" s="339"/>
      <c r="IA499" s="339"/>
      <c r="IB499" s="339"/>
      <c r="IC499" s="339"/>
      <c r="ID499" s="339"/>
      <c r="IE499" s="339"/>
      <c r="IF499" s="339"/>
      <c r="IG499" s="339"/>
      <c r="IH499" s="339"/>
      <c r="II499" s="339"/>
      <c r="IJ499" s="339"/>
      <c r="IK499" s="339"/>
      <c r="IL499" s="339"/>
      <c r="IM499" s="339"/>
      <c r="IN499" s="339"/>
      <c r="IO499" s="339"/>
      <c r="IP499" s="339"/>
      <c r="IQ499" s="339"/>
      <c r="IR499" s="339"/>
      <c r="IS499" s="339"/>
      <c r="IT499" s="339"/>
      <c r="IU499" s="339"/>
      <c r="IV499" s="339"/>
      <c r="IW499" s="339"/>
      <c r="IX499" s="339"/>
      <c r="IY499" s="339"/>
      <c r="IZ499" s="339"/>
      <c r="JA499" s="339"/>
      <c r="JB499" s="339"/>
      <c r="JC499" s="339"/>
      <c r="JD499" s="339"/>
      <c r="JE499" s="339"/>
      <c r="JF499" s="339"/>
      <c r="JG499" s="339"/>
      <c r="JH499" s="339"/>
      <c r="JI499" s="339"/>
      <c r="JJ499" s="339"/>
      <c r="JK499" s="339"/>
      <c r="JL499" s="339"/>
      <c r="JM499" s="339"/>
      <c r="JN499" s="339"/>
      <c r="JO499" s="339"/>
      <c r="JP499" s="339"/>
      <c r="JQ499" s="339"/>
      <c r="JR499" s="339"/>
      <c r="JS499" s="339"/>
      <c r="JT499" s="339"/>
      <c r="JU499" s="339"/>
      <c r="JV499" s="339"/>
      <c r="JW499" s="339"/>
      <c r="JX499" s="339"/>
      <c r="JY499" s="339"/>
      <c r="JZ499" s="339"/>
      <c r="KA499" s="339"/>
      <c r="KB499" s="339"/>
      <c r="KC499" s="339"/>
      <c r="KD499" s="339"/>
      <c r="KE499" s="339"/>
      <c r="KF499" s="339"/>
      <c r="KG499" s="339"/>
      <c r="KH499" s="339"/>
      <c r="KI499" s="339"/>
      <c r="KJ499" s="339"/>
      <c r="KK499" s="339"/>
      <c r="KL499" s="339"/>
      <c r="KM499" s="339"/>
      <c r="KN499" s="339"/>
      <c r="KO499" s="339"/>
      <c r="KP499" s="339"/>
      <c r="KQ499" s="339"/>
      <c r="KR499" s="339"/>
      <c r="KS499" s="339"/>
      <c r="KT499" s="339"/>
      <c r="KU499" s="339"/>
      <c r="KV499" s="339"/>
      <c r="KW499" s="339"/>
      <c r="KX499" s="339"/>
      <c r="KY499" s="339"/>
      <c r="KZ499" s="339"/>
      <c r="LA499" s="339"/>
      <c r="LB499" s="339"/>
      <c r="LC499" s="339"/>
    </row>
    <row r="500" spans="1:315" x14ac:dyDescent="0.25">
      <c r="A500" s="631"/>
      <c r="B500" s="631"/>
      <c r="C500" s="631"/>
      <c r="D500" s="631"/>
      <c r="E500" s="631"/>
      <c r="F500" s="632"/>
      <c r="G500" s="632"/>
      <c r="H500" s="339"/>
      <c r="I500" s="219"/>
      <c r="J500" s="219"/>
      <c r="K500" s="219"/>
      <c r="L500" s="339"/>
      <c r="M500" s="219"/>
      <c r="N500" s="625"/>
      <c r="O500" s="625"/>
      <c r="P500" s="219"/>
      <c r="Q500" s="625"/>
      <c r="R500" s="339"/>
      <c r="S500" s="339"/>
      <c r="T500" s="339"/>
      <c r="U500" s="219"/>
      <c r="V500" s="219"/>
      <c r="W500" s="219"/>
      <c r="X500" s="219"/>
      <c r="Y500" s="219"/>
      <c r="Z500" s="219"/>
      <c r="AA500" s="219"/>
      <c r="AB500" s="219"/>
      <c r="AC500" s="219"/>
      <c r="AD500" s="219"/>
      <c r="AE500" s="219"/>
      <c r="AF500" s="219"/>
      <c r="AG500" s="219"/>
      <c r="AH500" s="219"/>
      <c r="AI500" s="219"/>
      <c r="AJ500" s="219"/>
      <c r="AK500" s="219"/>
      <c r="AL500" s="219"/>
      <c r="AM500" s="219"/>
      <c r="AN500" s="219"/>
      <c r="AO500" s="219"/>
      <c r="AP500" s="219"/>
      <c r="AQ500" s="219"/>
      <c r="AR500" s="219"/>
      <c r="AS500" s="219"/>
      <c r="AT500" s="626"/>
      <c r="AU500" s="219"/>
      <c r="AV500" s="219"/>
      <c r="AW500" s="219"/>
      <c r="AX500" s="219"/>
      <c r="AY500" s="339"/>
      <c r="AZ500" s="627"/>
      <c r="BA500" s="627"/>
      <c r="BB500" s="219"/>
      <c r="BC500" s="339"/>
      <c r="BD500" s="339"/>
      <c r="BE500" s="339"/>
      <c r="BF500" s="339"/>
      <c r="BG500" s="339"/>
      <c r="BH500" s="339"/>
      <c r="BI500" s="339"/>
      <c r="BJ500" s="440"/>
      <c r="BK500" s="440"/>
      <c r="BL500" s="339"/>
      <c r="BM500" s="339"/>
      <c r="BN500" s="339"/>
      <c r="BO500" s="339"/>
      <c r="BP500" s="339"/>
      <c r="BQ500" s="339"/>
      <c r="BR500" s="339"/>
      <c r="BS500" s="339"/>
      <c r="BT500" s="339"/>
      <c r="BU500" s="339"/>
      <c r="BV500" s="339"/>
      <c r="BW500" s="339"/>
      <c r="BX500" s="339"/>
      <c r="BY500" s="339"/>
      <c r="BZ500" s="339"/>
      <c r="CA500" s="339"/>
      <c r="CB500" s="339"/>
      <c r="CC500" s="339"/>
      <c r="CD500" s="339"/>
      <c r="CE500" s="339"/>
      <c r="CF500" s="339"/>
      <c r="CG500" s="339"/>
      <c r="CH500" s="339"/>
      <c r="CI500" s="339"/>
      <c r="CJ500" s="339"/>
      <c r="CK500" s="339"/>
      <c r="CL500" s="339"/>
      <c r="CM500" s="339"/>
      <c r="CN500" s="339"/>
      <c r="CO500" s="339"/>
      <c r="CP500" s="339"/>
      <c r="CQ500" s="339"/>
      <c r="CR500" s="339"/>
      <c r="CS500" s="339"/>
      <c r="CT500" s="339"/>
      <c r="CU500" s="339"/>
      <c r="CV500" s="339"/>
      <c r="CW500" s="339"/>
      <c r="CX500" s="339"/>
      <c r="CY500" s="339"/>
      <c r="CZ500" s="339"/>
      <c r="DA500" s="339"/>
      <c r="DB500" s="339"/>
      <c r="DC500" s="339"/>
      <c r="DD500" s="339"/>
      <c r="DE500" s="339"/>
      <c r="DF500" s="339"/>
      <c r="DG500" s="339"/>
      <c r="DH500" s="339"/>
      <c r="DI500" s="339"/>
      <c r="DJ500" s="339"/>
      <c r="DK500" s="339"/>
      <c r="DL500" s="339"/>
      <c r="DM500" s="339"/>
      <c r="DN500" s="339"/>
      <c r="DO500" s="339"/>
      <c r="DP500" s="339"/>
      <c r="DQ500" s="339"/>
      <c r="DR500" s="339"/>
      <c r="DS500" s="339"/>
      <c r="DT500" s="339"/>
      <c r="DU500" s="339"/>
      <c r="DV500" s="339"/>
      <c r="DW500" s="339"/>
      <c r="DX500" s="339"/>
      <c r="DY500" s="339"/>
      <c r="DZ500" s="339"/>
      <c r="EA500" s="339"/>
      <c r="EB500" s="339"/>
      <c r="EC500" s="339"/>
      <c r="ED500" s="339"/>
      <c r="EE500" s="339"/>
      <c r="EF500" s="339"/>
      <c r="EG500" s="339"/>
      <c r="EH500" s="339"/>
      <c r="EI500" s="339"/>
      <c r="EJ500" s="339"/>
      <c r="EK500" s="339"/>
      <c r="EL500" s="339"/>
      <c r="EM500" s="339"/>
      <c r="EN500" s="339"/>
      <c r="EO500" s="339"/>
      <c r="EP500" s="339"/>
      <c r="EQ500" s="339"/>
      <c r="ER500" s="339"/>
      <c r="ES500" s="339"/>
      <c r="ET500" s="339"/>
      <c r="EU500" s="339"/>
      <c r="EV500" s="339"/>
      <c r="EW500" s="339"/>
      <c r="EX500" s="339"/>
      <c r="EY500" s="339"/>
      <c r="EZ500" s="339"/>
      <c r="FA500" s="339"/>
      <c r="FB500" s="339"/>
      <c r="FC500" s="339"/>
      <c r="FD500" s="339"/>
      <c r="FE500" s="339"/>
      <c r="FF500" s="339"/>
      <c r="FG500" s="339"/>
      <c r="FH500" s="339"/>
      <c r="FI500" s="339"/>
      <c r="FJ500" s="339"/>
      <c r="FK500" s="339"/>
      <c r="FL500" s="339"/>
      <c r="FM500" s="339"/>
      <c r="FN500" s="339"/>
      <c r="FO500" s="339"/>
      <c r="FP500" s="339"/>
      <c r="FQ500" s="339"/>
      <c r="FR500" s="339"/>
      <c r="FS500" s="339"/>
      <c r="FT500" s="339"/>
      <c r="FU500" s="339"/>
      <c r="FV500" s="339"/>
      <c r="FW500" s="339"/>
      <c r="FX500" s="339"/>
      <c r="FY500" s="339"/>
      <c r="FZ500" s="339"/>
      <c r="GA500" s="339"/>
      <c r="GB500" s="339"/>
      <c r="GC500" s="339"/>
      <c r="GD500" s="339"/>
      <c r="GE500" s="339"/>
      <c r="GF500" s="339"/>
      <c r="GG500" s="339"/>
      <c r="GH500" s="339"/>
      <c r="GI500" s="339"/>
      <c r="GJ500" s="339"/>
      <c r="GK500" s="339"/>
      <c r="GL500" s="339"/>
      <c r="GM500" s="339"/>
      <c r="GN500" s="339"/>
      <c r="GO500" s="339"/>
      <c r="GP500" s="339"/>
      <c r="GQ500" s="339"/>
      <c r="GR500" s="339"/>
      <c r="GS500" s="339"/>
      <c r="GT500" s="339"/>
      <c r="GU500" s="339"/>
      <c r="GV500" s="339"/>
      <c r="GW500" s="339"/>
      <c r="GX500" s="339"/>
      <c r="GY500" s="339"/>
      <c r="GZ500" s="339"/>
      <c r="HA500" s="339"/>
      <c r="HB500" s="339"/>
      <c r="HC500" s="339"/>
      <c r="HD500" s="339"/>
      <c r="HE500" s="339"/>
      <c r="HF500" s="339"/>
      <c r="HG500" s="339"/>
      <c r="HH500" s="339"/>
      <c r="HI500" s="339"/>
      <c r="HJ500" s="339"/>
      <c r="HK500" s="339"/>
      <c r="HL500" s="339"/>
      <c r="HM500" s="339"/>
      <c r="HN500" s="339"/>
      <c r="HO500" s="339"/>
      <c r="HP500" s="339"/>
      <c r="HQ500" s="339"/>
      <c r="HR500" s="339"/>
      <c r="HS500" s="339"/>
      <c r="HT500" s="339"/>
      <c r="HU500" s="339"/>
      <c r="HV500" s="339"/>
      <c r="HW500" s="339"/>
      <c r="HX500" s="339"/>
      <c r="HY500" s="339"/>
      <c r="HZ500" s="339"/>
      <c r="IA500" s="339"/>
      <c r="IB500" s="339"/>
      <c r="IC500" s="339"/>
      <c r="ID500" s="339"/>
      <c r="IE500" s="339"/>
      <c r="IF500" s="339"/>
      <c r="IG500" s="339"/>
      <c r="IH500" s="339"/>
      <c r="II500" s="339"/>
      <c r="IJ500" s="339"/>
      <c r="IK500" s="339"/>
      <c r="IL500" s="339"/>
      <c r="IM500" s="339"/>
      <c r="IN500" s="339"/>
      <c r="IO500" s="339"/>
      <c r="IP500" s="339"/>
      <c r="IQ500" s="339"/>
      <c r="IR500" s="339"/>
      <c r="IS500" s="339"/>
      <c r="IT500" s="339"/>
      <c r="IU500" s="339"/>
      <c r="IV500" s="339"/>
      <c r="IW500" s="339"/>
      <c r="IX500" s="339"/>
      <c r="IY500" s="339"/>
      <c r="IZ500" s="339"/>
      <c r="JA500" s="339"/>
      <c r="JB500" s="339"/>
      <c r="JC500" s="339"/>
      <c r="JD500" s="339"/>
      <c r="JE500" s="339"/>
      <c r="JF500" s="339"/>
      <c r="JG500" s="339"/>
      <c r="JH500" s="339"/>
      <c r="JI500" s="339"/>
      <c r="JJ500" s="339"/>
      <c r="JK500" s="339"/>
      <c r="JL500" s="339"/>
      <c r="JM500" s="339"/>
      <c r="JN500" s="339"/>
      <c r="JO500" s="339"/>
      <c r="JP500" s="339"/>
      <c r="JQ500" s="339"/>
      <c r="JR500" s="339"/>
      <c r="JS500" s="339"/>
      <c r="JT500" s="339"/>
      <c r="JU500" s="339"/>
      <c r="JV500" s="339"/>
      <c r="JW500" s="339"/>
      <c r="JX500" s="339"/>
      <c r="JY500" s="339"/>
      <c r="JZ500" s="339"/>
      <c r="KA500" s="339"/>
      <c r="KB500" s="339"/>
      <c r="KC500" s="339"/>
      <c r="KD500" s="339"/>
      <c r="KE500" s="339"/>
      <c r="KF500" s="339"/>
      <c r="KG500" s="339"/>
      <c r="KH500" s="339"/>
      <c r="KI500" s="339"/>
      <c r="KJ500" s="339"/>
      <c r="KK500" s="339"/>
      <c r="KL500" s="339"/>
      <c r="KM500" s="339"/>
      <c r="KN500" s="339"/>
      <c r="KO500" s="339"/>
      <c r="KP500" s="339"/>
      <c r="KQ500" s="339"/>
      <c r="KR500" s="339"/>
      <c r="KS500" s="339"/>
      <c r="KT500" s="339"/>
      <c r="KU500" s="339"/>
      <c r="KV500" s="339"/>
      <c r="KW500" s="339"/>
      <c r="KX500" s="339"/>
      <c r="KY500" s="339"/>
      <c r="KZ500" s="339"/>
      <c r="LA500" s="339"/>
      <c r="LB500" s="339"/>
      <c r="LC500" s="339"/>
    </row>
    <row r="501" spans="1:315" x14ac:dyDescent="0.25">
      <c r="A501" s="631"/>
      <c r="B501" s="631"/>
      <c r="C501" s="631"/>
      <c r="D501" s="631"/>
      <c r="E501" s="631"/>
      <c r="F501" s="632"/>
      <c r="G501" s="632"/>
      <c r="H501" s="339"/>
      <c r="I501" s="219"/>
      <c r="J501" s="219"/>
      <c r="K501" s="219"/>
      <c r="L501" s="339"/>
      <c r="M501" s="219"/>
      <c r="N501" s="625"/>
      <c r="O501" s="625"/>
      <c r="P501" s="219"/>
      <c r="Q501" s="625"/>
      <c r="R501" s="339"/>
      <c r="S501" s="339"/>
      <c r="T501" s="339"/>
      <c r="U501" s="219"/>
      <c r="V501" s="219"/>
      <c r="W501" s="219"/>
      <c r="X501" s="219"/>
      <c r="Y501" s="219"/>
      <c r="Z501" s="219"/>
      <c r="AA501" s="219"/>
      <c r="AB501" s="219"/>
      <c r="AC501" s="219"/>
      <c r="AD501" s="219"/>
      <c r="AE501" s="219"/>
      <c r="AF501" s="219"/>
      <c r="AG501" s="219"/>
      <c r="AH501" s="219"/>
      <c r="AI501" s="219"/>
      <c r="AJ501" s="219"/>
      <c r="AK501" s="219"/>
      <c r="AL501" s="219"/>
      <c r="AM501" s="219"/>
      <c r="AN501" s="219"/>
      <c r="AO501" s="219"/>
      <c r="AP501" s="219"/>
      <c r="AQ501" s="219"/>
      <c r="AR501" s="219"/>
      <c r="AS501" s="219"/>
      <c r="AT501" s="626"/>
      <c r="AU501" s="219"/>
      <c r="AV501" s="219"/>
      <c r="AW501" s="219"/>
      <c r="AX501" s="219"/>
      <c r="AY501" s="339"/>
      <c r="AZ501" s="627"/>
      <c r="BA501" s="627"/>
      <c r="BB501" s="219"/>
      <c r="BC501" s="339"/>
      <c r="BD501" s="339"/>
      <c r="BE501" s="339"/>
      <c r="BF501" s="339"/>
      <c r="BG501" s="339"/>
      <c r="BH501" s="339"/>
      <c r="BI501" s="339"/>
      <c r="BJ501" s="440"/>
      <c r="BK501" s="440"/>
      <c r="BL501" s="339"/>
      <c r="BM501" s="339"/>
      <c r="BN501" s="339"/>
      <c r="BO501" s="339"/>
      <c r="BP501" s="339"/>
      <c r="BQ501" s="339"/>
      <c r="BR501" s="339"/>
      <c r="BS501" s="339"/>
      <c r="BT501" s="339"/>
      <c r="BU501" s="339"/>
      <c r="BV501" s="339"/>
      <c r="BW501" s="339"/>
      <c r="BX501" s="339"/>
      <c r="BY501" s="339"/>
      <c r="BZ501" s="339"/>
      <c r="CA501" s="339"/>
      <c r="CB501" s="339"/>
      <c r="CC501" s="339"/>
      <c r="CD501" s="339"/>
      <c r="CE501" s="339"/>
      <c r="CF501" s="339"/>
      <c r="CG501" s="339"/>
      <c r="CH501" s="339"/>
      <c r="CI501" s="339"/>
      <c r="CJ501" s="339"/>
      <c r="CK501" s="339"/>
      <c r="CL501" s="339"/>
      <c r="CM501" s="339"/>
      <c r="CN501" s="339"/>
      <c r="CO501" s="339"/>
      <c r="CP501" s="339"/>
      <c r="CQ501" s="339"/>
      <c r="CR501" s="339"/>
      <c r="CS501" s="339"/>
      <c r="CT501" s="339"/>
      <c r="CU501" s="339"/>
      <c r="CV501" s="339"/>
      <c r="CW501" s="339"/>
      <c r="CX501" s="339"/>
      <c r="CY501" s="339"/>
      <c r="CZ501" s="339"/>
      <c r="DA501" s="339"/>
      <c r="DB501" s="339"/>
      <c r="DC501" s="339"/>
      <c r="DD501" s="339"/>
      <c r="DE501" s="339"/>
      <c r="DF501" s="339"/>
      <c r="DG501" s="339"/>
      <c r="DH501" s="339"/>
      <c r="DI501" s="339"/>
      <c r="DJ501" s="339"/>
      <c r="DK501" s="339"/>
      <c r="DL501" s="339"/>
      <c r="DM501" s="339"/>
      <c r="DN501" s="339"/>
      <c r="DO501" s="339"/>
      <c r="DP501" s="339"/>
      <c r="DQ501" s="339"/>
      <c r="DR501" s="339"/>
      <c r="DS501" s="339"/>
      <c r="DT501" s="339"/>
      <c r="DU501" s="339"/>
      <c r="DV501" s="339"/>
      <c r="DW501" s="339"/>
      <c r="DX501" s="339"/>
      <c r="DY501" s="339"/>
      <c r="DZ501" s="339"/>
      <c r="EA501" s="339"/>
      <c r="EB501" s="339"/>
      <c r="EC501" s="339"/>
      <c r="ED501" s="339"/>
      <c r="EE501" s="339"/>
      <c r="EF501" s="339"/>
      <c r="EG501" s="339"/>
      <c r="EH501" s="339"/>
      <c r="EI501" s="339"/>
      <c r="EJ501" s="339"/>
      <c r="EK501" s="339"/>
      <c r="EL501" s="339"/>
      <c r="EM501" s="339"/>
      <c r="EN501" s="339"/>
      <c r="EO501" s="339"/>
      <c r="EP501" s="339"/>
      <c r="EQ501" s="339"/>
      <c r="ER501" s="339"/>
      <c r="ES501" s="339"/>
      <c r="ET501" s="339"/>
      <c r="EU501" s="339"/>
      <c r="EV501" s="339"/>
      <c r="EW501" s="339"/>
      <c r="EX501" s="339"/>
      <c r="EY501" s="339"/>
      <c r="EZ501" s="339"/>
      <c r="FA501" s="339"/>
      <c r="FB501" s="339"/>
      <c r="FC501" s="339"/>
      <c r="FD501" s="339"/>
      <c r="FE501" s="339"/>
      <c r="FF501" s="339"/>
      <c r="FG501" s="339"/>
      <c r="FH501" s="339"/>
      <c r="FI501" s="339"/>
      <c r="FJ501" s="339"/>
      <c r="FK501" s="339"/>
      <c r="FL501" s="339"/>
      <c r="FM501" s="339"/>
      <c r="FN501" s="339"/>
      <c r="FO501" s="339"/>
      <c r="FP501" s="339"/>
      <c r="FQ501" s="339"/>
      <c r="FR501" s="339"/>
      <c r="FS501" s="339"/>
      <c r="FT501" s="339"/>
      <c r="FU501" s="339"/>
      <c r="FV501" s="339"/>
      <c r="FW501" s="339"/>
      <c r="FX501" s="339"/>
      <c r="FY501" s="339"/>
      <c r="FZ501" s="339"/>
      <c r="GA501" s="339"/>
      <c r="GB501" s="339"/>
      <c r="GC501" s="339"/>
      <c r="GD501" s="339"/>
      <c r="GE501" s="339"/>
      <c r="GF501" s="339"/>
      <c r="GG501" s="339"/>
      <c r="GH501" s="339"/>
      <c r="GI501" s="339"/>
      <c r="GJ501" s="339"/>
      <c r="GK501" s="339"/>
      <c r="GL501" s="339"/>
      <c r="GM501" s="339"/>
      <c r="GN501" s="339"/>
      <c r="GO501" s="339"/>
      <c r="GP501" s="339"/>
      <c r="GQ501" s="339"/>
      <c r="GR501" s="339"/>
      <c r="GS501" s="339"/>
      <c r="GT501" s="339"/>
      <c r="GU501" s="339"/>
      <c r="GV501" s="339"/>
      <c r="GW501" s="339"/>
      <c r="GX501" s="339"/>
      <c r="GY501" s="339"/>
      <c r="GZ501" s="339"/>
      <c r="HA501" s="339"/>
      <c r="HB501" s="339"/>
      <c r="HC501" s="339"/>
      <c r="HD501" s="339"/>
      <c r="HE501" s="339"/>
      <c r="HF501" s="339"/>
      <c r="HG501" s="339"/>
      <c r="HH501" s="339"/>
      <c r="HI501" s="339"/>
      <c r="HJ501" s="339"/>
      <c r="HK501" s="339"/>
      <c r="HL501" s="339"/>
      <c r="HM501" s="339"/>
      <c r="HN501" s="339"/>
      <c r="HO501" s="339"/>
      <c r="HP501" s="339"/>
      <c r="HQ501" s="339"/>
      <c r="HR501" s="339"/>
      <c r="HS501" s="339"/>
      <c r="HT501" s="339"/>
      <c r="HU501" s="339"/>
      <c r="HV501" s="339"/>
      <c r="HW501" s="339"/>
      <c r="HX501" s="339"/>
      <c r="HY501" s="339"/>
      <c r="HZ501" s="339"/>
      <c r="IA501" s="339"/>
      <c r="IB501" s="339"/>
      <c r="IC501" s="339"/>
      <c r="ID501" s="339"/>
      <c r="IE501" s="339"/>
      <c r="IF501" s="339"/>
      <c r="IG501" s="339"/>
      <c r="IH501" s="339"/>
      <c r="II501" s="339"/>
      <c r="IJ501" s="339"/>
      <c r="IK501" s="339"/>
      <c r="IL501" s="339"/>
      <c r="IM501" s="339"/>
      <c r="IN501" s="339"/>
      <c r="IO501" s="339"/>
      <c r="IP501" s="339"/>
      <c r="IQ501" s="339"/>
      <c r="IR501" s="339"/>
      <c r="IS501" s="339"/>
      <c r="IT501" s="339"/>
      <c r="IU501" s="339"/>
      <c r="IV501" s="339"/>
      <c r="IW501" s="339"/>
      <c r="IX501" s="339"/>
      <c r="IY501" s="339"/>
      <c r="IZ501" s="339"/>
      <c r="JA501" s="339"/>
      <c r="JB501" s="339"/>
      <c r="JC501" s="339"/>
      <c r="JD501" s="339"/>
      <c r="JE501" s="339"/>
      <c r="JF501" s="339"/>
      <c r="JG501" s="339"/>
      <c r="JH501" s="339"/>
      <c r="JI501" s="339"/>
      <c r="JJ501" s="339"/>
      <c r="JK501" s="339"/>
      <c r="JL501" s="339"/>
      <c r="JM501" s="339"/>
      <c r="JN501" s="339"/>
      <c r="JO501" s="339"/>
      <c r="JP501" s="339"/>
      <c r="JQ501" s="339"/>
      <c r="JR501" s="339"/>
      <c r="JS501" s="339"/>
      <c r="JT501" s="339"/>
      <c r="JU501" s="339"/>
      <c r="JV501" s="339"/>
      <c r="JW501" s="339"/>
      <c r="JX501" s="339"/>
      <c r="JY501" s="339"/>
      <c r="JZ501" s="339"/>
      <c r="KA501" s="339"/>
      <c r="KB501" s="339"/>
      <c r="KC501" s="339"/>
      <c r="KD501" s="339"/>
      <c r="KE501" s="339"/>
      <c r="KF501" s="339"/>
      <c r="KG501" s="339"/>
      <c r="KH501" s="339"/>
      <c r="KI501" s="339"/>
      <c r="KJ501" s="339"/>
      <c r="KK501" s="339"/>
      <c r="KL501" s="339"/>
      <c r="KM501" s="339"/>
      <c r="KN501" s="339"/>
      <c r="KO501" s="339"/>
      <c r="KP501" s="339"/>
      <c r="KQ501" s="339"/>
      <c r="KR501" s="339"/>
      <c r="KS501" s="339"/>
      <c r="KT501" s="339"/>
      <c r="KU501" s="339"/>
      <c r="KV501" s="339"/>
      <c r="KW501" s="339"/>
      <c r="KX501" s="339"/>
      <c r="KY501" s="339"/>
      <c r="KZ501" s="339"/>
      <c r="LA501" s="339"/>
      <c r="LB501" s="339"/>
      <c r="LC501" s="339"/>
    </row>
    <row r="502" spans="1:315" x14ac:dyDescent="0.25">
      <c r="A502" s="631"/>
      <c r="B502" s="631"/>
      <c r="C502" s="631"/>
      <c r="D502" s="631"/>
      <c r="E502" s="631"/>
      <c r="F502" s="632"/>
      <c r="G502" s="632"/>
      <c r="H502" s="339"/>
      <c r="I502" s="219"/>
      <c r="J502" s="219"/>
      <c r="K502" s="219"/>
      <c r="L502" s="339"/>
      <c r="M502" s="219"/>
      <c r="N502" s="625"/>
      <c r="O502" s="625"/>
      <c r="P502" s="219"/>
      <c r="Q502" s="625"/>
      <c r="R502" s="339"/>
      <c r="S502" s="339"/>
      <c r="T502" s="339"/>
      <c r="U502" s="219"/>
      <c r="V502" s="219"/>
      <c r="W502" s="219"/>
      <c r="X502" s="219"/>
      <c r="Y502" s="219"/>
      <c r="Z502" s="219"/>
      <c r="AA502" s="219"/>
      <c r="AB502" s="219"/>
      <c r="AC502" s="219"/>
      <c r="AD502" s="219"/>
      <c r="AE502" s="219"/>
      <c r="AF502" s="219"/>
      <c r="AG502" s="219"/>
      <c r="AH502" s="219"/>
      <c r="AI502" s="219"/>
      <c r="AJ502" s="219"/>
      <c r="AK502" s="219"/>
      <c r="AL502" s="219"/>
      <c r="AM502" s="219"/>
      <c r="AN502" s="219"/>
      <c r="AO502" s="219"/>
      <c r="AP502" s="219"/>
      <c r="AQ502" s="219"/>
      <c r="AR502" s="219"/>
      <c r="AS502" s="219"/>
      <c r="AT502" s="626"/>
      <c r="AU502" s="219"/>
      <c r="AV502" s="219"/>
      <c r="AW502" s="219"/>
      <c r="AX502" s="219"/>
      <c r="AY502" s="339"/>
      <c r="AZ502" s="627"/>
      <c r="BA502" s="627"/>
      <c r="BB502" s="219"/>
      <c r="BC502" s="339"/>
      <c r="BD502" s="339"/>
      <c r="BE502" s="339"/>
      <c r="BF502" s="339"/>
      <c r="BG502" s="339"/>
      <c r="BH502" s="339"/>
      <c r="BI502" s="339"/>
      <c r="BJ502" s="440"/>
      <c r="BK502" s="440"/>
      <c r="BL502" s="339"/>
      <c r="BM502" s="339"/>
      <c r="BN502" s="339"/>
      <c r="BO502" s="339"/>
      <c r="BP502" s="339"/>
      <c r="BQ502" s="339"/>
      <c r="BR502" s="339"/>
      <c r="BS502" s="339"/>
      <c r="BT502" s="339"/>
      <c r="BU502" s="339"/>
      <c r="BV502" s="339"/>
      <c r="BW502" s="339"/>
      <c r="BX502" s="339"/>
      <c r="BY502" s="339"/>
      <c r="BZ502" s="339"/>
      <c r="CA502" s="339"/>
      <c r="CB502" s="339"/>
      <c r="CC502" s="339"/>
      <c r="CD502" s="339"/>
      <c r="CE502" s="339"/>
      <c r="CF502" s="339"/>
      <c r="CG502" s="339"/>
      <c r="CH502" s="339"/>
      <c r="CI502" s="339"/>
      <c r="CJ502" s="339"/>
      <c r="CK502" s="339"/>
      <c r="CL502" s="339"/>
      <c r="CM502" s="339"/>
      <c r="CN502" s="339"/>
      <c r="CO502" s="339"/>
      <c r="CP502" s="339"/>
      <c r="CQ502" s="339"/>
      <c r="CR502" s="339"/>
      <c r="CS502" s="339"/>
      <c r="CT502" s="339"/>
      <c r="CU502" s="339"/>
      <c r="CV502" s="339"/>
      <c r="CW502" s="339"/>
      <c r="CX502" s="339"/>
      <c r="CY502" s="339"/>
      <c r="CZ502" s="339"/>
      <c r="DA502" s="339"/>
      <c r="DB502" s="339"/>
      <c r="DC502" s="339"/>
      <c r="DD502" s="339"/>
      <c r="DE502" s="339"/>
      <c r="DF502" s="339"/>
      <c r="DG502" s="339"/>
      <c r="DH502" s="339"/>
      <c r="DI502" s="339"/>
      <c r="DJ502" s="339"/>
      <c r="DK502" s="339"/>
      <c r="DL502" s="339"/>
      <c r="DM502" s="339"/>
      <c r="DN502" s="339"/>
      <c r="DO502" s="339"/>
      <c r="DP502" s="339"/>
      <c r="DQ502" s="339"/>
      <c r="DR502" s="339"/>
      <c r="DS502" s="339"/>
      <c r="DT502" s="339"/>
      <c r="DU502" s="339"/>
      <c r="DV502" s="339"/>
      <c r="DW502" s="339"/>
      <c r="DX502" s="339"/>
      <c r="DY502" s="339"/>
      <c r="DZ502" s="339"/>
      <c r="EA502" s="339"/>
      <c r="EB502" s="339"/>
      <c r="EC502" s="339"/>
      <c r="ED502" s="339"/>
      <c r="EE502" s="339"/>
      <c r="EF502" s="339"/>
      <c r="EG502" s="339"/>
      <c r="EH502" s="339"/>
      <c r="EI502" s="339"/>
      <c r="EJ502" s="339"/>
      <c r="EK502" s="339"/>
      <c r="EL502" s="339"/>
      <c r="EM502" s="339"/>
      <c r="EN502" s="339"/>
      <c r="EO502" s="339"/>
      <c r="EP502" s="339"/>
      <c r="EQ502" s="339"/>
      <c r="ER502" s="339"/>
      <c r="ES502" s="339"/>
      <c r="ET502" s="339"/>
      <c r="EU502" s="339"/>
      <c r="EV502" s="339"/>
      <c r="EW502" s="339"/>
      <c r="EX502" s="339"/>
      <c r="EY502" s="339"/>
      <c r="EZ502" s="339"/>
      <c r="FA502" s="339"/>
      <c r="FB502" s="339"/>
      <c r="FC502" s="339"/>
      <c r="FD502" s="339"/>
      <c r="FE502" s="339"/>
      <c r="FF502" s="339"/>
      <c r="FG502" s="339"/>
      <c r="FH502" s="339"/>
      <c r="FI502" s="339"/>
      <c r="FJ502" s="339"/>
      <c r="FK502" s="339"/>
      <c r="FL502" s="339"/>
      <c r="FM502" s="339"/>
      <c r="FN502" s="339"/>
      <c r="FO502" s="339"/>
      <c r="FP502" s="339"/>
      <c r="FQ502" s="339"/>
      <c r="FR502" s="339"/>
      <c r="FS502" s="339"/>
      <c r="FT502" s="339"/>
      <c r="FU502" s="339"/>
      <c r="FV502" s="339"/>
      <c r="FW502" s="339"/>
      <c r="FX502" s="339"/>
      <c r="FY502" s="339"/>
      <c r="FZ502" s="339"/>
      <c r="GA502" s="339"/>
      <c r="GB502" s="339"/>
      <c r="GC502" s="339"/>
      <c r="GD502" s="339"/>
      <c r="GE502" s="339"/>
      <c r="GF502" s="339"/>
      <c r="GG502" s="339"/>
      <c r="GH502" s="339"/>
      <c r="GI502" s="339"/>
      <c r="GJ502" s="339"/>
      <c r="GK502" s="339"/>
      <c r="GL502" s="339"/>
      <c r="GM502" s="339"/>
      <c r="GN502" s="339"/>
      <c r="GO502" s="339"/>
      <c r="GP502" s="339"/>
      <c r="GQ502" s="339"/>
      <c r="GR502" s="339"/>
      <c r="GS502" s="339"/>
      <c r="GT502" s="339"/>
      <c r="GU502" s="339"/>
      <c r="GV502" s="339"/>
      <c r="GW502" s="339"/>
      <c r="GX502" s="339"/>
      <c r="GY502" s="339"/>
      <c r="GZ502" s="339"/>
      <c r="HA502" s="339"/>
      <c r="HB502" s="339"/>
      <c r="HC502" s="339"/>
      <c r="HD502" s="339"/>
      <c r="HE502" s="339"/>
      <c r="HF502" s="339"/>
      <c r="HG502" s="339"/>
      <c r="HH502" s="339"/>
      <c r="HI502" s="339"/>
      <c r="HJ502" s="339"/>
      <c r="HK502" s="339"/>
      <c r="HL502" s="339"/>
      <c r="HM502" s="339"/>
      <c r="HN502" s="339"/>
      <c r="HO502" s="339"/>
      <c r="HP502" s="339"/>
      <c r="HQ502" s="339"/>
      <c r="HR502" s="339"/>
      <c r="HS502" s="339"/>
      <c r="HT502" s="339"/>
      <c r="HU502" s="339"/>
      <c r="HV502" s="339"/>
      <c r="HW502" s="339"/>
      <c r="HX502" s="339"/>
      <c r="HY502" s="339"/>
      <c r="HZ502" s="339"/>
      <c r="IA502" s="339"/>
      <c r="IB502" s="339"/>
      <c r="IC502" s="339"/>
      <c r="ID502" s="339"/>
      <c r="IE502" s="339"/>
      <c r="IF502" s="339"/>
      <c r="IG502" s="339"/>
      <c r="IH502" s="339"/>
      <c r="II502" s="339"/>
      <c r="IJ502" s="339"/>
      <c r="IK502" s="339"/>
      <c r="IL502" s="339"/>
      <c r="IM502" s="339"/>
      <c r="IN502" s="339"/>
      <c r="IO502" s="339"/>
      <c r="IP502" s="339"/>
      <c r="IQ502" s="339"/>
      <c r="IR502" s="339"/>
      <c r="IS502" s="339"/>
      <c r="IT502" s="339"/>
      <c r="IU502" s="339"/>
      <c r="IV502" s="339"/>
      <c r="IW502" s="339"/>
      <c r="IX502" s="339"/>
      <c r="IY502" s="339"/>
      <c r="IZ502" s="339"/>
      <c r="JA502" s="339"/>
      <c r="JB502" s="339"/>
      <c r="JC502" s="339"/>
      <c r="JD502" s="339"/>
      <c r="JE502" s="339"/>
      <c r="JF502" s="339"/>
      <c r="JG502" s="339"/>
      <c r="JH502" s="339"/>
      <c r="JI502" s="339"/>
      <c r="JJ502" s="339"/>
      <c r="JK502" s="339"/>
      <c r="JL502" s="339"/>
      <c r="JM502" s="339"/>
      <c r="JN502" s="339"/>
      <c r="JO502" s="339"/>
      <c r="JP502" s="339"/>
      <c r="JQ502" s="339"/>
      <c r="JR502" s="339"/>
      <c r="JS502" s="339"/>
      <c r="JT502" s="339"/>
      <c r="JU502" s="339"/>
      <c r="JV502" s="339"/>
      <c r="JW502" s="339"/>
      <c r="JX502" s="339"/>
      <c r="JY502" s="339"/>
      <c r="JZ502" s="339"/>
      <c r="KA502" s="339"/>
      <c r="KB502" s="339"/>
      <c r="KC502" s="339"/>
      <c r="KD502" s="339"/>
      <c r="KE502" s="339"/>
      <c r="KF502" s="339"/>
      <c r="KG502" s="339"/>
      <c r="KH502" s="339"/>
      <c r="KI502" s="339"/>
      <c r="KJ502" s="339"/>
      <c r="KK502" s="339"/>
      <c r="KL502" s="339"/>
      <c r="KM502" s="339"/>
      <c r="KN502" s="339"/>
      <c r="KO502" s="339"/>
      <c r="KP502" s="339"/>
      <c r="KQ502" s="339"/>
      <c r="KR502" s="339"/>
      <c r="KS502" s="339"/>
      <c r="KT502" s="339"/>
      <c r="KU502" s="339"/>
      <c r="KV502" s="339"/>
      <c r="KW502" s="339"/>
      <c r="KX502" s="339"/>
      <c r="KY502" s="339"/>
      <c r="KZ502" s="339"/>
      <c r="LA502" s="339"/>
      <c r="LB502" s="339"/>
      <c r="LC502" s="339"/>
    </row>
    <row r="503" spans="1:315" x14ac:dyDescent="0.25">
      <c r="A503" s="631"/>
      <c r="B503" s="631"/>
      <c r="C503" s="631"/>
      <c r="D503" s="631"/>
      <c r="E503" s="631"/>
      <c r="F503" s="632"/>
      <c r="G503" s="632"/>
      <c r="H503" s="339"/>
      <c r="I503" s="219"/>
      <c r="J503" s="219"/>
      <c r="K503" s="219"/>
      <c r="L503" s="339"/>
      <c r="M503" s="219"/>
      <c r="N503" s="625"/>
      <c r="O503" s="625"/>
      <c r="P503" s="219"/>
      <c r="Q503" s="625"/>
      <c r="R503" s="339"/>
      <c r="S503" s="339"/>
      <c r="T503" s="339"/>
      <c r="U503" s="219"/>
      <c r="V503" s="219"/>
      <c r="W503" s="219"/>
      <c r="X503" s="219"/>
      <c r="Y503" s="219"/>
      <c r="Z503" s="219"/>
      <c r="AA503" s="219"/>
      <c r="AB503" s="219"/>
      <c r="AC503" s="219"/>
      <c r="AD503" s="219"/>
      <c r="AE503" s="219"/>
      <c r="AF503" s="219"/>
      <c r="AG503" s="219"/>
      <c r="AH503" s="219"/>
      <c r="AI503" s="219"/>
      <c r="AJ503" s="219"/>
      <c r="AK503" s="219"/>
      <c r="AL503" s="219"/>
      <c r="AM503" s="219"/>
      <c r="AN503" s="219"/>
      <c r="AO503" s="219"/>
      <c r="AP503" s="219"/>
      <c r="AQ503" s="219"/>
      <c r="AR503" s="219"/>
      <c r="AS503" s="219"/>
      <c r="AT503" s="626"/>
      <c r="AU503" s="219"/>
      <c r="AV503" s="219"/>
      <c r="AW503" s="219"/>
      <c r="AX503" s="219"/>
      <c r="AY503" s="339"/>
      <c r="AZ503" s="627"/>
      <c r="BA503" s="627"/>
      <c r="BB503" s="219"/>
      <c r="BC503" s="339"/>
      <c r="BD503" s="339"/>
      <c r="BE503" s="339"/>
      <c r="BF503" s="339"/>
      <c r="BG503" s="339"/>
      <c r="BH503" s="339"/>
      <c r="BI503" s="339"/>
      <c r="BJ503" s="440"/>
      <c r="BK503" s="440"/>
      <c r="BL503" s="339"/>
      <c r="BM503" s="339"/>
      <c r="BN503" s="339"/>
      <c r="BO503" s="339"/>
      <c r="BP503" s="339"/>
      <c r="BQ503" s="339"/>
      <c r="BR503" s="339"/>
      <c r="BS503" s="339"/>
      <c r="BT503" s="339"/>
      <c r="BU503" s="339"/>
      <c r="BV503" s="339"/>
      <c r="BW503" s="339"/>
      <c r="BX503" s="339"/>
      <c r="BY503" s="339"/>
      <c r="BZ503" s="339"/>
      <c r="CA503" s="339"/>
      <c r="CB503" s="339"/>
      <c r="CC503" s="339"/>
      <c r="CD503" s="339"/>
      <c r="CE503" s="339"/>
      <c r="CF503" s="339"/>
      <c r="CG503" s="339"/>
      <c r="CH503" s="339"/>
      <c r="CI503" s="339"/>
      <c r="CJ503" s="339"/>
      <c r="CK503" s="339"/>
      <c r="CL503" s="339"/>
      <c r="CM503" s="339"/>
      <c r="CN503" s="339"/>
      <c r="CO503" s="339"/>
      <c r="CP503" s="339"/>
      <c r="CQ503" s="339"/>
      <c r="CR503" s="339"/>
      <c r="CS503" s="339"/>
      <c r="CT503" s="339"/>
      <c r="CU503" s="339"/>
      <c r="CV503" s="339"/>
      <c r="CW503" s="339"/>
      <c r="CX503" s="339"/>
      <c r="CY503" s="339"/>
      <c r="CZ503" s="339"/>
      <c r="DA503" s="339"/>
      <c r="DB503" s="339"/>
      <c r="DC503" s="339"/>
      <c r="DD503" s="339"/>
      <c r="DE503" s="339"/>
      <c r="DF503" s="339"/>
      <c r="DG503" s="339"/>
      <c r="DH503" s="339"/>
      <c r="DI503" s="339"/>
      <c r="DJ503" s="339"/>
      <c r="DK503" s="339"/>
      <c r="DL503" s="339"/>
      <c r="DM503" s="339"/>
      <c r="DN503" s="339"/>
      <c r="DO503" s="339"/>
      <c r="DP503" s="339"/>
      <c r="DQ503" s="339"/>
      <c r="DR503" s="339"/>
      <c r="DS503" s="339"/>
      <c r="DT503" s="339"/>
      <c r="DU503" s="339"/>
      <c r="DV503" s="339"/>
      <c r="DW503" s="339"/>
      <c r="DX503" s="339"/>
      <c r="DY503" s="339"/>
      <c r="DZ503" s="339"/>
      <c r="EA503" s="339"/>
      <c r="EB503" s="339"/>
      <c r="EC503" s="339"/>
      <c r="ED503" s="339"/>
      <c r="EE503" s="339"/>
      <c r="EF503" s="339"/>
      <c r="EG503" s="339"/>
      <c r="EH503" s="339"/>
      <c r="EI503" s="339"/>
      <c r="EJ503" s="339"/>
      <c r="EK503" s="339"/>
      <c r="EL503" s="339"/>
      <c r="EM503" s="339"/>
      <c r="EN503" s="339"/>
      <c r="EO503" s="339"/>
      <c r="EP503" s="339"/>
      <c r="EQ503" s="339"/>
      <c r="ER503" s="339"/>
      <c r="ES503" s="339"/>
      <c r="ET503" s="339"/>
      <c r="EU503" s="339"/>
      <c r="EV503" s="339"/>
      <c r="EW503" s="339"/>
      <c r="EX503" s="339"/>
      <c r="EY503" s="339"/>
      <c r="EZ503" s="339"/>
      <c r="FA503" s="339"/>
      <c r="FB503" s="339"/>
      <c r="FC503" s="339"/>
      <c r="FD503" s="339"/>
      <c r="FE503" s="339"/>
      <c r="FF503" s="339"/>
      <c r="FG503" s="339"/>
      <c r="FH503" s="339"/>
      <c r="FI503" s="339"/>
      <c r="FJ503" s="339"/>
      <c r="FK503" s="339"/>
      <c r="FL503" s="339"/>
      <c r="FM503" s="339"/>
      <c r="FN503" s="339"/>
      <c r="FO503" s="339"/>
      <c r="FP503" s="339"/>
      <c r="FQ503" s="339"/>
      <c r="FR503" s="339"/>
      <c r="FS503" s="339"/>
      <c r="FT503" s="339"/>
      <c r="FU503" s="339"/>
      <c r="FV503" s="339"/>
      <c r="FW503" s="339"/>
      <c r="FX503" s="339"/>
      <c r="FY503" s="339"/>
      <c r="FZ503" s="339"/>
      <c r="GA503" s="339"/>
      <c r="GB503" s="339"/>
      <c r="GC503" s="339"/>
      <c r="GD503" s="339"/>
      <c r="GE503" s="339"/>
      <c r="GF503" s="339"/>
      <c r="GG503" s="339"/>
      <c r="GH503" s="339"/>
      <c r="GI503" s="339"/>
      <c r="GJ503" s="339"/>
      <c r="GK503" s="339"/>
      <c r="GL503" s="339"/>
      <c r="GM503" s="339"/>
      <c r="GN503" s="339"/>
      <c r="GO503" s="339"/>
      <c r="GP503" s="339"/>
      <c r="GQ503" s="339"/>
      <c r="GR503" s="339"/>
      <c r="GS503" s="339"/>
      <c r="GT503" s="339"/>
      <c r="GU503" s="339"/>
      <c r="GV503" s="339"/>
      <c r="GW503" s="339"/>
      <c r="GX503" s="339"/>
      <c r="GY503" s="339"/>
      <c r="GZ503" s="339"/>
      <c r="HA503" s="339"/>
      <c r="HB503" s="339"/>
      <c r="HC503" s="339"/>
      <c r="HD503" s="339"/>
      <c r="HE503" s="339"/>
      <c r="HF503" s="339"/>
      <c r="HG503" s="339"/>
      <c r="HH503" s="339"/>
      <c r="HI503" s="339"/>
      <c r="HJ503" s="339"/>
      <c r="HK503" s="339"/>
      <c r="HL503" s="339"/>
      <c r="HM503" s="339"/>
      <c r="HN503" s="339"/>
      <c r="HO503" s="339"/>
      <c r="HP503" s="339"/>
      <c r="HQ503" s="339"/>
      <c r="HR503" s="339"/>
      <c r="HS503" s="339"/>
      <c r="HT503" s="339"/>
      <c r="HU503" s="339"/>
      <c r="HV503" s="339"/>
      <c r="HW503" s="339"/>
      <c r="HX503" s="339"/>
      <c r="HY503" s="339"/>
      <c r="HZ503" s="339"/>
      <c r="IA503" s="339"/>
      <c r="IB503" s="339"/>
      <c r="IC503" s="339"/>
      <c r="ID503" s="339"/>
      <c r="IE503" s="339"/>
      <c r="IF503" s="339"/>
      <c r="IG503" s="339"/>
      <c r="IH503" s="339"/>
      <c r="II503" s="339"/>
      <c r="IJ503" s="339"/>
      <c r="IK503" s="339"/>
      <c r="IL503" s="339"/>
      <c r="IM503" s="339"/>
      <c r="IN503" s="339"/>
      <c r="IO503" s="339"/>
      <c r="IP503" s="339"/>
      <c r="IQ503" s="339"/>
      <c r="IR503" s="339"/>
      <c r="IS503" s="339"/>
      <c r="IT503" s="339"/>
      <c r="IU503" s="339"/>
      <c r="IV503" s="339"/>
      <c r="IW503" s="339"/>
      <c r="IX503" s="339"/>
      <c r="IY503" s="339"/>
      <c r="IZ503" s="339"/>
      <c r="JA503" s="339"/>
      <c r="JB503" s="339"/>
      <c r="JC503" s="339"/>
      <c r="JD503" s="339"/>
      <c r="JE503" s="339"/>
      <c r="JF503" s="339"/>
      <c r="JG503" s="339"/>
      <c r="JH503" s="339"/>
      <c r="JI503" s="339"/>
      <c r="JJ503" s="339"/>
      <c r="JK503" s="339"/>
      <c r="JL503" s="339"/>
      <c r="JM503" s="339"/>
      <c r="JN503" s="339"/>
      <c r="JO503" s="339"/>
      <c r="JP503" s="339"/>
      <c r="JQ503" s="339"/>
      <c r="JR503" s="339"/>
      <c r="JS503" s="339"/>
      <c r="JT503" s="339"/>
      <c r="JU503" s="339"/>
      <c r="JV503" s="339"/>
      <c r="JW503" s="339"/>
      <c r="JX503" s="339"/>
      <c r="JY503" s="339"/>
      <c r="JZ503" s="339"/>
      <c r="KA503" s="339"/>
      <c r="KB503" s="339"/>
      <c r="KC503" s="339"/>
      <c r="KD503" s="339"/>
      <c r="KE503" s="339"/>
      <c r="KF503" s="339"/>
      <c r="KG503" s="339"/>
      <c r="KH503" s="339"/>
      <c r="KI503" s="339"/>
      <c r="KJ503" s="339"/>
      <c r="KK503" s="339"/>
      <c r="KL503" s="339"/>
      <c r="KM503" s="339"/>
      <c r="KN503" s="339"/>
      <c r="KO503" s="339"/>
      <c r="KP503" s="339"/>
      <c r="KQ503" s="339"/>
      <c r="KR503" s="339"/>
      <c r="KS503" s="339"/>
      <c r="KT503" s="339"/>
      <c r="KU503" s="339"/>
      <c r="KV503" s="339"/>
      <c r="KW503" s="339"/>
      <c r="KX503" s="339"/>
      <c r="KY503" s="339"/>
      <c r="KZ503" s="339"/>
      <c r="LA503" s="339"/>
      <c r="LB503" s="339"/>
      <c r="LC503" s="339"/>
    </row>
    <row r="504" spans="1:315" x14ac:dyDescent="0.25">
      <c r="A504" s="631"/>
      <c r="B504" s="631"/>
      <c r="C504" s="631"/>
      <c r="D504" s="631"/>
      <c r="E504" s="631"/>
      <c r="F504" s="632"/>
      <c r="G504" s="632"/>
      <c r="H504" s="339"/>
      <c r="I504" s="219"/>
      <c r="J504" s="219"/>
      <c r="K504" s="219"/>
      <c r="L504" s="339"/>
      <c r="M504" s="219"/>
      <c r="N504" s="625"/>
      <c r="O504" s="625"/>
      <c r="P504" s="219"/>
      <c r="Q504" s="625"/>
      <c r="R504" s="339"/>
      <c r="S504" s="339"/>
      <c r="T504" s="339"/>
      <c r="U504" s="219"/>
      <c r="V504" s="219"/>
      <c r="W504" s="219"/>
      <c r="X504" s="219"/>
      <c r="Y504" s="219"/>
      <c r="Z504" s="219"/>
      <c r="AA504" s="219"/>
      <c r="AB504" s="219"/>
      <c r="AC504" s="219"/>
      <c r="AD504" s="219"/>
      <c r="AE504" s="219"/>
      <c r="AF504" s="219"/>
      <c r="AG504" s="219"/>
      <c r="AH504" s="219"/>
      <c r="AI504" s="219"/>
      <c r="AJ504" s="219"/>
      <c r="AK504" s="219"/>
      <c r="AL504" s="219"/>
      <c r="AM504" s="219"/>
      <c r="AN504" s="219"/>
      <c r="AO504" s="219"/>
      <c r="AP504" s="219"/>
      <c r="AQ504" s="219"/>
      <c r="AR504" s="219"/>
      <c r="AS504" s="219"/>
      <c r="AT504" s="626"/>
      <c r="AU504" s="219"/>
      <c r="AV504" s="219"/>
      <c r="AW504" s="219"/>
      <c r="AX504" s="219"/>
      <c r="AY504" s="339"/>
      <c r="AZ504" s="627"/>
      <c r="BA504" s="627"/>
      <c r="BB504" s="219"/>
      <c r="BC504" s="339"/>
      <c r="BD504" s="339"/>
      <c r="BE504" s="339"/>
      <c r="BF504" s="339"/>
      <c r="BG504" s="339"/>
      <c r="BH504" s="339"/>
      <c r="BI504" s="339"/>
      <c r="BJ504" s="440"/>
      <c r="BK504" s="440"/>
      <c r="BL504" s="339"/>
      <c r="BM504" s="339"/>
      <c r="BN504" s="339"/>
      <c r="BO504" s="339"/>
      <c r="BP504" s="339"/>
      <c r="BQ504" s="339"/>
      <c r="BR504" s="339"/>
      <c r="BS504" s="339"/>
      <c r="BT504" s="339"/>
      <c r="BU504" s="339"/>
      <c r="BV504" s="339"/>
      <c r="BW504" s="339"/>
      <c r="BX504" s="339"/>
      <c r="BY504" s="339"/>
      <c r="BZ504" s="339"/>
      <c r="CA504" s="339"/>
      <c r="CB504" s="339"/>
      <c r="CC504" s="339"/>
      <c r="CD504" s="339"/>
      <c r="CE504" s="339"/>
      <c r="CF504" s="339"/>
      <c r="CG504" s="339"/>
      <c r="CH504" s="339"/>
      <c r="CI504" s="339"/>
      <c r="CJ504" s="339"/>
      <c r="CK504" s="339"/>
      <c r="CL504" s="339"/>
      <c r="CM504" s="339"/>
      <c r="CN504" s="339"/>
      <c r="CO504" s="339"/>
      <c r="CP504" s="339"/>
      <c r="CQ504" s="339"/>
      <c r="CR504" s="339"/>
      <c r="CS504" s="339"/>
      <c r="CT504" s="339"/>
      <c r="CU504" s="339"/>
      <c r="CV504" s="339"/>
      <c r="CW504" s="339"/>
      <c r="CX504" s="339"/>
      <c r="CY504" s="339"/>
      <c r="CZ504" s="339"/>
      <c r="DA504" s="339"/>
      <c r="DB504" s="339"/>
      <c r="DC504" s="339"/>
      <c r="DD504" s="339"/>
      <c r="DE504" s="339"/>
      <c r="DF504" s="339"/>
      <c r="DG504" s="339"/>
      <c r="DH504" s="339"/>
      <c r="DI504" s="339"/>
      <c r="DJ504" s="339"/>
      <c r="DK504" s="339"/>
      <c r="DL504" s="339"/>
      <c r="DM504" s="339"/>
      <c r="DN504" s="339"/>
      <c r="DO504" s="339"/>
      <c r="DP504" s="339"/>
      <c r="DQ504" s="339"/>
      <c r="DR504" s="339"/>
      <c r="DS504" s="339"/>
      <c r="DT504" s="339"/>
      <c r="DU504" s="339"/>
      <c r="DV504" s="339"/>
      <c r="DW504" s="339"/>
      <c r="DX504" s="339"/>
      <c r="DY504" s="339"/>
      <c r="DZ504" s="339"/>
      <c r="EA504" s="339"/>
      <c r="EB504" s="339"/>
      <c r="EC504" s="339"/>
      <c r="ED504" s="339"/>
      <c r="EE504" s="339"/>
      <c r="EF504" s="339"/>
      <c r="EG504" s="339"/>
      <c r="EH504" s="339"/>
      <c r="EI504" s="339"/>
      <c r="EJ504" s="339"/>
      <c r="EK504" s="339"/>
      <c r="EL504" s="339"/>
      <c r="EM504" s="339"/>
      <c r="EN504" s="339"/>
      <c r="EO504" s="339"/>
      <c r="EP504" s="339"/>
      <c r="EQ504" s="339"/>
      <c r="ER504" s="339"/>
      <c r="ES504" s="339"/>
      <c r="ET504" s="339"/>
      <c r="EU504" s="339"/>
      <c r="EV504" s="339"/>
      <c r="EW504" s="339"/>
      <c r="EX504" s="339"/>
      <c r="EY504" s="339"/>
      <c r="EZ504" s="339"/>
      <c r="FA504" s="339"/>
      <c r="FB504" s="339"/>
      <c r="FC504" s="339"/>
      <c r="FD504" s="339"/>
      <c r="FE504" s="339"/>
      <c r="FF504" s="339"/>
      <c r="FG504" s="339"/>
      <c r="FH504" s="339"/>
      <c r="FI504" s="339"/>
      <c r="FJ504" s="339"/>
      <c r="FK504" s="339"/>
      <c r="FL504" s="339"/>
      <c r="FM504" s="339"/>
      <c r="FN504" s="339"/>
      <c r="FO504" s="339"/>
      <c r="FP504" s="339"/>
      <c r="FQ504" s="339"/>
      <c r="FR504" s="339"/>
      <c r="FS504" s="339"/>
      <c r="FT504" s="339"/>
      <c r="FU504" s="339"/>
      <c r="FV504" s="339"/>
      <c r="FW504" s="339"/>
      <c r="FX504" s="339"/>
      <c r="FY504" s="339"/>
      <c r="FZ504" s="339"/>
      <c r="GA504" s="339"/>
      <c r="GB504" s="339"/>
      <c r="GC504" s="339"/>
      <c r="GD504" s="339"/>
      <c r="GE504" s="339"/>
      <c r="GF504" s="339"/>
      <c r="GG504" s="339"/>
      <c r="GH504" s="339"/>
      <c r="GI504" s="339"/>
      <c r="GJ504" s="339"/>
      <c r="GK504" s="339"/>
      <c r="GL504" s="339"/>
      <c r="GM504" s="339"/>
      <c r="GN504" s="339"/>
      <c r="GO504" s="339"/>
      <c r="GP504" s="339"/>
      <c r="GQ504" s="339"/>
      <c r="GR504" s="339"/>
      <c r="GS504" s="339"/>
      <c r="GT504" s="339"/>
      <c r="GU504" s="339"/>
      <c r="GV504" s="339"/>
      <c r="GW504" s="339"/>
      <c r="GX504" s="339"/>
      <c r="GY504" s="339"/>
      <c r="GZ504" s="339"/>
      <c r="HA504" s="339"/>
      <c r="HB504" s="339"/>
      <c r="HC504" s="339"/>
      <c r="HD504" s="339"/>
      <c r="HE504" s="339"/>
      <c r="HF504" s="339"/>
      <c r="HG504" s="339"/>
      <c r="HH504" s="339"/>
      <c r="HI504" s="339"/>
      <c r="HJ504" s="339"/>
      <c r="HK504" s="339"/>
      <c r="HL504" s="339"/>
      <c r="HM504" s="339"/>
      <c r="HN504" s="339"/>
      <c r="HO504" s="339"/>
      <c r="HP504" s="339"/>
      <c r="HQ504" s="339"/>
      <c r="HR504" s="339"/>
      <c r="HS504" s="339"/>
      <c r="HT504" s="339"/>
      <c r="HU504" s="339"/>
      <c r="HV504" s="339"/>
      <c r="HW504" s="339"/>
      <c r="HX504" s="339"/>
      <c r="HY504" s="339"/>
      <c r="HZ504" s="339"/>
      <c r="IA504" s="339"/>
      <c r="IB504" s="339"/>
      <c r="IC504" s="339"/>
      <c r="ID504" s="339"/>
      <c r="IE504" s="339"/>
      <c r="IF504" s="339"/>
      <c r="IG504" s="339"/>
      <c r="IH504" s="339"/>
      <c r="II504" s="339"/>
      <c r="IJ504" s="339"/>
      <c r="IK504" s="339"/>
      <c r="IL504" s="339"/>
      <c r="IM504" s="339"/>
      <c r="IN504" s="339"/>
      <c r="IO504" s="339"/>
      <c r="IP504" s="339"/>
      <c r="IQ504" s="339"/>
      <c r="IR504" s="339"/>
      <c r="IS504" s="339"/>
      <c r="IT504" s="339"/>
      <c r="IU504" s="339"/>
      <c r="IV504" s="339"/>
      <c r="IW504" s="339"/>
      <c r="IX504" s="339"/>
      <c r="IY504" s="339"/>
      <c r="IZ504" s="339"/>
      <c r="JA504" s="339"/>
      <c r="JB504" s="339"/>
      <c r="JC504" s="339"/>
      <c r="JD504" s="339"/>
      <c r="JE504" s="339"/>
      <c r="JF504" s="339"/>
      <c r="JG504" s="339"/>
      <c r="JH504" s="339"/>
      <c r="JI504" s="339"/>
      <c r="JJ504" s="339"/>
      <c r="JK504" s="339"/>
      <c r="JL504" s="339"/>
      <c r="JM504" s="339"/>
      <c r="JN504" s="339"/>
      <c r="JO504" s="339"/>
      <c r="JP504" s="339"/>
      <c r="JQ504" s="339"/>
      <c r="JR504" s="339"/>
      <c r="JS504" s="339"/>
      <c r="JT504" s="339"/>
      <c r="JU504" s="339"/>
      <c r="JV504" s="339"/>
      <c r="JW504" s="339"/>
      <c r="JX504" s="339"/>
      <c r="JY504" s="339"/>
      <c r="JZ504" s="339"/>
      <c r="KA504" s="339"/>
      <c r="KB504" s="339"/>
      <c r="KC504" s="339"/>
      <c r="KD504" s="339"/>
      <c r="KE504" s="339"/>
      <c r="KF504" s="339"/>
      <c r="KG504" s="339"/>
      <c r="KH504" s="339"/>
      <c r="KI504" s="339"/>
      <c r="KJ504" s="339"/>
      <c r="KK504" s="339"/>
      <c r="KL504" s="339"/>
      <c r="KM504" s="339"/>
      <c r="KN504" s="339"/>
      <c r="KO504" s="339"/>
      <c r="KP504" s="339"/>
      <c r="KQ504" s="339"/>
      <c r="KR504" s="339"/>
      <c r="KS504" s="339"/>
      <c r="KT504" s="339"/>
      <c r="KU504" s="339"/>
      <c r="KV504" s="339"/>
      <c r="KW504" s="339"/>
      <c r="KX504" s="339"/>
      <c r="KY504" s="339"/>
      <c r="KZ504" s="339"/>
      <c r="LA504" s="339"/>
      <c r="LB504" s="339"/>
      <c r="LC504" s="339"/>
    </row>
    <row r="505" spans="1:315" x14ac:dyDescent="0.25">
      <c r="A505" s="631"/>
      <c r="B505" s="631"/>
      <c r="C505" s="631"/>
      <c r="D505" s="631"/>
      <c r="E505" s="631"/>
      <c r="F505" s="632"/>
      <c r="G505" s="632"/>
      <c r="H505" s="339"/>
      <c r="I505" s="219"/>
      <c r="J505" s="219"/>
      <c r="K505" s="219"/>
      <c r="L505" s="339"/>
      <c r="M505" s="219"/>
      <c r="N505" s="625"/>
      <c r="O505" s="625"/>
      <c r="P505" s="219"/>
      <c r="Q505" s="625"/>
      <c r="R505" s="339"/>
      <c r="S505" s="339"/>
      <c r="T505" s="339"/>
      <c r="U505" s="219"/>
      <c r="V505" s="219"/>
      <c r="W505" s="219"/>
      <c r="X505" s="219"/>
      <c r="Y505" s="219"/>
      <c r="Z505" s="219"/>
      <c r="AA505" s="219"/>
      <c r="AB505" s="219"/>
      <c r="AC505" s="219"/>
      <c r="AD505" s="219"/>
      <c r="AE505" s="219"/>
      <c r="AF505" s="219"/>
      <c r="AG505" s="219"/>
      <c r="AH505" s="219"/>
      <c r="AI505" s="219"/>
      <c r="AJ505" s="219"/>
      <c r="AK505" s="219"/>
      <c r="AL505" s="219"/>
      <c r="AM505" s="219"/>
      <c r="AN505" s="219"/>
      <c r="AO505" s="219"/>
      <c r="AP505" s="219"/>
      <c r="AQ505" s="219"/>
      <c r="AR505" s="219"/>
      <c r="AS505" s="219"/>
      <c r="AT505" s="626"/>
      <c r="AU505" s="219"/>
      <c r="AV505" s="219"/>
      <c r="AW505" s="219"/>
      <c r="AX505" s="219"/>
      <c r="AY505" s="339"/>
      <c r="AZ505" s="627"/>
      <c r="BA505" s="627"/>
      <c r="BB505" s="219"/>
      <c r="BC505" s="339"/>
      <c r="BD505" s="339"/>
      <c r="BE505" s="339"/>
      <c r="BF505" s="339"/>
      <c r="BG505" s="339"/>
      <c r="BH505" s="339"/>
      <c r="BI505" s="339"/>
      <c r="BJ505" s="440"/>
      <c r="BK505" s="440"/>
      <c r="BL505" s="339"/>
      <c r="BM505" s="339"/>
      <c r="BN505" s="339"/>
      <c r="BO505" s="339"/>
      <c r="BP505" s="339"/>
      <c r="BQ505" s="339"/>
      <c r="BR505" s="339"/>
      <c r="BS505" s="339"/>
      <c r="BT505" s="339"/>
      <c r="BU505" s="339"/>
      <c r="BV505" s="339"/>
      <c r="BW505" s="339"/>
      <c r="BX505" s="339"/>
      <c r="BY505" s="339"/>
      <c r="BZ505" s="339"/>
      <c r="CA505" s="339"/>
      <c r="CB505" s="339"/>
      <c r="CC505" s="339"/>
      <c r="CD505" s="339"/>
      <c r="CE505" s="339"/>
      <c r="CF505" s="339"/>
      <c r="CG505" s="339"/>
      <c r="CH505" s="339"/>
      <c r="CI505" s="339"/>
      <c r="CJ505" s="339"/>
      <c r="CK505" s="339"/>
      <c r="CL505" s="339"/>
      <c r="CM505" s="339"/>
      <c r="CN505" s="339"/>
      <c r="CO505" s="339"/>
      <c r="CP505" s="339"/>
      <c r="CQ505" s="339"/>
      <c r="CR505" s="339"/>
      <c r="CS505" s="339"/>
      <c r="CT505" s="339"/>
      <c r="CU505" s="339"/>
      <c r="CV505" s="339"/>
      <c r="CW505" s="339"/>
      <c r="CX505" s="339"/>
      <c r="CY505" s="339"/>
      <c r="CZ505" s="339"/>
      <c r="DA505" s="339"/>
      <c r="DB505" s="339"/>
      <c r="DC505" s="339"/>
      <c r="DD505" s="339"/>
      <c r="DE505" s="339"/>
      <c r="DF505" s="339"/>
      <c r="DG505" s="339"/>
      <c r="DH505" s="339"/>
      <c r="DI505" s="339"/>
      <c r="DJ505" s="339"/>
      <c r="DK505" s="339"/>
      <c r="DL505" s="339"/>
      <c r="DM505" s="339"/>
      <c r="DN505" s="339"/>
      <c r="DO505" s="339"/>
      <c r="DP505" s="339"/>
      <c r="DQ505" s="339"/>
      <c r="DR505" s="339"/>
      <c r="DS505" s="339"/>
      <c r="DT505" s="339"/>
      <c r="DU505" s="339"/>
      <c r="DV505" s="339"/>
      <c r="DW505" s="339"/>
      <c r="DX505" s="339"/>
      <c r="DY505" s="339"/>
      <c r="DZ505" s="339"/>
      <c r="EA505" s="339"/>
      <c r="EB505" s="339"/>
      <c r="EC505" s="339"/>
      <c r="ED505" s="339"/>
      <c r="EE505" s="339"/>
      <c r="EF505" s="339"/>
      <c r="EG505" s="339"/>
      <c r="EH505" s="339"/>
      <c r="EI505" s="339"/>
      <c r="EJ505" s="339"/>
      <c r="EK505" s="339"/>
      <c r="EL505" s="339"/>
      <c r="EM505" s="339"/>
      <c r="EN505" s="339"/>
      <c r="EO505" s="339"/>
      <c r="EP505" s="339"/>
      <c r="EQ505" s="339"/>
      <c r="ER505" s="339"/>
      <c r="ES505" s="339"/>
      <c r="ET505" s="339"/>
      <c r="EU505" s="339"/>
      <c r="EV505" s="339"/>
      <c r="EW505" s="339"/>
      <c r="EX505" s="339"/>
      <c r="EY505" s="339"/>
      <c r="EZ505" s="339"/>
      <c r="FA505" s="339"/>
      <c r="FB505" s="339"/>
      <c r="FC505" s="339"/>
      <c r="FD505" s="339"/>
      <c r="FE505" s="339"/>
      <c r="FF505" s="339"/>
      <c r="FG505" s="339"/>
      <c r="FH505" s="339"/>
      <c r="FI505" s="339"/>
      <c r="FJ505" s="339"/>
      <c r="FK505" s="339"/>
      <c r="FL505" s="339"/>
      <c r="FM505" s="339"/>
      <c r="FN505" s="339"/>
      <c r="FO505" s="339"/>
      <c r="FP505" s="339"/>
      <c r="FQ505" s="339"/>
      <c r="FR505" s="339"/>
      <c r="FS505" s="339"/>
      <c r="FT505" s="339"/>
      <c r="FU505" s="339"/>
      <c r="FV505" s="339"/>
      <c r="FW505" s="339"/>
      <c r="FX505" s="339"/>
      <c r="FY505" s="339"/>
      <c r="FZ505" s="339"/>
      <c r="GA505" s="339"/>
      <c r="GB505" s="339"/>
      <c r="GC505" s="339"/>
      <c r="GD505" s="339"/>
      <c r="GE505" s="339"/>
      <c r="GF505" s="339"/>
      <c r="GG505" s="339"/>
      <c r="GH505" s="339"/>
      <c r="GI505" s="339"/>
      <c r="GJ505" s="339"/>
      <c r="GK505" s="339"/>
      <c r="GL505" s="339"/>
      <c r="GM505" s="339"/>
      <c r="GN505" s="339"/>
      <c r="GO505" s="339"/>
      <c r="GP505" s="339"/>
      <c r="GQ505" s="339"/>
      <c r="GR505" s="339"/>
      <c r="GS505" s="339"/>
      <c r="GT505" s="339"/>
      <c r="GU505" s="339"/>
      <c r="GV505" s="339"/>
      <c r="GW505" s="339"/>
      <c r="GX505" s="339"/>
      <c r="GY505" s="339"/>
      <c r="GZ505" s="339"/>
      <c r="HA505" s="339"/>
      <c r="HB505" s="339"/>
      <c r="HC505" s="339"/>
      <c r="HD505" s="339"/>
      <c r="HE505" s="339"/>
      <c r="HF505" s="339"/>
      <c r="HG505" s="339"/>
      <c r="HH505" s="339"/>
      <c r="HI505" s="339"/>
      <c r="HJ505" s="339"/>
      <c r="HK505" s="339"/>
      <c r="HL505" s="339"/>
      <c r="HM505" s="339"/>
      <c r="HN505" s="339"/>
      <c r="HO505" s="339"/>
      <c r="HP505" s="339"/>
      <c r="HQ505" s="339"/>
      <c r="HR505" s="339"/>
      <c r="HS505" s="339"/>
      <c r="HT505" s="339"/>
      <c r="HU505" s="339"/>
      <c r="HV505" s="339"/>
      <c r="HW505" s="339"/>
      <c r="HX505" s="339"/>
      <c r="HY505" s="339"/>
      <c r="HZ505" s="339"/>
      <c r="IA505" s="339"/>
      <c r="IB505" s="339"/>
      <c r="IC505" s="339"/>
      <c r="ID505" s="339"/>
      <c r="IE505" s="339"/>
      <c r="IF505" s="339"/>
      <c r="IG505" s="339"/>
      <c r="IH505" s="339"/>
      <c r="II505" s="339"/>
      <c r="IJ505" s="339"/>
      <c r="IK505" s="339"/>
      <c r="IL505" s="339"/>
      <c r="IM505" s="339"/>
      <c r="IN505" s="339"/>
      <c r="IO505" s="339"/>
      <c r="IP505" s="339"/>
      <c r="IQ505" s="339"/>
      <c r="IR505" s="339"/>
      <c r="IS505" s="339"/>
      <c r="IT505" s="339"/>
      <c r="IU505" s="339"/>
      <c r="IV505" s="339"/>
      <c r="IW505" s="339"/>
      <c r="IX505" s="339"/>
      <c r="IY505" s="339"/>
      <c r="IZ505" s="339"/>
      <c r="JA505" s="339"/>
      <c r="JB505" s="339"/>
      <c r="JC505" s="339"/>
      <c r="JD505" s="339"/>
      <c r="JE505" s="339"/>
      <c r="JF505" s="339"/>
      <c r="JG505" s="339"/>
      <c r="JH505" s="339"/>
      <c r="JI505" s="339"/>
      <c r="JJ505" s="339"/>
      <c r="JK505" s="339"/>
      <c r="JL505" s="339"/>
      <c r="JM505" s="339"/>
      <c r="JN505" s="339"/>
      <c r="JO505" s="339"/>
      <c r="JP505" s="339"/>
      <c r="JQ505" s="339"/>
      <c r="JR505" s="339"/>
      <c r="JS505" s="339"/>
      <c r="JT505" s="339"/>
      <c r="JU505" s="339"/>
      <c r="JV505" s="339"/>
      <c r="JW505" s="339"/>
      <c r="JX505" s="339"/>
      <c r="JY505" s="339"/>
      <c r="JZ505" s="339"/>
      <c r="KA505" s="339"/>
      <c r="KB505" s="339"/>
      <c r="KC505" s="339"/>
      <c r="KD505" s="339"/>
      <c r="KE505" s="339"/>
      <c r="KF505" s="339"/>
      <c r="KG505" s="339"/>
      <c r="KH505" s="339"/>
      <c r="KI505" s="339"/>
      <c r="KJ505" s="339"/>
      <c r="KK505" s="339"/>
      <c r="KL505" s="339"/>
      <c r="KM505" s="339"/>
      <c r="KN505" s="339"/>
      <c r="KO505" s="339"/>
      <c r="KP505" s="339"/>
      <c r="KQ505" s="339"/>
      <c r="KR505" s="339"/>
      <c r="KS505" s="339"/>
      <c r="KT505" s="339"/>
      <c r="KU505" s="339"/>
      <c r="KV505" s="339"/>
      <c r="KW505" s="339"/>
      <c r="KX505" s="339"/>
      <c r="KY505" s="339"/>
      <c r="KZ505" s="339"/>
      <c r="LA505" s="339"/>
      <c r="LB505" s="339"/>
      <c r="LC505" s="339"/>
    </row>
    <row r="506" spans="1:315" x14ac:dyDescent="0.25">
      <c r="A506" s="631"/>
      <c r="B506" s="631"/>
      <c r="C506" s="631"/>
      <c r="D506" s="631"/>
      <c r="E506" s="631"/>
      <c r="F506" s="632"/>
      <c r="G506" s="632"/>
      <c r="H506" s="339"/>
      <c r="I506" s="219"/>
      <c r="J506" s="219"/>
      <c r="K506" s="219"/>
      <c r="L506" s="339"/>
      <c r="M506" s="219"/>
      <c r="N506" s="625"/>
      <c r="O506" s="625"/>
      <c r="P506" s="219"/>
      <c r="Q506" s="625"/>
      <c r="R506" s="339"/>
      <c r="S506" s="339"/>
      <c r="T506" s="339"/>
      <c r="U506" s="219"/>
      <c r="V506" s="219"/>
      <c r="W506" s="219"/>
      <c r="X506" s="219"/>
      <c r="Y506" s="219"/>
      <c r="Z506" s="219"/>
      <c r="AA506" s="219"/>
      <c r="AB506" s="219"/>
      <c r="AC506" s="219"/>
      <c r="AD506" s="219"/>
      <c r="AE506" s="219"/>
      <c r="AF506" s="219"/>
      <c r="AG506" s="219"/>
      <c r="AH506" s="219"/>
      <c r="AI506" s="219"/>
      <c r="AJ506" s="219"/>
      <c r="AK506" s="219"/>
      <c r="AL506" s="219"/>
      <c r="AM506" s="219"/>
      <c r="AN506" s="219"/>
      <c r="AO506" s="219"/>
      <c r="AP506" s="219"/>
      <c r="AQ506" s="219"/>
      <c r="AR506" s="219"/>
      <c r="AS506" s="219"/>
      <c r="AT506" s="626"/>
      <c r="AU506" s="219"/>
      <c r="AV506" s="219"/>
      <c r="AW506" s="219"/>
      <c r="AX506" s="219"/>
      <c r="AY506" s="339"/>
      <c r="AZ506" s="627"/>
      <c r="BA506" s="627"/>
      <c r="BB506" s="219"/>
      <c r="BC506" s="339"/>
      <c r="BD506" s="339"/>
      <c r="BE506" s="339"/>
      <c r="BF506" s="339"/>
      <c r="BG506" s="339"/>
      <c r="BH506" s="339"/>
      <c r="BI506" s="339"/>
      <c r="BJ506" s="440"/>
      <c r="BK506" s="440"/>
      <c r="BL506" s="339"/>
      <c r="BM506" s="339"/>
      <c r="BN506" s="339"/>
      <c r="BO506" s="339"/>
      <c r="BP506" s="339"/>
      <c r="BQ506" s="339"/>
      <c r="BR506" s="339"/>
      <c r="BS506" s="339"/>
      <c r="BT506" s="339"/>
      <c r="BU506" s="339"/>
      <c r="BV506" s="339"/>
      <c r="BW506" s="339"/>
      <c r="BX506" s="339"/>
      <c r="BY506" s="339"/>
      <c r="BZ506" s="339"/>
      <c r="CA506" s="339"/>
      <c r="CB506" s="339"/>
      <c r="CC506" s="339"/>
      <c r="CD506" s="339"/>
      <c r="CE506" s="339"/>
      <c r="CF506" s="339"/>
      <c r="CG506" s="339"/>
      <c r="CH506" s="339"/>
      <c r="CI506" s="339"/>
      <c r="CJ506" s="339"/>
      <c r="CK506" s="339"/>
      <c r="CL506" s="339"/>
      <c r="CM506" s="339"/>
      <c r="CN506" s="339"/>
      <c r="CO506" s="339"/>
      <c r="CP506" s="339"/>
      <c r="CQ506" s="339"/>
      <c r="CR506" s="339"/>
      <c r="CS506" s="339"/>
      <c r="CT506" s="339"/>
      <c r="CU506" s="339"/>
      <c r="CV506" s="339"/>
      <c r="CW506" s="339"/>
      <c r="CX506" s="339"/>
      <c r="CY506" s="339"/>
      <c r="CZ506" s="339"/>
      <c r="DA506" s="339"/>
      <c r="DB506" s="339"/>
      <c r="DC506" s="339"/>
      <c r="DD506" s="339"/>
      <c r="DE506" s="339"/>
      <c r="DF506" s="339"/>
      <c r="DG506" s="339"/>
      <c r="DH506" s="339"/>
      <c r="DI506" s="339"/>
      <c r="DJ506" s="339"/>
      <c r="DK506" s="339"/>
      <c r="DL506" s="339"/>
      <c r="DM506" s="339"/>
      <c r="DN506" s="339"/>
      <c r="DO506" s="339"/>
      <c r="DP506" s="339"/>
      <c r="DQ506" s="339"/>
      <c r="DR506" s="339"/>
      <c r="DS506" s="339"/>
      <c r="DT506" s="339"/>
      <c r="DU506" s="339"/>
      <c r="DV506" s="339"/>
      <c r="DW506" s="339"/>
      <c r="DX506" s="339"/>
      <c r="DY506" s="339"/>
      <c r="DZ506" s="339"/>
      <c r="EA506" s="339"/>
      <c r="EB506" s="339"/>
      <c r="EC506" s="339"/>
      <c r="ED506" s="339"/>
      <c r="EE506" s="339"/>
      <c r="EF506" s="339"/>
      <c r="EG506" s="339"/>
      <c r="EH506" s="339"/>
      <c r="EI506" s="339"/>
      <c r="EJ506" s="339"/>
      <c r="EK506" s="339"/>
      <c r="EL506" s="339"/>
      <c r="EM506" s="339"/>
      <c r="EN506" s="339"/>
      <c r="EO506" s="339"/>
      <c r="EP506" s="339"/>
      <c r="EQ506" s="339"/>
      <c r="ER506" s="339"/>
      <c r="ES506" s="339"/>
      <c r="ET506" s="339"/>
      <c r="EU506" s="339"/>
      <c r="EV506" s="339"/>
      <c r="EW506" s="339"/>
      <c r="EX506" s="339"/>
      <c r="EY506" s="339"/>
      <c r="EZ506" s="339"/>
      <c r="FA506" s="339"/>
      <c r="FB506" s="339"/>
      <c r="FC506" s="339"/>
      <c r="FD506" s="339"/>
      <c r="FE506" s="339"/>
      <c r="FF506" s="339"/>
      <c r="FG506" s="339"/>
      <c r="FH506" s="339"/>
      <c r="FI506" s="339"/>
      <c r="FJ506" s="339"/>
      <c r="FK506" s="339"/>
      <c r="FL506" s="339"/>
      <c r="FM506" s="339"/>
      <c r="FN506" s="339"/>
      <c r="FO506" s="339"/>
      <c r="FP506" s="339"/>
      <c r="FQ506" s="339"/>
      <c r="FR506" s="339"/>
      <c r="FS506" s="339"/>
      <c r="FT506" s="339"/>
      <c r="FU506" s="339"/>
      <c r="FV506" s="339"/>
      <c r="FW506" s="339"/>
      <c r="FX506" s="339"/>
      <c r="FY506" s="339"/>
      <c r="FZ506" s="339"/>
      <c r="GA506" s="339"/>
      <c r="GB506" s="339"/>
      <c r="GC506" s="339"/>
      <c r="GD506" s="339"/>
      <c r="GE506" s="339"/>
      <c r="GF506" s="339"/>
      <c r="GG506" s="339"/>
      <c r="GH506" s="339"/>
      <c r="GI506" s="339"/>
      <c r="GJ506" s="339"/>
      <c r="GK506" s="339"/>
      <c r="GL506" s="339"/>
      <c r="GM506" s="339"/>
      <c r="GN506" s="339"/>
      <c r="GO506" s="339"/>
      <c r="GP506" s="339"/>
      <c r="GQ506" s="339"/>
      <c r="GR506" s="339"/>
      <c r="GS506" s="339"/>
      <c r="GT506" s="339"/>
      <c r="GU506" s="339"/>
      <c r="GV506" s="339"/>
      <c r="GW506" s="339"/>
      <c r="GX506" s="339"/>
      <c r="GY506" s="339"/>
      <c r="GZ506" s="339"/>
      <c r="HA506" s="339"/>
      <c r="HB506" s="339"/>
      <c r="HC506" s="339"/>
      <c r="HD506" s="339"/>
      <c r="HE506" s="339"/>
      <c r="HF506" s="339"/>
      <c r="HG506" s="339"/>
      <c r="HH506" s="339"/>
      <c r="HI506" s="339"/>
      <c r="HJ506" s="339"/>
      <c r="HK506" s="339"/>
      <c r="HL506" s="339"/>
      <c r="HM506" s="339"/>
      <c r="HN506" s="339"/>
      <c r="HO506" s="339"/>
      <c r="HP506" s="339"/>
      <c r="HQ506" s="339"/>
      <c r="HR506" s="339"/>
      <c r="HS506" s="339"/>
      <c r="HT506" s="339"/>
      <c r="HU506" s="339"/>
      <c r="HV506" s="339"/>
      <c r="HW506" s="339"/>
      <c r="HX506" s="339"/>
      <c r="HY506" s="339"/>
      <c r="HZ506" s="339"/>
      <c r="IA506" s="339"/>
      <c r="IB506" s="339"/>
      <c r="IC506" s="339"/>
      <c r="ID506" s="339"/>
      <c r="IE506" s="339"/>
      <c r="IF506" s="339"/>
      <c r="IG506" s="339"/>
      <c r="IH506" s="339"/>
      <c r="II506" s="339"/>
      <c r="IJ506" s="339"/>
      <c r="IK506" s="339"/>
      <c r="IL506" s="339"/>
      <c r="IM506" s="339"/>
      <c r="IN506" s="339"/>
      <c r="IO506" s="339"/>
      <c r="IP506" s="339"/>
      <c r="IQ506" s="339"/>
      <c r="IR506" s="339"/>
      <c r="IS506" s="339"/>
      <c r="IT506" s="339"/>
      <c r="IU506" s="339"/>
      <c r="IV506" s="339"/>
      <c r="IW506" s="339"/>
      <c r="IX506" s="339"/>
      <c r="IY506" s="339"/>
      <c r="IZ506" s="339"/>
      <c r="JA506" s="339"/>
      <c r="JB506" s="339"/>
      <c r="JC506" s="339"/>
      <c r="JD506" s="339"/>
      <c r="JE506" s="339"/>
      <c r="JF506" s="339"/>
      <c r="JG506" s="339"/>
      <c r="JH506" s="339"/>
      <c r="JI506" s="339"/>
      <c r="JJ506" s="339"/>
      <c r="JK506" s="339"/>
      <c r="JL506" s="339"/>
      <c r="JM506" s="339"/>
      <c r="JN506" s="339"/>
      <c r="JO506" s="339"/>
      <c r="JP506" s="339"/>
      <c r="JQ506" s="339"/>
      <c r="JR506" s="339"/>
      <c r="JS506" s="339"/>
      <c r="JT506" s="339"/>
      <c r="JU506" s="339"/>
      <c r="JV506" s="339"/>
      <c r="JW506" s="339"/>
      <c r="JX506" s="339"/>
      <c r="JY506" s="339"/>
      <c r="JZ506" s="339"/>
      <c r="KA506" s="339"/>
      <c r="KB506" s="339"/>
      <c r="KC506" s="339"/>
      <c r="KD506" s="339"/>
      <c r="KE506" s="339"/>
      <c r="KF506" s="339"/>
      <c r="KG506" s="339"/>
      <c r="KH506" s="339"/>
      <c r="KI506" s="339"/>
      <c r="KJ506" s="339"/>
      <c r="KK506" s="339"/>
      <c r="KL506" s="339"/>
      <c r="KM506" s="339"/>
      <c r="KN506" s="339"/>
      <c r="KO506" s="339"/>
      <c r="KP506" s="339"/>
      <c r="KQ506" s="339"/>
      <c r="KR506" s="339"/>
      <c r="KS506" s="339"/>
      <c r="KT506" s="339"/>
      <c r="KU506" s="339"/>
      <c r="KV506" s="339"/>
      <c r="KW506" s="339"/>
      <c r="KX506" s="339"/>
      <c r="KY506" s="339"/>
      <c r="KZ506" s="339"/>
      <c r="LA506" s="339"/>
      <c r="LB506" s="339"/>
      <c r="LC506" s="339"/>
    </row>
    <row r="507" spans="1:315" x14ac:dyDescent="0.25">
      <c r="A507" s="631"/>
      <c r="B507" s="631"/>
      <c r="C507" s="631"/>
      <c r="D507" s="631"/>
      <c r="E507" s="631"/>
      <c r="F507" s="632"/>
      <c r="G507" s="632"/>
      <c r="H507" s="339"/>
      <c r="I507" s="219"/>
      <c r="J507" s="219"/>
      <c r="K507" s="219"/>
      <c r="L507" s="339"/>
      <c r="M507" s="219"/>
      <c r="N507" s="625"/>
      <c r="O507" s="625"/>
      <c r="P507" s="219"/>
      <c r="Q507" s="625"/>
      <c r="R507" s="339"/>
      <c r="S507" s="339"/>
      <c r="T507" s="339"/>
      <c r="U507" s="219"/>
      <c r="V507" s="219"/>
      <c r="W507" s="219"/>
      <c r="X507" s="219"/>
      <c r="Y507" s="219"/>
      <c r="Z507" s="219"/>
      <c r="AA507" s="219"/>
      <c r="AB507" s="219"/>
      <c r="AC507" s="219"/>
      <c r="AD507" s="219"/>
      <c r="AE507" s="219"/>
      <c r="AF507" s="219"/>
      <c r="AG507" s="219"/>
      <c r="AH507" s="219"/>
      <c r="AI507" s="219"/>
      <c r="AJ507" s="219"/>
      <c r="AK507" s="219"/>
      <c r="AL507" s="219"/>
      <c r="AM507" s="219"/>
      <c r="AN507" s="219"/>
      <c r="AO507" s="219"/>
      <c r="AP507" s="219"/>
      <c r="AQ507" s="219"/>
      <c r="AR507" s="219"/>
      <c r="AS507" s="219"/>
      <c r="AT507" s="626"/>
      <c r="AU507" s="219"/>
      <c r="AV507" s="219"/>
      <c r="AW507" s="219"/>
      <c r="AX507" s="219"/>
      <c r="AY507" s="339"/>
      <c r="AZ507" s="627"/>
      <c r="BA507" s="627"/>
      <c r="BB507" s="219"/>
      <c r="BC507" s="339"/>
      <c r="BD507" s="339"/>
      <c r="BE507" s="339"/>
      <c r="BF507" s="339"/>
      <c r="BG507" s="339"/>
      <c r="BH507" s="339"/>
      <c r="BI507" s="339"/>
      <c r="BJ507" s="440"/>
      <c r="BK507" s="440"/>
      <c r="BL507" s="339"/>
      <c r="BM507" s="339"/>
      <c r="BN507" s="339"/>
      <c r="BO507" s="339"/>
      <c r="BP507" s="339"/>
      <c r="BQ507" s="339"/>
      <c r="BR507" s="339"/>
      <c r="BS507" s="339"/>
      <c r="BT507" s="339"/>
      <c r="BU507" s="339"/>
      <c r="BV507" s="339"/>
      <c r="BW507" s="339"/>
      <c r="BX507" s="339"/>
      <c r="BY507" s="339"/>
      <c r="BZ507" s="339"/>
      <c r="CA507" s="339"/>
      <c r="CB507" s="339"/>
      <c r="CC507" s="339"/>
      <c r="CD507" s="339"/>
      <c r="CE507" s="339"/>
      <c r="CF507" s="339"/>
      <c r="CG507" s="339"/>
      <c r="CH507" s="339"/>
      <c r="CI507" s="339"/>
      <c r="CJ507" s="339"/>
      <c r="CK507" s="339"/>
      <c r="CL507" s="339"/>
      <c r="CM507" s="339"/>
      <c r="CN507" s="339"/>
      <c r="CO507" s="339"/>
      <c r="CP507" s="339"/>
      <c r="CQ507" s="339"/>
      <c r="CR507" s="339"/>
      <c r="CS507" s="339"/>
      <c r="CT507" s="339"/>
      <c r="CU507" s="339"/>
      <c r="CV507" s="339"/>
      <c r="CW507" s="339"/>
      <c r="CX507" s="339"/>
      <c r="CY507" s="339"/>
      <c r="CZ507" s="339"/>
      <c r="DA507" s="339"/>
      <c r="DB507" s="339"/>
      <c r="DC507" s="339"/>
      <c r="DD507" s="339"/>
      <c r="DE507" s="339"/>
      <c r="DF507" s="339"/>
      <c r="DG507" s="339"/>
      <c r="DH507" s="339"/>
      <c r="DI507" s="339"/>
      <c r="DJ507" s="339"/>
      <c r="DK507" s="339"/>
      <c r="DL507" s="339"/>
      <c r="DM507" s="339"/>
      <c r="DN507" s="339"/>
      <c r="DO507" s="339"/>
      <c r="DP507" s="339"/>
      <c r="DQ507" s="339"/>
      <c r="DR507" s="339"/>
      <c r="DS507" s="339"/>
      <c r="DT507" s="339"/>
      <c r="DU507" s="339"/>
      <c r="DV507" s="339"/>
      <c r="DW507" s="339"/>
      <c r="DX507" s="339"/>
      <c r="DY507" s="339"/>
      <c r="DZ507" s="339"/>
      <c r="EA507" s="339"/>
      <c r="EB507" s="339"/>
      <c r="EC507" s="339"/>
      <c r="ED507" s="339"/>
      <c r="EE507" s="339"/>
      <c r="EF507" s="339"/>
      <c r="EG507" s="339"/>
      <c r="EH507" s="339"/>
      <c r="EI507" s="339"/>
      <c r="EJ507" s="339"/>
      <c r="EK507" s="339"/>
      <c r="EL507" s="339"/>
      <c r="EM507" s="339"/>
      <c r="EN507" s="339"/>
      <c r="EO507" s="339"/>
      <c r="EP507" s="339"/>
      <c r="EQ507" s="339"/>
      <c r="ER507" s="339"/>
      <c r="ES507" s="339"/>
      <c r="ET507" s="339"/>
      <c r="EU507" s="339"/>
      <c r="EV507" s="339"/>
      <c r="EW507" s="339"/>
      <c r="EX507" s="339"/>
      <c r="EY507" s="339"/>
      <c r="EZ507" s="339"/>
      <c r="FA507" s="339"/>
      <c r="FB507" s="339"/>
      <c r="FC507" s="339"/>
      <c r="FD507" s="339"/>
      <c r="FE507" s="339"/>
      <c r="FF507" s="339"/>
      <c r="FG507" s="339"/>
      <c r="FH507" s="339"/>
      <c r="FI507" s="339"/>
      <c r="FJ507" s="629"/>
      <c r="FK507" s="630"/>
      <c r="FL507" s="630"/>
      <c r="FM507" s="630"/>
      <c r="FN507" s="630"/>
      <c r="FO507" s="630"/>
      <c r="FP507" s="630"/>
      <c r="FQ507" s="630"/>
      <c r="FR507" s="630"/>
      <c r="FS507" s="630"/>
      <c r="FT507" s="630"/>
      <c r="FU507" s="630"/>
      <c r="FV507" s="630"/>
      <c r="FW507" s="630"/>
      <c r="FX507" s="630"/>
      <c r="FY507" s="630"/>
      <c r="FZ507" s="630"/>
      <c r="GA507" s="630"/>
      <c r="GB507" s="630"/>
      <c r="GC507" s="630"/>
      <c r="GD507" s="630"/>
      <c r="GE507" s="630"/>
      <c r="GF507" s="630"/>
      <c r="GG507" s="630"/>
      <c r="GH507" s="630"/>
      <c r="GI507" s="630"/>
      <c r="GJ507" s="630"/>
      <c r="GK507" s="630"/>
      <c r="GL507" s="630"/>
      <c r="GM507" s="630"/>
      <c r="GN507" s="630"/>
      <c r="GO507" s="630"/>
      <c r="GP507" s="630"/>
      <c r="GQ507" s="630"/>
      <c r="GR507" s="630"/>
      <c r="GS507" s="630"/>
      <c r="GT507" s="630"/>
      <c r="GU507" s="630"/>
      <c r="GV507" s="630"/>
      <c r="GW507" s="630"/>
      <c r="GX507" s="630"/>
      <c r="GY507" s="630"/>
      <c r="GZ507" s="630"/>
      <c r="HA507" s="630"/>
      <c r="HB507" s="630"/>
      <c r="HC507" s="630"/>
      <c r="HD507" s="630"/>
      <c r="HE507" s="630"/>
      <c r="HF507" s="630"/>
      <c r="HG507" s="630"/>
      <c r="HH507" s="630"/>
      <c r="HI507" s="630"/>
      <c r="HJ507" s="630"/>
      <c r="HK507" s="630"/>
      <c r="HL507" s="630"/>
      <c r="HM507" s="630"/>
      <c r="HN507" s="630"/>
      <c r="HO507" s="630"/>
      <c r="HP507" s="630"/>
      <c r="HQ507" s="630"/>
      <c r="HR507" s="630"/>
      <c r="HS507" s="630"/>
      <c r="HT507" s="630"/>
      <c r="HU507" s="630"/>
      <c r="HV507" s="630"/>
      <c r="HW507" s="630"/>
      <c r="HX507" s="630"/>
      <c r="HY507" s="630"/>
      <c r="HZ507" s="630"/>
      <c r="IA507" s="630"/>
      <c r="IB507" s="630"/>
      <c r="IC507" s="630"/>
      <c r="ID507" s="630"/>
      <c r="IE507" s="630"/>
      <c r="IF507" s="630"/>
      <c r="IG507" s="630"/>
      <c r="IH507" s="630"/>
      <c r="II507" s="630"/>
      <c r="IJ507" s="630"/>
      <c r="IK507" s="630"/>
      <c r="IL507" s="630"/>
      <c r="IM507" s="630"/>
      <c r="IN507" s="630"/>
      <c r="IO507" s="630"/>
      <c r="IP507" s="630"/>
      <c r="IQ507" s="630"/>
      <c r="IR507" s="630"/>
      <c r="IS507" s="630"/>
      <c r="IT507" s="630"/>
      <c r="IU507" s="630"/>
      <c r="IV507" s="630"/>
      <c r="IW507" s="630"/>
      <c r="IX507" s="630"/>
      <c r="IY507" s="630"/>
      <c r="IZ507" s="630"/>
      <c r="JA507" s="630"/>
      <c r="JB507" s="630"/>
      <c r="JC507" s="630"/>
      <c r="JD507" s="630"/>
      <c r="JE507" s="630"/>
      <c r="JF507" s="630"/>
      <c r="JG507" s="630"/>
      <c r="JH507" s="630"/>
      <c r="JI507" s="630"/>
      <c r="JJ507" s="630"/>
      <c r="JK507" s="630"/>
      <c r="JL507" s="630"/>
      <c r="JM507" s="630"/>
      <c r="JN507" s="630"/>
      <c r="JO507" s="630"/>
      <c r="JP507" s="630"/>
      <c r="JQ507" s="630"/>
      <c r="JR507" s="630"/>
      <c r="JS507" s="630"/>
      <c r="JT507" s="630"/>
      <c r="JU507" s="630"/>
      <c r="JV507" s="630"/>
      <c r="JW507" s="630"/>
      <c r="JX507" s="630"/>
      <c r="JY507" s="630"/>
      <c r="JZ507" s="630"/>
      <c r="KA507" s="630"/>
      <c r="KB507" s="630"/>
      <c r="KC507" s="630"/>
      <c r="KD507" s="630"/>
      <c r="KE507" s="630"/>
      <c r="KF507" s="630"/>
      <c r="KG507" s="630"/>
      <c r="KH507" s="630"/>
      <c r="KI507" s="630"/>
      <c r="KJ507" s="630"/>
      <c r="KK507" s="630"/>
      <c r="KL507" s="630"/>
      <c r="KM507" s="630"/>
      <c r="KN507" s="630"/>
      <c r="KO507" s="630"/>
      <c r="KP507" s="630"/>
      <c r="KQ507" s="630"/>
      <c r="KR507" s="630"/>
      <c r="KS507" s="630"/>
      <c r="KT507" s="630"/>
      <c r="KU507" s="630"/>
      <c r="KV507" s="630"/>
      <c r="KW507" s="630"/>
      <c r="KX507" s="630"/>
      <c r="KY507" s="630"/>
      <c r="KZ507" s="630"/>
      <c r="LA507" s="630"/>
      <c r="LB507" s="630"/>
      <c r="LC507" s="630"/>
    </row>
    <row r="508" spans="1:315" x14ac:dyDescent="0.25">
      <c r="A508" s="631"/>
      <c r="B508" s="631"/>
      <c r="C508" s="631"/>
      <c r="D508" s="631"/>
      <c r="E508" s="631"/>
      <c r="F508" s="632"/>
      <c r="G508" s="632"/>
      <c r="H508" s="339"/>
      <c r="I508" s="219"/>
      <c r="J508" s="219"/>
      <c r="K508" s="219"/>
      <c r="L508" s="339"/>
      <c r="M508" s="219"/>
      <c r="N508" s="625"/>
      <c r="O508" s="625"/>
      <c r="P508" s="219"/>
      <c r="Q508" s="625"/>
      <c r="R508" s="339"/>
      <c r="S508" s="339"/>
      <c r="T508" s="339"/>
      <c r="U508" s="219"/>
      <c r="V508" s="219"/>
      <c r="W508" s="219"/>
      <c r="X508" s="219"/>
      <c r="Y508" s="219"/>
      <c r="Z508" s="219"/>
      <c r="AA508" s="219"/>
      <c r="AB508" s="219"/>
      <c r="AC508" s="219"/>
      <c r="AD508" s="219"/>
      <c r="AE508" s="219"/>
      <c r="AF508" s="219"/>
      <c r="AG508" s="219"/>
      <c r="AH508" s="219"/>
      <c r="AI508" s="219"/>
      <c r="AJ508" s="219"/>
      <c r="AK508" s="219"/>
      <c r="AL508" s="219"/>
      <c r="AM508" s="219"/>
      <c r="AN508" s="219"/>
      <c r="AO508" s="219"/>
      <c r="AP508" s="219"/>
      <c r="AQ508" s="219"/>
      <c r="AR508" s="219"/>
      <c r="AS508" s="219"/>
      <c r="AT508" s="626"/>
      <c r="AU508" s="219"/>
      <c r="AV508" s="219"/>
      <c r="AW508" s="219"/>
      <c r="AX508" s="219"/>
      <c r="AY508" s="339"/>
      <c r="AZ508" s="627"/>
      <c r="BA508" s="627"/>
      <c r="BB508" s="219"/>
      <c r="BC508" s="339"/>
      <c r="BD508" s="339"/>
      <c r="BE508" s="339"/>
      <c r="BF508" s="339"/>
      <c r="BG508" s="339"/>
      <c r="BH508" s="339"/>
      <c r="BI508" s="339"/>
      <c r="BJ508" s="440"/>
      <c r="BK508" s="440"/>
      <c r="BL508" s="339"/>
      <c r="BM508" s="339"/>
      <c r="BN508" s="339"/>
      <c r="BO508" s="339"/>
      <c r="BP508" s="339"/>
      <c r="BQ508" s="339"/>
      <c r="BR508" s="339"/>
      <c r="BS508" s="339"/>
      <c r="BT508" s="339"/>
      <c r="BU508" s="339"/>
      <c r="BV508" s="339"/>
      <c r="BW508" s="339"/>
      <c r="BX508" s="339"/>
      <c r="BY508" s="339"/>
      <c r="BZ508" s="339"/>
      <c r="CA508" s="339"/>
      <c r="CB508" s="339"/>
      <c r="CC508" s="339"/>
      <c r="CD508" s="339"/>
      <c r="CE508" s="339"/>
      <c r="CF508" s="339"/>
      <c r="CG508" s="339"/>
      <c r="CH508" s="339"/>
      <c r="CI508" s="339"/>
      <c r="CJ508" s="339"/>
      <c r="CK508" s="339"/>
      <c r="CL508" s="339"/>
      <c r="CM508" s="339"/>
      <c r="CN508" s="339"/>
      <c r="CO508" s="339"/>
      <c r="CP508" s="339"/>
      <c r="CQ508" s="339"/>
      <c r="CR508" s="339"/>
      <c r="CS508" s="339"/>
      <c r="CT508" s="339"/>
      <c r="CU508" s="339"/>
      <c r="CV508" s="339"/>
      <c r="CW508" s="339"/>
      <c r="CX508" s="339"/>
      <c r="CY508" s="339"/>
      <c r="CZ508" s="339"/>
      <c r="DA508" s="339"/>
      <c r="DB508" s="339"/>
      <c r="DC508" s="339"/>
      <c r="DD508" s="339"/>
      <c r="DE508" s="339"/>
      <c r="DF508" s="339"/>
      <c r="DG508" s="339"/>
      <c r="DH508" s="339"/>
      <c r="DI508" s="339"/>
      <c r="DJ508" s="339"/>
      <c r="DK508" s="339"/>
      <c r="DL508" s="339"/>
      <c r="DM508" s="339"/>
      <c r="DN508" s="339"/>
      <c r="DO508" s="339"/>
      <c r="DP508" s="339"/>
      <c r="DQ508" s="339"/>
      <c r="DR508" s="339"/>
      <c r="DS508" s="339"/>
      <c r="DT508" s="339"/>
      <c r="DU508" s="339"/>
      <c r="DV508" s="339"/>
      <c r="DW508" s="339"/>
      <c r="DX508" s="339"/>
      <c r="DY508" s="339"/>
      <c r="DZ508" s="339"/>
      <c r="EA508" s="339"/>
      <c r="EB508" s="339"/>
      <c r="EC508" s="339"/>
      <c r="ED508" s="339"/>
      <c r="EE508" s="339"/>
      <c r="EF508" s="339"/>
      <c r="EG508" s="339"/>
      <c r="EH508" s="339"/>
      <c r="EI508" s="339"/>
      <c r="EJ508" s="339"/>
      <c r="EK508" s="339"/>
      <c r="EL508" s="339"/>
      <c r="EM508" s="339"/>
      <c r="EN508" s="339"/>
      <c r="EO508" s="339"/>
      <c r="EP508" s="339"/>
      <c r="EQ508" s="339"/>
      <c r="ER508" s="339"/>
      <c r="ES508" s="339"/>
      <c r="ET508" s="339"/>
      <c r="EU508" s="339"/>
      <c r="EV508" s="339"/>
      <c r="EW508" s="339"/>
      <c r="EX508" s="339"/>
      <c r="EY508" s="339"/>
      <c r="EZ508" s="339"/>
      <c r="FA508" s="339"/>
      <c r="FB508" s="339"/>
      <c r="FC508" s="339"/>
      <c r="FD508" s="339"/>
      <c r="FE508" s="339"/>
      <c r="FF508" s="339"/>
      <c r="FG508" s="339"/>
      <c r="FH508" s="339"/>
      <c r="FI508" s="339"/>
      <c r="FJ508" s="338"/>
    </row>
    <row r="509" spans="1:315" x14ac:dyDescent="0.25">
      <c r="A509" s="631"/>
      <c r="B509" s="631"/>
      <c r="C509" s="631"/>
      <c r="D509" s="631"/>
      <c r="E509" s="631"/>
      <c r="F509" s="632"/>
      <c r="G509" s="632"/>
      <c r="H509" s="339"/>
      <c r="I509" s="219"/>
      <c r="J509" s="219"/>
      <c r="K509" s="219"/>
      <c r="L509" s="339"/>
      <c r="M509" s="219"/>
      <c r="N509" s="625"/>
      <c r="O509" s="625"/>
      <c r="P509" s="219"/>
      <c r="Q509" s="625"/>
      <c r="R509" s="339"/>
      <c r="S509" s="339"/>
      <c r="T509" s="339"/>
      <c r="U509" s="219"/>
      <c r="V509" s="219"/>
      <c r="W509" s="219"/>
      <c r="X509" s="219"/>
      <c r="Y509" s="219"/>
      <c r="Z509" s="219"/>
      <c r="AA509" s="219"/>
      <c r="AB509" s="219"/>
      <c r="AC509" s="219"/>
      <c r="AD509" s="219"/>
      <c r="AE509" s="219"/>
      <c r="AF509" s="219"/>
      <c r="AG509" s="219"/>
      <c r="AH509" s="219"/>
      <c r="AI509" s="219"/>
      <c r="AJ509" s="219"/>
      <c r="AK509" s="219"/>
      <c r="AL509" s="219"/>
      <c r="AM509" s="219"/>
      <c r="AN509" s="219"/>
      <c r="AO509" s="219"/>
      <c r="AP509" s="219"/>
      <c r="AQ509" s="219"/>
      <c r="AR509" s="219"/>
      <c r="AS509" s="219"/>
      <c r="AT509" s="626"/>
      <c r="AU509" s="219"/>
      <c r="AV509" s="219"/>
      <c r="AW509" s="219"/>
      <c r="AX509" s="219"/>
      <c r="AY509" s="339"/>
      <c r="AZ509" s="627"/>
      <c r="BA509" s="627"/>
      <c r="BB509" s="219"/>
      <c r="BC509" s="339"/>
      <c r="BD509" s="339"/>
      <c r="BE509" s="339"/>
      <c r="BF509" s="339"/>
      <c r="BG509" s="339"/>
      <c r="BH509" s="339"/>
      <c r="BI509" s="339"/>
      <c r="BJ509" s="440"/>
      <c r="BK509" s="440"/>
      <c r="BL509" s="339"/>
      <c r="BM509" s="339"/>
      <c r="BN509" s="339"/>
      <c r="BO509" s="339"/>
      <c r="BP509" s="339"/>
      <c r="BQ509" s="339"/>
      <c r="BR509" s="339"/>
      <c r="BS509" s="339"/>
      <c r="BT509" s="339"/>
      <c r="BU509" s="339"/>
      <c r="BV509" s="339"/>
      <c r="BW509" s="339"/>
      <c r="BX509" s="339"/>
      <c r="BY509" s="339"/>
      <c r="BZ509" s="339"/>
      <c r="CA509" s="339"/>
      <c r="CB509" s="339"/>
      <c r="CC509" s="339"/>
      <c r="CD509" s="339"/>
      <c r="CE509" s="339"/>
      <c r="CF509" s="339"/>
      <c r="CG509" s="339"/>
      <c r="CH509" s="339"/>
      <c r="CI509" s="339"/>
      <c r="CJ509" s="339"/>
      <c r="CK509" s="339"/>
      <c r="CL509" s="339"/>
      <c r="CM509" s="339"/>
      <c r="CN509" s="339"/>
      <c r="CO509" s="339"/>
      <c r="CP509" s="339"/>
      <c r="CQ509" s="339"/>
      <c r="CR509" s="339"/>
      <c r="CS509" s="339"/>
      <c r="CT509" s="339"/>
      <c r="CU509" s="339"/>
      <c r="CV509" s="339"/>
      <c r="CW509" s="339"/>
      <c r="CX509" s="339"/>
      <c r="CY509" s="339"/>
      <c r="CZ509" s="339"/>
      <c r="DA509" s="339"/>
      <c r="DB509" s="339"/>
      <c r="DC509" s="339"/>
      <c r="DD509" s="339"/>
      <c r="DE509" s="339"/>
      <c r="DF509" s="339"/>
      <c r="DG509" s="339"/>
      <c r="DH509" s="339"/>
      <c r="DI509" s="339"/>
      <c r="DJ509" s="339"/>
      <c r="DK509" s="339"/>
      <c r="DL509" s="339"/>
      <c r="DM509" s="339"/>
      <c r="DN509" s="339"/>
      <c r="DO509" s="339"/>
      <c r="DP509" s="339"/>
      <c r="DQ509" s="339"/>
      <c r="DR509" s="339"/>
      <c r="DS509" s="339"/>
      <c r="DT509" s="339"/>
      <c r="DU509" s="339"/>
      <c r="DV509" s="339"/>
      <c r="DW509" s="339"/>
      <c r="DX509" s="339"/>
      <c r="DY509" s="339"/>
      <c r="DZ509" s="339"/>
      <c r="EA509" s="339"/>
      <c r="EB509" s="339"/>
      <c r="EC509" s="339"/>
      <c r="ED509" s="339"/>
      <c r="EE509" s="339"/>
      <c r="EF509" s="339"/>
      <c r="EG509" s="339"/>
      <c r="EH509" s="339"/>
      <c r="EI509" s="339"/>
      <c r="EJ509" s="339"/>
      <c r="EK509" s="339"/>
      <c r="EL509" s="339"/>
      <c r="EM509" s="339"/>
      <c r="EN509" s="339"/>
      <c r="EO509" s="339"/>
      <c r="EP509" s="339"/>
      <c r="EQ509" s="339"/>
      <c r="ER509" s="339"/>
      <c r="ES509" s="339"/>
      <c r="ET509" s="339"/>
      <c r="EU509" s="339"/>
      <c r="EV509" s="339"/>
      <c r="EW509" s="339"/>
      <c r="EX509" s="339"/>
      <c r="EY509" s="339"/>
      <c r="EZ509" s="339"/>
      <c r="FA509" s="339"/>
      <c r="FB509" s="339"/>
      <c r="FC509" s="339"/>
      <c r="FD509" s="339"/>
      <c r="FE509" s="339"/>
      <c r="FF509" s="339"/>
      <c r="FG509" s="339"/>
      <c r="FH509" s="339"/>
      <c r="FI509" s="339"/>
      <c r="FJ509" s="338"/>
    </row>
    <row r="510" spans="1:315" x14ac:dyDescent="0.25">
      <c r="A510" s="631"/>
      <c r="B510" s="631"/>
      <c r="C510" s="631"/>
      <c r="D510" s="631"/>
      <c r="E510" s="631"/>
      <c r="F510" s="632"/>
      <c r="G510" s="632"/>
      <c r="H510" s="339"/>
      <c r="I510" s="219"/>
      <c r="J510" s="219"/>
      <c r="K510" s="219"/>
      <c r="L510" s="339"/>
      <c r="M510" s="219"/>
      <c r="N510" s="625"/>
      <c r="O510" s="625"/>
      <c r="P510" s="219"/>
      <c r="Q510" s="625"/>
      <c r="R510" s="339"/>
      <c r="S510" s="339"/>
      <c r="T510" s="33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626"/>
      <c r="AU510" s="219"/>
      <c r="AV510" s="219"/>
      <c r="AW510" s="219"/>
      <c r="AX510" s="219"/>
      <c r="AY510" s="339"/>
      <c r="AZ510" s="627"/>
      <c r="BA510" s="627"/>
      <c r="BB510" s="219"/>
      <c r="BC510" s="339"/>
      <c r="BD510" s="339"/>
      <c r="BE510" s="339"/>
      <c r="BF510" s="339"/>
      <c r="BG510" s="339"/>
      <c r="BH510" s="339"/>
      <c r="BI510" s="339"/>
      <c r="BJ510" s="440"/>
      <c r="BK510" s="440"/>
      <c r="BL510" s="339"/>
      <c r="BM510" s="339"/>
      <c r="BN510" s="339"/>
      <c r="BO510" s="339"/>
      <c r="BP510" s="339"/>
      <c r="BQ510" s="339"/>
      <c r="BR510" s="339"/>
      <c r="BS510" s="339"/>
      <c r="BT510" s="339"/>
      <c r="BU510" s="339"/>
      <c r="BV510" s="339"/>
      <c r="BW510" s="339"/>
      <c r="BX510" s="339"/>
      <c r="BY510" s="339"/>
      <c r="BZ510" s="339"/>
      <c r="CA510" s="339"/>
      <c r="CB510" s="339"/>
      <c r="CC510" s="339"/>
      <c r="CD510" s="339"/>
      <c r="CE510" s="339"/>
      <c r="CF510" s="339"/>
      <c r="CG510" s="339"/>
      <c r="CH510" s="339"/>
      <c r="CI510" s="339"/>
      <c r="CJ510" s="339"/>
      <c r="CK510" s="339"/>
      <c r="CL510" s="339"/>
      <c r="CM510" s="339"/>
      <c r="CN510" s="339"/>
      <c r="CO510" s="339"/>
      <c r="CP510" s="339"/>
      <c r="CQ510" s="339"/>
      <c r="CR510" s="339"/>
      <c r="CS510" s="339"/>
      <c r="CT510" s="339"/>
      <c r="CU510" s="339"/>
      <c r="CV510" s="339"/>
      <c r="CW510" s="339"/>
      <c r="CX510" s="339"/>
      <c r="CY510" s="339"/>
      <c r="CZ510" s="339"/>
      <c r="DA510" s="339"/>
      <c r="DB510" s="339"/>
      <c r="DC510" s="339"/>
      <c r="DD510" s="339"/>
      <c r="DE510" s="339"/>
      <c r="DF510" s="339"/>
      <c r="DG510" s="339"/>
      <c r="DH510" s="339"/>
      <c r="DI510" s="339"/>
      <c r="DJ510" s="339"/>
      <c r="DK510" s="339"/>
      <c r="DL510" s="339"/>
      <c r="DM510" s="339"/>
      <c r="DN510" s="339"/>
      <c r="DO510" s="339"/>
      <c r="DP510" s="339"/>
      <c r="DQ510" s="339"/>
      <c r="DR510" s="339"/>
      <c r="DS510" s="339"/>
      <c r="DT510" s="339"/>
      <c r="DU510" s="339"/>
      <c r="DV510" s="339"/>
      <c r="DW510" s="339"/>
      <c r="DX510" s="339"/>
      <c r="DY510" s="339"/>
      <c r="DZ510" s="339"/>
      <c r="EA510" s="339"/>
      <c r="EB510" s="339"/>
      <c r="EC510" s="339"/>
      <c r="ED510" s="339"/>
      <c r="EE510" s="339"/>
      <c r="EF510" s="339"/>
      <c r="EG510" s="339"/>
      <c r="EH510" s="339"/>
      <c r="EI510" s="339"/>
      <c r="EJ510" s="339"/>
      <c r="EK510" s="339"/>
      <c r="EL510" s="339"/>
      <c r="EM510" s="339"/>
      <c r="EN510" s="339"/>
      <c r="EO510" s="339"/>
      <c r="EP510" s="339"/>
      <c r="EQ510" s="339"/>
      <c r="ER510" s="339"/>
      <c r="ES510" s="339"/>
      <c r="ET510" s="339"/>
      <c r="EU510" s="339"/>
      <c r="EV510" s="339"/>
      <c r="EW510" s="339"/>
      <c r="EX510" s="339"/>
      <c r="EY510" s="339"/>
      <c r="EZ510" s="339"/>
      <c r="FA510" s="339"/>
      <c r="FB510" s="339"/>
      <c r="FC510" s="339"/>
      <c r="FD510" s="339"/>
      <c r="FE510" s="339"/>
      <c r="FF510" s="339"/>
      <c r="FG510" s="339"/>
      <c r="FH510" s="339"/>
      <c r="FI510" s="339"/>
      <c r="FJ510" s="338"/>
    </row>
    <row r="511" spans="1:315" x14ac:dyDescent="0.25">
      <c r="A511" s="631"/>
      <c r="B511" s="631"/>
      <c r="C511" s="631"/>
      <c r="D511" s="631"/>
      <c r="E511" s="631"/>
      <c r="F511" s="632"/>
      <c r="G511" s="632"/>
      <c r="H511" s="339"/>
      <c r="I511" s="219"/>
      <c r="J511" s="219"/>
      <c r="K511" s="219"/>
      <c r="L511" s="339"/>
      <c r="M511" s="219"/>
      <c r="N511" s="625"/>
      <c r="O511" s="625"/>
      <c r="P511" s="219"/>
      <c r="Q511" s="625"/>
      <c r="R511" s="339"/>
      <c r="S511" s="339"/>
      <c r="T511" s="339"/>
      <c r="U511" s="219"/>
      <c r="V511" s="219"/>
      <c r="W511" s="219"/>
      <c r="X511" s="219"/>
      <c r="Y511" s="219"/>
      <c r="Z511" s="219"/>
      <c r="AA511" s="219"/>
      <c r="AB511" s="219"/>
      <c r="AC511" s="219"/>
      <c r="AD511" s="219"/>
      <c r="AE511" s="219"/>
      <c r="AF511" s="219"/>
      <c r="AG511" s="219"/>
      <c r="AH511" s="219"/>
      <c r="AI511" s="219"/>
      <c r="AJ511" s="219"/>
      <c r="AK511" s="219"/>
      <c r="AL511" s="219"/>
      <c r="AM511" s="219"/>
      <c r="AN511" s="219"/>
      <c r="AO511" s="219"/>
      <c r="AP511" s="219"/>
      <c r="AQ511" s="219"/>
      <c r="AR511" s="219"/>
      <c r="AS511" s="219"/>
      <c r="AT511" s="626"/>
      <c r="AU511" s="219"/>
      <c r="AV511" s="219"/>
      <c r="AW511" s="219"/>
      <c r="AX511" s="219"/>
      <c r="AY511" s="339"/>
      <c r="AZ511" s="627"/>
      <c r="BA511" s="627"/>
      <c r="BB511" s="219"/>
      <c r="BC511" s="339"/>
      <c r="BD511" s="339"/>
      <c r="BE511" s="339"/>
      <c r="BF511" s="339"/>
      <c r="BG511" s="339"/>
      <c r="BH511" s="339"/>
      <c r="BI511" s="339"/>
      <c r="BJ511" s="440"/>
      <c r="BK511" s="440"/>
      <c r="BL511" s="339"/>
      <c r="BM511" s="339"/>
      <c r="BN511" s="339"/>
      <c r="BO511" s="339"/>
      <c r="BP511" s="339"/>
      <c r="BQ511" s="339"/>
      <c r="BR511" s="339"/>
      <c r="BS511" s="339"/>
      <c r="BT511" s="339"/>
      <c r="BU511" s="339"/>
      <c r="BV511" s="339"/>
      <c r="BW511" s="339"/>
      <c r="BX511" s="339"/>
      <c r="BY511" s="339"/>
      <c r="BZ511" s="339"/>
      <c r="CA511" s="339"/>
      <c r="CB511" s="339"/>
      <c r="CC511" s="339"/>
      <c r="CD511" s="339"/>
      <c r="CE511" s="339"/>
      <c r="CF511" s="339"/>
      <c r="CG511" s="339"/>
      <c r="CH511" s="339"/>
      <c r="CI511" s="339"/>
      <c r="CJ511" s="339"/>
      <c r="CK511" s="339"/>
      <c r="CL511" s="339"/>
      <c r="CM511" s="339"/>
      <c r="CN511" s="339"/>
      <c r="CO511" s="339"/>
      <c r="CP511" s="339"/>
      <c r="CQ511" s="339"/>
      <c r="CR511" s="339"/>
      <c r="CS511" s="339"/>
      <c r="CT511" s="339"/>
      <c r="CU511" s="339"/>
      <c r="CV511" s="339"/>
      <c r="CW511" s="339"/>
      <c r="CX511" s="339"/>
      <c r="CY511" s="339"/>
      <c r="CZ511" s="339"/>
      <c r="DA511" s="339"/>
      <c r="DB511" s="339"/>
      <c r="DC511" s="339"/>
      <c r="DD511" s="339"/>
      <c r="DE511" s="339"/>
      <c r="DF511" s="339"/>
      <c r="DG511" s="339"/>
      <c r="DH511" s="339"/>
      <c r="DI511" s="339"/>
      <c r="DJ511" s="339"/>
      <c r="DK511" s="339"/>
      <c r="DL511" s="339"/>
      <c r="DM511" s="339"/>
      <c r="DN511" s="339"/>
      <c r="DO511" s="339"/>
      <c r="DP511" s="339"/>
      <c r="DQ511" s="339"/>
      <c r="DR511" s="339"/>
      <c r="DS511" s="339"/>
      <c r="DT511" s="339"/>
      <c r="DU511" s="339"/>
      <c r="DV511" s="339"/>
      <c r="DW511" s="339"/>
      <c r="DX511" s="339"/>
      <c r="DY511" s="339"/>
      <c r="DZ511" s="339"/>
      <c r="EA511" s="339"/>
      <c r="EB511" s="339"/>
      <c r="EC511" s="339"/>
      <c r="ED511" s="339"/>
      <c r="EE511" s="339"/>
      <c r="EF511" s="339"/>
      <c r="EG511" s="339"/>
      <c r="EH511" s="339"/>
      <c r="EI511" s="339"/>
      <c r="EJ511" s="339"/>
      <c r="EK511" s="339"/>
      <c r="EL511" s="339"/>
      <c r="EM511" s="339"/>
      <c r="EN511" s="339"/>
      <c r="EO511" s="339"/>
      <c r="EP511" s="339"/>
      <c r="EQ511" s="339"/>
      <c r="ER511" s="339"/>
      <c r="ES511" s="339"/>
      <c r="ET511" s="339"/>
      <c r="EU511" s="339"/>
      <c r="EV511" s="339"/>
      <c r="EW511" s="339"/>
      <c r="EX511" s="339"/>
      <c r="EY511" s="339"/>
      <c r="EZ511" s="339"/>
      <c r="FA511" s="339"/>
      <c r="FB511" s="339"/>
      <c r="FC511" s="339"/>
      <c r="FD511" s="339"/>
      <c r="FE511" s="339"/>
      <c r="FF511" s="339"/>
      <c r="FG511" s="339"/>
      <c r="FH511" s="339"/>
      <c r="FI511" s="339"/>
      <c r="FJ511" s="338"/>
    </row>
    <row r="512" spans="1:315" x14ac:dyDescent="0.25">
      <c r="A512" s="631"/>
      <c r="B512" s="631"/>
      <c r="C512" s="631"/>
      <c r="D512" s="631"/>
      <c r="E512" s="631"/>
      <c r="F512" s="632"/>
      <c r="G512" s="632"/>
      <c r="H512" s="339"/>
      <c r="I512" s="219"/>
      <c r="J512" s="219"/>
      <c r="K512" s="219"/>
      <c r="L512" s="339"/>
      <c r="M512" s="219"/>
      <c r="N512" s="625"/>
      <c r="O512" s="625"/>
      <c r="P512" s="219"/>
      <c r="Q512" s="625"/>
      <c r="R512" s="339"/>
      <c r="S512" s="339"/>
      <c r="T512" s="339"/>
      <c r="U512" s="219"/>
      <c r="V512" s="219"/>
      <c r="W512" s="219"/>
      <c r="X512" s="219"/>
      <c r="Y512" s="219"/>
      <c r="Z512" s="219"/>
      <c r="AA512" s="219"/>
      <c r="AB512" s="219"/>
      <c r="AC512" s="219"/>
      <c r="AD512" s="219"/>
      <c r="AE512" s="219"/>
      <c r="AF512" s="219"/>
      <c r="AG512" s="219"/>
      <c r="AH512" s="219"/>
      <c r="AI512" s="219"/>
      <c r="AJ512" s="219"/>
      <c r="AK512" s="219"/>
      <c r="AL512" s="219"/>
      <c r="AM512" s="219"/>
      <c r="AN512" s="219"/>
      <c r="AO512" s="219"/>
      <c r="AP512" s="219"/>
      <c r="AQ512" s="219"/>
      <c r="AR512" s="219"/>
      <c r="AS512" s="219"/>
      <c r="AT512" s="626"/>
      <c r="AU512" s="219"/>
      <c r="AV512" s="219"/>
      <c r="AW512" s="219"/>
      <c r="AX512" s="219"/>
      <c r="AY512" s="339"/>
      <c r="AZ512" s="627"/>
      <c r="BA512" s="627"/>
      <c r="BB512" s="219"/>
      <c r="BC512" s="339"/>
      <c r="BD512" s="339"/>
      <c r="BE512" s="339"/>
      <c r="BF512" s="339"/>
      <c r="BG512" s="339"/>
      <c r="BH512" s="339"/>
      <c r="BI512" s="339"/>
      <c r="BJ512" s="440"/>
      <c r="BK512" s="440"/>
      <c r="BL512" s="339"/>
      <c r="BM512" s="339"/>
      <c r="BN512" s="339"/>
      <c r="BO512" s="339"/>
      <c r="BP512" s="339"/>
      <c r="BQ512" s="339"/>
      <c r="BR512" s="339"/>
      <c r="BS512" s="339"/>
      <c r="BT512" s="339"/>
      <c r="BU512" s="339"/>
      <c r="BV512" s="339"/>
      <c r="BW512" s="339"/>
      <c r="BX512" s="339"/>
      <c r="BY512" s="339"/>
      <c r="BZ512" s="339"/>
      <c r="CA512" s="339"/>
      <c r="CB512" s="339"/>
      <c r="CC512" s="339"/>
      <c r="CD512" s="339"/>
      <c r="CE512" s="339"/>
      <c r="CF512" s="339"/>
      <c r="CG512" s="339"/>
      <c r="CH512" s="339"/>
      <c r="CI512" s="339"/>
      <c r="CJ512" s="339"/>
      <c r="CK512" s="339"/>
      <c r="CL512" s="339"/>
      <c r="CM512" s="339"/>
      <c r="CN512" s="339"/>
      <c r="CO512" s="339"/>
      <c r="CP512" s="339"/>
      <c r="CQ512" s="339"/>
      <c r="CR512" s="339"/>
      <c r="CS512" s="339"/>
      <c r="CT512" s="339"/>
      <c r="CU512" s="339"/>
      <c r="CV512" s="339"/>
      <c r="CW512" s="339"/>
      <c r="CX512" s="339"/>
      <c r="CY512" s="339"/>
      <c r="CZ512" s="339"/>
      <c r="DA512" s="339"/>
      <c r="DB512" s="339"/>
      <c r="DC512" s="339"/>
      <c r="DD512" s="339"/>
      <c r="DE512" s="339"/>
      <c r="DF512" s="339"/>
      <c r="DG512" s="629"/>
      <c r="DH512" s="630"/>
      <c r="DI512" s="630"/>
      <c r="DJ512" s="630"/>
      <c r="DK512" s="630"/>
      <c r="DL512" s="630"/>
      <c r="DM512" s="630"/>
      <c r="DN512" s="630"/>
      <c r="DO512" s="630"/>
      <c r="DP512" s="630"/>
      <c r="DQ512" s="630"/>
      <c r="DR512" s="630"/>
      <c r="DS512" s="630"/>
      <c r="DT512" s="630"/>
      <c r="DU512" s="630"/>
      <c r="DV512" s="630"/>
      <c r="DW512" s="630"/>
      <c r="DX512" s="630"/>
      <c r="DY512" s="630"/>
      <c r="DZ512" s="630"/>
      <c r="EA512" s="630"/>
      <c r="EB512" s="630"/>
      <c r="EC512" s="630"/>
      <c r="ED512" s="630"/>
      <c r="EE512" s="630"/>
      <c r="EF512" s="630"/>
      <c r="EG512" s="630"/>
      <c r="EH512" s="630"/>
      <c r="EI512" s="630"/>
      <c r="EJ512" s="630"/>
      <c r="EK512" s="630"/>
      <c r="EL512" s="630"/>
      <c r="EM512" s="630"/>
      <c r="EN512" s="630"/>
      <c r="EO512" s="630"/>
      <c r="EP512" s="630"/>
      <c r="EQ512" s="630"/>
      <c r="ER512" s="630"/>
      <c r="ES512" s="630"/>
      <c r="ET512" s="630"/>
      <c r="EU512" s="630"/>
      <c r="EV512" s="630"/>
      <c r="EW512" s="630"/>
      <c r="EX512" s="630"/>
      <c r="EY512" s="630"/>
      <c r="EZ512" s="630"/>
      <c r="FA512" s="630"/>
      <c r="FB512" s="630"/>
      <c r="FC512" s="630"/>
      <c r="FD512" s="630"/>
      <c r="FE512" s="630"/>
      <c r="FF512" s="630"/>
      <c r="FG512" s="630"/>
      <c r="FH512" s="630"/>
      <c r="FI512" s="630"/>
    </row>
    <row r="513" spans="1:111" x14ac:dyDescent="0.25">
      <c r="A513" s="631"/>
      <c r="B513" s="631"/>
      <c r="C513" s="631"/>
      <c r="D513" s="631"/>
      <c r="E513" s="631"/>
      <c r="F513" s="632"/>
      <c r="G513" s="632"/>
      <c r="H513" s="339"/>
      <c r="I513" s="219"/>
      <c r="J513" s="219"/>
      <c r="K513" s="219"/>
      <c r="L513" s="339"/>
      <c r="M513" s="219"/>
      <c r="N513" s="625"/>
      <c r="O513" s="625"/>
      <c r="P513" s="219"/>
      <c r="Q513" s="625"/>
      <c r="R513" s="339"/>
      <c r="S513" s="339"/>
      <c r="T513" s="339"/>
      <c r="U513" s="219"/>
      <c r="V513" s="219"/>
      <c r="W513" s="219"/>
      <c r="X513" s="219"/>
      <c r="Y513" s="219"/>
      <c r="Z513" s="219"/>
      <c r="AA513" s="219"/>
      <c r="AB513" s="219"/>
      <c r="AC513" s="219"/>
      <c r="AD513" s="219"/>
      <c r="AE513" s="219"/>
      <c r="AF513" s="219"/>
      <c r="AG513" s="219"/>
      <c r="AH513" s="219"/>
      <c r="AI513" s="219"/>
      <c r="AJ513" s="219"/>
      <c r="AK513" s="219"/>
      <c r="AL513" s="219"/>
      <c r="AM513" s="219"/>
      <c r="AN513" s="219"/>
      <c r="AO513" s="219"/>
      <c r="AP513" s="219"/>
      <c r="AQ513" s="219"/>
      <c r="AR513" s="219"/>
      <c r="AS513" s="219"/>
      <c r="AT513" s="626"/>
      <c r="AU513" s="219"/>
      <c r="AV513" s="219"/>
      <c r="AW513" s="219"/>
      <c r="AX513" s="219"/>
      <c r="AY513" s="339"/>
      <c r="AZ513" s="627"/>
      <c r="BA513" s="627"/>
      <c r="BB513" s="219"/>
      <c r="BC513" s="339"/>
      <c r="BD513" s="339"/>
      <c r="BE513" s="339"/>
      <c r="BF513" s="339"/>
      <c r="BG513" s="339"/>
      <c r="BH513" s="339"/>
      <c r="BI513" s="339"/>
      <c r="BJ513" s="440"/>
      <c r="BK513" s="440"/>
      <c r="BL513" s="339"/>
      <c r="BM513" s="339"/>
      <c r="BN513" s="339"/>
      <c r="BO513" s="339"/>
      <c r="BP513" s="339"/>
      <c r="BQ513" s="339"/>
      <c r="BR513" s="339"/>
      <c r="BS513" s="339"/>
      <c r="BT513" s="339"/>
      <c r="BU513" s="339"/>
      <c r="BV513" s="339"/>
      <c r="BW513" s="339"/>
      <c r="BX513" s="339"/>
      <c r="BY513" s="339"/>
      <c r="BZ513" s="339"/>
      <c r="CA513" s="339"/>
      <c r="CB513" s="339"/>
      <c r="CC513" s="339"/>
      <c r="CD513" s="339"/>
      <c r="CE513" s="339"/>
      <c r="CF513" s="339"/>
      <c r="CG513" s="339"/>
      <c r="CH513" s="339"/>
      <c r="CI513" s="339"/>
      <c r="CJ513" s="339"/>
      <c r="CK513" s="339"/>
      <c r="CL513" s="339"/>
      <c r="CM513" s="339"/>
      <c r="CN513" s="339"/>
      <c r="CO513" s="339"/>
      <c r="CP513" s="339"/>
      <c r="CQ513" s="339"/>
      <c r="CR513" s="339"/>
      <c r="CS513" s="339"/>
      <c r="CT513" s="339"/>
      <c r="CU513" s="339"/>
      <c r="CV513" s="339"/>
      <c r="CW513" s="339"/>
      <c r="CX513" s="339"/>
      <c r="CY513" s="339"/>
      <c r="CZ513" s="339"/>
      <c r="DA513" s="339"/>
      <c r="DB513" s="339"/>
      <c r="DC513" s="339"/>
      <c r="DD513" s="339"/>
      <c r="DE513" s="339"/>
      <c r="DF513" s="339"/>
      <c r="DG513" s="338"/>
    </row>
    <row r="514" spans="1:111" x14ac:dyDescent="0.25">
      <c r="A514" s="631"/>
      <c r="B514" s="631"/>
      <c r="C514" s="631"/>
      <c r="D514" s="631"/>
      <c r="E514" s="631"/>
      <c r="F514" s="632"/>
      <c r="G514" s="632"/>
      <c r="H514" s="339"/>
      <c r="I514" s="219"/>
      <c r="J514" s="219"/>
      <c r="K514" s="219"/>
      <c r="L514" s="339"/>
      <c r="M514" s="219"/>
      <c r="N514" s="625"/>
      <c r="O514" s="625"/>
      <c r="P514" s="219"/>
      <c r="Q514" s="625"/>
      <c r="R514" s="339"/>
      <c r="S514" s="339"/>
      <c r="T514" s="339"/>
      <c r="U514" s="219"/>
      <c r="V514" s="219"/>
      <c r="W514" s="219"/>
      <c r="X514" s="219"/>
      <c r="Y514" s="219"/>
      <c r="Z514" s="219"/>
      <c r="AA514" s="219"/>
      <c r="AB514" s="219"/>
      <c r="AC514" s="219"/>
      <c r="AD514" s="219"/>
      <c r="AE514" s="219"/>
      <c r="AF514" s="219"/>
      <c r="AG514" s="219"/>
      <c r="AH514" s="219"/>
      <c r="AI514" s="219"/>
      <c r="AJ514" s="219"/>
      <c r="AK514" s="219"/>
      <c r="AL514" s="219"/>
      <c r="AM514" s="219"/>
      <c r="AN514" s="219"/>
      <c r="AO514" s="219"/>
      <c r="AP514" s="219"/>
      <c r="AQ514" s="219"/>
      <c r="AR514" s="219"/>
      <c r="AS514" s="219"/>
      <c r="AT514" s="626"/>
      <c r="AU514" s="219"/>
      <c r="AV514" s="219"/>
      <c r="AW514" s="219"/>
      <c r="AX514" s="219"/>
      <c r="AY514" s="339"/>
      <c r="AZ514" s="627"/>
      <c r="BA514" s="627"/>
      <c r="BB514" s="219"/>
      <c r="BC514" s="339"/>
      <c r="BD514" s="339"/>
      <c r="BE514" s="339"/>
      <c r="BF514" s="339"/>
      <c r="BG514" s="339"/>
      <c r="BH514" s="339"/>
      <c r="BI514" s="339"/>
      <c r="BJ514" s="440"/>
      <c r="BK514" s="440"/>
      <c r="BL514" s="339"/>
      <c r="BM514" s="339"/>
      <c r="BN514" s="339"/>
      <c r="BO514" s="339"/>
      <c r="BP514" s="339"/>
      <c r="BQ514" s="339"/>
      <c r="BR514" s="339"/>
      <c r="BS514" s="339"/>
      <c r="BT514" s="339"/>
      <c r="BU514" s="339"/>
      <c r="BV514" s="339"/>
      <c r="BW514" s="339"/>
      <c r="BX514" s="339"/>
      <c r="BY514" s="339"/>
      <c r="BZ514" s="339"/>
      <c r="CA514" s="339"/>
      <c r="CB514" s="339"/>
      <c r="CC514" s="339"/>
      <c r="CD514" s="339"/>
      <c r="CE514" s="339"/>
      <c r="CF514" s="339"/>
      <c r="CG514" s="339"/>
      <c r="CH514" s="339"/>
      <c r="CI514" s="339"/>
      <c r="CJ514" s="339"/>
      <c r="CK514" s="339"/>
      <c r="CL514" s="339"/>
      <c r="CM514" s="339"/>
      <c r="CN514" s="339"/>
      <c r="CO514" s="339"/>
      <c r="CP514" s="339"/>
      <c r="CQ514" s="339"/>
      <c r="CR514" s="339"/>
      <c r="CS514" s="339"/>
      <c r="CT514" s="339"/>
      <c r="CU514" s="339"/>
      <c r="CV514" s="339"/>
      <c r="CW514" s="339"/>
      <c r="CX514" s="339"/>
      <c r="CY514" s="339"/>
      <c r="CZ514" s="339"/>
      <c r="DA514" s="339"/>
      <c r="DB514" s="339"/>
      <c r="DC514" s="339"/>
      <c r="DD514" s="339"/>
      <c r="DE514" s="339"/>
      <c r="DF514" s="339"/>
      <c r="DG514" s="338"/>
    </row>
    <row r="515" spans="1:111" x14ac:dyDescent="0.25">
      <c r="A515" s="631"/>
      <c r="B515" s="631"/>
      <c r="C515" s="631"/>
      <c r="D515" s="631"/>
      <c r="E515" s="631"/>
      <c r="F515" s="632"/>
      <c r="G515" s="632"/>
      <c r="H515" s="339"/>
      <c r="I515" s="219"/>
      <c r="J515" s="219"/>
      <c r="K515" s="219"/>
      <c r="L515" s="339"/>
      <c r="M515" s="219"/>
      <c r="N515" s="625"/>
      <c r="O515" s="625"/>
      <c r="P515" s="219"/>
      <c r="Q515" s="625"/>
      <c r="R515" s="339"/>
      <c r="S515" s="339"/>
      <c r="T515" s="339"/>
      <c r="U515" s="219"/>
      <c r="V515" s="219"/>
      <c r="W515" s="219"/>
      <c r="X515" s="219"/>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626"/>
      <c r="AU515" s="219"/>
      <c r="AV515" s="219"/>
      <c r="AW515" s="219"/>
      <c r="AX515" s="219"/>
      <c r="AY515" s="339"/>
      <c r="AZ515" s="627"/>
      <c r="BA515" s="627"/>
      <c r="BB515" s="219"/>
      <c r="BC515" s="339"/>
      <c r="BD515" s="339"/>
      <c r="BE515" s="339"/>
      <c r="BF515" s="339"/>
      <c r="BG515" s="339"/>
      <c r="BH515" s="339"/>
      <c r="BI515" s="339"/>
      <c r="BJ515" s="440"/>
      <c r="BK515" s="440"/>
      <c r="BL515" s="339"/>
      <c r="BM515" s="339"/>
      <c r="BN515" s="339"/>
      <c r="BO515" s="339"/>
      <c r="BP515" s="339"/>
      <c r="BQ515" s="339"/>
      <c r="BR515" s="339"/>
      <c r="BS515" s="339"/>
      <c r="BT515" s="339"/>
      <c r="BU515" s="339"/>
      <c r="BV515" s="339"/>
      <c r="BW515" s="339"/>
      <c r="BX515" s="339"/>
      <c r="BY515" s="339"/>
      <c r="BZ515" s="339"/>
      <c r="CA515" s="339"/>
      <c r="CB515" s="339"/>
      <c r="CC515" s="339"/>
      <c r="CD515" s="339"/>
      <c r="CE515" s="339"/>
      <c r="CF515" s="339"/>
      <c r="CG515" s="339"/>
      <c r="CH515" s="339"/>
      <c r="CI515" s="339"/>
      <c r="CJ515" s="339"/>
      <c r="CK515" s="339"/>
      <c r="CL515" s="339"/>
      <c r="CM515" s="339"/>
      <c r="CN515" s="339"/>
      <c r="CO515" s="339"/>
      <c r="CP515" s="339"/>
      <c r="CQ515" s="339"/>
      <c r="CR515" s="339"/>
      <c r="CS515" s="339"/>
      <c r="CT515" s="339"/>
      <c r="CU515" s="339"/>
      <c r="CV515" s="339"/>
      <c r="CW515" s="339"/>
      <c r="CX515" s="339"/>
      <c r="CY515" s="339"/>
      <c r="CZ515" s="339"/>
      <c r="DA515" s="339"/>
      <c r="DB515" s="339"/>
      <c r="DC515" s="339"/>
      <c r="DD515" s="339"/>
      <c r="DE515" s="339"/>
      <c r="DF515" s="339"/>
      <c r="DG515" s="338"/>
    </row>
    <row r="516" spans="1:111" x14ac:dyDescent="0.25">
      <c r="A516" s="631"/>
      <c r="B516" s="631"/>
      <c r="C516" s="631"/>
      <c r="D516" s="631"/>
      <c r="E516" s="631"/>
      <c r="F516" s="632"/>
      <c r="G516" s="632"/>
      <c r="H516" s="339"/>
      <c r="I516" s="219"/>
      <c r="J516" s="219"/>
      <c r="K516" s="219"/>
      <c r="L516" s="339"/>
      <c r="M516" s="219"/>
      <c r="N516" s="625"/>
      <c r="O516" s="625"/>
      <c r="P516" s="219"/>
      <c r="Q516" s="625"/>
      <c r="R516" s="339"/>
      <c r="S516" s="339"/>
      <c r="T516" s="339"/>
      <c r="U516" s="219"/>
      <c r="V516" s="219"/>
      <c r="W516" s="219"/>
      <c r="X516" s="219"/>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626"/>
      <c r="AU516" s="219"/>
      <c r="AV516" s="219"/>
      <c r="AW516" s="219"/>
      <c r="AX516" s="219"/>
      <c r="AY516" s="339"/>
      <c r="AZ516" s="627"/>
      <c r="BA516" s="627"/>
      <c r="BB516" s="219"/>
      <c r="BC516" s="339"/>
      <c r="BD516" s="339"/>
      <c r="BE516" s="339"/>
      <c r="BF516" s="339"/>
      <c r="BG516" s="339"/>
      <c r="BH516" s="339"/>
      <c r="BI516" s="339"/>
      <c r="BJ516" s="440"/>
      <c r="BK516" s="440"/>
      <c r="BL516" s="339"/>
      <c r="BM516" s="339"/>
      <c r="BN516" s="339"/>
      <c r="BO516" s="339"/>
      <c r="BP516" s="339"/>
      <c r="BQ516" s="339"/>
      <c r="BR516" s="339"/>
      <c r="BS516" s="339"/>
      <c r="BT516" s="339"/>
      <c r="BU516" s="339"/>
      <c r="BV516" s="339"/>
      <c r="BW516" s="339"/>
      <c r="BX516" s="339"/>
      <c r="BY516" s="339"/>
      <c r="BZ516" s="339"/>
      <c r="CA516" s="339"/>
      <c r="CB516" s="339"/>
      <c r="CC516" s="339"/>
      <c r="CD516" s="339"/>
      <c r="CE516" s="339"/>
      <c r="CF516" s="339"/>
      <c r="CG516" s="339"/>
      <c r="CH516" s="339"/>
      <c r="CI516" s="339"/>
      <c r="CJ516" s="339"/>
      <c r="CK516" s="339"/>
      <c r="CL516" s="339"/>
      <c r="CM516" s="339"/>
      <c r="CN516" s="339"/>
      <c r="CO516" s="339"/>
      <c r="CP516" s="339"/>
      <c r="CQ516" s="339"/>
      <c r="CR516" s="339"/>
      <c r="CS516" s="339"/>
      <c r="CT516" s="339"/>
      <c r="CU516" s="339"/>
      <c r="CV516" s="339"/>
      <c r="CW516" s="339"/>
      <c r="CX516" s="339"/>
      <c r="CY516" s="339"/>
      <c r="CZ516" s="339"/>
      <c r="DA516" s="339"/>
      <c r="DB516" s="339"/>
      <c r="DC516" s="339"/>
      <c r="DD516" s="339"/>
      <c r="DE516" s="339"/>
      <c r="DF516" s="339"/>
      <c r="DG516" s="338"/>
    </row>
  </sheetData>
  <sheetProtection autoFilter="0"/>
  <dataConsolidate/>
  <mergeCells count="574">
    <mergeCell ref="AT208:AT209"/>
    <mergeCell ref="AU208:AU209"/>
    <mergeCell ref="AV208:AV209"/>
    <mergeCell ref="AW208:AW209"/>
    <mergeCell ref="AY208:AY209"/>
    <mergeCell ref="AZ208:AZ209"/>
    <mergeCell ref="AT206:AT207"/>
    <mergeCell ref="AU206:AU207"/>
    <mergeCell ref="AV206:AV207"/>
    <mergeCell ref="AW206:AW207"/>
    <mergeCell ref="AY206:AY207"/>
    <mergeCell ref="AZ206:AZ207"/>
    <mergeCell ref="AX120:AX121"/>
    <mergeCell ref="AY120:AY121"/>
    <mergeCell ref="AY110:AY111"/>
    <mergeCell ref="AY112:AY113"/>
    <mergeCell ref="AY114:AY115"/>
    <mergeCell ref="AY133:AY139"/>
    <mergeCell ref="AZ133:AZ139"/>
    <mergeCell ref="BB133:BB139"/>
    <mergeCell ref="AY124:AY125"/>
    <mergeCell ref="BB124:BB125"/>
    <mergeCell ref="BB120:BB121"/>
    <mergeCell ref="AX110:AX111"/>
    <mergeCell ref="AX116:AX117"/>
    <mergeCell ref="BB116:BB117"/>
    <mergeCell ref="B2:BB2"/>
    <mergeCell ref="O156:O158"/>
    <mergeCell ref="O159:O161"/>
    <mergeCell ref="AZ156:AZ158"/>
    <mergeCell ref="BB156:BB158"/>
    <mergeCell ref="AY156:AY158"/>
    <mergeCell ref="AZ159:AZ161"/>
    <mergeCell ref="BB159:BB161"/>
    <mergeCell ref="AU114:AU115"/>
    <mergeCell ref="AV114:AV115"/>
    <mergeCell ref="AU116:AU117"/>
    <mergeCell ref="AV116:AV117"/>
    <mergeCell ref="AU118:AU119"/>
    <mergeCell ref="AV118:AV119"/>
    <mergeCell ref="AT120:AT121"/>
    <mergeCell ref="O149:O152"/>
    <mergeCell ref="O64:O65"/>
    <mergeCell ref="O58:O59"/>
    <mergeCell ref="O13:O16"/>
    <mergeCell ref="AU112:AU113"/>
    <mergeCell ref="AV112:AV113"/>
    <mergeCell ref="AU140:AU142"/>
    <mergeCell ref="AV140:AV142"/>
    <mergeCell ref="AW140:AW142"/>
    <mergeCell ref="AW122:AW123"/>
    <mergeCell ref="AW124:AW125"/>
    <mergeCell ref="AT124:AT125"/>
    <mergeCell ref="AX127:AX131"/>
    <mergeCell ref="AY127:AY131"/>
    <mergeCell ref="AZ127:AZ131"/>
    <mergeCell ref="BB127:BB131"/>
    <mergeCell ref="AY122:AY123"/>
    <mergeCell ref="AX124:AX125"/>
    <mergeCell ref="AU127:AU131"/>
    <mergeCell ref="AV127:AV131"/>
    <mergeCell ref="AU122:AU123"/>
    <mergeCell ref="AV122:AV123"/>
    <mergeCell ref="AU124:AU125"/>
    <mergeCell ref="AT122:AT123"/>
    <mergeCell ref="AX122:AX123"/>
    <mergeCell ref="AT127:AT131"/>
    <mergeCell ref="BB88:BB94"/>
    <mergeCell ref="AY88:AY94"/>
    <mergeCell ref="AY81:AY87"/>
    <mergeCell ref="AX81:AX87"/>
    <mergeCell ref="AX74:AX80"/>
    <mergeCell ref="BB62:BB63"/>
    <mergeCell ref="BB64:BB65"/>
    <mergeCell ref="AZ45:AZ65"/>
    <mergeCell ref="AZ67:AZ107"/>
    <mergeCell ref="BB102:BB103"/>
    <mergeCell ref="BB50:BB51"/>
    <mergeCell ref="BB52:BB53"/>
    <mergeCell ref="AY48:AY49"/>
    <mergeCell ref="BB48:BB49"/>
    <mergeCell ref="AY74:AY80"/>
    <mergeCell ref="AY102:AY103"/>
    <mergeCell ref="BB54:BB55"/>
    <mergeCell ref="BB58:BB59"/>
    <mergeCell ref="AX60:AX61"/>
    <mergeCell ref="AY60:AY61"/>
    <mergeCell ref="BB60:BB61"/>
    <mergeCell ref="BB67:BB73"/>
    <mergeCell ref="AX67:AX73"/>
    <mergeCell ref="AY67:AY73"/>
    <mergeCell ref="AW112:AW113"/>
    <mergeCell ref="AW114:AW115"/>
    <mergeCell ref="AW116:AW117"/>
    <mergeCell ref="AW118:AW119"/>
    <mergeCell ref="AX95:AX101"/>
    <mergeCell ref="AY95:AY101"/>
    <mergeCell ref="AY116:AY117"/>
    <mergeCell ref="AW102:AW103"/>
    <mergeCell ref="AX112:AX113"/>
    <mergeCell ref="AX114:AX115"/>
    <mergeCell ref="AX118:AX119"/>
    <mergeCell ref="AX105:AX107"/>
    <mergeCell ref="AX108:AX109"/>
    <mergeCell ref="BB56:BB57"/>
    <mergeCell ref="AU60:AU61"/>
    <mergeCell ref="AV60:AV61"/>
    <mergeCell ref="AW60:AW61"/>
    <mergeCell ref="AU56:AU57"/>
    <mergeCell ref="AV56:AV57"/>
    <mergeCell ref="AW56:AW57"/>
    <mergeCell ref="BB74:BB80"/>
    <mergeCell ref="BB81:BB87"/>
    <mergeCell ref="AX88:AX94"/>
    <mergeCell ref="AW95:AW101"/>
    <mergeCell ref="AU67:AU73"/>
    <mergeCell ref="AY105:AY107"/>
    <mergeCell ref="AX102:AX103"/>
    <mergeCell ref="AX58:AX59"/>
    <mergeCell ref="AX62:AX63"/>
    <mergeCell ref="AX64:AX65"/>
    <mergeCell ref="AY62:AY63"/>
    <mergeCell ref="AY64:AY65"/>
    <mergeCell ref="AY58:AY59"/>
    <mergeCell ref="AV58:AV59"/>
    <mergeCell ref="AW58:AW59"/>
    <mergeCell ref="AU58:AU59"/>
    <mergeCell ref="AU105:AU107"/>
    <mergeCell ref="AW81:AW87"/>
    <mergeCell ref="AW62:AW63"/>
    <mergeCell ref="AU64:AU65"/>
    <mergeCell ref="AV74:AV80"/>
    <mergeCell ref="AW105:AW107"/>
    <mergeCell ref="AW52:AW53"/>
    <mergeCell ref="AY54:AY55"/>
    <mergeCell ref="AY50:AY51"/>
    <mergeCell ref="AU50:AU51"/>
    <mergeCell ref="AV50:AV51"/>
    <mergeCell ref="AX52:AX53"/>
    <mergeCell ref="AY52:AY53"/>
    <mergeCell ref="AY56:AY57"/>
    <mergeCell ref="AX54:AX55"/>
    <mergeCell ref="AX56:AX57"/>
    <mergeCell ref="AX50:AX51"/>
    <mergeCell ref="AU95:AU101"/>
    <mergeCell ref="AV110:AV111"/>
    <mergeCell ref="AT102:AT103"/>
    <mergeCell ref="AU102:AU103"/>
    <mergeCell ref="AV102:AV103"/>
    <mergeCell ref="AV95:AV101"/>
    <mergeCell ref="AV108:AV109"/>
    <mergeCell ref="AV105:AV107"/>
    <mergeCell ref="AW54:AW55"/>
    <mergeCell ref="AU88:AU94"/>
    <mergeCell ref="AV88:AV94"/>
    <mergeCell ref="AW88:AW94"/>
    <mergeCell ref="AW108:AW109"/>
    <mergeCell ref="AW110:AW111"/>
    <mergeCell ref="A54:A55"/>
    <mergeCell ref="N67:N103"/>
    <mergeCell ref="AT48:AT49"/>
    <mergeCell ref="L6:L44"/>
    <mergeCell ref="L45:L65"/>
    <mergeCell ref="F6:F142"/>
    <mergeCell ref="AT108:AT109"/>
    <mergeCell ref="AT110:AT111"/>
    <mergeCell ref="AT74:AT80"/>
    <mergeCell ref="AT60:AT61"/>
    <mergeCell ref="AT58:AT59"/>
    <mergeCell ref="AT67:AT73"/>
    <mergeCell ref="AT56:AT57"/>
    <mergeCell ref="AT140:AT142"/>
    <mergeCell ref="P133:P136"/>
    <mergeCell ref="P118:P119"/>
    <mergeCell ref="AT114:AT115"/>
    <mergeCell ref="AT116:AT117"/>
    <mergeCell ref="AT118:AT119"/>
    <mergeCell ref="P124:P125"/>
    <mergeCell ref="AT105:AT107"/>
    <mergeCell ref="AT64:AT65"/>
    <mergeCell ref="AT81:AT87"/>
    <mergeCell ref="M67:M73"/>
    <mergeCell ref="B3:E3"/>
    <mergeCell ref="I6:I142"/>
    <mergeCell ref="K6:K142"/>
    <mergeCell ref="AT38:AT44"/>
    <mergeCell ref="F3:H3"/>
    <mergeCell ref="I3:K3"/>
    <mergeCell ref="O112:O113"/>
    <mergeCell ref="P95:P101"/>
    <mergeCell ref="O95:O101"/>
    <mergeCell ref="M74:M87"/>
    <mergeCell ref="P45:P46"/>
    <mergeCell ref="P110:P111"/>
    <mergeCell ref="P112:P113"/>
    <mergeCell ref="O110:O111"/>
    <mergeCell ref="P122:P123"/>
    <mergeCell ref="O122:O123"/>
    <mergeCell ref="AT54:AT55"/>
    <mergeCell ref="AT62:AT63"/>
    <mergeCell ref="AT112:AT113"/>
    <mergeCell ref="AT88:AT94"/>
    <mergeCell ref="AT95:AT101"/>
    <mergeCell ref="AV48:AV49"/>
    <mergeCell ref="AW48:AW49"/>
    <mergeCell ref="AU31:AU37"/>
    <mergeCell ref="AW31:AW37"/>
    <mergeCell ref="AT31:AT37"/>
    <mergeCell ref="P54:P55"/>
    <mergeCell ref="P81:P87"/>
    <mergeCell ref="P56:P57"/>
    <mergeCell ref="AU54:AU55"/>
    <mergeCell ref="AV54:AV55"/>
    <mergeCell ref="AV67:AV73"/>
    <mergeCell ref="AU48:AU49"/>
    <mergeCell ref="AU81:AU87"/>
    <mergeCell ref="AV81:AV87"/>
    <mergeCell ref="AU38:AU44"/>
    <mergeCell ref="AV38:AV44"/>
    <mergeCell ref="AW74:AW80"/>
    <mergeCell ref="AU74:AU80"/>
    <mergeCell ref="AW50:AW51"/>
    <mergeCell ref="AW67:AW73"/>
    <mergeCell ref="AV64:AV65"/>
    <mergeCell ref="AW64:AW65"/>
    <mergeCell ref="AU62:AU63"/>
    <mergeCell ref="AV62:AV63"/>
    <mergeCell ref="P17:P23"/>
    <mergeCell ref="O17:O23"/>
    <mergeCell ref="AV24:AV30"/>
    <mergeCell ref="O45:O46"/>
    <mergeCell ref="O52:O53"/>
    <mergeCell ref="O54:O55"/>
    <mergeCell ref="O56:O57"/>
    <mergeCell ref="AV52:AV53"/>
    <mergeCell ref="A31:A37"/>
    <mergeCell ref="AT52:AT53"/>
    <mergeCell ref="P38:P44"/>
    <mergeCell ref="O38:O44"/>
    <mergeCell ref="A38:A44"/>
    <mergeCell ref="AU52:AU53"/>
    <mergeCell ref="G6:G142"/>
    <mergeCell ref="A122:A123"/>
    <mergeCell ref="A118:A119"/>
    <mergeCell ref="AT50:AT51"/>
    <mergeCell ref="A6:A12"/>
    <mergeCell ref="O74:O80"/>
    <mergeCell ref="P108:P109"/>
    <mergeCell ref="O62:O63"/>
    <mergeCell ref="P58:P59"/>
    <mergeCell ref="P64:P65"/>
    <mergeCell ref="AZ6:AZ44"/>
    <mergeCell ref="BB13:BB16"/>
    <mergeCell ref="BB38:BB44"/>
    <mergeCell ref="BB45:BB46"/>
    <mergeCell ref="AT6:AT12"/>
    <mergeCell ref="AW13:AW16"/>
    <mergeCell ref="AV31:AV37"/>
    <mergeCell ref="AY13:AY16"/>
    <mergeCell ref="AY38:AY44"/>
    <mergeCell ref="AX13:AX16"/>
    <mergeCell ref="AU6:AU12"/>
    <mergeCell ref="AW6:AW12"/>
    <mergeCell ref="AU17:AU23"/>
    <mergeCell ref="AV17:AV23"/>
    <mergeCell ref="AW17:AW23"/>
    <mergeCell ref="AW38:AW44"/>
    <mergeCell ref="AX6:AX12"/>
    <mergeCell ref="AX17:AX23"/>
    <mergeCell ref="AW24:AW30"/>
    <mergeCell ref="AX24:AX30"/>
    <mergeCell ref="AT17:AT23"/>
    <mergeCell ref="AT13:AT16"/>
    <mergeCell ref="BC3:BN3"/>
    <mergeCell ref="A45:A46"/>
    <mergeCell ref="P48:P49"/>
    <mergeCell ref="A48:A49"/>
    <mergeCell ref="P50:P51"/>
    <mergeCell ref="A50:A51"/>
    <mergeCell ref="P52:P53"/>
    <mergeCell ref="AY17:AY23"/>
    <mergeCell ref="AT45:AT46"/>
    <mergeCell ref="AU45:AU46"/>
    <mergeCell ref="AV45:AV46"/>
    <mergeCell ref="AW45:AW46"/>
    <mergeCell ref="AX45:AX46"/>
    <mergeCell ref="AY45:AY46"/>
    <mergeCell ref="BB6:BB12"/>
    <mergeCell ref="AV6:AV12"/>
    <mergeCell ref="AX38:AX44"/>
    <mergeCell ref="AX31:AX37"/>
    <mergeCell ref="AU13:AU16"/>
    <mergeCell ref="AV13:AV16"/>
    <mergeCell ref="AY6:AY12"/>
    <mergeCell ref="BB17:BB23"/>
    <mergeCell ref="AY24:AY30"/>
    <mergeCell ref="A13:A16"/>
    <mergeCell ref="O48:O49"/>
    <mergeCell ref="O50:O51"/>
    <mergeCell ref="A88:A94"/>
    <mergeCell ref="N108:N125"/>
    <mergeCell ref="A56:A57"/>
    <mergeCell ref="A52:A53"/>
    <mergeCell ref="J6:J131"/>
    <mergeCell ref="M45:M65"/>
    <mergeCell ref="A124:A125"/>
    <mergeCell ref="A74:A80"/>
    <mergeCell ref="A81:A87"/>
    <mergeCell ref="B6:B226"/>
    <mergeCell ref="C6:C226"/>
    <mergeCell ref="D6:D226"/>
    <mergeCell ref="E6:E226"/>
    <mergeCell ref="I162:I164"/>
    <mergeCell ref="J162:J164"/>
    <mergeCell ref="I144:I146"/>
    <mergeCell ref="A17:A23"/>
    <mergeCell ref="A105:A107"/>
    <mergeCell ref="A67:A73"/>
    <mergeCell ref="N45:N65"/>
    <mergeCell ref="A95:A101"/>
    <mergeCell ref="A102:A103"/>
    <mergeCell ref="P6:P12"/>
    <mergeCell ref="O6:O12"/>
    <mergeCell ref="O24:O30"/>
    <mergeCell ref="P31:P37"/>
    <mergeCell ref="O31:O37"/>
    <mergeCell ref="P24:P30"/>
    <mergeCell ref="O88:O94"/>
    <mergeCell ref="P88:P94"/>
    <mergeCell ref="O173:O174"/>
    <mergeCell ref="O170:O171"/>
    <mergeCell ref="P170:P171"/>
    <mergeCell ref="P173:P174"/>
    <mergeCell ref="O165:O166"/>
    <mergeCell ref="P159:P161"/>
    <mergeCell ref="P13:P16"/>
    <mergeCell ref="O124:O125"/>
    <mergeCell ref="O133:O136"/>
    <mergeCell ref="O137:O139"/>
    <mergeCell ref="O81:O87"/>
    <mergeCell ref="P62:P63"/>
    <mergeCell ref="P60:P61"/>
    <mergeCell ref="O60:O61"/>
    <mergeCell ref="P105:P107"/>
    <mergeCell ref="P102:P103"/>
    <mergeCell ref="A64:A65"/>
    <mergeCell ref="A62:A63"/>
    <mergeCell ref="A60:A61"/>
    <mergeCell ref="A112:A113"/>
    <mergeCell ref="A114:A115"/>
    <mergeCell ref="A116:A117"/>
    <mergeCell ref="A110:A111"/>
    <mergeCell ref="A108:A109"/>
    <mergeCell ref="P67:P73"/>
    <mergeCell ref="O67:O73"/>
    <mergeCell ref="P74:P80"/>
    <mergeCell ref="M108:M125"/>
    <mergeCell ref="O114:O115"/>
    <mergeCell ref="O102:O103"/>
    <mergeCell ref="M88:M103"/>
    <mergeCell ref="J144:J146"/>
    <mergeCell ref="A24:A30"/>
    <mergeCell ref="AT24:AT30"/>
    <mergeCell ref="AU24:AU30"/>
    <mergeCell ref="A140:A142"/>
    <mergeCell ref="G144:G178"/>
    <mergeCell ref="H144:H178"/>
    <mergeCell ref="N144:N146"/>
    <mergeCell ref="O144:O146"/>
    <mergeCell ref="P149:P152"/>
    <mergeCell ref="P114:P115"/>
    <mergeCell ref="P116:P117"/>
    <mergeCell ref="P137:P139"/>
    <mergeCell ref="P140:P142"/>
    <mergeCell ref="A127:A131"/>
    <mergeCell ref="L67:L107"/>
    <mergeCell ref="A120:A121"/>
    <mergeCell ref="AU120:AU121"/>
    <mergeCell ref="A58:A59"/>
    <mergeCell ref="H6:H142"/>
    <mergeCell ref="P127:P131"/>
    <mergeCell ref="P120:P121"/>
    <mergeCell ref="M6:M44"/>
    <mergeCell ref="N6:N44"/>
    <mergeCell ref="G179:G181"/>
    <mergeCell ref="H179:H181"/>
    <mergeCell ref="O120:O121"/>
    <mergeCell ref="O116:O117"/>
    <mergeCell ref="O118:O119"/>
    <mergeCell ref="I167:I169"/>
    <mergeCell ref="J167:J169"/>
    <mergeCell ref="K167:K169"/>
    <mergeCell ref="N104:N107"/>
    <mergeCell ref="M133:M142"/>
    <mergeCell ref="N133:N136"/>
    <mergeCell ref="M104:M107"/>
    <mergeCell ref="J133:J142"/>
    <mergeCell ref="O108:O109"/>
    <mergeCell ref="O105:O107"/>
    <mergeCell ref="K144:K146"/>
    <mergeCell ref="N137:N139"/>
    <mergeCell ref="N140:N142"/>
    <mergeCell ref="O140:O142"/>
    <mergeCell ref="M144:M146"/>
    <mergeCell ref="K156:K158"/>
    <mergeCell ref="K173:K174"/>
    <mergeCell ref="L144:L146"/>
    <mergeCell ref="L108:L142"/>
    <mergeCell ref="AZ108:AZ125"/>
    <mergeCell ref="AY167:AY169"/>
    <mergeCell ref="AZ167:AZ169"/>
    <mergeCell ref="AX140:AX142"/>
    <mergeCell ref="AZ165:AZ166"/>
    <mergeCell ref="O186:O188"/>
    <mergeCell ref="P156:P158"/>
    <mergeCell ref="O219:O226"/>
    <mergeCell ref="P219:P226"/>
    <mergeCell ref="AY165:AY166"/>
    <mergeCell ref="O177:O178"/>
    <mergeCell ref="O179:O181"/>
    <mergeCell ref="O167:O169"/>
    <mergeCell ref="P165:P166"/>
    <mergeCell ref="P167:P169"/>
    <mergeCell ref="O189:O191"/>
    <mergeCell ref="O214:O218"/>
    <mergeCell ref="P214:P218"/>
    <mergeCell ref="O184:O185"/>
    <mergeCell ref="O208:O209"/>
    <mergeCell ref="O210:O211"/>
    <mergeCell ref="P177:P178"/>
    <mergeCell ref="AU108:AU109"/>
    <mergeCell ref="AU110:AU111"/>
    <mergeCell ref="M127:M131"/>
    <mergeCell ref="O127:O131"/>
    <mergeCell ref="AV120:AV121"/>
    <mergeCell ref="AW120:AW121"/>
    <mergeCell ref="AW127:AW131"/>
    <mergeCell ref="AV124:AV125"/>
    <mergeCell ref="BB196:BB197"/>
    <mergeCell ref="BB140:BB142"/>
    <mergeCell ref="AY177:AY178"/>
    <mergeCell ref="BB177:BB178"/>
    <mergeCell ref="AY184:AY185"/>
    <mergeCell ref="BB184:BB185"/>
    <mergeCell ref="AY179:AY181"/>
    <mergeCell ref="AZ179:AZ181"/>
    <mergeCell ref="BB179:BB181"/>
    <mergeCell ref="AY140:AY142"/>
    <mergeCell ref="AZ140:AZ142"/>
    <mergeCell ref="AZ177:AZ178"/>
    <mergeCell ref="AY173:AY174"/>
    <mergeCell ref="AY159:AY161"/>
    <mergeCell ref="AY149:AY152"/>
    <mergeCell ref="AZ149:AZ152"/>
    <mergeCell ref="BB149:BB152"/>
    <mergeCell ref="BA177:BA226"/>
    <mergeCell ref="BB165:BB166"/>
    <mergeCell ref="AZ173:AZ174"/>
    <mergeCell ref="BB173:BB174"/>
    <mergeCell ref="BB144:BB146"/>
    <mergeCell ref="AY144:AY146"/>
    <mergeCell ref="AZ144:AZ146"/>
    <mergeCell ref="BB170:BB171"/>
    <mergeCell ref="BA149:BA175"/>
    <mergeCell ref="BA6:BA142"/>
    <mergeCell ref="BB95:BB101"/>
    <mergeCell ref="BB110:BB111"/>
    <mergeCell ref="BB112:BB113"/>
    <mergeCell ref="BB114:BB115"/>
    <mergeCell ref="BB105:BB107"/>
    <mergeCell ref="BB108:BB109"/>
    <mergeCell ref="AY118:AY119"/>
    <mergeCell ref="BB167:BB169"/>
    <mergeCell ref="AY170:AY171"/>
    <mergeCell ref="AZ170:AZ171"/>
    <mergeCell ref="BB118:BB119"/>
    <mergeCell ref="AY108:AY109"/>
    <mergeCell ref="BB122:BB123"/>
    <mergeCell ref="BB24:BB30"/>
    <mergeCell ref="BB31:BB37"/>
    <mergeCell ref="AX48:AX49"/>
    <mergeCell ref="AY31:AY37"/>
    <mergeCell ref="K208:K209"/>
    <mergeCell ref="K210:K211"/>
    <mergeCell ref="K186:K188"/>
    <mergeCell ref="N186:N188"/>
    <mergeCell ref="M182:M183"/>
    <mergeCell ref="J182:J183"/>
    <mergeCell ref="K182:K183"/>
    <mergeCell ref="J184:J185"/>
    <mergeCell ref="K184:K185"/>
    <mergeCell ref="M184:M185"/>
    <mergeCell ref="J203:J205"/>
    <mergeCell ref="K203:K205"/>
    <mergeCell ref="N182:N183"/>
    <mergeCell ref="J199:J202"/>
    <mergeCell ref="M186:M188"/>
    <mergeCell ref="J192:J198"/>
    <mergeCell ref="K192:K198"/>
    <mergeCell ref="P186:P188"/>
    <mergeCell ref="K153:K155"/>
    <mergeCell ref="P184:P185"/>
    <mergeCell ref="O182:O183"/>
    <mergeCell ref="N127:N131"/>
    <mergeCell ref="J177:J178"/>
    <mergeCell ref="K177:K178"/>
    <mergeCell ref="N184:N185"/>
    <mergeCell ref="M177:M178"/>
    <mergeCell ref="I179:I181"/>
    <mergeCell ref="J179:J181"/>
    <mergeCell ref="K179:K181"/>
    <mergeCell ref="N177:N178"/>
    <mergeCell ref="N179:N181"/>
    <mergeCell ref="L148:L226"/>
    <mergeCell ref="M189:M191"/>
    <mergeCell ref="N189:N191"/>
    <mergeCell ref="M214:M226"/>
    <mergeCell ref="N214:N218"/>
    <mergeCell ref="N219:N226"/>
    <mergeCell ref="N149:N174"/>
    <mergeCell ref="M149:M174"/>
    <mergeCell ref="N208:N209"/>
    <mergeCell ref="N210:N211"/>
    <mergeCell ref="I214:I226"/>
    <mergeCell ref="J214:J218"/>
    <mergeCell ref="K149:K152"/>
    <mergeCell ref="A1:BB1"/>
    <mergeCell ref="P192:P202"/>
    <mergeCell ref="O192:O202"/>
    <mergeCell ref="N192:N202"/>
    <mergeCell ref="M192:M202"/>
    <mergeCell ref="N206:N207"/>
    <mergeCell ref="M206:M212"/>
    <mergeCell ref="P206:P207"/>
    <mergeCell ref="O206:O207"/>
    <mergeCell ref="P208:P209"/>
    <mergeCell ref="P210:P211"/>
    <mergeCell ref="N203:N205"/>
    <mergeCell ref="O203:O205"/>
    <mergeCell ref="M203:M205"/>
    <mergeCell ref="K206:K207"/>
    <mergeCell ref="P203:P205"/>
    <mergeCell ref="I149:I152"/>
    <mergeCell ref="P189:P191"/>
    <mergeCell ref="I192:I205"/>
    <mergeCell ref="I206:I212"/>
    <mergeCell ref="J206:J212"/>
    <mergeCell ref="J173:J174"/>
    <mergeCell ref="M179:M181"/>
    <mergeCell ref="I177:I178"/>
    <mergeCell ref="K214:K218"/>
    <mergeCell ref="F144:F226"/>
    <mergeCell ref="G182:G226"/>
    <mergeCell ref="H182:H226"/>
    <mergeCell ref="I189:I191"/>
    <mergeCell ref="J189:J191"/>
    <mergeCell ref="K189:K191"/>
    <mergeCell ref="J219:J226"/>
    <mergeCell ref="K219:K226"/>
    <mergeCell ref="I153:I161"/>
    <mergeCell ref="I173:I174"/>
    <mergeCell ref="I186:I188"/>
    <mergeCell ref="J186:J188"/>
    <mergeCell ref="K199:K202"/>
    <mergeCell ref="I170:I171"/>
    <mergeCell ref="J170:J171"/>
    <mergeCell ref="K170:K171"/>
    <mergeCell ref="K159:K161"/>
    <mergeCell ref="J149:J161"/>
    <mergeCell ref="I165:I166"/>
    <mergeCell ref="J165:J166"/>
    <mergeCell ref="K165:K166"/>
    <mergeCell ref="I184:I185"/>
    <mergeCell ref="I182:I183"/>
  </mergeCells>
  <phoneticPr fontId="31" type="noConversion"/>
  <conditionalFormatting sqref="AH67:AS72 AH127:AS127 AH6:AS6 AX6 AH13:AS13 AX13 AH20:AS23 AP133:AS142 AX133:AX140 AX177:AX188 AX192:AX213 AH177:AS213">
    <cfRule type="containsText" dxfId="1279" priority="5541" operator="containsText" text="NO INICIADO">
      <formula>NOT(ISERROR(SEARCH("NO INICIADO",AH6)))</formula>
    </cfRule>
    <cfRule type="containsText" dxfId="1278" priority="5542" operator="containsText" text="NO INICIADO">
      <formula>NOT(ISERROR(SEARCH("NO INICIADO",AH6)))</formula>
    </cfRule>
    <cfRule type="containsText" dxfId="1277" priority="5543" operator="containsText" text="CUMPLIDO">
      <formula>NOT(ISERROR(SEARCH("CUMPLIDO",AH6)))</formula>
    </cfRule>
    <cfRule type="containsText" dxfId="1276" priority="5544" operator="containsText" text="EN PROCESO">
      <formula>NOT(ISERROR(SEARCH("EN PROCESO",AH6)))</formula>
    </cfRule>
  </conditionalFormatting>
  <conditionalFormatting sqref="AH67:AS72 AH127:AS127 AH6:AS6 AX6 AH13:AS13 AX13 AH20:AS23 AP133:AS142 AX133:AX140 AX177:AX188 AX192:AX213 AH177:AS213">
    <cfRule type="containsText" dxfId="1275" priority="5545" operator="containsText" text="VENCIDO">
      <formula>NOT(ISERROR(SEARCH("VENCIDO",AH6)))</formula>
    </cfRule>
    <cfRule type="containsText" dxfId="1274" priority="5546" operator="containsText" text="CUMPLIDO">
      <formula>NOT(ISERROR(SEARCH("CUMPLIDO",AH6)))</formula>
    </cfRule>
    <cfRule type="containsText" dxfId="1273" priority="5547" operator="containsText" text="EN PROCESO">
      <formula>NOT(ISERROR(SEARCH("EN PROCESO",AH6)))</formula>
    </cfRule>
  </conditionalFormatting>
  <conditionalFormatting sqref="AP4">
    <cfRule type="containsText" dxfId="1272" priority="4119" operator="containsText" text="ACTIVIDAD PERMANENTE">
      <formula>NOT(ISERROR(SEARCH("ACTIVIDAD PERMANENTE",AP4)))</formula>
    </cfRule>
  </conditionalFormatting>
  <conditionalFormatting sqref="AH67:AS72 AH127:AS127 AH6:AS6 AX6 AH13:AS13 AX13 AH20:AS23 AP133:AS142 AX133:AX140 AY149 AZ156 AY153:AY156 AY159:AZ159 AY162:AZ165 AY167:AZ167 AY170:AZ170 AY182:AY184 AY172:AY173 AX177:AX188 AY186:AY188 AX192:AY206 AH177:AS213 BB159 BB156 AX210:AY213 AX209 AX208:AY208 AX207">
    <cfRule type="containsText" dxfId="1271" priority="3949" operator="containsText" text="ACTIVIDAD APLAZADA">
      <formula>NOT(ISERROR(SEARCH("ACTIVIDAD APLAZADA",AH6)))</formula>
    </cfRule>
    <cfRule type="containsText" dxfId="1270" priority="3950" operator="containsText" text="ACTIVIDAD PERMANENTE">
      <formula>NOT(ISERROR(SEARCH("ACTIVIDAD PERMANENTE",AH6)))</formula>
    </cfRule>
  </conditionalFormatting>
  <conditionalFormatting sqref="AX67 AX127">
    <cfRule type="containsText" dxfId="1269" priority="3806" operator="containsText" text="NO INICIADO">
      <formula>NOT(ISERROR(SEARCH("NO INICIADO",AX67)))</formula>
    </cfRule>
    <cfRule type="containsText" dxfId="1268" priority="3807" operator="containsText" text="NO INICIADO">
      <formula>NOT(ISERROR(SEARCH("NO INICIADO",AX67)))</formula>
    </cfRule>
    <cfRule type="containsText" dxfId="1267" priority="3808" operator="containsText" text="CUMPLIDO">
      <formula>NOT(ISERROR(SEARCH("CUMPLIDO",AX67)))</formula>
    </cfRule>
    <cfRule type="containsText" dxfId="1266" priority="3809" operator="containsText" text="EN PROCESO">
      <formula>NOT(ISERROR(SEARCH("EN PROCESO",AX67)))</formula>
    </cfRule>
  </conditionalFormatting>
  <conditionalFormatting sqref="AX67 AX127">
    <cfRule type="containsText" dxfId="1265" priority="3810" operator="containsText" text="VENCIDO">
      <formula>NOT(ISERROR(SEARCH("VENCIDO",AX67)))</formula>
    </cfRule>
    <cfRule type="containsText" dxfId="1264" priority="3811" operator="containsText" text="CUMPLIDO">
      <formula>NOT(ISERROR(SEARCH("CUMPLIDO",AX67)))</formula>
    </cfRule>
    <cfRule type="containsText" dxfId="1263" priority="3812" operator="containsText" text="EN PROCESO">
      <formula>NOT(ISERROR(SEARCH("EN PROCESO",AX67)))</formula>
    </cfRule>
  </conditionalFormatting>
  <conditionalFormatting sqref="AX67 AX127">
    <cfRule type="containsText" dxfId="1262" priority="3804" operator="containsText" text="ACTIVIDAD APLAZADA">
      <formula>NOT(ISERROR(SEARCH("ACTIVIDAD APLAZADA",AX67)))</formula>
    </cfRule>
    <cfRule type="containsText" dxfId="1261" priority="3805" operator="containsText" text="ACTIVIDAD PERMANENTE">
      <formula>NOT(ISERROR(SEARCH("ACTIVIDAD PERMANENTE",AX67)))</formula>
    </cfRule>
  </conditionalFormatting>
  <conditionalFormatting sqref="AP126">
    <cfRule type="containsText" dxfId="1260" priority="3493" operator="containsText" text="ACTIVIDAD PERMANENTE">
      <formula>NOT(ISERROR(SEARCH("ACTIVIDAD PERMANENTE",AP126)))</formula>
    </cfRule>
  </conditionalFormatting>
  <conditionalFormatting sqref="AP132">
    <cfRule type="containsText" dxfId="1259" priority="3492" operator="containsText" text="ACTIVIDAD PERMANENTE">
      <formula>NOT(ISERROR(SEARCH("ACTIVIDAD PERMANENTE",AP132)))</formula>
    </cfRule>
  </conditionalFormatting>
  <conditionalFormatting sqref="AH7:AS7">
    <cfRule type="containsText" dxfId="1258" priority="3414" operator="containsText" text="NO INICIADO">
      <formula>NOT(ISERROR(SEARCH("NO INICIADO",AH7)))</formula>
    </cfRule>
    <cfRule type="containsText" dxfId="1257" priority="3415" operator="containsText" text="NO INICIADO">
      <formula>NOT(ISERROR(SEARCH("NO INICIADO",AH7)))</formula>
    </cfRule>
    <cfRule type="containsText" dxfId="1256" priority="3416" operator="containsText" text="CUMPLIDO">
      <formula>NOT(ISERROR(SEARCH("CUMPLIDO",AH7)))</formula>
    </cfRule>
    <cfRule type="containsText" dxfId="1255" priority="3417" operator="containsText" text="EN PROCESO">
      <formula>NOT(ISERROR(SEARCH("EN PROCESO",AH7)))</formula>
    </cfRule>
  </conditionalFormatting>
  <conditionalFormatting sqref="AH7:AS7">
    <cfRule type="containsText" dxfId="1254" priority="3418" operator="containsText" text="VENCIDO">
      <formula>NOT(ISERROR(SEARCH("VENCIDO",AH7)))</formula>
    </cfRule>
    <cfRule type="containsText" dxfId="1253" priority="3419" operator="containsText" text="CUMPLIDO">
      <formula>NOT(ISERROR(SEARCH("CUMPLIDO",AH7)))</formula>
    </cfRule>
    <cfRule type="containsText" dxfId="1252" priority="3420" operator="containsText" text="EN PROCESO">
      <formula>NOT(ISERROR(SEARCH("EN PROCESO",AH7)))</formula>
    </cfRule>
  </conditionalFormatting>
  <conditionalFormatting sqref="AH7:AS7">
    <cfRule type="containsText" dxfId="1251" priority="3412" operator="containsText" text="ACTIVIDAD APLAZADA">
      <formula>NOT(ISERROR(SEARCH("ACTIVIDAD APLAZADA",AH7)))</formula>
    </cfRule>
    <cfRule type="containsText" dxfId="1250" priority="3413" operator="containsText" text="ACTIVIDAD PERMANENTE">
      <formula>NOT(ISERROR(SEARCH("ACTIVIDAD PERMANENTE",AH7)))</formula>
    </cfRule>
  </conditionalFormatting>
  <conditionalFormatting sqref="AH8:AS8">
    <cfRule type="containsText" dxfId="1249" priority="3383" operator="containsText" text="NO INICIADO">
      <formula>NOT(ISERROR(SEARCH("NO INICIADO",AH8)))</formula>
    </cfRule>
    <cfRule type="containsText" dxfId="1248" priority="3384" operator="containsText" text="NO INICIADO">
      <formula>NOT(ISERROR(SEARCH("NO INICIADO",AH8)))</formula>
    </cfRule>
    <cfRule type="containsText" dxfId="1247" priority="3385" operator="containsText" text="CUMPLIDO">
      <formula>NOT(ISERROR(SEARCH("CUMPLIDO",AH8)))</formula>
    </cfRule>
    <cfRule type="containsText" dxfId="1246" priority="3386" operator="containsText" text="EN PROCESO">
      <formula>NOT(ISERROR(SEARCH("EN PROCESO",AH8)))</formula>
    </cfRule>
  </conditionalFormatting>
  <conditionalFormatting sqref="AH8:AS8">
    <cfRule type="containsText" dxfId="1245" priority="3387" operator="containsText" text="VENCIDO">
      <formula>NOT(ISERROR(SEARCH("VENCIDO",AH8)))</formula>
    </cfRule>
    <cfRule type="containsText" dxfId="1244" priority="3388" operator="containsText" text="CUMPLIDO">
      <formula>NOT(ISERROR(SEARCH("CUMPLIDO",AH8)))</formula>
    </cfRule>
    <cfRule type="containsText" dxfId="1243" priority="3389" operator="containsText" text="EN PROCESO">
      <formula>NOT(ISERROR(SEARCH("EN PROCESO",AH8)))</formula>
    </cfRule>
  </conditionalFormatting>
  <conditionalFormatting sqref="AH8:AS8">
    <cfRule type="containsText" dxfId="1242" priority="3381" operator="containsText" text="ACTIVIDAD APLAZADA">
      <formula>NOT(ISERROR(SEARCH("ACTIVIDAD APLAZADA",AH8)))</formula>
    </cfRule>
    <cfRule type="containsText" dxfId="1241" priority="3382" operator="containsText" text="ACTIVIDAD PERMANENTE">
      <formula>NOT(ISERROR(SEARCH("ACTIVIDAD PERMANENTE",AH8)))</formula>
    </cfRule>
  </conditionalFormatting>
  <conditionalFormatting sqref="AH9:AS9">
    <cfRule type="containsText" dxfId="1240" priority="3352" operator="containsText" text="NO INICIADO">
      <formula>NOT(ISERROR(SEARCH("NO INICIADO",AH9)))</formula>
    </cfRule>
    <cfRule type="containsText" dxfId="1239" priority="3353" operator="containsText" text="NO INICIADO">
      <formula>NOT(ISERROR(SEARCH("NO INICIADO",AH9)))</formula>
    </cfRule>
    <cfRule type="containsText" dxfId="1238" priority="3354" operator="containsText" text="CUMPLIDO">
      <formula>NOT(ISERROR(SEARCH("CUMPLIDO",AH9)))</formula>
    </cfRule>
    <cfRule type="containsText" dxfId="1237" priority="3355" operator="containsText" text="EN PROCESO">
      <formula>NOT(ISERROR(SEARCH("EN PROCESO",AH9)))</formula>
    </cfRule>
  </conditionalFormatting>
  <conditionalFormatting sqref="AH9:AS9">
    <cfRule type="containsText" dxfId="1236" priority="3356" operator="containsText" text="VENCIDO">
      <formula>NOT(ISERROR(SEARCH("VENCIDO",AH9)))</formula>
    </cfRule>
    <cfRule type="containsText" dxfId="1235" priority="3357" operator="containsText" text="CUMPLIDO">
      <formula>NOT(ISERROR(SEARCH("CUMPLIDO",AH9)))</formula>
    </cfRule>
    <cfRule type="containsText" dxfId="1234" priority="3358" operator="containsText" text="EN PROCESO">
      <formula>NOT(ISERROR(SEARCH("EN PROCESO",AH9)))</formula>
    </cfRule>
  </conditionalFormatting>
  <conditionalFormatting sqref="AH9:AS9">
    <cfRule type="containsText" dxfId="1233" priority="3350" operator="containsText" text="ACTIVIDAD APLAZADA">
      <formula>NOT(ISERROR(SEARCH("ACTIVIDAD APLAZADA",AH9)))</formula>
    </cfRule>
    <cfRule type="containsText" dxfId="1232" priority="3351" operator="containsText" text="ACTIVIDAD PERMANENTE">
      <formula>NOT(ISERROR(SEARCH("ACTIVIDAD PERMANENTE",AH9)))</formula>
    </cfRule>
  </conditionalFormatting>
  <conditionalFormatting sqref="AH10:AS10">
    <cfRule type="containsText" dxfId="1231" priority="3321" operator="containsText" text="NO INICIADO">
      <formula>NOT(ISERROR(SEARCH("NO INICIADO",AH10)))</formula>
    </cfRule>
    <cfRule type="containsText" dxfId="1230" priority="3322" operator="containsText" text="NO INICIADO">
      <formula>NOT(ISERROR(SEARCH("NO INICIADO",AH10)))</formula>
    </cfRule>
    <cfRule type="containsText" dxfId="1229" priority="3323" operator="containsText" text="CUMPLIDO">
      <formula>NOT(ISERROR(SEARCH("CUMPLIDO",AH10)))</formula>
    </cfRule>
    <cfRule type="containsText" dxfId="1228" priority="3324" operator="containsText" text="EN PROCESO">
      <formula>NOT(ISERROR(SEARCH("EN PROCESO",AH10)))</formula>
    </cfRule>
  </conditionalFormatting>
  <conditionalFormatting sqref="AH10:AS10">
    <cfRule type="containsText" dxfId="1227" priority="3325" operator="containsText" text="VENCIDO">
      <formula>NOT(ISERROR(SEARCH("VENCIDO",AH10)))</formula>
    </cfRule>
    <cfRule type="containsText" dxfId="1226" priority="3326" operator="containsText" text="CUMPLIDO">
      <formula>NOT(ISERROR(SEARCH("CUMPLIDO",AH10)))</formula>
    </cfRule>
    <cfRule type="containsText" dxfId="1225" priority="3327" operator="containsText" text="EN PROCESO">
      <formula>NOT(ISERROR(SEARCH("EN PROCESO",AH10)))</formula>
    </cfRule>
  </conditionalFormatting>
  <conditionalFormatting sqref="AH10:AS10">
    <cfRule type="containsText" dxfId="1224" priority="3319" operator="containsText" text="ACTIVIDAD APLAZADA">
      <formula>NOT(ISERROR(SEARCH("ACTIVIDAD APLAZADA",AH10)))</formula>
    </cfRule>
    <cfRule type="containsText" dxfId="1223" priority="3320" operator="containsText" text="ACTIVIDAD PERMANENTE">
      <formula>NOT(ISERROR(SEARCH("ACTIVIDAD PERMANENTE",AH10)))</formula>
    </cfRule>
  </conditionalFormatting>
  <conditionalFormatting sqref="AH11:AS11">
    <cfRule type="containsText" dxfId="1222" priority="3290" operator="containsText" text="NO INICIADO">
      <formula>NOT(ISERROR(SEARCH("NO INICIADO",AH11)))</formula>
    </cfRule>
    <cfRule type="containsText" dxfId="1221" priority="3291" operator="containsText" text="NO INICIADO">
      <formula>NOT(ISERROR(SEARCH("NO INICIADO",AH11)))</formula>
    </cfRule>
    <cfRule type="containsText" dxfId="1220" priority="3292" operator="containsText" text="CUMPLIDO">
      <formula>NOT(ISERROR(SEARCH("CUMPLIDO",AH11)))</formula>
    </cfRule>
    <cfRule type="containsText" dxfId="1219" priority="3293" operator="containsText" text="EN PROCESO">
      <formula>NOT(ISERROR(SEARCH("EN PROCESO",AH11)))</formula>
    </cfRule>
  </conditionalFormatting>
  <conditionalFormatting sqref="AH11:AS11">
    <cfRule type="containsText" dxfId="1218" priority="3294" operator="containsText" text="VENCIDO">
      <formula>NOT(ISERROR(SEARCH("VENCIDO",AH11)))</formula>
    </cfRule>
    <cfRule type="containsText" dxfId="1217" priority="3295" operator="containsText" text="CUMPLIDO">
      <formula>NOT(ISERROR(SEARCH("CUMPLIDO",AH11)))</formula>
    </cfRule>
    <cfRule type="containsText" dxfId="1216" priority="3296" operator="containsText" text="EN PROCESO">
      <formula>NOT(ISERROR(SEARCH("EN PROCESO",AH11)))</formula>
    </cfRule>
  </conditionalFormatting>
  <conditionalFormatting sqref="AH11:AS11">
    <cfRule type="containsText" dxfId="1215" priority="3288" operator="containsText" text="ACTIVIDAD APLAZADA">
      <formula>NOT(ISERROR(SEARCH("ACTIVIDAD APLAZADA",AH11)))</formula>
    </cfRule>
    <cfRule type="containsText" dxfId="1214" priority="3289" operator="containsText" text="ACTIVIDAD PERMANENTE">
      <formula>NOT(ISERROR(SEARCH("ACTIVIDAD PERMANENTE",AH11)))</formula>
    </cfRule>
  </conditionalFormatting>
  <conditionalFormatting sqref="AH12:AS12">
    <cfRule type="containsText" dxfId="1213" priority="3259" operator="containsText" text="NO INICIADO">
      <formula>NOT(ISERROR(SEARCH("NO INICIADO",AH12)))</formula>
    </cfRule>
    <cfRule type="containsText" dxfId="1212" priority="3260" operator="containsText" text="NO INICIADO">
      <formula>NOT(ISERROR(SEARCH("NO INICIADO",AH12)))</formula>
    </cfRule>
    <cfRule type="containsText" dxfId="1211" priority="3261" operator="containsText" text="CUMPLIDO">
      <formula>NOT(ISERROR(SEARCH("CUMPLIDO",AH12)))</formula>
    </cfRule>
    <cfRule type="containsText" dxfId="1210" priority="3262" operator="containsText" text="EN PROCESO">
      <formula>NOT(ISERROR(SEARCH("EN PROCESO",AH12)))</formula>
    </cfRule>
  </conditionalFormatting>
  <conditionalFormatting sqref="AH12:AS12">
    <cfRule type="containsText" dxfId="1209" priority="3263" operator="containsText" text="VENCIDO">
      <formula>NOT(ISERROR(SEARCH("VENCIDO",AH12)))</formula>
    </cfRule>
    <cfRule type="containsText" dxfId="1208" priority="3264" operator="containsText" text="CUMPLIDO">
      <formula>NOT(ISERROR(SEARCH("CUMPLIDO",AH12)))</formula>
    </cfRule>
    <cfRule type="containsText" dxfId="1207" priority="3265" operator="containsText" text="EN PROCESO">
      <formula>NOT(ISERROR(SEARCH("EN PROCESO",AH12)))</formula>
    </cfRule>
  </conditionalFormatting>
  <conditionalFormatting sqref="AH12:AS12">
    <cfRule type="containsText" dxfId="1206" priority="3257" operator="containsText" text="ACTIVIDAD APLAZADA">
      <formula>NOT(ISERROR(SEARCH("ACTIVIDAD APLAZADA",AH12)))</formula>
    </cfRule>
    <cfRule type="containsText" dxfId="1205" priority="3258" operator="containsText" text="ACTIVIDAD PERMANENTE">
      <formula>NOT(ISERROR(SEARCH("ACTIVIDAD PERMANENTE",AH12)))</formula>
    </cfRule>
  </conditionalFormatting>
  <conditionalFormatting sqref="AH14:AS14">
    <cfRule type="containsText" dxfId="1204" priority="3228" operator="containsText" text="NO INICIADO">
      <formula>NOT(ISERROR(SEARCH("NO INICIADO",AH14)))</formula>
    </cfRule>
    <cfRule type="containsText" dxfId="1203" priority="3229" operator="containsText" text="NO INICIADO">
      <formula>NOT(ISERROR(SEARCH("NO INICIADO",AH14)))</formula>
    </cfRule>
    <cfRule type="containsText" dxfId="1202" priority="3230" operator="containsText" text="CUMPLIDO">
      <formula>NOT(ISERROR(SEARCH("CUMPLIDO",AH14)))</formula>
    </cfRule>
    <cfRule type="containsText" dxfId="1201" priority="3231" operator="containsText" text="EN PROCESO">
      <formula>NOT(ISERROR(SEARCH("EN PROCESO",AH14)))</formula>
    </cfRule>
  </conditionalFormatting>
  <conditionalFormatting sqref="AH14:AS14">
    <cfRule type="containsText" dxfId="1200" priority="3232" operator="containsText" text="VENCIDO">
      <formula>NOT(ISERROR(SEARCH("VENCIDO",AH14)))</formula>
    </cfRule>
    <cfRule type="containsText" dxfId="1199" priority="3233" operator="containsText" text="CUMPLIDO">
      <formula>NOT(ISERROR(SEARCH("CUMPLIDO",AH14)))</formula>
    </cfRule>
    <cfRule type="containsText" dxfId="1198" priority="3234" operator="containsText" text="EN PROCESO">
      <formula>NOT(ISERROR(SEARCH("EN PROCESO",AH14)))</formula>
    </cfRule>
  </conditionalFormatting>
  <conditionalFormatting sqref="AH14:AS14">
    <cfRule type="containsText" dxfId="1197" priority="3226" operator="containsText" text="ACTIVIDAD APLAZADA">
      <formula>NOT(ISERROR(SEARCH("ACTIVIDAD APLAZADA",AH14)))</formula>
    </cfRule>
    <cfRule type="containsText" dxfId="1196" priority="3227" operator="containsText" text="ACTIVIDAD PERMANENTE">
      <formula>NOT(ISERROR(SEARCH("ACTIVIDAD PERMANENTE",AH14)))</formula>
    </cfRule>
  </conditionalFormatting>
  <conditionalFormatting sqref="AH15:AS15">
    <cfRule type="containsText" dxfId="1195" priority="3197" operator="containsText" text="NO INICIADO">
      <formula>NOT(ISERROR(SEARCH("NO INICIADO",AH15)))</formula>
    </cfRule>
    <cfRule type="containsText" dxfId="1194" priority="3198" operator="containsText" text="NO INICIADO">
      <formula>NOT(ISERROR(SEARCH("NO INICIADO",AH15)))</formula>
    </cfRule>
    <cfRule type="containsText" dxfId="1193" priority="3199" operator="containsText" text="CUMPLIDO">
      <formula>NOT(ISERROR(SEARCH("CUMPLIDO",AH15)))</formula>
    </cfRule>
    <cfRule type="containsText" dxfId="1192" priority="3200" operator="containsText" text="EN PROCESO">
      <formula>NOT(ISERROR(SEARCH("EN PROCESO",AH15)))</formula>
    </cfRule>
  </conditionalFormatting>
  <conditionalFormatting sqref="AH15:AS15">
    <cfRule type="containsText" dxfId="1191" priority="3201" operator="containsText" text="VENCIDO">
      <formula>NOT(ISERROR(SEARCH("VENCIDO",AH15)))</formula>
    </cfRule>
    <cfRule type="containsText" dxfId="1190" priority="3202" operator="containsText" text="CUMPLIDO">
      <formula>NOT(ISERROR(SEARCH("CUMPLIDO",AH15)))</formula>
    </cfRule>
    <cfRule type="containsText" dxfId="1189" priority="3203" operator="containsText" text="EN PROCESO">
      <formula>NOT(ISERROR(SEARCH("EN PROCESO",AH15)))</formula>
    </cfRule>
  </conditionalFormatting>
  <conditionalFormatting sqref="AH15:AS15">
    <cfRule type="containsText" dxfId="1188" priority="3195" operator="containsText" text="ACTIVIDAD APLAZADA">
      <formula>NOT(ISERROR(SEARCH("ACTIVIDAD APLAZADA",AH15)))</formula>
    </cfRule>
    <cfRule type="containsText" dxfId="1187" priority="3196" operator="containsText" text="ACTIVIDAD PERMANENTE">
      <formula>NOT(ISERROR(SEARCH("ACTIVIDAD PERMANENTE",AH15)))</formula>
    </cfRule>
  </conditionalFormatting>
  <conditionalFormatting sqref="AH16:AS16">
    <cfRule type="containsText" dxfId="1186" priority="3166" operator="containsText" text="NO INICIADO">
      <formula>NOT(ISERROR(SEARCH("NO INICIADO",AH16)))</formula>
    </cfRule>
    <cfRule type="containsText" dxfId="1185" priority="3167" operator="containsText" text="NO INICIADO">
      <formula>NOT(ISERROR(SEARCH("NO INICIADO",AH16)))</formula>
    </cfRule>
    <cfRule type="containsText" dxfId="1184" priority="3168" operator="containsText" text="CUMPLIDO">
      <formula>NOT(ISERROR(SEARCH("CUMPLIDO",AH16)))</formula>
    </cfRule>
    <cfRule type="containsText" dxfId="1183" priority="3169" operator="containsText" text="EN PROCESO">
      <formula>NOT(ISERROR(SEARCH("EN PROCESO",AH16)))</formula>
    </cfRule>
  </conditionalFormatting>
  <conditionalFormatting sqref="AH16:AS16">
    <cfRule type="containsText" dxfId="1182" priority="3170" operator="containsText" text="VENCIDO">
      <formula>NOT(ISERROR(SEARCH("VENCIDO",AH16)))</formula>
    </cfRule>
    <cfRule type="containsText" dxfId="1181" priority="3171" operator="containsText" text="CUMPLIDO">
      <formula>NOT(ISERROR(SEARCH("CUMPLIDO",AH16)))</formula>
    </cfRule>
    <cfRule type="containsText" dxfId="1180" priority="3172" operator="containsText" text="EN PROCESO">
      <formula>NOT(ISERROR(SEARCH("EN PROCESO",AH16)))</formula>
    </cfRule>
  </conditionalFormatting>
  <conditionalFormatting sqref="AH16:AS16">
    <cfRule type="containsText" dxfId="1179" priority="3164" operator="containsText" text="ACTIVIDAD APLAZADA">
      <formula>NOT(ISERROR(SEARCH("ACTIVIDAD APLAZADA",AH16)))</formula>
    </cfRule>
    <cfRule type="containsText" dxfId="1178" priority="3165" operator="containsText" text="ACTIVIDAD PERMANENTE">
      <formula>NOT(ISERROR(SEARCH("ACTIVIDAD PERMANENTE",AH16)))</formula>
    </cfRule>
  </conditionalFormatting>
  <conditionalFormatting sqref="AH17:AS17 AX17">
    <cfRule type="containsText" dxfId="1177" priority="3135" operator="containsText" text="NO INICIADO">
      <formula>NOT(ISERROR(SEARCH("NO INICIADO",AH17)))</formula>
    </cfRule>
    <cfRule type="containsText" dxfId="1176" priority="3136" operator="containsText" text="NO INICIADO">
      <formula>NOT(ISERROR(SEARCH("NO INICIADO",AH17)))</formula>
    </cfRule>
    <cfRule type="containsText" dxfId="1175" priority="3137" operator="containsText" text="CUMPLIDO">
      <formula>NOT(ISERROR(SEARCH("CUMPLIDO",AH17)))</formula>
    </cfRule>
    <cfRule type="containsText" dxfId="1174" priority="3138" operator="containsText" text="EN PROCESO">
      <formula>NOT(ISERROR(SEARCH("EN PROCESO",AH17)))</formula>
    </cfRule>
  </conditionalFormatting>
  <conditionalFormatting sqref="AH17:AS17 AX17">
    <cfRule type="containsText" dxfId="1173" priority="3139" operator="containsText" text="VENCIDO">
      <formula>NOT(ISERROR(SEARCH("VENCIDO",AH17)))</formula>
    </cfRule>
    <cfRule type="containsText" dxfId="1172" priority="3140" operator="containsText" text="CUMPLIDO">
      <formula>NOT(ISERROR(SEARCH("CUMPLIDO",AH17)))</formula>
    </cfRule>
    <cfRule type="containsText" dxfId="1171" priority="3141" operator="containsText" text="EN PROCESO">
      <formula>NOT(ISERROR(SEARCH("EN PROCESO",AH17)))</formula>
    </cfRule>
  </conditionalFormatting>
  <conditionalFormatting sqref="AH17:AS17 AX17">
    <cfRule type="containsText" dxfId="1170" priority="3133" operator="containsText" text="ACTIVIDAD APLAZADA">
      <formula>NOT(ISERROR(SEARCH("ACTIVIDAD APLAZADA",AH17)))</formula>
    </cfRule>
    <cfRule type="containsText" dxfId="1169" priority="3134" operator="containsText" text="ACTIVIDAD PERMANENTE">
      <formula>NOT(ISERROR(SEARCH("ACTIVIDAD PERMANENTE",AH17)))</formula>
    </cfRule>
  </conditionalFormatting>
  <conditionalFormatting sqref="AH18:AS18">
    <cfRule type="containsText" dxfId="1168" priority="3104" operator="containsText" text="NO INICIADO">
      <formula>NOT(ISERROR(SEARCH("NO INICIADO",AH18)))</formula>
    </cfRule>
    <cfRule type="containsText" dxfId="1167" priority="3105" operator="containsText" text="NO INICIADO">
      <formula>NOT(ISERROR(SEARCH("NO INICIADO",AH18)))</formula>
    </cfRule>
    <cfRule type="containsText" dxfId="1166" priority="3106" operator="containsText" text="CUMPLIDO">
      <formula>NOT(ISERROR(SEARCH("CUMPLIDO",AH18)))</formula>
    </cfRule>
    <cfRule type="containsText" dxfId="1165" priority="3107" operator="containsText" text="EN PROCESO">
      <formula>NOT(ISERROR(SEARCH("EN PROCESO",AH18)))</formula>
    </cfRule>
  </conditionalFormatting>
  <conditionalFormatting sqref="AH18:AS18">
    <cfRule type="containsText" dxfId="1164" priority="3108" operator="containsText" text="VENCIDO">
      <formula>NOT(ISERROR(SEARCH("VENCIDO",AH18)))</formula>
    </cfRule>
    <cfRule type="containsText" dxfId="1163" priority="3109" operator="containsText" text="CUMPLIDO">
      <formula>NOT(ISERROR(SEARCH("CUMPLIDO",AH18)))</formula>
    </cfRule>
    <cfRule type="containsText" dxfId="1162" priority="3110" operator="containsText" text="EN PROCESO">
      <formula>NOT(ISERROR(SEARCH("EN PROCESO",AH18)))</formula>
    </cfRule>
  </conditionalFormatting>
  <conditionalFormatting sqref="AH18:AS18">
    <cfRule type="containsText" dxfId="1161" priority="3102" operator="containsText" text="ACTIVIDAD APLAZADA">
      <formula>NOT(ISERROR(SEARCH("ACTIVIDAD APLAZADA",AH18)))</formula>
    </cfRule>
    <cfRule type="containsText" dxfId="1160" priority="3103" operator="containsText" text="ACTIVIDAD PERMANENTE">
      <formula>NOT(ISERROR(SEARCH("ACTIVIDAD PERMANENTE",AH18)))</formula>
    </cfRule>
  </conditionalFormatting>
  <conditionalFormatting sqref="AH19:AS19">
    <cfRule type="containsText" dxfId="1159" priority="3073" operator="containsText" text="NO INICIADO">
      <formula>NOT(ISERROR(SEARCH("NO INICIADO",AH19)))</formula>
    </cfRule>
    <cfRule type="containsText" dxfId="1158" priority="3074" operator="containsText" text="NO INICIADO">
      <formula>NOT(ISERROR(SEARCH("NO INICIADO",AH19)))</formula>
    </cfRule>
    <cfRule type="containsText" dxfId="1157" priority="3075" operator="containsText" text="CUMPLIDO">
      <formula>NOT(ISERROR(SEARCH("CUMPLIDO",AH19)))</formula>
    </cfRule>
    <cfRule type="containsText" dxfId="1156" priority="3076" operator="containsText" text="EN PROCESO">
      <formula>NOT(ISERROR(SEARCH("EN PROCESO",AH19)))</formula>
    </cfRule>
  </conditionalFormatting>
  <conditionalFormatting sqref="AH19:AS19">
    <cfRule type="containsText" dxfId="1155" priority="3077" operator="containsText" text="VENCIDO">
      <formula>NOT(ISERROR(SEARCH("VENCIDO",AH19)))</formula>
    </cfRule>
    <cfRule type="containsText" dxfId="1154" priority="3078" operator="containsText" text="CUMPLIDO">
      <formula>NOT(ISERROR(SEARCH("CUMPLIDO",AH19)))</formula>
    </cfRule>
    <cfRule type="containsText" dxfId="1153" priority="3079" operator="containsText" text="EN PROCESO">
      <formula>NOT(ISERROR(SEARCH("EN PROCESO",AH19)))</formula>
    </cfRule>
  </conditionalFormatting>
  <conditionalFormatting sqref="AH19:AS19">
    <cfRule type="containsText" dxfId="1152" priority="3071" operator="containsText" text="ACTIVIDAD APLAZADA">
      <formula>NOT(ISERROR(SEARCH("ACTIVIDAD APLAZADA",AH19)))</formula>
    </cfRule>
    <cfRule type="containsText" dxfId="1151" priority="3072" operator="containsText" text="ACTIVIDAD PERMANENTE">
      <formula>NOT(ISERROR(SEARCH("ACTIVIDAD PERMANENTE",AH19)))</formula>
    </cfRule>
  </conditionalFormatting>
  <conditionalFormatting sqref="AH144:AS146">
    <cfRule type="containsText" dxfId="1150" priority="3039" operator="containsText" text="NO INICIADO">
      <formula>NOT(ISERROR(SEARCH("NO INICIADO",AH144)))</formula>
    </cfRule>
    <cfRule type="containsText" dxfId="1149" priority="3040" operator="containsText" text="NO INICIADO">
      <formula>NOT(ISERROR(SEARCH("NO INICIADO",AH144)))</formula>
    </cfRule>
    <cfRule type="containsText" dxfId="1148" priority="3041" operator="containsText" text="CUMPLIDO">
      <formula>NOT(ISERROR(SEARCH("CUMPLIDO",AH144)))</formula>
    </cfRule>
    <cfRule type="containsText" dxfId="1147" priority="3042" operator="containsText" text="EN PROCESO">
      <formula>NOT(ISERROR(SEARCH("EN PROCESO",AH144)))</formula>
    </cfRule>
  </conditionalFormatting>
  <conditionalFormatting sqref="AH144:AS146">
    <cfRule type="containsText" dxfId="1146" priority="3043" operator="containsText" text="VENCIDO">
      <formula>NOT(ISERROR(SEARCH("VENCIDO",AH144)))</formula>
    </cfRule>
    <cfRule type="containsText" dxfId="1145" priority="3044" operator="containsText" text="CUMPLIDO">
      <formula>NOT(ISERROR(SEARCH("CUMPLIDO",AH144)))</formula>
    </cfRule>
    <cfRule type="containsText" dxfId="1144" priority="3045" operator="containsText" text="EN PROCESO">
      <formula>NOT(ISERROR(SEARCH("EN PROCESO",AH144)))</formula>
    </cfRule>
  </conditionalFormatting>
  <conditionalFormatting sqref="AH144:AS146">
    <cfRule type="containsText" dxfId="1143" priority="3037" operator="containsText" text="ACTIVIDAD APLAZADA">
      <formula>NOT(ISERROR(SEARCH("ACTIVIDAD APLAZADA",AH144)))</formula>
    </cfRule>
    <cfRule type="containsText" dxfId="1142" priority="3038" operator="containsText" text="ACTIVIDAD PERMANENTE">
      <formula>NOT(ISERROR(SEARCH("ACTIVIDAD PERMANENTE",AH144)))</formula>
    </cfRule>
  </conditionalFormatting>
  <conditionalFormatting sqref="AX144:AX146">
    <cfRule type="containsText" dxfId="1141" priority="3029" operator="containsText" text="NO INICIADO">
      <formula>NOT(ISERROR(SEARCH("NO INICIADO",AX144)))</formula>
    </cfRule>
    <cfRule type="containsText" dxfId="1140" priority="3030" operator="containsText" text="NO INICIADO">
      <formula>NOT(ISERROR(SEARCH("NO INICIADO",AX144)))</formula>
    </cfRule>
    <cfRule type="containsText" dxfId="1139" priority="3031" operator="containsText" text="CUMPLIDO">
      <formula>NOT(ISERROR(SEARCH("CUMPLIDO",AX144)))</formula>
    </cfRule>
    <cfRule type="containsText" dxfId="1138" priority="3032" operator="containsText" text="EN PROCESO">
      <formula>NOT(ISERROR(SEARCH("EN PROCESO",AX144)))</formula>
    </cfRule>
  </conditionalFormatting>
  <conditionalFormatting sqref="AX144:AX146">
    <cfRule type="containsText" dxfId="1137" priority="3033" operator="containsText" text="VENCIDO">
      <formula>NOT(ISERROR(SEARCH("VENCIDO",AX144)))</formula>
    </cfRule>
    <cfRule type="containsText" dxfId="1136" priority="3034" operator="containsText" text="CUMPLIDO">
      <formula>NOT(ISERROR(SEARCH("CUMPLIDO",AX144)))</formula>
    </cfRule>
    <cfRule type="containsText" dxfId="1135" priority="3035" operator="containsText" text="EN PROCESO">
      <formula>NOT(ISERROR(SEARCH("EN PROCESO",AX144)))</formula>
    </cfRule>
  </conditionalFormatting>
  <conditionalFormatting sqref="AX144:AX146">
    <cfRule type="containsText" dxfId="1134" priority="3027" operator="containsText" text="ACTIVIDAD APLAZADA">
      <formula>NOT(ISERROR(SEARCH("ACTIVIDAD APLAZADA",AX144)))</formula>
    </cfRule>
    <cfRule type="containsText" dxfId="1133" priority="3028" operator="containsText" text="ACTIVIDAD PERMANENTE">
      <formula>NOT(ISERROR(SEARCH("ACTIVIDAD PERMANENTE",AX144)))</formula>
    </cfRule>
  </conditionalFormatting>
  <conditionalFormatting sqref="AH24:AS24 AX24 AH31:AS31 AX31 AH38:AS41 AX38">
    <cfRule type="containsText" dxfId="1132" priority="2945" operator="containsText" text="NO INICIADO">
      <formula>NOT(ISERROR(SEARCH("NO INICIADO",AH24)))</formula>
    </cfRule>
    <cfRule type="containsText" dxfId="1131" priority="2946" operator="containsText" text="NO INICIADO">
      <formula>NOT(ISERROR(SEARCH("NO INICIADO",AH24)))</formula>
    </cfRule>
    <cfRule type="containsText" dxfId="1130" priority="2947" operator="containsText" text="CUMPLIDO">
      <formula>NOT(ISERROR(SEARCH("CUMPLIDO",AH24)))</formula>
    </cfRule>
    <cfRule type="containsText" dxfId="1129" priority="2948" operator="containsText" text="EN PROCESO">
      <formula>NOT(ISERROR(SEARCH("EN PROCESO",AH24)))</formula>
    </cfRule>
  </conditionalFormatting>
  <conditionalFormatting sqref="AH24:AS24 AX24 AH31:AS31 AX31 AH38:AS41 AX38">
    <cfRule type="containsText" dxfId="1128" priority="2949" operator="containsText" text="VENCIDO">
      <formula>NOT(ISERROR(SEARCH("VENCIDO",AH24)))</formula>
    </cfRule>
    <cfRule type="containsText" dxfId="1127" priority="2950" operator="containsText" text="CUMPLIDO">
      <formula>NOT(ISERROR(SEARCH("CUMPLIDO",AH24)))</formula>
    </cfRule>
    <cfRule type="containsText" dxfId="1126" priority="2951" operator="containsText" text="EN PROCESO">
      <formula>NOT(ISERROR(SEARCH("EN PROCESO",AH24)))</formula>
    </cfRule>
  </conditionalFormatting>
  <conditionalFormatting sqref="AH24:AS24 AX24 AH31:AS31 AX31 AH38:AS41 AX38">
    <cfRule type="containsText" dxfId="1125" priority="2943" operator="containsText" text="ACTIVIDAD APLAZADA">
      <formula>NOT(ISERROR(SEARCH("ACTIVIDAD APLAZADA",AH24)))</formula>
    </cfRule>
    <cfRule type="containsText" dxfId="1124" priority="2944" operator="containsText" text="ACTIVIDAD PERMANENTE">
      <formula>NOT(ISERROR(SEARCH("ACTIVIDAD PERMANENTE",AH24)))</formula>
    </cfRule>
  </conditionalFormatting>
  <conditionalFormatting sqref="AH25:AS25">
    <cfRule type="containsText" dxfId="1123" priority="2914" operator="containsText" text="NO INICIADO">
      <formula>NOT(ISERROR(SEARCH("NO INICIADO",AH25)))</formula>
    </cfRule>
    <cfRule type="containsText" dxfId="1122" priority="2915" operator="containsText" text="NO INICIADO">
      <formula>NOT(ISERROR(SEARCH("NO INICIADO",AH25)))</formula>
    </cfRule>
    <cfRule type="containsText" dxfId="1121" priority="2916" operator="containsText" text="CUMPLIDO">
      <formula>NOT(ISERROR(SEARCH("CUMPLIDO",AH25)))</formula>
    </cfRule>
    <cfRule type="containsText" dxfId="1120" priority="2917" operator="containsText" text="EN PROCESO">
      <formula>NOT(ISERROR(SEARCH("EN PROCESO",AH25)))</formula>
    </cfRule>
  </conditionalFormatting>
  <conditionalFormatting sqref="AH25:AS25">
    <cfRule type="containsText" dxfId="1119" priority="2918" operator="containsText" text="VENCIDO">
      <formula>NOT(ISERROR(SEARCH("VENCIDO",AH25)))</formula>
    </cfRule>
    <cfRule type="containsText" dxfId="1118" priority="2919" operator="containsText" text="CUMPLIDO">
      <formula>NOT(ISERROR(SEARCH("CUMPLIDO",AH25)))</formula>
    </cfRule>
    <cfRule type="containsText" dxfId="1117" priority="2920" operator="containsText" text="EN PROCESO">
      <formula>NOT(ISERROR(SEARCH("EN PROCESO",AH25)))</formula>
    </cfRule>
  </conditionalFormatting>
  <conditionalFormatting sqref="AH25:AS25">
    <cfRule type="containsText" dxfId="1116" priority="2912" operator="containsText" text="ACTIVIDAD APLAZADA">
      <formula>NOT(ISERROR(SEARCH("ACTIVIDAD APLAZADA",AH25)))</formula>
    </cfRule>
    <cfRule type="containsText" dxfId="1115" priority="2913" operator="containsText" text="ACTIVIDAD PERMANENTE">
      <formula>NOT(ISERROR(SEARCH("ACTIVIDAD PERMANENTE",AH25)))</formula>
    </cfRule>
  </conditionalFormatting>
  <conditionalFormatting sqref="AH26:AS26">
    <cfRule type="containsText" dxfId="1114" priority="2883" operator="containsText" text="NO INICIADO">
      <formula>NOT(ISERROR(SEARCH("NO INICIADO",AH26)))</formula>
    </cfRule>
    <cfRule type="containsText" dxfId="1113" priority="2884" operator="containsText" text="NO INICIADO">
      <formula>NOT(ISERROR(SEARCH("NO INICIADO",AH26)))</formula>
    </cfRule>
    <cfRule type="containsText" dxfId="1112" priority="2885" operator="containsText" text="CUMPLIDO">
      <formula>NOT(ISERROR(SEARCH("CUMPLIDO",AH26)))</formula>
    </cfRule>
    <cfRule type="containsText" dxfId="1111" priority="2886" operator="containsText" text="EN PROCESO">
      <formula>NOT(ISERROR(SEARCH("EN PROCESO",AH26)))</formula>
    </cfRule>
  </conditionalFormatting>
  <conditionalFormatting sqref="AH26:AS26">
    <cfRule type="containsText" dxfId="1110" priority="2887" operator="containsText" text="VENCIDO">
      <formula>NOT(ISERROR(SEARCH("VENCIDO",AH26)))</formula>
    </cfRule>
    <cfRule type="containsText" dxfId="1109" priority="2888" operator="containsText" text="CUMPLIDO">
      <formula>NOT(ISERROR(SEARCH("CUMPLIDO",AH26)))</formula>
    </cfRule>
    <cfRule type="containsText" dxfId="1108" priority="2889" operator="containsText" text="EN PROCESO">
      <formula>NOT(ISERROR(SEARCH("EN PROCESO",AH26)))</formula>
    </cfRule>
  </conditionalFormatting>
  <conditionalFormatting sqref="AH26:AS26">
    <cfRule type="containsText" dxfId="1107" priority="2881" operator="containsText" text="ACTIVIDAD APLAZADA">
      <formula>NOT(ISERROR(SEARCH("ACTIVIDAD APLAZADA",AH26)))</formula>
    </cfRule>
    <cfRule type="containsText" dxfId="1106" priority="2882" operator="containsText" text="ACTIVIDAD PERMANENTE">
      <formula>NOT(ISERROR(SEARCH("ACTIVIDAD PERMANENTE",AH26)))</formula>
    </cfRule>
  </conditionalFormatting>
  <conditionalFormatting sqref="AH27:AS27">
    <cfRule type="containsText" dxfId="1105" priority="2852" operator="containsText" text="NO INICIADO">
      <formula>NOT(ISERROR(SEARCH("NO INICIADO",AH27)))</formula>
    </cfRule>
    <cfRule type="containsText" dxfId="1104" priority="2853" operator="containsText" text="NO INICIADO">
      <formula>NOT(ISERROR(SEARCH("NO INICIADO",AH27)))</formula>
    </cfRule>
    <cfRule type="containsText" dxfId="1103" priority="2854" operator="containsText" text="CUMPLIDO">
      <formula>NOT(ISERROR(SEARCH("CUMPLIDO",AH27)))</formula>
    </cfRule>
    <cfRule type="containsText" dxfId="1102" priority="2855" operator="containsText" text="EN PROCESO">
      <formula>NOT(ISERROR(SEARCH("EN PROCESO",AH27)))</formula>
    </cfRule>
  </conditionalFormatting>
  <conditionalFormatting sqref="AH27:AS27">
    <cfRule type="containsText" dxfId="1101" priority="2856" operator="containsText" text="VENCIDO">
      <formula>NOT(ISERROR(SEARCH("VENCIDO",AH27)))</formula>
    </cfRule>
    <cfRule type="containsText" dxfId="1100" priority="2857" operator="containsText" text="CUMPLIDO">
      <formula>NOT(ISERROR(SEARCH("CUMPLIDO",AH27)))</formula>
    </cfRule>
    <cfRule type="containsText" dxfId="1099" priority="2858" operator="containsText" text="EN PROCESO">
      <formula>NOT(ISERROR(SEARCH("EN PROCESO",AH27)))</formula>
    </cfRule>
  </conditionalFormatting>
  <conditionalFormatting sqref="AH27:AS27">
    <cfRule type="containsText" dxfId="1098" priority="2850" operator="containsText" text="ACTIVIDAD APLAZADA">
      <formula>NOT(ISERROR(SEARCH("ACTIVIDAD APLAZADA",AH27)))</formula>
    </cfRule>
    <cfRule type="containsText" dxfId="1097" priority="2851" operator="containsText" text="ACTIVIDAD PERMANENTE">
      <formula>NOT(ISERROR(SEARCH("ACTIVIDAD PERMANENTE",AH27)))</formula>
    </cfRule>
  </conditionalFormatting>
  <conditionalFormatting sqref="AH28:AS28">
    <cfRule type="containsText" dxfId="1096" priority="2821" operator="containsText" text="NO INICIADO">
      <formula>NOT(ISERROR(SEARCH("NO INICIADO",AH28)))</formula>
    </cfRule>
    <cfRule type="containsText" dxfId="1095" priority="2822" operator="containsText" text="NO INICIADO">
      <formula>NOT(ISERROR(SEARCH("NO INICIADO",AH28)))</formula>
    </cfRule>
    <cfRule type="containsText" dxfId="1094" priority="2823" operator="containsText" text="CUMPLIDO">
      <formula>NOT(ISERROR(SEARCH("CUMPLIDO",AH28)))</formula>
    </cfRule>
    <cfRule type="containsText" dxfId="1093" priority="2824" operator="containsText" text="EN PROCESO">
      <formula>NOT(ISERROR(SEARCH("EN PROCESO",AH28)))</formula>
    </cfRule>
  </conditionalFormatting>
  <conditionalFormatting sqref="AH28:AS28">
    <cfRule type="containsText" dxfId="1092" priority="2825" operator="containsText" text="VENCIDO">
      <formula>NOT(ISERROR(SEARCH("VENCIDO",AH28)))</formula>
    </cfRule>
    <cfRule type="containsText" dxfId="1091" priority="2826" operator="containsText" text="CUMPLIDO">
      <formula>NOT(ISERROR(SEARCH("CUMPLIDO",AH28)))</formula>
    </cfRule>
    <cfRule type="containsText" dxfId="1090" priority="2827" operator="containsText" text="EN PROCESO">
      <formula>NOT(ISERROR(SEARCH("EN PROCESO",AH28)))</formula>
    </cfRule>
  </conditionalFormatting>
  <conditionalFormatting sqref="AH28:AS28">
    <cfRule type="containsText" dxfId="1089" priority="2819" operator="containsText" text="ACTIVIDAD APLAZADA">
      <formula>NOT(ISERROR(SEARCH("ACTIVIDAD APLAZADA",AH28)))</formula>
    </cfRule>
    <cfRule type="containsText" dxfId="1088" priority="2820" operator="containsText" text="ACTIVIDAD PERMANENTE">
      <formula>NOT(ISERROR(SEARCH("ACTIVIDAD PERMANENTE",AH28)))</formula>
    </cfRule>
  </conditionalFormatting>
  <conditionalFormatting sqref="AH29:AS29">
    <cfRule type="containsText" dxfId="1087" priority="2790" operator="containsText" text="NO INICIADO">
      <formula>NOT(ISERROR(SEARCH("NO INICIADO",AH29)))</formula>
    </cfRule>
    <cfRule type="containsText" dxfId="1086" priority="2791" operator="containsText" text="NO INICIADO">
      <formula>NOT(ISERROR(SEARCH("NO INICIADO",AH29)))</formula>
    </cfRule>
    <cfRule type="containsText" dxfId="1085" priority="2792" operator="containsText" text="CUMPLIDO">
      <formula>NOT(ISERROR(SEARCH("CUMPLIDO",AH29)))</formula>
    </cfRule>
    <cfRule type="containsText" dxfId="1084" priority="2793" operator="containsText" text="EN PROCESO">
      <formula>NOT(ISERROR(SEARCH("EN PROCESO",AH29)))</formula>
    </cfRule>
  </conditionalFormatting>
  <conditionalFormatting sqref="AH29:AS29">
    <cfRule type="containsText" dxfId="1083" priority="2794" operator="containsText" text="VENCIDO">
      <formula>NOT(ISERROR(SEARCH("VENCIDO",AH29)))</formula>
    </cfRule>
    <cfRule type="containsText" dxfId="1082" priority="2795" operator="containsText" text="CUMPLIDO">
      <formula>NOT(ISERROR(SEARCH("CUMPLIDO",AH29)))</formula>
    </cfRule>
    <cfRule type="containsText" dxfId="1081" priority="2796" operator="containsText" text="EN PROCESO">
      <formula>NOT(ISERROR(SEARCH("EN PROCESO",AH29)))</formula>
    </cfRule>
  </conditionalFormatting>
  <conditionalFormatting sqref="AH29:AS29">
    <cfRule type="containsText" dxfId="1080" priority="2788" operator="containsText" text="ACTIVIDAD APLAZADA">
      <formula>NOT(ISERROR(SEARCH("ACTIVIDAD APLAZADA",AH29)))</formula>
    </cfRule>
    <cfRule type="containsText" dxfId="1079" priority="2789" operator="containsText" text="ACTIVIDAD PERMANENTE">
      <formula>NOT(ISERROR(SEARCH("ACTIVIDAD PERMANENTE",AH29)))</formula>
    </cfRule>
  </conditionalFormatting>
  <conditionalFormatting sqref="AH30:AS30">
    <cfRule type="containsText" dxfId="1078" priority="2759" operator="containsText" text="NO INICIADO">
      <formula>NOT(ISERROR(SEARCH("NO INICIADO",AH30)))</formula>
    </cfRule>
    <cfRule type="containsText" dxfId="1077" priority="2760" operator="containsText" text="NO INICIADO">
      <formula>NOT(ISERROR(SEARCH("NO INICIADO",AH30)))</formula>
    </cfRule>
    <cfRule type="containsText" dxfId="1076" priority="2761" operator="containsText" text="CUMPLIDO">
      <formula>NOT(ISERROR(SEARCH("CUMPLIDO",AH30)))</formula>
    </cfRule>
    <cfRule type="containsText" dxfId="1075" priority="2762" operator="containsText" text="EN PROCESO">
      <formula>NOT(ISERROR(SEARCH("EN PROCESO",AH30)))</formula>
    </cfRule>
  </conditionalFormatting>
  <conditionalFormatting sqref="AH30:AS30">
    <cfRule type="containsText" dxfId="1074" priority="2763" operator="containsText" text="VENCIDO">
      <formula>NOT(ISERROR(SEARCH("VENCIDO",AH30)))</formula>
    </cfRule>
    <cfRule type="containsText" dxfId="1073" priority="2764" operator="containsText" text="CUMPLIDO">
      <formula>NOT(ISERROR(SEARCH("CUMPLIDO",AH30)))</formula>
    </cfRule>
    <cfRule type="containsText" dxfId="1072" priority="2765" operator="containsText" text="EN PROCESO">
      <formula>NOT(ISERROR(SEARCH("EN PROCESO",AH30)))</formula>
    </cfRule>
  </conditionalFormatting>
  <conditionalFormatting sqref="AH30:AS30">
    <cfRule type="containsText" dxfId="1071" priority="2757" operator="containsText" text="ACTIVIDAD APLAZADA">
      <formula>NOT(ISERROR(SEARCH("ACTIVIDAD APLAZADA",AH30)))</formula>
    </cfRule>
    <cfRule type="containsText" dxfId="1070" priority="2758" operator="containsText" text="ACTIVIDAD PERMANENTE">
      <formula>NOT(ISERROR(SEARCH("ACTIVIDAD PERMANENTE",AH30)))</formula>
    </cfRule>
  </conditionalFormatting>
  <conditionalFormatting sqref="AH32:AS32">
    <cfRule type="containsText" dxfId="1069" priority="2728" operator="containsText" text="NO INICIADO">
      <formula>NOT(ISERROR(SEARCH("NO INICIADO",AH32)))</formula>
    </cfRule>
    <cfRule type="containsText" dxfId="1068" priority="2729" operator="containsText" text="NO INICIADO">
      <formula>NOT(ISERROR(SEARCH("NO INICIADO",AH32)))</formula>
    </cfRule>
    <cfRule type="containsText" dxfId="1067" priority="2730" operator="containsText" text="CUMPLIDO">
      <formula>NOT(ISERROR(SEARCH("CUMPLIDO",AH32)))</formula>
    </cfRule>
    <cfRule type="containsText" dxfId="1066" priority="2731" operator="containsText" text="EN PROCESO">
      <formula>NOT(ISERROR(SEARCH("EN PROCESO",AH32)))</formula>
    </cfRule>
  </conditionalFormatting>
  <conditionalFormatting sqref="AH32:AS32">
    <cfRule type="containsText" dxfId="1065" priority="2732" operator="containsText" text="VENCIDO">
      <formula>NOT(ISERROR(SEARCH("VENCIDO",AH32)))</formula>
    </cfRule>
    <cfRule type="containsText" dxfId="1064" priority="2733" operator="containsText" text="CUMPLIDO">
      <formula>NOT(ISERROR(SEARCH("CUMPLIDO",AH32)))</formula>
    </cfRule>
    <cfRule type="containsText" dxfId="1063" priority="2734" operator="containsText" text="EN PROCESO">
      <formula>NOT(ISERROR(SEARCH("EN PROCESO",AH32)))</formula>
    </cfRule>
  </conditionalFormatting>
  <conditionalFormatting sqref="AH32:AS32">
    <cfRule type="containsText" dxfId="1062" priority="2726" operator="containsText" text="ACTIVIDAD APLAZADA">
      <formula>NOT(ISERROR(SEARCH("ACTIVIDAD APLAZADA",AH32)))</formula>
    </cfRule>
    <cfRule type="containsText" dxfId="1061" priority="2727" operator="containsText" text="ACTIVIDAD PERMANENTE">
      <formula>NOT(ISERROR(SEARCH("ACTIVIDAD PERMANENTE",AH32)))</formula>
    </cfRule>
  </conditionalFormatting>
  <conditionalFormatting sqref="AH33:AS33">
    <cfRule type="containsText" dxfId="1060" priority="2697" operator="containsText" text="NO INICIADO">
      <formula>NOT(ISERROR(SEARCH("NO INICIADO",AH33)))</formula>
    </cfRule>
    <cfRule type="containsText" dxfId="1059" priority="2698" operator="containsText" text="NO INICIADO">
      <formula>NOT(ISERROR(SEARCH("NO INICIADO",AH33)))</formula>
    </cfRule>
    <cfRule type="containsText" dxfId="1058" priority="2699" operator="containsText" text="CUMPLIDO">
      <formula>NOT(ISERROR(SEARCH("CUMPLIDO",AH33)))</formula>
    </cfRule>
    <cfRule type="containsText" dxfId="1057" priority="2700" operator="containsText" text="EN PROCESO">
      <formula>NOT(ISERROR(SEARCH("EN PROCESO",AH33)))</formula>
    </cfRule>
  </conditionalFormatting>
  <conditionalFormatting sqref="AH33:AS33">
    <cfRule type="containsText" dxfId="1056" priority="2701" operator="containsText" text="VENCIDO">
      <formula>NOT(ISERROR(SEARCH("VENCIDO",AH33)))</formula>
    </cfRule>
    <cfRule type="containsText" dxfId="1055" priority="2702" operator="containsText" text="CUMPLIDO">
      <formula>NOT(ISERROR(SEARCH("CUMPLIDO",AH33)))</formula>
    </cfRule>
    <cfRule type="containsText" dxfId="1054" priority="2703" operator="containsText" text="EN PROCESO">
      <formula>NOT(ISERROR(SEARCH("EN PROCESO",AH33)))</formula>
    </cfRule>
  </conditionalFormatting>
  <conditionalFormatting sqref="AH33:AS33">
    <cfRule type="containsText" dxfId="1053" priority="2695" operator="containsText" text="ACTIVIDAD APLAZADA">
      <formula>NOT(ISERROR(SEARCH("ACTIVIDAD APLAZADA",AH33)))</formula>
    </cfRule>
    <cfRule type="containsText" dxfId="1052" priority="2696" operator="containsText" text="ACTIVIDAD PERMANENTE">
      <formula>NOT(ISERROR(SEARCH("ACTIVIDAD PERMANENTE",AH33)))</formula>
    </cfRule>
  </conditionalFormatting>
  <conditionalFormatting sqref="AH34:AS34">
    <cfRule type="containsText" dxfId="1051" priority="2666" operator="containsText" text="NO INICIADO">
      <formula>NOT(ISERROR(SEARCH("NO INICIADO",AH34)))</formula>
    </cfRule>
    <cfRule type="containsText" dxfId="1050" priority="2667" operator="containsText" text="NO INICIADO">
      <formula>NOT(ISERROR(SEARCH("NO INICIADO",AH34)))</formula>
    </cfRule>
    <cfRule type="containsText" dxfId="1049" priority="2668" operator="containsText" text="CUMPLIDO">
      <formula>NOT(ISERROR(SEARCH("CUMPLIDO",AH34)))</formula>
    </cfRule>
    <cfRule type="containsText" dxfId="1048" priority="2669" operator="containsText" text="EN PROCESO">
      <formula>NOT(ISERROR(SEARCH("EN PROCESO",AH34)))</formula>
    </cfRule>
  </conditionalFormatting>
  <conditionalFormatting sqref="AH34:AS34">
    <cfRule type="containsText" dxfId="1047" priority="2670" operator="containsText" text="VENCIDO">
      <formula>NOT(ISERROR(SEARCH("VENCIDO",AH34)))</formula>
    </cfRule>
    <cfRule type="containsText" dxfId="1046" priority="2671" operator="containsText" text="CUMPLIDO">
      <formula>NOT(ISERROR(SEARCH("CUMPLIDO",AH34)))</formula>
    </cfRule>
    <cfRule type="containsText" dxfId="1045" priority="2672" operator="containsText" text="EN PROCESO">
      <formula>NOT(ISERROR(SEARCH("EN PROCESO",AH34)))</formula>
    </cfRule>
  </conditionalFormatting>
  <conditionalFormatting sqref="AH34:AS34">
    <cfRule type="containsText" dxfId="1044" priority="2664" operator="containsText" text="ACTIVIDAD APLAZADA">
      <formula>NOT(ISERROR(SEARCH("ACTIVIDAD APLAZADA",AH34)))</formula>
    </cfRule>
    <cfRule type="containsText" dxfId="1043" priority="2665" operator="containsText" text="ACTIVIDAD PERMANENTE">
      <formula>NOT(ISERROR(SEARCH("ACTIVIDAD PERMANENTE",AH34)))</formula>
    </cfRule>
  </conditionalFormatting>
  <conditionalFormatting sqref="AH35:AS35">
    <cfRule type="containsText" dxfId="1042" priority="2635" operator="containsText" text="NO INICIADO">
      <formula>NOT(ISERROR(SEARCH("NO INICIADO",AH35)))</formula>
    </cfRule>
    <cfRule type="containsText" dxfId="1041" priority="2636" operator="containsText" text="NO INICIADO">
      <formula>NOT(ISERROR(SEARCH("NO INICIADO",AH35)))</formula>
    </cfRule>
    <cfRule type="containsText" dxfId="1040" priority="2637" operator="containsText" text="CUMPLIDO">
      <formula>NOT(ISERROR(SEARCH("CUMPLIDO",AH35)))</formula>
    </cfRule>
    <cfRule type="containsText" dxfId="1039" priority="2638" operator="containsText" text="EN PROCESO">
      <formula>NOT(ISERROR(SEARCH("EN PROCESO",AH35)))</formula>
    </cfRule>
  </conditionalFormatting>
  <conditionalFormatting sqref="AH35:AS35">
    <cfRule type="containsText" dxfId="1038" priority="2639" operator="containsText" text="VENCIDO">
      <formula>NOT(ISERROR(SEARCH("VENCIDO",AH35)))</formula>
    </cfRule>
    <cfRule type="containsText" dxfId="1037" priority="2640" operator="containsText" text="CUMPLIDO">
      <formula>NOT(ISERROR(SEARCH("CUMPLIDO",AH35)))</formula>
    </cfRule>
    <cfRule type="containsText" dxfId="1036" priority="2641" operator="containsText" text="EN PROCESO">
      <formula>NOT(ISERROR(SEARCH("EN PROCESO",AH35)))</formula>
    </cfRule>
  </conditionalFormatting>
  <conditionalFormatting sqref="AH35:AS35">
    <cfRule type="containsText" dxfId="1035" priority="2633" operator="containsText" text="ACTIVIDAD APLAZADA">
      <formula>NOT(ISERROR(SEARCH("ACTIVIDAD APLAZADA",AH35)))</formula>
    </cfRule>
    <cfRule type="containsText" dxfId="1034" priority="2634" operator="containsText" text="ACTIVIDAD PERMANENTE">
      <formula>NOT(ISERROR(SEARCH("ACTIVIDAD PERMANENTE",AH35)))</formula>
    </cfRule>
  </conditionalFormatting>
  <conditionalFormatting sqref="AH36:AS36">
    <cfRule type="containsText" dxfId="1033" priority="2604" operator="containsText" text="NO INICIADO">
      <formula>NOT(ISERROR(SEARCH("NO INICIADO",AH36)))</formula>
    </cfRule>
    <cfRule type="containsText" dxfId="1032" priority="2605" operator="containsText" text="NO INICIADO">
      <formula>NOT(ISERROR(SEARCH("NO INICIADO",AH36)))</formula>
    </cfRule>
    <cfRule type="containsText" dxfId="1031" priority="2606" operator="containsText" text="CUMPLIDO">
      <formula>NOT(ISERROR(SEARCH("CUMPLIDO",AH36)))</formula>
    </cfRule>
    <cfRule type="containsText" dxfId="1030" priority="2607" operator="containsText" text="EN PROCESO">
      <formula>NOT(ISERROR(SEARCH("EN PROCESO",AH36)))</formula>
    </cfRule>
  </conditionalFormatting>
  <conditionalFormatting sqref="AH36:AS36">
    <cfRule type="containsText" dxfId="1029" priority="2608" operator="containsText" text="VENCIDO">
      <formula>NOT(ISERROR(SEARCH("VENCIDO",AH36)))</formula>
    </cfRule>
    <cfRule type="containsText" dxfId="1028" priority="2609" operator="containsText" text="CUMPLIDO">
      <formula>NOT(ISERROR(SEARCH("CUMPLIDO",AH36)))</formula>
    </cfRule>
    <cfRule type="containsText" dxfId="1027" priority="2610" operator="containsText" text="EN PROCESO">
      <formula>NOT(ISERROR(SEARCH("EN PROCESO",AH36)))</formula>
    </cfRule>
  </conditionalFormatting>
  <conditionalFormatting sqref="AH36:AS36">
    <cfRule type="containsText" dxfId="1026" priority="2602" operator="containsText" text="ACTIVIDAD APLAZADA">
      <formula>NOT(ISERROR(SEARCH("ACTIVIDAD APLAZADA",AH36)))</formula>
    </cfRule>
    <cfRule type="containsText" dxfId="1025" priority="2603" operator="containsText" text="ACTIVIDAD PERMANENTE">
      <formula>NOT(ISERROR(SEARCH("ACTIVIDAD PERMANENTE",AH36)))</formula>
    </cfRule>
  </conditionalFormatting>
  <conditionalFormatting sqref="AH37:AS37">
    <cfRule type="containsText" dxfId="1024" priority="2573" operator="containsText" text="NO INICIADO">
      <formula>NOT(ISERROR(SEARCH("NO INICIADO",AH37)))</formula>
    </cfRule>
    <cfRule type="containsText" dxfId="1023" priority="2574" operator="containsText" text="NO INICIADO">
      <formula>NOT(ISERROR(SEARCH("NO INICIADO",AH37)))</formula>
    </cfRule>
    <cfRule type="containsText" dxfId="1022" priority="2575" operator="containsText" text="CUMPLIDO">
      <formula>NOT(ISERROR(SEARCH("CUMPLIDO",AH37)))</formula>
    </cfRule>
    <cfRule type="containsText" dxfId="1021" priority="2576" operator="containsText" text="EN PROCESO">
      <formula>NOT(ISERROR(SEARCH("EN PROCESO",AH37)))</formula>
    </cfRule>
  </conditionalFormatting>
  <conditionalFormatting sqref="AH37:AS37">
    <cfRule type="containsText" dxfId="1020" priority="2577" operator="containsText" text="VENCIDO">
      <formula>NOT(ISERROR(SEARCH("VENCIDO",AH37)))</formula>
    </cfRule>
    <cfRule type="containsText" dxfId="1019" priority="2578" operator="containsText" text="CUMPLIDO">
      <formula>NOT(ISERROR(SEARCH("CUMPLIDO",AH37)))</formula>
    </cfRule>
    <cfRule type="containsText" dxfId="1018" priority="2579" operator="containsText" text="EN PROCESO">
      <formula>NOT(ISERROR(SEARCH("EN PROCESO",AH37)))</formula>
    </cfRule>
  </conditionalFormatting>
  <conditionalFormatting sqref="AH37:AS37">
    <cfRule type="containsText" dxfId="1017" priority="2571" operator="containsText" text="ACTIVIDAD APLAZADA">
      <formula>NOT(ISERROR(SEARCH("ACTIVIDAD APLAZADA",AH37)))</formula>
    </cfRule>
    <cfRule type="containsText" dxfId="1016" priority="2572" operator="containsText" text="ACTIVIDAD PERMANENTE">
      <formula>NOT(ISERROR(SEARCH("ACTIVIDAD PERMANENTE",AH37)))</formula>
    </cfRule>
  </conditionalFormatting>
  <conditionalFormatting sqref="AH42:AS42 AH49:AS49 AH56:AS59 AX56 AX58">
    <cfRule type="containsText" dxfId="1015" priority="2542" operator="containsText" text="NO INICIADO">
      <formula>NOT(ISERROR(SEARCH("NO INICIADO",AH42)))</formula>
    </cfRule>
    <cfRule type="containsText" dxfId="1014" priority="2543" operator="containsText" text="NO INICIADO">
      <formula>NOT(ISERROR(SEARCH("NO INICIADO",AH42)))</formula>
    </cfRule>
    <cfRule type="containsText" dxfId="1013" priority="2544" operator="containsText" text="CUMPLIDO">
      <formula>NOT(ISERROR(SEARCH("CUMPLIDO",AH42)))</formula>
    </cfRule>
    <cfRule type="containsText" dxfId="1012" priority="2545" operator="containsText" text="EN PROCESO">
      <formula>NOT(ISERROR(SEARCH("EN PROCESO",AH42)))</formula>
    </cfRule>
  </conditionalFormatting>
  <conditionalFormatting sqref="AH42:AS42 AH49:AS49 AH56:AS59 AX56 AX58">
    <cfRule type="containsText" dxfId="1011" priority="2546" operator="containsText" text="VENCIDO">
      <formula>NOT(ISERROR(SEARCH("VENCIDO",AH42)))</formula>
    </cfRule>
    <cfRule type="containsText" dxfId="1010" priority="2547" operator="containsText" text="CUMPLIDO">
      <formula>NOT(ISERROR(SEARCH("CUMPLIDO",AH42)))</formula>
    </cfRule>
    <cfRule type="containsText" dxfId="1009" priority="2548" operator="containsText" text="EN PROCESO">
      <formula>NOT(ISERROR(SEARCH("EN PROCESO",AH42)))</formula>
    </cfRule>
  </conditionalFormatting>
  <conditionalFormatting sqref="AH42:AS42 AH49:AS49 AH56:AS59 AX56 AX58">
    <cfRule type="containsText" dxfId="1008" priority="2540" operator="containsText" text="ACTIVIDAD APLAZADA">
      <formula>NOT(ISERROR(SEARCH("ACTIVIDAD APLAZADA",AH42)))</formula>
    </cfRule>
    <cfRule type="containsText" dxfId="1007" priority="2541" operator="containsText" text="ACTIVIDAD PERMANENTE">
      <formula>NOT(ISERROR(SEARCH("ACTIVIDAD PERMANENTE",AH42)))</formula>
    </cfRule>
  </conditionalFormatting>
  <conditionalFormatting sqref="AH43:AS43">
    <cfRule type="containsText" dxfId="1006" priority="2511" operator="containsText" text="NO INICIADO">
      <formula>NOT(ISERROR(SEARCH("NO INICIADO",AH43)))</formula>
    </cfRule>
    <cfRule type="containsText" dxfId="1005" priority="2512" operator="containsText" text="NO INICIADO">
      <formula>NOT(ISERROR(SEARCH("NO INICIADO",AH43)))</formula>
    </cfRule>
    <cfRule type="containsText" dxfId="1004" priority="2513" operator="containsText" text="CUMPLIDO">
      <formula>NOT(ISERROR(SEARCH("CUMPLIDO",AH43)))</formula>
    </cfRule>
    <cfRule type="containsText" dxfId="1003" priority="2514" operator="containsText" text="EN PROCESO">
      <formula>NOT(ISERROR(SEARCH("EN PROCESO",AH43)))</formula>
    </cfRule>
  </conditionalFormatting>
  <conditionalFormatting sqref="AH43:AS43">
    <cfRule type="containsText" dxfId="1002" priority="2515" operator="containsText" text="VENCIDO">
      <formula>NOT(ISERROR(SEARCH("VENCIDO",AH43)))</formula>
    </cfRule>
    <cfRule type="containsText" dxfId="1001" priority="2516" operator="containsText" text="CUMPLIDO">
      <formula>NOT(ISERROR(SEARCH("CUMPLIDO",AH43)))</formula>
    </cfRule>
    <cfRule type="containsText" dxfId="1000" priority="2517" operator="containsText" text="EN PROCESO">
      <formula>NOT(ISERROR(SEARCH("EN PROCESO",AH43)))</formula>
    </cfRule>
  </conditionalFormatting>
  <conditionalFormatting sqref="AH43:AS43">
    <cfRule type="containsText" dxfId="999" priority="2509" operator="containsText" text="ACTIVIDAD APLAZADA">
      <formula>NOT(ISERROR(SEARCH("ACTIVIDAD APLAZADA",AH43)))</formula>
    </cfRule>
    <cfRule type="containsText" dxfId="998" priority="2510" operator="containsText" text="ACTIVIDAD PERMANENTE">
      <formula>NOT(ISERROR(SEARCH("ACTIVIDAD PERMANENTE",AH43)))</formula>
    </cfRule>
  </conditionalFormatting>
  <conditionalFormatting sqref="AH44:AS44">
    <cfRule type="containsText" dxfId="997" priority="2480" operator="containsText" text="NO INICIADO">
      <formula>NOT(ISERROR(SEARCH("NO INICIADO",AH44)))</formula>
    </cfRule>
    <cfRule type="containsText" dxfId="996" priority="2481" operator="containsText" text="NO INICIADO">
      <formula>NOT(ISERROR(SEARCH("NO INICIADO",AH44)))</formula>
    </cfRule>
    <cfRule type="containsText" dxfId="995" priority="2482" operator="containsText" text="CUMPLIDO">
      <formula>NOT(ISERROR(SEARCH("CUMPLIDO",AH44)))</formula>
    </cfRule>
    <cfRule type="containsText" dxfId="994" priority="2483" operator="containsText" text="EN PROCESO">
      <formula>NOT(ISERROR(SEARCH("EN PROCESO",AH44)))</formula>
    </cfRule>
  </conditionalFormatting>
  <conditionalFormatting sqref="AH44:AS44">
    <cfRule type="containsText" dxfId="993" priority="2484" operator="containsText" text="VENCIDO">
      <formula>NOT(ISERROR(SEARCH("VENCIDO",AH44)))</formula>
    </cfRule>
    <cfRule type="containsText" dxfId="992" priority="2485" operator="containsText" text="CUMPLIDO">
      <formula>NOT(ISERROR(SEARCH("CUMPLIDO",AH44)))</formula>
    </cfRule>
    <cfRule type="containsText" dxfId="991" priority="2486" operator="containsText" text="EN PROCESO">
      <formula>NOT(ISERROR(SEARCH("EN PROCESO",AH44)))</formula>
    </cfRule>
  </conditionalFormatting>
  <conditionalFormatting sqref="AH44:AS44">
    <cfRule type="containsText" dxfId="990" priority="2478" operator="containsText" text="ACTIVIDAD APLAZADA">
      <formula>NOT(ISERROR(SEARCH("ACTIVIDAD APLAZADA",AH44)))</formula>
    </cfRule>
    <cfRule type="containsText" dxfId="989" priority="2479" operator="containsText" text="ACTIVIDAD PERMANENTE">
      <formula>NOT(ISERROR(SEARCH("ACTIVIDAD PERMANENTE",AH44)))</formula>
    </cfRule>
  </conditionalFormatting>
  <conditionalFormatting sqref="AH45:AS45 AX45">
    <cfRule type="containsText" dxfId="988" priority="2449" operator="containsText" text="NO INICIADO">
      <formula>NOT(ISERROR(SEARCH("NO INICIADO",AH45)))</formula>
    </cfRule>
    <cfRule type="containsText" dxfId="987" priority="2450" operator="containsText" text="NO INICIADO">
      <formula>NOT(ISERROR(SEARCH("NO INICIADO",AH45)))</formula>
    </cfRule>
    <cfRule type="containsText" dxfId="986" priority="2451" operator="containsText" text="CUMPLIDO">
      <formula>NOT(ISERROR(SEARCH("CUMPLIDO",AH45)))</formula>
    </cfRule>
    <cfRule type="containsText" dxfId="985" priority="2452" operator="containsText" text="EN PROCESO">
      <formula>NOT(ISERROR(SEARCH("EN PROCESO",AH45)))</formula>
    </cfRule>
  </conditionalFormatting>
  <conditionalFormatting sqref="AH45:AS45 AX45">
    <cfRule type="containsText" dxfId="984" priority="2453" operator="containsText" text="VENCIDO">
      <formula>NOT(ISERROR(SEARCH("VENCIDO",AH45)))</formula>
    </cfRule>
    <cfRule type="containsText" dxfId="983" priority="2454" operator="containsText" text="CUMPLIDO">
      <formula>NOT(ISERROR(SEARCH("CUMPLIDO",AH45)))</formula>
    </cfRule>
    <cfRule type="containsText" dxfId="982" priority="2455" operator="containsText" text="EN PROCESO">
      <formula>NOT(ISERROR(SEARCH("EN PROCESO",AH45)))</formula>
    </cfRule>
  </conditionalFormatting>
  <conditionalFormatting sqref="AH45:AS45 AX45">
    <cfRule type="containsText" dxfId="981" priority="2447" operator="containsText" text="ACTIVIDAD APLAZADA">
      <formula>NOT(ISERROR(SEARCH("ACTIVIDAD APLAZADA",AH45)))</formula>
    </cfRule>
    <cfRule type="containsText" dxfId="980" priority="2448" operator="containsText" text="ACTIVIDAD PERMANENTE">
      <formula>NOT(ISERROR(SEARCH("ACTIVIDAD PERMANENTE",AH45)))</formula>
    </cfRule>
  </conditionalFormatting>
  <conditionalFormatting sqref="AH46:AS46">
    <cfRule type="containsText" dxfId="979" priority="2418" operator="containsText" text="NO INICIADO">
      <formula>NOT(ISERROR(SEARCH("NO INICIADO",AH46)))</formula>
    </cfRule>
    <cfRule type="containsText" dxfId="978" priority="2419" operator="containsText" text="NO INICIADO">
      <formula>NOT(ISERROR(SEARCH("NO INICIADO",AH46)))</formula>
    </cfRule>
    <cfRule type="containsText" dxfId="977" priority="2420" operator="containsText" text="CUMPLIDO">
      <formula>NOT(ISERROR(SEARCH("CUMPLIDO",AH46)))</formula>
    </cfRule>
    <cfRule type="containsText" dxfId="976" priority="2421" operator="containsText" text="EN PROCESO">
      <formula>NOT(ISERROR(SEARCH("EN PROCESO",AH46)))</formula>
    </cfRule>
  </conditionalFormatting>
  <conditionalFormatting sqref="AH46:AS46">
    <cfRule type="containsText" dxfId="975" priority="2422" operator="containsText" text="VENCIDO">
      <formula>NOT(ISERROR(SEARCH("VENCIDO",AH46)))</formula>
    </cfRule>
    <cfRule type="containsText" dxfId="974" priority="2423" operator="containsText" text="CUMPLIDO">
      <formula>NOT(ISERROR(SEARCH("CUMPLIDO",AH46)))</formula>
    </cfRule>
    <cfRule type="containsText" dxfId="973" priority="2424" operator="containsText" text="EN PROCESO">
      <formula>NOT(ISERROR(SEARCH("EN PROCESO",AH46)))</formula>
    </cfRule>
  </conditionalFormatting>
  <conditionalFormatting sqref="AH46:AS46">
    <cfRule type="containsText" dxfId="972" priority="2416" operator="containsText" text="ACTIVIDAD APLAZADA">
      <formula>NOT(ISERROR(SEARCH("ACTIVIDAD APLAZADA",AH46)))</formula>
    </cfRule>
    <cfRule type="containsText" dxfId="971" priority="2417" operator="containsText" text="ACTIVIDAD PERMANENTE">
      <formula>NOT(ISERROR(SEARCH("ACTIVIDAD PERMANENTE",AH46)))</formula>
    </cfRule>
  </conditionalFormatting>
  <conditionalFormatting sqref="AH47:AS47 AX47">
    <cfRule type="containsText" dxfId="970" priority="2387" operator="containsText" text="NO INICIADO">
      <formula>NOT(ISERROR(SEARCH("NO INICIADO",AH47)))</formula>
    </cfRule>
    <cfRule type="containsText" dxfId="969" priority="2388" operator="containsText" text="NO INICIADO">
      <formula>NOT(ISERROR(SEARCH("NO INICIADO",AH47)))</formula>
    </cfRule>
    <cfRule type="containsText" dxfId="968" priority="2389" operator="containsText" text="CUMPLIDO">
      <formula>NOT(ISERROR(SEARCH("CUMPLIDO",AH47)))</formula>
    </cfRule>
    <cfRule type="containsText" dxfId="967" priority="2390" operator="containsText" text="EN PROCESO">
      <formula>NOT(ISERROR(SEARCH("EN PROCESO",AH47)))</formula>
    </cfRule>
  </conditionalFormatting>
  <conditionalFormatting sqref="AH47:AS47 AX47">
    <cfRule type="containsText" dxfId="966" priority="2391" operator="containsText" text="VENCIDO">
      <formula>NOT(ISERROR(SEARCH("VENCIDO",AH47)))</formula>
    </cfRule>
    <cfRule type="containsText" dxfId="965" priority="2392" operator="containsText" text="CUMPLIDO">
      <formula>NOT(ISERROR(SEARCH("CUMPLIDO",AH47)))</formula>
    </cfRule>
    <cfRule type="containsText" dxfId="964" priority="2393" operator="containsText" text="EN PROCESO">
      <formula>NOT(ISERROR(SEARCH("EN PROCESO",AH47)))</formula>
    </cfRule>
  </conditionalFormatting>
  <conditionalFormatting sqref="AH47:AS47 AX47">
    <cfRule type="containsText" dxfId="963" priority="2385" operator="containsText" text="ACTIVIDAD APLAZADA">
      <formula>NOT(ISERROR(SEARCH("ACTIVIDAD APLAZADA",AH47)))</formula>
    </cfRule>
    <cfRule type="containsText" dxfId="962" priority="2386" operator="containsText" text="ACTIVIDAD PERMANENTE">
      <formula>NOT(ISERROR(SEARCH("ACTIVIDAD PERMANENTE",AH47)))</formula>
    </cfRule>
  </conditionalFormatting>
  <conditionalFormatting sqref="AH48:AS48 AX48">
    <cfRule type="containsText" dxfId="961" priority="2356" operator="containsText" text="NO INICIADO">
      <formula>NOT(ISERROR(SEARCH("NO INICIADO",AH48)))</formula>
    </cfRule>
    <cfRule type="containsText" dxfId="960" priority="2357" operator="containsText" text="NO INICIADO">
      <formula>NOT(ISERROR(SEARCH("NO INICIADO",AH48)))</formula>
    </cfRule>
    <cfRule type="containsText" dxfId="959" priority="2358" operator="containsText" text="CUMPLIDO">
      <formula>NOT(ISERROR(SEARCH("CUMPLIDO",AH48)))</formula>
    </cfRule>
    <cfRule type="containsText" dxfId="958" priority="2359" operator="containsText" text="EN PROCESO">
      <formula>NOT(ISERROR(SEARCH("EN PROCESO",AH48)))</formula>
    </cfRule>
  </conditionalFormatting>
  <conditionalFormatting sqref="AH48:AS48 AX48">
    <cfRule type="containsText" dxfId="957" priority="2360" operator="containsText" text="VENCIDO">
      <formula>NOT(ISERROR(SEARCH("VENCIDO",AH48)))</formula>
    </cfRule>
    <cfRule type="containsText" dxfId="956" priority="2361" operator="containsText" text="CUMPLIDO">
      <formula>NOT(ISERROR(SEARCH("CUMPLIDO",AH48)))</formula>
    </cfRule>
    <cfRule type="containsText" dxfId="955" priority="2362" operator="containsText" text="EN PROCESO">
      <formula>NOT(ISERROR(SEARCH("EN PROCESO",AH48)))</formula>
    </cfRule>
  </conditionalFormatting>
  <conditionalFormatting sqref="AH48:AS48 AX48">
    <cfRule type="containsText" dxfId="954" priority="2354" operator="containsText" text="ACTIVIDAD APLAZADA">
      <formula>NOT(ISERROR(SEARCH("ACTIVIDAD APLAZADA",AH48)))</formula>
    </cfRule>
    <cfRule type="containsText" dxfId="953" priority="2355" operator="containsText" text="ACTIVIDAD PERMANENTE">
      <formula>NOT(ISERROR(SEARCH("ACTIVIDAD PERMANENTE",AH48)))</formula>
    </cfRule>
  </conditionalFormatting>
  <conditionalFormatting sqref="AH50:AS50 AX50">
    <cfRule type="containsText" dxfId="952" priority="2325" operator="containsText" text="NO INICIADO">
      <formula>NOT(ISERROR(SEARCH("NO INICIADO",AH50)))</formula>
    </cfRule>
    <cfRule type="containsText" dxfId="951" priority="2326" operator="containsText" text="NO INICIADO">
      <formula>NOT(ISERROR(SEARCH("NO INICIADO",AH50)))</formula>
    </cfRule>
    <cfRule type="containsText" dxfId="950" priority="2327" operator="containsText" text="CUMPLIDO">
      <formula>NOT(ISERROR(SEARCH("CUMPLIDO",AH50)))</formula>
    </cfRule>
    <cfRule type="containsText" dxfId="949" priority="2328" operator="containsText" text="EN PROCESO">
      <formula>NOT(ISERROR(SEARCH("EN PROCESO",AH50)))</formula>
    </cfRule>
  </conditionalFormatting>
  <conditionalFormatting sqref="AH50:AS50 AX50">
    <cfRule type="containsText" dxfId="948" priority="2329" operator="containsText" text="VENCIDO">
      <formula>NOT(ISERROR(SEARCH("VENCIDO",AH50)))</formula>
    </cfRule>
    <cfRule type="containsText" dxfId="947" priority="2330" operator="containsText" text="CUMPLIDO">
      <formula>NOT(ISERROR(SEARCH("CUMPLIDO",AH50)))</formula>
    </cfRule>
    <cfRule type="containsText" dxfId="946" priority="2331" operator="containsText" text="EN PROCESO">
      <formula>NOT(ISERROR(SEARCH("EN PROCESO",AH50)))</formula>
    </cfRule>
  </conditionalFormatting>
  <conditionalFormatting sqref="AH50:AS50 AX50">
    <cfRule type="containsText" dxfId="945" priority="2323" operator="containsText" text="ACTIVIDAD APLAZADA">
      <formula>NOT(ISERROR(SEARCH("ACTIVIDAD APLAZADA",AH50)))</formula>
    </cfRule>
    <cfRule type="containsText" dxfId="944" priority="2324" operator="containsText" text="ACTIVIDAD PERMANENTE">
      <formula>NOT(ISERROR(SEARCH("ACTIVIDAD PERMANENTE",AH50)))</formula>
    </cfRule>
  </conditionalFormatting>
  <conditionalFormatting sqref="AH51:AS51">
    <cfRule type="containsText" dxfId="943" priority="2294" operator="containsText" text="NO INICIADO">
      <formula>NOT(ISERROR(SEARCH("NO INICIADO",AH51)))</formula>
    </cfRule>
    <cfRule type="containsText" dxfId="942" priority="2295" operator="containsText" text="NO INICIADO">
      <formula>NOT(ISERROR(SEARCH("NO INICIADO",AH51)))</formula>
    </cfRule>
    <cfRule type="containsText" dxfId="941" priority="2296" operator="containsText" text="CUMPLIDO">
      <formula>NOT(ISERROR(SEARCH("CUMPLIDO",AH51)))</formula>
    </cfRule>
    <cfRule type="containsText" dxfId="940" priority="2297" operator="containsText" text="EN PROCESO">
      <formula>NOT(ISERROR(SEARCH("EN PROCESO",AH51)))</formula>
    </cfRule>
  </conditionalFormatting>
  <conditionalFormatting sqref="AH51:AS51">
    <cfRule type="containsText" dxfId="939" priority="2298" operator="containsText" text="VENCIDO">
      <formula>NOT(ISERROR(SEARCH("VENCIDO",AH51)))</formula>
    </cfRule>
    <cfRule type="containsText" dxfId="938" priority="2299" operator="containsText" text="CUMPLIDO">
      <formula>NOT(ISERROR(SEARCH("CUMPLIDO",AH51)))</formula>
    </cfRule>
    <cfRule type="containsText" dxfId="937" priority="2300" operator="containsText" text="EN PROCESO">
      <formula>NOT(ISERROR(SEARCH("EN PROCESO",AH51)))</formula>
    </cfRule>
  </conditionalFormatting>
  <conditionalFormatting sqref="AH51:AS51">
    <cfRule type="containsText" dxfId="936" priority="2292" operator="containsText" text="ACTIVIDAD APLAZADA">
      <formula>NOT(ISERROR(SEARCH("ACTIVIDAD APLAZADA",AH51)))</formula>
    </cfRule>
    <cfRule type="containsText" dxfId="935" priority="2293" operator="containsText" text="ACTIVIDAD PERMANENTE">
      <formula>NOT(ISERROR(SEARCH("ACTIVIDAD PERMANENTE",AH51)))</formula>
    </cfRule>
  </conditionalFormatting>
  <conditionalFormatting sqref="AH52:AS52 AX52">
    <cfRule type="containsText" dxfId="934" priority="2263" operator="containsText" text="NO INICIADO">
      <formula>NOT(ISERROR(SEARCH("NO INICIADO",AH52)))</formula>
    </cfRule>
    <cfRule type="containsText" dxfId="933" priority="2264" operator="containsText" text="NO INICIADO">
      <formula>NOT(ISERROR(SEARCH("NO INICIADO",AH52)))</formula>
    </cfRule>
    <cfRule type="containsText" dxfId="932" priority="2265" operator="containsText" text="CUMPLIDO">
      <formula>NOT(ISERROR(SEARCH("CUMPLIDO",AH52)))</formula>
    </cfRule>
    <cfRule type="containsText" dxfId="931" priority="2266" operator="containsText" text="EN PROCESO">
      <formula>NOT(ISERROR(SEARCH("EN PROCESO",AH52)))</formula>
    </cfRule>
  </conditionalFormatting>
  <conditionalFormatting sqref="AH52:AS52 AX52">
    <cfRule type="containsText" dxfId="930" priority="2267" operator="containsText" text="VENCIDO">
      <formula>NOT(ISERROR(SEARCH("VENCIDO",AH52)))</formula>
    </cfRule>
    <cfRule type="containsText" dxfId="929" priority="2268" operator="containsText" text="CUMPLIDO">
      <formula>NOT(ISERROR(SEARCH("CUMPLIDO",AH52)))</formula>
    </cfRule>
    <cfRule type="containsText" dxfId="928" priority="2269" operator="containsText" text="EN PROCESO">
      <formula>NOT(ISERROR(SEARCH("EN PROCESO",AH52)))</formula>
    </cfRule>
  </conditionalFormatting>
  <conditionalFormatting sqref="AH52:AS52 AX52">
    <cfRule type="containsText" dxfId="927" priority="2261" operator="containsText" text="ACTIVIDAD APLAZADA">
      <formula>NOT(ISERROR(SEARCH("ACTIVIDAD APLAZADA",AH52)))</formula>
    </cfRule>
    <cfRule type="containsText" dxfId="926" priority="2262" operator="containsText" text="ACTIVIDAD PERMANENTE">
      <formula>NOT(ISERROR(SEARCH("ACTIVIDAD PERMANENTE",AH52)))</formula>
    </cfRule>
  </conditionalFormatting>
  <conditionalFormatting sqref="AH53:AS53">
    <cfRule type="containsText" dxfId="925" priority="2232" operator="containsText" text="NO INICIADO">
      <formula>NOT(ISERROR(SEARCH("NO INICIADO",AH53)))</formula>
    </cfRule>
    <cfRule type="containsText" dxfId="924" priority="2233" operator="containsText" text="NO INICIADO">
      <formula>NOT(ISERROR(SEARCH("NO INICIADO",AH53)))</formula>
    </cfRule>
    <cfRule type="containsText" dxfId="923" priority="2234" operator="containsText" text="CUMPLIDO">
      <formula>NOT(ISERROR(SEARCH("CUMPLIDO",AH53)))</formula>
    </cfRule>
    <cfRule type="containsText" dxfId="922" priority="2235" operator="containsText" text="EN PROCESO">
      <formula>NOT(ISERROR(SEARCH("EN PROCESO",AH53)))</formula>
    </cfRule>
  </conditionalFormatting>
  <conditionalFormatting sqref="AH53:AS53">
    <cfRule type="containsText" dxfId="921" priority="2236" operator="containsText" text="VENCIDO">
      <formula>NOT(ISERROR(SEARCH("VENCIDO",AH53)))</formula>
    </cfRule>
    <cfRule type="containsText" dxfId="920" priority="2237" operator="containsText" text="CUMPLIDO">
      <formula>NOT(ISERROR(SEARCH("CUMPLIDO",AH53)))</formula>
    </cfRule>
    <cfRule type="containsText" dxfId="919" priority="2238" operator="containsText" text="EN PROCESO">
      <formula>NOT(ISERROR(SEARCH("EN PROCESO",AH53)))</formula>
    </cfRule>
  </conditionalFormatting>
  <conditionalFormatting sqref="AH53:AS53">
    <cfRule type="containsText" dxfId="918" priority="2230" operator="containsText" text="ACTIVIDAD APLAZADA">
      <formula>NOT(ISERROR(SEARCH("ACTIVIDAD APLAZADA",AH53)))</formula>
    </cfRule>
    <cfRule type="containsText" dxfId="917" priority="2231" operator="containsText" text="ACTIVIDAD PERMANENTE">
      <formula>NOT(ISERROR(SEARCH("ACTIVIDAD PERMANENTE",AH53)))</formula>
    </cfRule>
  </conditionalFormatting>
  <conditionalFormatting sqref="AH54:AS54 AX54">
    <cfRule type="containsText" dxfId="916" priority="2201" operator="containsText" text="NO INICIADO">
      <formula>NOT(ISERROR(SEARCH("NO INICIADO",AH54)))</formula>
    </cfRule>
    <cfRule type="containsText" dxfId="915" priority="2202" operator="containsText" text="NO INICIADO">
      <formula>NOT(ISERROR(SEARCH("NO INICIADO",AH54)))</formula>
    </cfRule>
    <cfRule type="containsText" dxfId="914" priority="2203" operator="containsText" text="CUMPLIDO">
      <formula>NOT(ISERROR(SEARCH("CUMPLIDO",AH54)))</formula>
    </cfRule>
    <cfRule type="containsText" dxfId="913" priority="2204" operator="containsText" text="EN PROCESO">
      <formula>NOT(ISERROR(SEARCH("EN PROCESO",AH54)))</formula>
    </cfRule>
  </conditionalFormatting>
  <conditionalFormatting sqref="AH54:AS54 AX54">
    <cfRule type="containsText" dxfId="912" priority="2205" operator="containsText" text="VENCIDO">
      <formula>NOT(ISERROR(SEARCH("VENCIDO",AH54)))</formula>
    </cfRule>
    <cfRule type="containsText" dxfId="911" priority="2206" operator="containsText" text="CUMPLIDO">
      <formula>NOT(ISERROR(SEARCH("CUMPLIDO",AH54)))</formula>
    </cfRule>
    <cfRule type="containsText" dxfId="910" priority="2207" operator="containsText" text="EN PROCESO">
      <formula>NOT(ISERROR(SEARCH("EN PROCESO",AH54)))</formula>
    </cfRule>
  </conditionalFormatting>
  <conditionalFormatting sqref="AH54:AS54 AX54">
    <cfRule type="containsText" dxfId="909" priority="2199" operator="containsText" text="ACTIVIDAD APLAZADA">
      <formula>NOT(ISERROR(SEARCH("ACTIVIDAD APLAZADA",AH54)))</formula>
    </cfRule>
    <cfRule type="containsText" dxfId="908" priority="2200" operator="containsText" text="ACTIVIDAD PERMANENTE">
      <formula>NOT(ISERROR(SEARCH("ACTIVIDAD PERMANENTE",AH54)))</formula>
    </cfRule>
  </conditionalFormatting>
  <conditionalFormatting sqref="AH55:AS55">
    <cfRule type="containsText" dxfId="907" priority="2170" operator="containsText" text="NO INICIADO">
      <formula>NOT(ISERROR(SEARCH("NO INICIADO",AH55)))</formula>
    </cfRule>
    <cfRule type="containsText" dxfId="906" priority="2171" operator="containsText" text="NO INICIADO">
      <formula>NOT(ISERROR(SEARCH("NO INICIADO",AH55)))</formula>
    </cfRule>
    <cfRule type="containsText" dxfId="905" priority="2172" operator="containsText" text="CUMPLIDO">
      <formula>NOT(ISERROR(SEARCH("CUMPLIDO",AH55)))</formula>
    </cfRule>
    <cfRule type="containsText" dxfId="904" priority="2173" operator="containsText" text="EN PROCESO">
      <formula>NOT(ISERROR(SEARCH("EN PROCESO",AH55)))</formula>
    </cfRule>
  </conditionalFormatting>
  <conditionalFormatting sqref="AH55:AS55">
    <cfRule type="containsText" dxfId="903" priority="2174" operator="containsText" text="VENCIDO">
      <formula>NOT(ISERROR(SEARCH("VENCIDO",AH55)))</formula>
    </cfRule>
    <cfRule type="containsText" dxfId="902" priority="2175" operator="containsText" text="CUMPLIDO">
      <formula>NOT(ISERROR(SEARCH("CUMPLIDO",AH55)))</formula>
    </cfRule>
    <cfRule type="containsText" dxfId="901" priority="2176" operator="containsText" text="EN PROCESO">
      <formula>NOT(ISERROR(SEARCH("EN PROCESO",AH55)))</formula>
    </cfRule>
  </conditionalFormatting>
  <conditionalFormatting sqref="AH55:AS55">
    <cfRule type="containsText" dxfId="900" priority="2168" operator="containsText" text="ACTIVIDAD APLAZADA">
      <formula>NOT(ISERROR(SEARCH("ACTIVIDAD APLAZADA",AH55)))</formula>
    </cfRule>
    <cfRule type="containsText" dxfId="899" priority="2169" operator="containsText" text="ACTIVIDAD PERMANENTE">
      <formula>NOT(ISERROR(SEARCH("ACTIVIDAD PERMANENTE",AH55)))</formula>
    </cfRule>
  </conditionalFormatting>
  <conditionalFormatting sqref="AH60:AS60 AX60">
    <cfRule type="containsText" dxfId="898" priority="2139" operator="containsText" text="NO INICIADO">
      <formula>NOT(ISERROR(SEARCH("NO INICIADO",AH60)))</formula>
    </cfRule>
    <cfRule type="containsText" dxfId="897" priority="2140" operator="containsText" text="NO INICIADO">
      <formula>NOT(ISERROR(SEARCH("NO INICIADO",AH60)))</formula>
    </cfRule>
    <cfRule type="containsText" dxfId="896" priority="2141" operator="containsText" text="CUMPLIDO">
      <formula>NOT(ISERROR(SEARCH("CUMPLIDO",AH60)))</formula>
    </cfRule>
    <cfRule type="containsText" dxfId="895" priority="2142" operator="containsText" text="EN PROCESO">
      <formula>NOT(ISERROR(SEARCH("EN PROCESO",AH60)))</formula>
    </cfRule>
  </conditionalFormatting>
  <conditionalFormatting sqref="AH60:AS60 AX60">
    <cfRule type="containsText" dxfId="894" priority="2143" operator="containsText" text="VENCIDO">
      <formula>NOT(ISERROR(SEARCH("VENCIDO",AH60)))</formula>
    </cfRule>
    <cfRule type="containsText" dxfId="893" priority="2144" operator="containsText" text="CUMPLIDO">
      <formula>NOT(ISERROR(SEARCH("CUMPLIDO",AH60)))</formula>
    </cfRule>
    <cfRule type="containsText" dxfId="892" priority="2145" operator="containsText" text="EN PROCESO">
      <formula>NOT(ISERROR(SEARCH("EN PROCESO",AH60)))</formula>
    </cfRule>
  </conditionalFormatting>
  <conditionalFormatting sqref="AH60:AS60 AX60">
    <cfRule type="containsText" dxfId="891" priority="2137" operator="containsText" text="ACTIVIDAD APLAZADA">
      <formula>NOT(ISERROR(SEARCH("ACTIVIDAD APLAZADA",AH60)))</formula>
    </cfRule>
    <cfRule type="containsText" dxfId="890" priority="2138" operator="containsText" text="ACTIVIDAD PERMANENTE">
      <formula>NOT(ISERROR(SEARCH("ACTIVIDAD PERMANENTE",AH60)))</formula>
    </cfRule>
  </conditionalFormatting>
  <conditionalFormatting sqref="AH61:AS61">
    <cfRule type="containsText" dxfId="889" priority="2108" operator="containsText" text="NO INICIADO">
      <formula>NOT(ISERROR(SEARCH("NO INICIADO",AH61)))</formula>
    </cfRule>
    <cfRule type="containsText" dxfId="888" priority="2109" operator="containsText" text="NO INICIADO">
      <formula>NOT(ISERROR(SEARCH("NO INICIADO",AH61)))</formula>
    </cfRule>
    <cfRule type="containsText" dxfId="887" priority="2110" operator="containsText" text="CUMPLIDO">
      <formula>NOT(ISERROR(SEARCH("CUMPLIDO",AH61)))</formula>
    </cfRule>
    <cfRule type="containsText" dxfId="886" priority="2111" operator="containsText" text="EN PROCESO">
      <formula>NOT(ISERROR(SEARCH("EN PROCESO",AH61)))</formula>
    </cfRule>
  </conditionalFormatting>
  <conditionalFormatting sqref="AH61:AS61">
    <cfRule type="containsText" dxfId="885" priority="2112" operator="containsText" text="VENCIDO">
      <formula>NOT(ISERROR(SEARCH("VENCIDO",AH61)))</formula>
    </cfRule>
    <cfRule type="containsText" dxfId="884" priority="2113" operator="containsText" text="CUMPLIDO">
      <formula>NOT(ISERROR(SEARCH("CUMPLIDO",AH61)))</formula>
    </cfRule>
    <cfRule type="containsText" dxfId="883" priority="2114" operator="containsText" text="EN PROCESO">
      <formula>NOT(ISERROR(SEARCH("EN PROCESO",AH61)))</formula>
    </cfRule>
  </conditionalFormatting>
  <conditionalFormatting sqref="AH61:AS61">
    <cfRule type="containsText" dxfId="882" priority="2106" operator="containsText" text="ACTIVIDAD APLAZADA">
      <formula>NOT(ISERROR(SEARCH("ACTIVIDAD APLAZADA",AH61)))</formula>
    </cfRule>
    <cfRule type="containsText" dxfId="881" priority="2107" operator="containsText" text="ACTIVIDAD PERMANENTE">
      <formula>NOT(ISERROR(SEARCH("ACTIVIDAD PERMANENTE",AH61)))</formula>
    </cfRule>
  </conditionalFormatting>
  <conditionalFormatting sqref="AH62:AS62 AX62">
    <cfRule type="containsText" dxfId="880" priority="2077" operator="containsText" text="NO INICIADO">
      <formula>NOT(ISERROR(SEARCH("NO INICIADO",AH62)))</formula>
    </cfRule>
    <cfRule type="containsText" dxfId="879" priority="2078" operator="containsText" text="NO INICIADO">
      <formula>NOT(ISERROR(SEARCH("NO INICIADO",AH62)))</formula>
    </cfRule>
    <cfRule type="containsText" dxfId="878" priority="2079" operator="containsText" text="CUMPLIDO">
      <formula>NOT(ISERROR(SEARCH("CUMPLIDO",AH62)))</formula>
    </cfRule>
    <cfRule type="containsText" dxfId="877" priority="2080" operator="containsText" text="EN PROCESO">
      <formula>NOT(ISERROR(SEARCH("EN PROCESO",AH62)))</formula>
    </cfRule>
  </conditionalFormatting>
  <conditionalFormatting sqref="AH62:AS62 AX62">
    <cfRule type="containsText" dxfId="876" priority="2081" operator="containsText" text="VENCIDO">
      <formula>NOT(ISERROR(SEARCH("VENCIDO",AH62)))</formula>
    </cfRule>
    <cfRule type="containsText" dxfId="875" priority="2082" operator="containsText" text="CUMPLIDO">
      <formula>NOT(ISERROR(SEARCH("CUMPLIDO",AH62)))</formula>
    </cfRule>
    <cfRule type="containsText" dxfId="874" priority="2083" operator="containsText" text="EN PROCESO">
      <formula>NOT(ISERROR(SEARCH("EN PROCESO",AH62)))</formula>
    </cfRule>
  </conditionalFormatting>
  <conditionalFormatting sqref="AH62:AS62 AX62">
    <cfRule type="containsText" dxfId="873" priority="2075" operator="containsText" text="ACTIVIDAD APLAZADA">
      <formula>NOT(ISERROR(SEARCH("ACTIVIDAD APLAZADA",AH62)))</formula>
    </cfRule>
    <cfRule type="containsText" dxfId="872" priority="2076" operator="containsText" text="ACTIVIDAD PERMANENTE">
      <formula>NOT(ISERROR(SEARCH("ACTIVIDAD PERMANENTE",AH62)))</formula>
    </cfRule>
  </conditionalFormatting>
  <conditionalFormatting sqref="AH63:AS63">
    <cfRule type="containsText" dxfId="871" priority="2046" operator="containsText" text="NO INICIADO">
      <formula>NOT(ISERROR(SEARCH("NO INICIADO",AH63)))</formula>
    </cfRule>
    <cfRule type="containsText" dxfId="870" priority="2047" operator="containsText" text="NO INICIADO">
      <formula>NOT(ISERROR(SEARCH("NO INICIADO",AH63)))</formula>
    </cfRule>
    <cfRule type="containsText" dxfId="869" priority="2048" operator="containsText" text="CUMPLIDO">
      <formula>NOT(ISERROR(SEARCH("CUMPLIDO",AH63)))</formula>
    </cfRule>
    <cfRule type="containsText" dxfId="868" priority="2049" operator="containsText" text="EN PROCESO">
      <formula>NOT(ISERROR(SEARCH("EN PROCESO",AH63)))</formula>
    </cfRule>
  </conditionalFormatting>
  <conditionalFormatting sqref="AH63:AS63">
    <cfRule type="containsText" dxfId="867" priority="2050" operator="containsText" text="VENCIDO">
      <formula>NOT(ISERROR(SEARCH("VENCIDO",AH63)))</formula>
    </cfRule>
    <cfRule type="containsText" dxfId="866" priority="2051" operator="containsText" text="CUMPLIDO">
      <formula>NOT(ISERROR(SEARCH("CUMPLIDO",AH63)))</formula>
    </cfRule>
    <cfRule type="containsText" dxfId="865" priority="2052" operator="containsText" text="EN PROCESO">
      <formula>NOT(ISERROR(SEARCH("EN PROCESO",AH63)))</formula>
    </cfRule>
  </conditionalFormatting>
  <conditionalFormatting sqref="AH63:AS63">
    <cfRule type="containsText" dxfId="864" priority="2044" operator="containsText" text="ACTIVIDAD APLAZADA">
      <formula>NOT(ISERROR(SEARCH("ACTIVIDAD APLAZADA",AH63)))</formula>
    </cfRule>
    <cfRule type="containsText" dxfId="863" priority="2045" operator="containsText" text="ACTIVIDAD PERMANENTE">
      <formula>NOT(ISERROR(SEARCH("ACTIVIDAD PERMANENTE",AH63)))</formula>
    </cfRule>
  </conditionalFormatting>
  <conditionalFormatting sqref="AH64:AS64 AX64">
    <cfRule type="containsText" dxfId="862" priority="2015" operator="containsText" text="NO INICIADO">
      <formula>NOT(ISERROR(SEARCH("NO INICIADO",AH64)))</formula>
    </cfRule>
    <cfRule type="containsText" dxfId="861" priority="2016" operator="containsText" text="NO INICIADO">
      <formula>NOT(ISERROR(SEARCH("NO INICIADO",AH64)))</formula>
    </cfRule>
    <cfRule type="containsText" dxfId="860" priority="2017" operator="containsText" text="CUMPLIDO">
      <formula>NOT(ISERROR(SEARCH("CUMPLIDO",AH64)))</formula>
    </cfRule>
    <cfRule type="containsText" dxfId="859" priority="2018" operator="containsText" text="EN PROCESO">
      <formula>NOT(ISERROR(SEARCH("EN PROCESO",AH64)))</formula>
    </cfRule>
  </conditionalFormatting>
  <conditionalFormatting sqref="AH64:AS64 AX64">
    <cfRule type="containsText" dxfId="858" priority="2019" operator="containsText" text="VENCIDO">
      <formula>NOT(ISERROR(SEARCH("VENCIDO",AH64)))</formula>
    </cfRule>
    <cfRule type="containsText" dxfId="857" priority="2020" operator="containsText" text="CUMPLIDO">
      <formula>NOT(ISERROR(SEARCH("CUMPLIDO",AH64)))</formula>
    </cfRule>
    <cfRule type="containsText" dxfId="856" priority="2021" operator="containsText" text="EN PROCESO">
      <formula>NOT(ISERROR(SEARCH("EN PROCESO",AH64)))</formula>
    </cfRule>
  </conditionalFormatting>
  <conditionalFormatting sqref="AH64:AS64 AX64">
    <cfRule type="containsText" dxfId="855" priority="2013" operator="containsText" text="ACTIVIDAD APLAZADA">
      <formula>NOT(ISERROR(SEARCH("ACTIVIDAD APLAZADA",AH64)))</formula>
    </cfRule>
    <cfRule type="containsText" dxfId="854" priority="2014" operator="containsText" text="ACTIVIDAD PERMANENTE">
      <formula>NOT(ISERROR(SEARCH("ACTIVIDAD PERMANENTE",AH64)))</formula>
    </cfRule>
  </conditionalFormatting>
  <conditionalFormatting sqref="AH65:AS65">
    <cfRule type="containsText" dxfId="853" priority="1984" operator="containsText" text="NO INICIADO">
      <formula>NOT(ISERROR(SEARCH("NO INICIADO",AH65)))</formula>
    </cfRule>
    <cfRule type="containsText" dxfId="852" priority="1985" operator="containsText" text="NO INICIADO">
      <formula>NOT(ISERROR(SEARCH("NO INICIADO",AH65)))</formula>
    </cfRule>
    <cfRule type="containsText" dxfId="851" priority="1986" operator="containsText" text="CUMPLIDO">
      <formula>NOT(ISERROR(SEARCH("CUMPLIDO",AH65)))</formula>
    </cfRule>
    <cfRule type="containsText" dxfId="850" priority="1987" operator="containsText" text="EN PROCESO">
      <formula>NOT(ISERROR(SEARCH("EN PROCESO",AH65)))</formula>
    </cfRule>
  </conditionalFormatting>
  <conditionalFormatting sqref="AH65:AS65">
    <cfRule type="containsText" dxfId="849" priority="1988" operator="containsText" text="VENCIDO">
      <formula>NOT(ISERROR(SEARCH("VENCIDO",AH65)))</formula>
    </cfRule>
    <cfRule type="containsText" dxfId="848" priority="1989" operator="containsText" text="CUMPLIDO">
      <formula>NOT(ISERROR(SEARCH("CUMPLIDO",AH65)))</formula>
    </cfRule>
    <cfRule type="containsText" dxfId="847" priority="1990" operator="containsText" text="EN PROCESO">
      <formula>NOT(ISERROR(SEARCH("EN PROCESO",AH65)))</formula>
    </cfRule>
  </conditionalFormatting>
  <conditionalFormatting sqref="AH65:AS65">
    <cfRule type="containsText" dxfId="846" priority="1982" operator="containsText" text="ACTIVIDAD APLAZADA">
      <formula>NOT(ISERROR(SEARCH("ACTIVIDAD APLAZADA",AH65)))</formula>
    </cfRule>
    <cfRule type="containsText" dxfId="845" priority="1983" operator="containsText" text="ACTIVIDAD PERMANENTE">
      <formula>NOT(ISERROR(SEARCH("ACTIVIDAD PERMANENTE",AH65)))</formula>
    </cfRule>
  </conditionalFormatting>
  <conditionalFormatting sqref="AH73:AS78">
    <cfRule type="containsText" dxfId="844" priority="1736" operator="containsText" text="NO INICIADO">
      <formula>NOT(ISERROR(SEARCH("NO INICIADO",AH73)))</formula>
    </cfRule>
    <cfRule type="containsText" dxfId="843" priority="1737" operator="containsText" text="NO INICIADO">
      <formula>NOT(ISERROR(SEARCH("NO INICIADO",AH73)))</formula>
    </cfRule>
    <cfRule type="containsText" dxfId="842" priority="1738" operator="containsText" text="CUMPLIDO">
      <formula>NOT(ISERROR(SEARCH("CUMPLIDO",AH73)))</formula>
    </cfRule>
    <cfRule type="containsText" dxfId="841" priority="1739" operator="containsText" text="EN PROCESO">
      <formula>NOT(ISERROR(SEARCH("EN PROCESO",AH73)))</formula>
    </cfRule>
  </conditionalFormatting>
  <conditionalFormatting sqref="AH73:AS78">
    <cfRule type="containsText" dxfId="840" priority="1740" operator="containsText" text="VENCIDO">
      <formula>NOT(ISERROR(SEARCH("VENCIDO",AH73)))</formula>
    </cfRule>
    <cfRule type="containsText" dxfId="839" priority="1741" operator="containsText" text="CUMPLIDO">
      <formula>NOT(ISERROR(SEARCH("CUMPLIDO",AH73)))</formula>
    </cfRule>
    <cfRule type="containsText" dxfId="838" priority="1742" operator="containsText" text="EN PROCESO">
      <formula>NOT(ISERROR(SEARCH("EN PROCESO",AH73)))</formula>
    </cfRule>
  </conditionalFormatting>
  <conditionalFormatting sqref="AH73:AS78">
    <cfRule type="containsText" dxfId="837" priority="1734" operator="containsText" text="ACTIVIDAD APLAZADA">
      <formula>NOT(ISERROR(SEARCH("ACTIVIDAD APLAZADA",AH73)))</formula>
    </cfRule>
    <cfRule type="containsText" dxfId="836" priority="1735" operator="containsText" text="ACTIVIDAD PERMANENTE">
      <formula>NOT(ISERROR(SEARCH("ACTIVIDAD PERMANENTE",AH73)))</formula>
    </cfRule>
  </conditionalFormatting>
  <conditionalFormatting sqref="AX74">
    <cfRule type="containsText" dxfId="835" priority="1706" operator="containsText" text="NO INICIADO">
      <formula>NOT(ISERROR(SEARCH("NO INICIADO",AX74)))</formula>
    </cfRule>
    <cfRule type="containsText" dxfId="834" priority="1707" operator="containsText" text="NO INICIADO">
      <formula>NOT(ISERROR(SEARCH("NO INICIADO",AX74)))</formula>
    </cfRule>
    <cfRule type="containsText" dxfId="833" priority="1708" operator="containsText" text="CUMPLIDO">
      <formula>NOT(ISERROR(SEARCH("CUMPLIDO",AX74)))</formula>
    </cfRule>
    <cfRule type="containsText" dxfId="832" priority="1709" operator="containsText" text="EN PROCESO">
      <formula>NOT(ISERROR(SEARCH("EN PROCESO",AX74)))</formula>
    </cfRule>
  </conditionalFormatting>
  <conditionalFormatting sqref="AX74">
    <cfRule type="containsText" dxfId="831" priority="1710" operator="containsText" text="VENCIDO">
      <formula>NOT(ISERROR(SEARCH("VENCIDO",AX74)))</formula>
    </cfRule>
    <cfRule type="containsText" dxfId="830" priority="1711" operator="containsText" text="CUMPLIDO">
      <formula>NOT(ISERROR(SEARCH("CUMPLIDO",AX74)))</formula>
    </cfRule>
    <cfRule type="containsText" dxfId="829" priority="1712" operator="containsText" text="EN PROCESO">
      <formula>NOT(ISERROR(SEARCH("EN PROCESO",AX74)))</formula>
    </cfRule>
  </conditionalFormatting>
  <conditionalFormatting sqref="AX74">
    <cfRule type="containsText" dxfId="828" priority="1704" operator="containsText" text="ACTIVIDAD APLAZADA">
      <formula>NOT(ISERROR(SEARCH("ACTIVIDAD APLAZADA",AX74)))</formula>
    </cfRule>
    <cfRule type="containsText" dxfId="827" priority="1705" operator="containsText" text="ACTIVIDAD PERMANENTE">
      <formula>NOT(ISERROR(SEARCH("ACTIVIDAD PERMANENTE",AX74)))</formula>
    </cfRule>
  </conditionalFormatting>
  <conditionalFormatting sqref="AH79:AS84">
    <cfRule type="containsText" dxfId="826" priority="1696" operator="containsText" text="NO INICIADO">
      <formula>NOT(ISERROR(SEARCH("NO INICIADO",AH79)))</formula>
    </cfRule>
    <cfRule type="containsText" dxfId="825" priority="1697" operator="containsText" text="NO INICIADO">
      <formula>NOT(ISERROR(SEARCH("NO INICIADO",AH79)))</formula>
    </cfRule>
    <cfRule type="containsText" dxfId="824" priority="1698" operator="containsText" text="CUMPLIDO">
      <formula>NOT(ISERROR(SEARCH("CUMPLIDO",AH79)))</formula>
    </cfRule>
    <cfRule type="containsText" dxfId="823" priority="1699" operator="containsText" text="EN PROCESO">
      <formula>NOT(ISERROR(SEARCH("EN PROCESO",AH79)))</formula>
    </cfRule>
  </conditionalFormatting>
  <conditionalFormatting sqref="AH79:AS84">
    <cfRule type="containsText" dxfId="822" priority="1700" operator="containsText" text="VENCIDO">
      <formula>NOT(ISERROR(SEARCH("VENCIDO",AH79)))</formula>
    </cfRule>
    <cfRule type="containsText" dxfId="821" priority="1701" operator="containsText" text="CUMPLIDO">
      <formula>NOT(ISERROR(SEARCH("CUMPLIDO",AH79)))</formula>
    </cfRule>
    <cfRule type="containsText" dxfId="820" priority="1702" operator="containsText" text="EN PROCESO">
      <formula>NOT(ISERROR(SEARCH("EN PROCESO",AH79)))</formula>
    </cfRule>
  </conditionalFormatting>
  <conditionalFormatting sqref="AH79:AS84">
    <cfRule type="containsText" dxfId="819" priority="1694" operator="containsText" text="ACTIVIDAD APLAZADA">
      <formula>NOT(ISERROR(SEARCH("ACTIVIDAD APLAZADA",AH79)))</formula>
    </cfRule>
    <cfRule type="containsText" dxfId="818" priority="1695" operator="containsText" text="ACTIVIDAD PERMANENTE">
      <formula>NOT(ISERROR(SEARCH("ACTIVIDAD PERMANENTE",AH79)))</formula>
    </cfRule>
  </conditionalFormatting>
  <conditionalFormatting sqref="AX81">
    <cfRule type="containsText" dxfId="817" priority="1666" operator="containsText" text="NO INICIADO">
      <formula>NOT(ISERROR(SEARCH("NO INICIADO",AX81)))</formula>
    </cfRule>
    <cfRule type="containsText" dxfId="816" priority="1667" operator="containsText" text="NO INICIADO">
      <formula>NOT(ISERROR(SEARCH("NO INICIADO",AX81)))</formula>
    </cfRule>
    <cfRule type="containsText" dxfId="815" priority="1668" operator="containsText" text="CUMPLIDO">
      <formula>NOT(ISERROR(SEARCH("CUMPLIDO",AX81)))</formula>
    </cfRule>
    <cfRule type="containsText" dxfId="814" priority="1669" operator="containsText" text="EN PROCESO">
      <formula>NOT(ISERROR(SEARCH("EN PROCESO",AX81)))</formula>
    </cfRule>
  </conditionalFormatting>
  <conditionalFormatting sqref="AX81">
    <cfRule type="containsText" dxfId="813" priority="1670" operator="containsText" text="VENCIDO">
      <formula>NOT(ISERROR(SEARCH("VENCIDO",AX81)))</formula>
    </cfRule>
    <cfRule type="containsText" dxfId="812" priority="1671" operator="containsText" text="CUMPLIDO">
      <formula>NOT(ISERROR(SEARCH("CUMPLIDO",AX81)))</formula>
    </cfRule>
    <cfRule type="containsText" dxfId="811" priority="1672" operator="containsText" text="EN PROCESO">
      <formula>NOT(ISERROR(SEARCH("EN PROCESO",AX81)))</formula>
    </cfRule>
  </conditionalFormatting>
  <conditionalFormatting sqref="AX81">
    <cfRule type="containsText" dxfId="810" priority="1664" operator="containsText" text="ACTIVIDAD APLAZADA">
      <formula>NOT(ISERROR(SEARCH("ACTIVIDAD APLAZADA",AX81)))</formula>
    </cfRule>
    <cfRule type="containsText" dxfId="809" priority="1665" operator="containsText" text="ACTIVIDAD PERMANENTE">
      <formula>NOT(ISERROR(SEARCH("ACTIVIDAD PERMANENTE",AX81)))</formula>
    </cfRule>
  </conditionalFormatting>
  <conditionalFormatting sqref="AH85:AS89">
    <cfRule type="containsText" dxfId="808" priority="1656" operator="containsText" text="NO INICIADO">
      <formula>NOT(ISERROR(SEARCH("NO INICIADO",AH85)))</formula>
    </cfRule>
    <cfRule type="containsText" dxfId="807" priority="1657" operator="containsText" text="NO INICIADO">
      <formula>NOT(ISERROR(SEARCH("NO INICIADO",AH85)))</formula>
    </cfRule>
    <cfRule type="containsText" dxfId="806" priority="1658" operator="containsText" text="CUMPLIDO">
      <formula>NOT(ISERROR(SEARCH("CUMPLIDO",AH85)))</formula>
    </cfRule>
    <cfRule type="containsText" dxfId="805" priority="1659" operator="containsText" text="EN PROCESO">
      <formula>NOT(ISERROR(SEARCH("EN PROCESO",AH85)))</formula>
    </cfRule>
  </conditionalFormatting>
  <conditionalFormatting sqref="AH85:AS89">
    <cfRule type="containsText" dxfId="804" priority="1660" operator="containsText" text="VENCIDO">
      <formula>NOT(ISERROR(SEARCH("VENCIDO",AH85)))</formula>
    </cfRule>
    <cfRule type="containsText" dxfId="803" priority="1661" operator="containsText" text="CUMPLIDO">
      <formula>NOT(ISERROR(SEARCH("CUMPLIDO",AH85)))</formula>
    </cfRule>
    <cfRule type="containsText" dxfId="802" priority="1662" operator="containsText" text="EN PROCESO">
      <formula>NOT(ISERROR(SEARCH("EN PROCESO",AH85)))</formula>
    </cfRule>
  </conditionalFormatting>
  <conditionalFormatting sqref="AH85:AS89">
    <cfRule type="containsText" dxfId="801" priority="1654" operator="containsText" text="ACTIVIDAD APLAZADA">
      <formula>NOT(ISERROR(SEARCH("ACTIVIDAD APLAZADA",AH85)))</formula>
    </cfRule>
    <cfRule type="containsText" dxfId="800" priority="1655" operator="containsText" text="ACTIVIDAD PERMANENTE">
      <formula>NOT(ISERROR(SEARCH("ACTIVIDAD PERMANENTE",AH85)))</formula>
    </cfRule>
  </conditionalFormatting>
  <conditionalFormatting sqref="AX88">
    <cfRule type="containsText" dxfId="799" priority="1626" operator="containsText" text="NO INICIADO">
      <formula>NOT(ISERROR(SEARCH("NO INICIADO",AX88)))</formula>
    </cfRule>
    <cfRule type="containsText" dxfId="798" priority="1627" operator="containsText" text="NO INICIADO">
      <formula>NOT(ISERROR(SEARCH("NO INICIADO",AX88)))</formula>
    </cfRule>
    <cfRule type="containsText" dxfId="797" priority="1628" operator="containsText" text="CUMPLIDO">
      <formula>NOT(ISERROR(SEARCH("CUMPLIDO",AX88)))</formula>
    </cfRule>
    <cfRule type="containsText" dxfId="796" priority="1629" operator="containsText" text="EN PROCESO">
      <formula>NOT(ISERROR(SEARCH("EN PROCESO",AX88)))</formula>
    </cfRule>
  </conditionalFormatting>
  <conditionalFormatting sqref="AX88">
    <cfRule type="containsText" dxfId="795" priority="1630" operator="containsText" text="VENCIDO">
      <formula>NOT(ISERROR(SEARCH("VENCIDO",AX88)))</formula>
    </cfRule>
    <cfRule type="containsText" dxfId="794" priority="1631" operator="containsText" text="CUMPLIDO">
      <formula>NOT(ISERROR(SEARCH("CUMPLIDO",AX88)))</formula>
    </cfRule>
    <cfRule type="containsText" dxfId="793" priority="1632" operator="containsText" text="EN PROCESO">
      <formula>NOT(ISERROR(SEARCH("EN PROCESO",AX88)))</formula>
    </cfRule>
  </conditionalFormatting>
  <conditionalFormatting sqref="AX88">
    <cfRule type="containsText" dxfId="792" priority="1624" operator="containsText" text="ACTIVIDAD APLAZADA">
      <formula>NOT(ISERROR(SEARCH("ACTIVIDAD APLAZADA",AX88)))</formula>
    </cfRule>
    <cfRule type="containsText" dxfId="791" priority="1625" operator="containsText" text="ACTIVIDAD PERMANENTE">
      <formula>NOT(ISERROR(SEARCH("ACTIVIDAD PERMANENTE",AX88)))</formula>
    </cfRule>
  </conditionalFormatting>
  <conditionalFormatting sqref="AH90:AS95">
    <cfRule type="containsText" dxfId="790" priority="1616" operator="containsText" text="NO INICIADO">
      <formula>NOT(ISERROR(SEARCH("NO INICIADO",AH90)))</formula>
    </cfRule>
    <cfRule type="containsText" dxfId="789" priority="1617" operator="containsText" text="NO INICIADO">
      <formula>NOT(ISERROR(SEARCH("NO INICIADO",AH90)))</formula>
    </cfRule>
    <cfRule type="containsText" dxfId="788" priority="1618" operator="containsText" text="CUMPLIDO">
      <formula>NOT(ISERROR(SEARCH("CUMPLIDO",AH90)))</formula>
    </cfRule>
    <cfRule type="containsText" dxfId="787" priority="1619" operator="containsText" text="EN PROCESO">
      <formula>NOT(ISERROR(SEARCH("EN PROCESO",AH90)))</formula>
    </cfRule>
  </conditionalFormatting>
  <conditionalFormatting sqref="AH90:AS95">
    <cfRule type="containsText" dxfId="786" priority="1620" operator="containsText" text="VENCIDO">
      <formula>NOT(ISERROR(SEARCH("VENCIDO",AH90)))</formula>
    </cfRule>
    <cfRule type="containsText" dxfId="785" priority="1621" operator="containsText" text="CUMPLIDO">
      <formula>NOT(ISERROR(SEARCH("CUMPLIDO",AH90)))</formula>
    </cfRule>
    <cfRule type="containsText" dxfId="784" priority="1622" operator="containsText" text="EN PROCESO">
      <formula>NOT(ISERROR(SEARCH("EN PROCESO",AH90)))</formula>
    </cfRule>
  </conditionalFormatting>
  <conditionalFormatting sqref="AH90:AS95">
    <cfRule type="containsText" dxfId="783" priority="1614" operator="containsText" text="ACTIVIDAD APLAZADA">
      <formula>NOT(ISERROR(SEARCH("ACTIVIDAD APLAZADA",AH90)))</formula>
    </cfRule>
    <cfRule type="containsText" dxfId="782" priority="1615" operator="containsText" text="ACTIVIDAD PERMANENTE">
      <formula>NOT(ISERROR(SEARCH("ACTIVIDAD PERMANENTE",AH90)))</formula>
    </cfRule>
  </conditionalFormatting>
  <conditionalFormatting sqref="AX95">
    <cfRule type="containsText" dxfId="781" priority="1586" operator="containsText" text="NO INICIADO">
      <formula>NOT(ISERROR(SEARCH("NO INICIADO",AX95)))</formula>
    </cfRule>
    <cfRule type="containsText" dxfId="780" priority="1587" operator="containsText" text="NO INICIADO">
      <formula>NOT(ISERROR(SEARCH("NO INICIADO",AX95)))</formula>
    </cfRule>
    <cfRule type="containsText" dxfId="779" priority="1588" operator="containsText" text="CUMPLIDO">
      <formula>NOT(ISERROR(SEARCH("CUMPLIDO",AX95)))</formula>
    </cfRule>
    <cfRule type="containsText" dxfId="778" priority="1589" operator="containsText" text="EN PROCESO">
      <formula>NOT(ISERROR(SEARCH("EN PROCESO",AX95)))</formula>
    </cfRule>
  </conditionalFormatting>
  <conditionalFormatting sqref="AX95">
    <cfRule type="containsText" dxfId="777" priority="1590" operator="containsText" text="VENCIDO">
      <formula>NOT(ISERROR(SEARCH("VENCIDO",AX95)))</formula>
    </cfRule>
    <cfRule type="containsText" dxfId="776" priority="1591" operator="containsText" text="CUMPLIDO">
      <formula>NOT(ISERROR(SEARCH("CUMPLIDO",AX95)))</formula>
    </cfRule>
    <cfRule type="containsText" dxfId="775" priority="1592" operator="containsText" text="EN PROCESO">
      <formula>NOT(ISERROR(SEARCH("EN PROCESO",AX95)))</formula>
    </cfRule>
  </conditionalFormatting>
  <conditionalFormatting sqref="AX95">
    <cfRule type="containsText" dxfId="774" priority="1584" operator="containsText" text="ACTIVIDAD APLAZADA">
      <formula>NOT(ISERROR(SEARCH("ACTIVIDAD APLAZADA",AX95)))</formula>
    </cfRule>
    <cfRule type="containsText" dxfId="773" priority="1585" operator="containsText" text="ACTIVIDAD PERMANENTE">
      <formula>NOT(ISERROR(SEARCH("ACTIVIDAD PERMANENTE",AX95)))</formula>
    </cfRule>
  </conditionalFormatting>
  <conditionalFormatting sqref="AH96:AS103">
    <cfRule type="containsText" dxfId="772" priority="1576" operator="containsText" text="NO INICIADO">
      <formula>NOT(ISERROR(SEARCH("NO INICIADO",AH96)))</formula>
    </cfRule>
    <cfRule type="containsText" dxfId="771" priority="1577" operator="containsText" text="NO INICIADO">
      <formula>NOT(ISERROR(SEARCH("NO INICIADO",AH96)))</formula>
    </cfRule>
    <cfRule type="containsText" dxfId="770" priority="1578" operator="containsText" text="CUMPLIDO">
      <formula>NOT(ISERROR(SEARCH("CUMPLIDO",AH96)))</formula>
    </cfRule>
    <cfRule type="containsText" dxfId="769" priority="1579" operator="containsText" text="EN PROCESO">
      <formula>NOT(ISERROR(SEARCH("EN PROCESO",AH96)))</formula>
    </cfRule>
  </conditionalFormatting>
  <conditionalFormatting sqref="AH96:AS103">
    <cfRule type="containsText" dxfId="768" priority="1580" operator="containsText" text="VENCIDO">
      <formula>NOT(ISERROR(SEARCH("VENCIDO",AH96)))</formula>
    </cfRule>
    <cfRule type="containsText" dxfId="767" priority="1581" operator="containsText" text="CUMPLIDO">
      <formula>NOT(ISERROR(SEARCH("CUMPLIDO",AH96)))</formula>
    </cfRule>
    <cfRule type="containsText" dxfId="766" priority="1582" operator="containsText" text="EN PROCESO">
      <formula>NOT(ISERROR(SEARCH("EN PROCESO",AH96)))</formula>
    </cfRule>
  </conditionalFormatting>
  <conditionalFormatting sqref="AH96:AS103">
    <cfRule type="containsText" dxfId="765" priority="1574" operator="containsText" text="ACTIVIDAD APLAZADA">
      <formula>NOT(ISERROR(SEARCH("ACTIVIDAD APLAZADA",AH96)))</formula>
    </cfRule>
    <cfRule type="containsText" dxfId="764" priority="1575" operator="containsText" text="ACTIVIDAD PERMANENTE">
      <formula>NOT(ISERROR(SEARCH("ACTIVIDAD PERMANENTE",AH96)))</formula>
    </cfRule>
  </conditionalFormatting>
  <conditionalFormatting sqref="AH104:AS109">
    <cfRule type="containsText" dxfId="763" priority="1536" operator="containsText" text="NO INICIADO">
      <formula>NOT(ISERROR(SEARCH("NO INICIADO",AH104)))</formula>
    </cfRule>
    <cfRule type="containsText" dxfId="762" priority="1537" operator="containsText" text="NO INICIADO">
      <formula>NOT(ISERROR(SEARCH("NO INICIADO",AH104)))</formula>
    </cfRule>
    <cfRule type="containsText" dxfId="761" priority="1538" operator="containsText" text="CUMPLIDO">
      <formula>NOT(ISERROR(SEARCH("CUMPLIDO",AH104)))</formula>
    </cfRule>
    <cfRule type="containsText" dxfId="760" priority="1539" operator="containsText" text="EN PROCESO">
      <formula>NOT(ISERROR(SEARCH("EN PROCESO",AH104)))</formula>
    </cfRule>
  </conditionalFormatting>
  <conditionalFormatting sqref="AH104:AS109">
    <cfRule type="containsText" dxfId="759" priority="1540" operator="containsText" text="VENCIDO">
      <formula>NOT(ISERROR(SEARCH("VENCIDO",AH104)))</formula>
    </cfRule>
    <cfRule type="containsText" dxfId="758" priority="1541" operator="containsText" text="CUMPLIDO">
      <formula>NOT(ISERROR(SEARCH("CUMPLIDO",AH104)))</formula>
    </cfRule>
    <cfRule type="containsText" dxfId="757" priority="1542" operator="containsText" text="EN PROCESO">
      <formula>NOT(ISERROR(SEARCH("EN PROCESO",AH104)))</formula>
    </cfRule>
  </conditionalFormatting>
  <conditionalFormatting sqref="AH104:AS109">
    <cfRule type="containsText" dxfId="756" priority="1534" operator="containsText" text="ACTIVIDAD APLAZADA">
      <formula>NOT(ISERROR(SEARCH("ACTIVIDAD APLAZADA",AH104)))</formula>
    </cfRule>
    <cfRule type="containsText" dxfId="755" priority="1535" operator="containsText" text="ACTIVIDAD PERMANENTE">
      <formula>NOT(ISERROR(SEARCH("ACTIVIDAD PERMANENTE",AH104)))</formula>
    </cfRule>
  </conditionalFormatting>
  <conditionalFormatting sqref="AX104:AX105 AX108">
    <cfRule type="containsText" dxfId="754" priority="1506" operator="containsText" text="NO INICIADO">
      <formula>NOT(ISERROR(SEARCH("NO INICIADO",AX104)))</formula>
    </cfRule>
    <cfRule type="containsText" dxfId="753" priority="1507" operator="containsText" text="NO INICIADO">
      <formula>NOT(ISERROR(SEARCH("NO INICIADO",AX104)))</formula>
    </cfRule>
    <cfRule type="containsText" dxfId="752" priority="1508" operator="containsText" text="CUMPLIDO">
      <formula>NOT(ISERROR(SEARCH("CUMPLIDO",AX104)))</formula>
    </cfRule>
    <cfRule type="containsText" dxfId="751" priority="1509" operator="containsText" text="EN PROCESO">
      <formula>NOT(ISERROR(SEARCH("EN PROCESO",AX104)))</formula>
    </cfRule>
  </conditionalFormatting>
  <conditionalFormatting sqref="AX104:AX105 AX108">
    <cfRule type="containsText" dxfId="750" priority="1510" operator="containsText" text="VENCIDO">
      <formula>NOT(ISERROR(SEARCH("VENCIDO",AX104)))</formula>
    </cfRule>
    <cfRule type="containsText" dxfId="749" priority="1511" operator="containsText" text="CUMPLIDO">
      <formula>NOT(ISERROR(SEARCH("CUMPLIDO",AX104)))</formula>
    </cfRule>
    <cfRule type="containsText" dxfId="748" priority="1512" operator="containsText" text="EN PROCESO">
      <formula>NOT(ISERROR(SEARCH("EN PROCESO",AX104)))</formula>
    </cfRule>
  </conditionalFormatting>
  <conditionalFormatting sqref="AX104:AX105 AX108">
    <cfRule type="containsText" dxfId="747" priority="1504" operator="containsText" text="ACTIVIDAD APLAZADA">
      <formula>NOT(ISERROR(SEARCH("ACTIVIDAD APLAZADA",AX104)))</formula>
    </cfRule>
    <cfRule type="containsText" dxfId="746" priority="1505" operator="containsText" text="ACTIVIDAD PERMANENTE">
      <formula>NOT(ISERROR(SEARCH("ACTIVIDAD PERMANENTE",AX104)))</formula>
    </cfRule>
  </conditionalFormatting>
  <conditionalFormatting sqref="AH110:AS113">
    <cfRule type="containsText" dxfId="745" priority="1496" operator="containsText" text="NO INICIADO">
      <formula>NOT(ISERROR(SEARCH("NO INICIADO",AH110)))</formula>
    </cfRule>
    <cfRule type="containsText" dxfId="744" priority="1497" operator="containsText" text="NO INICIADO">
      <formula>NOT(ISERROR(SEARCH("NO INICIADO",AH110)))</formula>
    </cfRule>
    <cfRule type="containsText" dxfId="743" priority="1498" operator="containsText" text="CUMPLIDO">
      <formula>NOT(ISERROR(SEARCH("CUMPLIDO",AH110)))</formula>
    </cfRule>
    <cfRule type="containsText" dxfId="742" priority="1499" operator="containsText" text="EN PROCESO">
      <formula>NOT(ISERROR(SEARCH("EN PROCESO",AH110)))</formula>
    </cfRule>
  </conditionalFormatting>
  <conditionalFormatting sqref="AH110:AS113">
    <cfRule type="containsText" dxfId="741" priority="1500" operator="containsText" text="VENCIDO">
      <formula>NOT(ISERROR(SEARCH("VENCIDO",AH110)))</formula>
    </cfRule>
    <cfRule type="containsText" dxfId="740" priority="1501" operator="containsText" text="CUMPLIDO">
      <formula>NOT(ISERROR(SEARCH("CUMPLIDO",AH110)))</formula>
    </cfRule>
    <cfRule type="containsText" dxfId="739" priority="1502" operator="containsText" text="EN PROCESO">
      <formula>NOT(ISERROR(SEARCH("EN PROCESO",AH110)))</formula>
    </cfRule>
  </conditionalFormatting>
  <conditionalFormatting sqref="AH110:AS113">
    <cfRule type="containsText" dxfId="738" priority="1494" operator="containsText" text="ACTIVIDAD APLAZADA">
      <formula>NOT(ISERROR(SEARCH("ACTIVIDAD APLAZADA",AH110)))</formula>
    </cfRule>
    <cfRule type="containsText" dxfId="737" priority="1495" operator="containsText" text="ACTIVIDAD PERMANENTE">
      <formula>NOT(ISERROR(SEARCH("ACTIVIDAD PERMANENTE",AH110)))</formula>
    </cfRule>
  </conditionalFormatting>
  <conditionalFormatting sqref="AX110 AX112">
    <cfRule type="containsText" dxfId="736" priority="1466" operator="containsText" text="NO INICIADO">
      <formula>NOT(ISERROR(SEARCH("NO INICIADO",AX110)))</formula>
    </cfRule>
    <cfRule type="containsText" dxfId="735" priority="1467" operator="containsText" text="NO INICIADO">
      <formula>NOT(ISERROR(SEARCH("NO INICIADO",AX110)))</formula>
    </cfRule>
    <cfRule type="containsText" dxfId="734" priority="1468" operator="containsText" text="CUMPLIDO">
      <formula>NOT(ISERROR(SEARCH("CUMPLIDO",AX110)))</formula>
    </cfRule>
    <cfRule type="containsText" dxfId="733" priority="1469" operator="containsText" text="EN PROCESO">
      <formula>NOT(ISERROR(SEARCH("EN PROCESO",AX110)))</formula>
    </cfRule>
  </conditionalFormatting>
  <conditionalFormatting sqref="AX110 AX112">
    <cfRule type="containsText" dxfId="732" priority="1470" operator="containsText" text="VENCIDO">
      <formula>NOT(ISERROR(SEARCH("VENCIDO",AX110)))</formula>
    </cfRule>
    <cfRule type="containsText" dxfId="731" priority="1471" operator="containsText" text="CUMPLIDO">
      <formula>NOT(ISERROR(SEARCH("CUMPLIDO",AX110)))</formula>
    </cfRule>
    <cfRule type="containsText" dxfId="730" priority="1472" operator="containsText" text="EN PROCESO">
      <formula>NOT(ISERROR(SEARCH("EN PROCESO",AX110)))</formula>
    </cfRule>
  </conditionalFormatting>
  <conditionalFormatting sqref="AX110 AX112">
    <cfRule type="containsText" dxfId="729" priority="1464" operator="containsText" text="ACTIVIDAD APLAZADA">
      <formula>NOT(ISERROR(SEARCH("ACTIVIDAD APLAZADA",AX110)))</formula>
    </cfRule>
    <cfRule type="containsText" dxfId="728" priority="1465" operator="containsText" text="ACTIVIDAD PERMANENTE">
      <formula>NOT(ISERROR(SEARCH("ACTIVIDAD PERMANENTE",AX110)))</formula>
    </cfRule>
  </conditionalFormatting>
  <conditionalFormatting sqref="AH128:AS128">
    <cfRule type="containsText" dxfId="727" priority="1456" operator="containsText" text="NO INICIADO">
      <formula>NOT(ISERROR(SEARCH("NO INICIADO",AH128)))</formula>
    </cfRule>
    <cfRule type="containsText" dxfId="726" priority="1457" operator="containsText" text="NO INICIADO">
      <formula>NOT(ISERROR(SEARCH("NO INICIADO",AH128)))</formula>
    </cfRule>
    <cfRule type="containsText" dxfId="725" priority="1458" operator="containsText" text="CUMPLIDO">
      <formula>NOT(ISERROR(SEARCH("CUMPLIDO",AH128)))</formula>
    </cfRule>
    <cfRule type="containsText" dxfId="724" priority="1459" operator="containsText" text="EN PROCESO">
      <formula>NOT(ISERROR(SEARCH("EN PROCESO",AH128)))</formula>
    </cfRule>
  </conditionalFormatting>
  <conditionalFormatting sqref="AH128:AS128">
    <cfRule type="containsText" dxfId="723" priority="1460" operator="containsText" text="VENCIDO">
      <formula>NOT(ISERROR(SEARCH("VENCIDO",AH128)))</formula>
    </cfRule>
    <cfRule type="containsText" dxfId="722" priority="1461" operator="containsText" text="CUMPLIDO">
      <formula>NOT(ISERROR(SEARCH("CUMPLIDO",AH128)))</formula>
    </cfRule>
    <cfRule type="containsText" dxfId="721" priority="1462" operator="containsText" text="EN PROCESO">
      <formula>NOT(ISERROR(SEARCH("EN PROCESO",AH128)))</formula>
    </cfRule>
  </conditionalFormatting>
  <conditionalFormatting sqref="AH128:AS128">
    <cfRule type="containsText" dxfId="720" priority="1454" operator="containsText" text="ACTIVIDAD APLAZADA">
      <formula>NOT(ISERROR(SEARCH("ACTIVIDAD APLAZADA",AH128)))</formula>
    </cfRule>
    <cfRule type="containsText" dxfId="719" priority="1455" operator="containsText" text="ACTIVIDAD PERMANENTE">
      <formula>NOT(ISERROR(SEARCH("ACTIVIDAD PERMANENTE",AH128)))</formula>
    </cfRule>
  </conditionalFormatting>
  <conditionalFormatting sqref="AH129:AS129">
    <cfRule type="containsText" dxfId="718" priority="1416" operator="containsText" text="NO INICIADO">
      <formula>NOT(ISERROR(SEARCH("NO INICIADO",AH129)))</formula>
    </cfRule>
    <cfRule type="containsText" dxfId="717" priority="1417" operator="containsText" text="NO INICIADO">
      <formula>NOT(ISERROR(SEARCH("NO INICIADO",AH129)))</formula>
    </cfRule>
    <cfRule type="containsText" dxfId="716" priority="1418" operator="containsText" text="CUMPLIDO">
      <formula>NOT(ISERROR(SEARCH("CUMPLIDO",AH129)))</formula>
    </cfRule>
    <cfRule type="containsText" dxfId="715" priority="1419" operator="containsText" text="EN PROCESO">
      <formula>NOT(ISERROR(SEARCH("EN PROCESO",AH129)))</formula>
    </cfRule>
  </conditionalFormatting>
  <conditionalFormatting sqref="AH129:AS129">
    <cfRule type="containsText" dxfId="714" priority="1420" operator="containsText" text="VENCIDO">
      <formula>NOT(ISERROR(SEARCH("VENCIDO",AH129)))</formula>
    </cfRule>
    <cfRule type="containsText" dxfId="713" priority="1421" operator="containsText" text="CUMPLIDO">
      <formula>NOT(ISERROR(SEARCH("CUMPLIDO",AH129)))</formula>
    </cfRule>
    <cfRule type="containsText" dxfId="712" priority="1422" operator="containsText" text="EN PROCESO">
      <formula>NOT(ISERROR(SEARCH("EN PROCESO",AH129)))</formula>
    </cfRule>
  </conditionalFormatting>
  <conditionalFormatting sqref="AH129:AS129">
    <cfRule type="containsText" dxfId="711" priority="1414" operator="containsText" text="ACTIVIDAD APLAZADA">
      <formula>NOT(ISERROR(SEARCH("ACTIVIDAD APLAZADA",AH129)))</formula>
    </cfRule>
    <cfRule type="containsText" dxfId="710" priority="1415" operator="containsText" text="ACTIVIDAD PERMANENTE">
      <formula>NOT(ISERROR(SEARCH("ACTIVIDAD PERMANENTE",AH129)))</formula>
    </cfRule>
  </conditionalFormatting>
  <conditionalFormatting sqref="AH130:AS130">
    <cfRule type="containsText" dxfId="709" priority="1376" operator="containsText" text="NO INICIADO">
      <formula>NOT(ISERROR(SEARCH("NO INICIADO",AH130)))</formula>
    </cfRule>
    <cfRule type="containsText" dxfId="708" priority="1377" operator="containsText" text="NO INICIADO">
      <formula>NOT(ISERROR(SEARCH("NO INICIADO",AH130)))</formula>
    </cfRule>
    <cfRule type="containsText" dxfId="707" priority="1378" operator="containsText" text="CUMPLIDO">
      <formula>NOT(ISERROR(SEARCH("CUMPLIDO",AH130)))</formula>
    </cfRule>
    <cfRule type="containsText" dxfId="706" priority="1379" operator="containsText" text="EN PROCESO">
      <formula>NOT(ISERROR(SEARCH("EN PROCESO",AH130)))</formula>
    </cfRule>
  </conditionalFormatting>
  <conditionalFormatting sqref="AH130:AS130">
    <cfRule type="containsText" dxfId="705" priority="1380" operator="containsText" text="VENCIDO">
      <formula>NOT(ISERROR(SEARCH("VENCIDO",AH130)))</formula>
    </cfRule>
    <cfRule type="containsText" dxfId="704" priority="1381" operator="containsText" text="CUMPLIDO">
      <formula>NOT(ISERROR(SEARCH("CUMPLIDO",AH130)))</formula>
    </cfRule>
    <cfRule type="containsText" dxfId="703" priority="1382" operator="containsText" text="EN PROCESO">
      <formula>NOT(ISERROR(SEARCH("EN PROCESO",AH130)))</formula>
    </cfRule>
  </conditionalFormatting>
  <conditionalFormatting sqref="AH130:AS130">
    <cfRule type="containsText" dxfId="702" priority="1374" operator="containsText" text="ACTIVIDAD APLAZADA">
      <formula>NOT(ISERROR(SEARCH("ACTIVIDAD APLAZADA",AH130)))</formula>
    </cfRule>
    <cfRule type="containsText" dxfId="701" priority="1375" operator="containsText" text="ACTIVIDAD PERMANENTE">
      <formula>NOT(ISERROR(SEARCH("ACTIVIDAD PERMANENTE",AH130)))</formula>
    </cfRule>
  </conditionalFormatting>
  <conditionalFormatting sqref="AH131:AS131">
    <cfRule type="containsText" dxfId="700" priority="1336" operator="containsText" text="NO INICIADO">
      <formula>NOT(ISERROR(SEARCH("NO INICIADO",AH131)))</formula>
    </cfRule>
    <cfRule type="containsText" dxfId="699" priority="1337" operator="containsText" text="NO INICIADO">
      <formula>NOT(ISERROR(SEARCH("NO INICIADO",AH131)))</formula>
    </cfRule>
    <cfRule type="containsText" dxfId="698" priority="1338" operator="containsText" text="CUMPLIDO">
      <formula>NOT(ISERROR(SEARCH("CUMPLIDO",AH131)))</formula>
    </cfRule>
    <cfRule type="containsText" dxfId="697" priority="1339" operator="containsText" text="EN PROCESO">
      <formula>NOT(ISERROR(SEARCH("EN PROCESO",AH131)))</formula>
    </cfRule>
  </conditionalFormatting>
  <conditionalFormatting sqref="AH131:AS131">
    <cfRule type="containsText" dxfId="696" priority="1340" operator="containsText" text="VENCIDO">
      <formula>NOT(ISERROR(SEARCH("VENCIDO",AH131)))</formula>
    </cfRule>
    <cfRule type="containsText" dxfId="695" priority="1341" operator="containsText" text="CUMPLIDO">
      <formula>NOT(ISERROR(SEARCH("CUMPLIDO",AH131)))</formula>
    </cfRule>
    <cfRule type="containsText" dxfId="694" priority="1342" operator="containsText" text="EN PROCESO">
      <formula>NOT(ISERROR(SEARCH("EN PROCESO",AH131)))</formula>
    </cfRule>
  </conditionalFormatting>
  <conditionalFormatting sqref="AH131:AS131">
    <cfRule type="containsText" dxfId="693" priority="1334" operator="containsText" text="ACTIVIDAD APLAZADA">
      <formula>NOT(ISERROR(SEARCH("ACTIVIDAD APLAZADA",AH131)))</formula>
    </cfRule>
    <cfRule type="containsText" dxfId="692" priority="1335" operator="containsText" text="ACTIVIDAD PERMANENTE">
      <formula>NOT(ISERROR(SEARCH("ACTIVIDAD PERMANENTE",AH131)))</formula>
    </cfRule>
  </conditionalFormatting>
  <conditionalFormatting sqref="U45:AG65 U192:AG200 U202:AG205">
    <cfRule type="containsText" dxfId="691" priority="1163" operator="containsText" text="EXCLUIDO">
      <formula>NOT(ISERROR(SEARCH("EXCLUIDO",U45)))</formula>
    </cfRule>
    <cfRule type="containsText" dxfId="690" priority="1164" operator="containsText" text="PROGRAMADO">
      <formula>NOT(ISERROR(SEARCH("PROGRAMADO",U45)))</formula>
    </cfRule>
    <cfRule type="containsText" dxfId="689" priority="1165" operator="containsText" text="SIN PROGRAMA">
      <formula>NOT(ISERROR(SEARCH("SIN PROGRAMA",U45)))</formula>
    </cfRule>
  </conditionalFormatting>
  <conditionalFormatting sqref="U122:AG125">
    <cfRule type="containsText" dxfId="688" priority="893" operator="containsText" text="EXCLUIDO">
      <formula>NOT(ISERROR(SEARCH("EXCLUIDO",U122)))</formula>
    </cfRule>
    <cfRule type="containsText" dxfId="687" priority="894" operator="containsText" text="PROGRAMADO">
      <formula>NOT(ISERROR(SEARCH("PROGRAMADO",U122)))</formula>
    </cfRule>
    <cfRule type="containsText" dxfId="686" priority="895" operator="containsText" text="SIN PROGRAMA">
      <formula>NOT(ISERROR(SEARCH("SIN PROGRAMA",U122)))</formula>
    </cfRule>
  </conditionalFormatting>
  <conditionalFormatting sqref="U127:AG131">
    <cfRule type="containsText" dxfId="685" priority="890" operator="containsText" text="EXCLUIDO">
      <formula>NOT(ISERROR(SEARCH("EXCLUIDO",U127)))</formula>
    </cfRule>
    <cfRule type="containsText" dxfId="684" priority="891" operator="containsText" text="PROGRAMADO">
      <formula>NOT(ISERROR(SEARCH("PROGRAMADO",U127)))</formula>
    </cfRule>
    <cfRule type="containsText" dxfId="683" priority="892" operator="containsText" text="SIN PROGRAMA">
      <formula>NOT(ISERROR(SEARCH("SIN PROGRAMA",U127)))</formula>
    </cfRule>
  </conditionalFormatting>
  <conditionalFormatting sqref="U38:AG44">
    <cfRule type="containsText" dxfId="682" priority="1166" operator="containsText" text="EXCLUIDO">
      <formula>NOT(ISERROR(SEARCH("EXCLUIDO",U38)))</formula>
    </cfRule>
    <cfRule type="containsText" dxfId="681" priority="1167" operator="containsText" text="PROGRAMADO">
      <formula>NOT(ISERROR(SEARCH("PROGRAMADO",U38)))</formula>
    </cfRule>
    <cfRule type="containsText" dxfId="680" priority="1168" operator="containsText" text="SIN PROGRAMA">
      <formula>NOT(ISERROR(SEARCH("SIN PROGRAMA",U38)))</formula>
    </cfRule>
  </conditionalFormatting>
  <conditionalFormatting sqref="U6:AG12">
    <cfRule type="containsText" dxfId="679" priority="1181" operator="containsText" text="EXCLUIDO">
      <formula>NOT(ISERROR(SEARCH("EXCLUIDO",U6)))</formula>
    </cfRule>
    <cfRule type="containsText" dxfId="678" priority="1182" operator="containsText" text="PROGRAMADO">
      <formula>NOT(ISERROR(SEARCH("PROGRAMADO",U6)))</formula>
    </cfRule>
    <cfRule type="containsText" dxfId="677" priority="1183" operator="containsText" text="SIN PROGRAMA">
      <formula>NOT(ISERROR(SEARCH("SIN PROGRAMA",U6)))</formula>
    </cfRule>
  </conditionalFormatting>
  <conditionalFormatting sqref="U13:AG16">
    <cfRule type="containsText" dxfId="676" priority="1178" operator="containsText" text="EXCLUIDO">
      <formula>NOT(ISERROR(SEARCH("EXCLUIDO",U13)))</formula>
    </cfRule>
    <cfRule type="containsText" dxfId="675" priority="1179" operator="containsText" text="PROGRAMADO">
      <formula>NOT(ISERROR(SEARCH("PROGRAMADO",U13)))</formula>
    </cfRule>
    <cfRule type="containsText" dxfId="674" priority="1180" operator="containsText" text="SIN PROGRAMA">
      <formula>NOT(ISERROR(SEARCH("SIN PROGRAMA",U13)))</formula>
    </cfRule>
  </conditionalFormatting>
  <conditionalFormatting sqref="U17:AG23">
    <cfRule type="containsText" dxfId="673" priority="1175" operator="containsText" text="EXCLUIDO">
      <formula>NOT(ISERROR(SEARCH("EXCLUIDO",U17)))</formula>
    </cfRule>
    <cfRule type="containsText" dxfId="672" priority="1176" operator="containsText" text="PROGRAMADO">
      <formula>NOT(ISERROR(SEARCH("PROGRAMADO",U17)))</formula>
    </cfRule>
    <cfRule type="containsText" dxfId="671" priority="1177" operator="containsText" text="SIN PROGRAMA">
      <formula>NOT(ISERROR(SEARCH("SIN PROGRAMA",U17)))</formula>
    </cfRule>
  </conditionalFormatting>
  <conditionalFormatting sqref="U24:AG30">
    <cfRule type="containsText" dxfId="670" priority="1172" operator="containsText" text="EXCLUIDO">
      <formula>NOT(ISERROR(SEARCH("EXCLUIDO",U24)))</formula>
    </cfRule>
    <cfRule type="containsText" dxfId="669" priority="1173" operator="containsText" text="PROGRAMADO">
      <formula>NOT(ISERROR(SEARCH("PROGRAMADO",U24)))</formula>
    </cfRule>
    <cfRule type="containsText" dxfId="668" priority="1174" operator="containsText" text="SIN PROGRAMA">
      <formula>NOT(ISERROR(SEARCH("SIN PROGRAMA",U24)))</formula>
    </cfRule>
  </conditionalFormatting>
  <conditionalFormatting sqref="U31:AG37">
    <cfRule type="containsText" dxfId="667" priority="1169" operator="containsText" text="EXCLUIDO">
      <formula>NOT(ISERROR(SEARCH("EXCLUIDO",U31)))</formula>
    </cfRule>
    <cfRule type="containsText" dxfId="666" priority="1170" operator="containsText" text="PROGRAMADO">
      <formula>NOT(ISERROR(SEARCH("PROGRAMADO",U31)))</formula>
    </cfRule>
    <cfRule type="containsText" dxfId="665" priority="1171" operator="containsText" text="SIN PROGRAMA">
      <formula>NOT(ISERROR(SEARCH("SIN PROGRAMA",U31)))</formula>
    </cfRule>
  </conditionalFormatting>
  <conditionalFormatting sqref="AH114:AS115">
    <cfRule type="containsText" dxfId="664" priority="1155" operator="containsText" text="NO INICIADO">
      <formula>NOT(ISERROR(SEARCH("NO INICIADO",AH114)))</formula>
    </cfRule>
    <cfRule type="containsText" dxfId="663" priority="1156" operator="containsText" text="NO INICIADO">
      <formula>NOT(ISERROR(SEARCH("NO INICIADO",AH114)))</formula>
    </cfRule>
    <cfRule type="containsText" dxfId="662" priority="1157" operator="containsText" text="CUMPLIDO">
      <formula>NOT(ISERROR(SEARCH("CUMPLIDO",AH114)))</formula>
    </cfRule>
    <cfRule type="containsText" dxfId="661" priority="1158" operator="containsText" text="EN PROCESO">
      <formula>NOT(ISERROR(SEARCH("EN PROCESO",AH114)))</formula>
    </cfRule>
  </conditionalFormatting>
  <conditionalFormatting sqref="AH114:AS115">
    <cfRule type="containsText" dxfId="660" priority="1159" operator="containsText" text="VENCIDO">
      <formula>NOT(ISERROR(SEARCH("VENCIDO",AH114)))</formula>
    </cfRule>
    <cfRule type="containsText" dxfId="659" priority="1160" operator="containsText" text="CUMPLIDO">
      <formula>NOT(ISERROR(SEARCH("CUMPLIDO",AH114)))</formula>
    </cfRule>
    <cfRule type="containsText" dxfId="658" priority="1161" operator="containsText" text="EN PROCESO">
      <formula>NOT(ISERROR(SEARCH("EN PROCESO",AH114)))</formula>
    </cfRule>
  </conditionalFormatting>
  <conditionalFormatting sqref="AH114:AS115">
    <cfRule type="containsText" dxfId="657" priority="1153" operator="containsText" text="ACTIVIDAD APLAZADA">
      <formula>NOT(ISERROR(SEARCH("ACTIVIDAD APLAZADA",AH114)))</formula>
    </cfRule>
    <cfRule type="containsText" dxfId="656" priority="1154" operator="containsText" text="ACTIVIDAD PERMANENTE">
      <formula>NOT(ISERROR(SEARCH("ACTIVIDAD PERMANENTE",AH114)))</formula>
    </cfRule>
  </conditionalFormatting>
  <conditionalFormatting sqref="AX114">
    <cfRule type="containsText" dxfId="655" priority="1125" operator="containsText" text="NO INICIADO">
      <formula>NOT(ISERROR(SEARCH("NO INICIADO",AX114)))</formula>
    </cfRule>
    <cfRule type="containsText" dxfId="654" priority="1126" operator="containsText" text="NO INICIADO">
      <formula>NOT(ISERROR(SEARCH("NO INICIADO",AX114)))</formula>
    </cfRule>
    <cfRule type="containsText" dxfId="653" priority="1127" operator="containsText" text="CUMPLIDO">
      <formula>NOT(ISERROR(SEARCH("CUMPLIDO",AX114)))</formula>
    </cfRule>
    <cfRule type="containsText" dxfId="652" priority="1128" operator="containsText" text="EN PROCESO">
      <formula>NOT(ISERROR(SEARCH("EN PROCESO",AX114)))</formula>
    </cfRule>
  </conditionalFormatting>
  <conditionalFormatting sqref="AX114">
    <cfRule type="containsText" dxfId="651" priority="1129" operator="containsText" text="VENCIDO">
      <formula>NOT(ISERROR(SEARCH("VENCIDO",AX114)))</formula>
    </cfRule>
    <cfRule type="containsText" dxfId="650" priority="1130" operator="containsText" text="CUMPLIDO">
      <formula>NOT(ISERROR(SEARCH("CUMPLIDO",AX114)))</formula>
    </cfRule>
    <cfRule type="containsText" dxfId="649" priority="1131" operator="containsText" text="EN PROCESO">
      <formula>NOT(ISERROR(SEARCH("EN PROCESO",AX114)))</formula>
    </cfRule>
  </conditionalFormatting>
  <conditionalFormatting sqref="AX114">
    <cfRule type="containsText" dxfId="648" priority="1123" operator="containsText" text="ACTIVIDAD APLAZADA">
      <formula>NOT(ISERROR(SEARCH("ACTIVIDAD APLAZADA",AX114)))</formula>
    </cfRule>
    <cfRule type="containsText" dxfId="647" priority="1124" operator="containsText" text="ACTIVIDAD PERMANENTE">
      <formula>NOT(ISERROR(SEARCH("ACTIVIDAD PERMANENTE",AX114)))</formula>
    </cfRule>
  </conditionalFormatting>
  <conditionalFormatting sqref="AH116:AS116">
    <cfRule type="containsText" dxfId="646" priority="1115" operator="containsText" text="NO INICIADO">
      <formula>NOT(ISERROR(SEARCH("NO INICIADO",AH116)))</formula>
    </cfRule>
    <cfRule type="containsText" dxfId="645" priority="1116" operator="containsText" text="NO INICIADO">
      <formula>NOT(ISERROR(SEARCH("NO INICIADO",AH116)))</formula>
    </cfRule>
    <cfRule type="containsText" dxfId="644" priority="1117" operator="containsText" text="CUMPLIDO">
      <formula>NOT(ISERROR(SEARCH("CUMPLIDO",AH116)))</formula>
    </cfRule>
    <cfRule type="containsText" dxfId="643" priority="1118" operator="containsText" text="EN PROCESO">
      <formula>NOT(ISERROR(SEARCH("EN PROCESO",AH116)))</formula>
    </cfRule>
  </conditionalFormatting>
  <conditionalFormatting sqref="AH116:AS116">
    <cfRule type="containsText" dxfId="642" priority="1119" operator="containsText" text="VENCIDO">
      <formula>NOT(ISERROR(SEARCH("VENCIDO",AH116)))</formula>
    </cfRule>
    <cfRule type="containsText" dxfId="641" priority="1120" operator="containsText" text="CUMPLIDO">
      <formula>NOT(ISERROR(SEARCH("CUMPLIDO",AH116)))</formula>
    </cfRule>
    <cfRule type="containsText" dxfId="640" priority="1121" operator="containsText" text="EN PROCESO">
      <formula>NOT(ISERROR(SEARCH("EN PROCESO",AH116)))</formula>
    </cfRule>
  </conditionalFormatting>
  <conditionalFormatting sqref="AH116:AS116">
    <cfRule type="containsText" dxfId="639" priority="1113" operator="containsText" text="ACTIVIDAD APLAZADA">
      <formula>NOT(ISERROR(SEARCH("ACTIVIDAD APLAZADA",AH116)))</formula>
    </cfRule>
    <cfRule type="containsText" dxfId="638" priority="1114" operator="containsText" text="ACTIVIDAD PERMANENTE">
      <formula>NOT(ISERROR(SEARCH("ACTIVIDAD PERMANENTE",AH116)))</formula>
    </cfRule>
  </conditionalFormatting>
  <conditionalFormatting sqref="AX116">
    <cfRule type="containsText" dxfId="637" priority="1085" operator="containsText" text="NO INICIADO">
      <formula>NOT(ISERROR(SEARCH("NO INICIADO",AX116)))</formula>
    </cfRule>
    <cfRule type="containsText" dxfId="636" priority="1086" operator="containsText" text="NO INICIADO">
      <formula>NOT(ISERROR(SEARCH("NO INICIADO",AX116)))</formula>
    </cfRule>
    <cfRule type="containsText" dxfId="635" priority="1087" operator="containsText" text="CUMPLIDO">
      <formula>NOT(ISERROR(SEARCH("CUMPLIDO",AX116)))</formula>
    </cfRule>
    <cfRule type="containsText" dxfId="634" priority="1088" operator="containsText" text="EN PROCESO">
      <formula>NOT(ISERROR(SEARCH("EN PROCESO",AX116)))</formula>
    </cfRule>
  </conditionalFormatting>
  <conditionalFormatting sqref="AX116">
    <cfRule type="containsText" dxfId="633" priority="1089" operator="containsText" text="VENCIDO">
      <formula>NOT(ISERROR(SEARCH("VENCIDO",AX116)))</formula>
    </cfRule>
    <cfRule type="containsText" dxfId="632" priority="1090" operator="containsText" text="CUMPLIDO">
      <formula>NOT(ISERROR(SEARCH("CUMPLIDO",AX116)))</formula>
    </cfRule>
    <cfRule type="containsText" dxfId="631" priority="1091" operator="containsText" text="EN PROCESO">
      <formula>NOT(ISERROR(SEARCH("EN PROCESO",AX116)))</formula>
    </cfRule>
  </conditionalFormatting>
  <conditionalFormatting sqref="AX116">
    <cfRule type="containsText" dxfId="630" priority="1083" operator="containsText" text="ACTIVIDAD APLAZADA">
      <formula>NOT(ISERROR(SEARCH("ACTIVIDAD APLAZADA",AX116)))</formula>
    </cfRule>
    <cfRule type="containsText" dxfId="629" priority="1084" operator="containsText" text="ACTIVIDAD PERMANENTE">
      <formula>NOT(ISERROR(SEARCH("ACTIVIDAD PERMANENTE",AX116)))</formula>
    </cfRule>
  </conditionalFormatting>
  <conditionalFormatting sqref="AH117:AS118">
    <cfRule type="containsText" dxfId="628" priority="1075" operator="containsText" text="NO INICIADO">
      <formula>NOT(ISERROR(SEARCH("NO INICIADO",AH117)))</formula>
    </cfRule>
    <cfRule type="containsText" dxfId="627" priority="1076" operator="containsText" text="NO INICIADO">
      <formula>NOT(ISERROR(SEARCH("NO INICIADO",AH117)))</formula>
    </cfRule>
    <cfRule type="containsText" dxfId="626" priority="1077" operator="containsText" text="CUMPLIDO">
      <formula>NOT(ISERROR(SEARCH("CUMPLIDO",AH117)))</formula>
    </cfRule>
    <cfRule type="containsText" dxfId="625" priority="1078" operator="containsText" text="EN PROCESO">
      <formula>NOT(ISERROR(SEARCH("EN PROCESO",AH117)))</formula>
    </cfRule>
  </conditionalFormatting>
  <conditionalFormatting sqref="AH117:AS118">
    <cfRule type="containsText" dxfId="624" priority="1079" operator="containsText" text="VENCIDO">
      <formula>NOT(ISERROR(SEARCH("VENCIDO",AH117)))</formula>
    </cfRule>
    <cfRule type="containsText" dxfId="623" priority="1080" operator="containsText" text="CUMPLIDO">
      <formula>NOT(ISERROR(SEARCH("CUMPLIDO",AH117)))</formula>
    </cfRule>
    <cfRule type="containsText" dxfId="622" priority="1081" operator="containsText" text="EN PROCESO">
      <formula>NOT(ISERROR(SEARCH("EN PROCESO",AH117)))</formula>
    </cfRule>
  </conditionalFormatting>
  <conditionalFormatting sqref="AH117:AS118">
    <cfRule type="containsText" dxfId="621" priority="1073" operator="containsText" text="ACTIVIDAD APLAZADA">
      <formula>NOT(ISERROR(SEARCH("ACTIVIDAD APLAZADA",AH117)))</formula>
    </cfRule>
    <cfRule type="containsText" dxfId="620" priority="1074" operator="containsText" text="ACTIVIDAD PERMANENTE">
      <formula>NOT(ISERROR(SEARCH("ACTIVIDAD PERMANENTE",AH117)))</formula>
    </cfRule>
  </conditionalFormatting>
  <conditionalFormatting sqref="AX118">
    <cfRule type="containsText" dxfId="619" priority="1045" operator="containsText" text="NO INICIADO">
      <formula>NOT(ISERROR(SEARCH("NO INICIADO",AX118)))</formula>
    </cfRule>
    <cfRule type="containsText" dxfId="618" priority="1046" operator="containsText" text="NO INICIADO">
      <formula>NOT(ISERROR(SEARCH("NO INICIADO",AX118)))</formula>
    </cfRule>
    <cfRule type="containsText" dxfId="617" priority="1047" operator="containsText" text="CUMPLIDO">
      <formula>NOT(ISERROR(SEARCH("CUMPLIDO",AX118)))</formula>
    </cfRule>
    <cfRule type="containsText" dxfId="616" priority="1048" operator="containsText" text="EN PROCESO">
      <formula>NOT(ISERROR(SEARCH("EN PROCESO",AX118)))</formula>
    </cfRule>
  </conditionalFormatting>
  <conditionalFormatting sqref="AX118">
    <cfRule type="containsText" dxfId="615" priority="1049" operator="containsText" text="VENCIDO">
      <formula>NOT(ISERROR(SEARCH("VENCIDO",AX118)))</formula>
    </cfRule>
    <cfRule type="containsText" dxfId="614" priority="1050" operator="containsText" text="CUMPLIDO">
      <formula>NOT(ISERROR(SEARCH("CUMPLIDO",AX118)))</formula>
    </cfRule>
    <cfRule type="containsText" dxfId="613" priority="1051" operator="containsText" text="EN PROCESO">
      <formula>NOT(ISERROR(SEARCH("EN PROCESO",AX118)))</formula>
    </cfRule>
  </conditionalFormatting>
  <conditionalFormatting sqref="AX118">
    <cfRule type="containsText" dxfId="612" priority="1043" operator="containsText" text="ACTIVIDAD APLAZADA">
      <formula>NOT(ISERROR(SEARCH("ACTIVIDAD APLAZADA",AX118)))</formula>
    </cfRule>
    <cfRule type="containsText" dxfId="611" priority="1044" operator="containsText" text="ACTIVIDAD PERMANENTE">
      <formula>NOT(ISERROR(SEARCH("ACTIVIDAD PERMANENTE",AX118)))</formula>
    </cfRule>
  </conditionalFormatting>
  <conditionalFormatting sqref="AH119:AS122">
    <cfRule type="containsText" dxfId="610" priority="1035" operator="containsText" text="NO INICIADO">
      <formula>NOT(ISERROR(SEARCH("NO INICIADO",AH119)))</formula>
    </cfRule>
    <cfRule type="containsText" dxfId="609" priority="1036" operator="containsText" text="NO INICIADO">
      <formula>NOT(ISERROR(SEARCH("NO INICIADO",AH119)))</formula>
    </cfRule>
    <cfRule type="containsText" dxfId="608" priority="1037" operator="containsText" text="CUMPLIDO">
      <formula>NOT(ISERROR(SEARCH("CUMPLIDO",AH119)))</formula>
    </cfRule>
    <cfRule type="containsText" dxfId="607" priority="1038" operator="containsText" text="EN PROCESO">
      <formula>NOT(ISERROR(SEARCH("EN PROCESO",AH119)))</formula>
    </cfRule>
  </conditionalFormatting>
  <conditionalFormatting sqref="AH119:AS122">
    <cfRule type="containsText" dxfId="606" priority="1039" operator="containsText" text="VENCIDO">
      <formula>NOT(ISERROR(SEARCH("VENCIDO",AH119)))</formula>
    </cfRule>
    <cfRule type="containsText" dxfId="605" priority="1040" operator="containsText" text="CUMPLIDO">
      <formula>NOT(ISERROR(SEARCH("CUMPLIDO",AH119)))</formula>
    </cfRule>
    <cfRule type="containsText" dxfId="604" priority="1041" operator="containsText" text="EN PROCESO">
      <formula>NOT(ISERROR(SEARCH("EN PROCESO",AH119)))</formula>
    </cfRule>
  </conditionalFormatting>
  <conditionalFormatting sqref="AH119:AS122">
    <cfRule type="containsText" dxfId="603" priority="1033" operator="containsText" text="ACTIVIDAD APLAZADA">
      <formula>NOT(ISERROR(SEARCH("ACTIVIDAD APLAZADA",AH119)))</formula>
    </cfRule>
    <cfRule type="containsText" dxfId="602" priority="1034" operator="containsText" text="ACTIVIDAD PERMANENTE">
      <formula>NOT(ISERROR(SEARCH("ACTIVIDAD PERMANENTE",AH119)))</formula>
    </cfRule>
  </conditionalFormatting>
  <conditionalFormatting sqref="AX120 AX122">
    <cfRule type="containsText" dxfId="601" priority="1005" operator="containsText" text="NO INICIADO">
      <formula>NOT(ISERROR(SEARCH("NO INICIADO",AX120)))</formula>
    </cfRule>
    <cfRule type="containsText" dxfId="600" priority="1006" operator="containsText" text="NO INICIADO">
      <formula>NOT(ISERROR(SEARCH("NO INICIADO",AX120)))</formula>
    </cfRule>
    <cfRule type="containsText" dxfId="599" priority="1007" operator="containsText" text="CUMPLIDO">
      <formula>NOT(ISERROR(SEARCH("CUMPLIDO",AX120)))</formula>
    </cfRule>
    <cfRule type="containsText" dxfId="598" priority="1008" operator="containsText" text="EN PROCESO">
      <formula>NOT(ISERROR(SEARCH("EN PROCESO",AX120)))</formula>
    </cfRule>
  </conditionalFormatting>
  <conditionalFormatting sqref="AX120 AX122">
    <cfRule type="containsText" dxfId="597" priority="1009" operator="containsText" text="VENCIDO">
      <formula>NOT(ISERROR(SEARCH("VENCIDO",AX120)))</formula>
    </cfRule>
    <cfRule type="containsText" dxfId="596" priority="1010" operator="containsText" text="CUMPLIDO">
      <formula>NOT(ISERROR(SEARCH("CUMPLIDO",AX120)))</formula>
    </cfRule>
    <cfRule type="containsText" dxfId="595" priority="1011" operator="containsText" text="EN PROCESO">
      <formula>NOT(ISERROR(SEARCH("EN PROCESO",AX120)))</formula>
    </cfRule>
  </conditionalFormatting>
  <conditionalFormatting sqref="AX120 AX122">
    <cfRule type="containsText" dxfId="594" priority="1003" operator="containsText" text="ACTIVIDAD APLAZADA">
      <formula>NOT(ISERROR(SEARCH("ACTIVIDAD APLAZADA",AX120)))</formula>
    </cfRule>
    <cfRule type="containsText" dxfId="593" priority="1004" operator="containsText" text="ACTIVIDAD PERMANENTE">
      <formula>NOT(ISERROR(SEARCH("ACTIVIDAD PERMANENTE",AX120)))</formula>
    </cfRule>
  </conditionalFormatting>
  <conditionalFormatting sqref="AH123:AS124">
    <cfRule type="containsText" dxfId="592" priority="995" operator="containsText" text="NO INICIADO">
      <formula>NOT(ISERROR(SEARCH("NO INICIADO",AH123)))</formula>
    </cfRule>
    <cfRule type="containsText" dxfId="591" priority="996" operator="containsText" text="NO INICIADO">
      <formula>NOT(ISERROR(SEARCH("NO INICIADO",AH123)))</formula>
    </cfRule>
    <cfRule type="containsText" dxfId="590" priority="997" operator="containsText" text="CUMPLIDO">
      <formula>NOT(ISERROR(SEARCH("CUMPLIDO",AH123)))</formula>
    </cfRule>
    <cfRule type="containsText" dxfId="589" priority="998" operator="containsText" text="EN PROCESO">
      <formula>NOT(ISERROR(SEARCH("EN PROCESO",AH123)))</formula>
    </cfRule>
  </conditionalFormatting>
  <conditionalFormatting sqref="AH123:AS124">
    <cfRule type="containsText" dxfId="588" priority="999" operator="containsText" text="VENCIDO">
      <formula>NOT(ISERROR(SEARCH("VENCIDO",AH123)))</formula>
    </cfRule>
    <cfRule type="containsText" dxfId="587" priority="1000" operator="containsText" text="CUMPLIDO">
      <formula>NOT(ISERROR(SEARCH("CUMPLIDO",AH123)))</formula>
    </cfRule>
    <cfRule type="containsText" dxfId="586" priority="1001" operator="containsText" text="EN PROCESO">
      <formula>NOT(ISERROR(SEARCH("EN PROCESO",AH123)))</formula>
    </cfRule>
  </conditionalFormatting>
  <conditionalFormatting sqref="AH123:AS124">
    <cfRule type="containsText" dxfId="585" priority="993" operator="containsText" text="ACTIVIDAD APLAZADA">
      <formula>NOT(ISERROR(SEARCH("ACTIVIDAD APLAZADA",AH123)))</formula>
    </cfRule>
    <cfRule type="containsText" dxfId="584" priority="994" operator="containsText" text="ACTIVIDAD PERMANENTE">
      <formula>NOT(ISERROR(SEARCH("ACTIVIDAD PERMANENTE",AH123)))</formula>
    </cfRule>
  </conditionalFormatting>
  <conditionalFormatting sqref="AX124">
    <cfRule type="containsText" dxfId="583" priority="965" operator="containsText" text="NO INICIADO">
      <formula>NOT(ISERROR(SEARCH("NO INICIADO",AX124)))</formula>
    </cfRule>
    <cfRule type="containsText" dxfId="582" priority="966" operator="containsText" text="NO INICIADO">
      <formula>NOT(ISERROR(SEARCH("NO INICIADO",AX124)))</formula>
    </cfRule>
    <cfRule type="containsText" dxfId="581" priority="967" operator="containsText" text="CUMPLIDO">
      <formula>NOT(ISERROR(SEARCH("CUMPLIDO",AX124)))</formula>
    </cfRule>
    <cfRule type="containsText" dxfId="580" priority="968" operator="containsText" text="EN PROCESO">
      <formula>NOT(ISERROR(SEARCH("EN PROCESO",AX124)))</formula>
    </cfRule>
  </conditionalFormatting>
  <conditionalFormatting sqref="AX124">
    <cfRule type="containsText" dxfId="579" priority="969" operator="containsText" text="VENCIDO">
      <formula>NOT(ISERROR(SEARCH("VENCIDO",AX124)))</formula>
    </cfRule>
    <cfRule type="containsText" dxfId="578" priority="970" operator="containsText" text="CUMPLIDO">
      <formula>NOT(ISERROR(SEARCH("CUMPLIDO",AX124)))</formula>
    </cfRule>
    <cfRule type="containsText" dxfId="577" priority="971" operator="containsText" text="EN PROCESO">
      <formula>NOT(ISERROR(SEARCH("EN PROCESO",AX124)))</formula>
    </cfRule>
  </conditionalFormatting>
  <conditionalFormatting sqref="AX124">
    <cfRule type="containsText" dxfId="576" priority="963" operator="containsText" text="ACTIVIDAD APLAZADA">
      <formula>NOT(ISERROR(SEARCH("ACTIVIDAD APLAZADA",AX124)))</formula>
    </cfRule>
    <cfRule type="containsText" dxfId="575" priority="964" operator="containsText" text="ACTIVIDAD PERMANENTE">
      <formula>NOT(ISERROR(SEARCH("ACTIVIDAD PERMANENTE",AX124)))</formula>
    </cfRule>
  </conditionalFormatting>
  <conditionalFormatting sqref="AH125:AS125">
    <cfRule type="containsText" dxfId="574" priority="955" operator="containsText" text="NO INICIADO">
      <formula>NOT(ISERROR(SEARCH("NO INICIADO",AH125)))</formula>
    </cfRule>
    <cfRule type="containsText" dxfId="573" priority="956" operator="containsText" text="NO INICIADO">
      <formula>NOT(ISERROR(SEARCH("NO INICIADO",AH125)))</formula>
    </cfRule>
    <cfRule type="containsText" dxfId="572" priority="957" operator="containsText" text="CUMPLIDO">
      <formula>NOT(ISERROR(SEARCH("CUMPLIDO",AH125)))</formula>
    </cfRule>
    <cfRule type="containsText" dxfId="571" priority="958" operator="containsText" text="EN PROCESO">
      <formula>NOT(ISERROR(SEARCH("EN PROCESO",AH125)))</formula>
    </cfRule>
  </conditionalFormatting>
  <conditionalFormatting sqref="AH125:AS125">
    <cfRule type="containsText" dxfId="570" priority="959" operator="containsText" text="VENCIDO">
      <formula>NOT(ISERROR(SEARCH("VENCIDO",AH125)))</formula>
    </cfRule>
    <cfRule type="containsText" dxfId="569" priority="960" operator="containsText" text="CUMPLIDO">
      <formula>NOT(ISERROR(SEARCH("CUMPLIDO",AH125)))</formula>
    </cfRule>
    <cfRule type="containsText" dxfId="568" priority="961" operator="containsText" text="EN PROCESO">
      <formula>NOT(ISERROR(SEARCH("EN PROCESO",AH125)))</formula>
    </cfRule>
  </conditionalFormatting>
  <conditionalFormatting sqref="AH125:AS125">
    <cfRule type="containsText" dxfId="567" priority="953" operator="containsText" text="ACTIVIDAD APLAZADA">
      <formula>NOT(ISERROR(SEARCH("ACTIVIDAD APLAZADA",AH125)))</formula>
    </cfRule>
    <cfRule type="containsText" dxfId="566" priority="954" operator="containsText" text="ACTIVIDAD PERMANENTE">
      <formula>NOT(ISERROR(SEARCH("ACTIVIDAD PERMANENTE",AH125)))</formula>
    </cfRule>
  </conditionalFormatting>
  <conditionalFormatting sqref="U67:AG73">
    <cfRule type="containsText" dxfId="565" priority="920" operator="containsText" text="EXCLUIDO">
      <formula>NOT(ISERROR(SEARCH("EXCLUIDO",U67)))</formula>
    </cfRule>
    <cfRule type="containsText" dxfId="564" priority="921" operator="containsText" text="PROGRAMADO">
      <formula>NOT(ISERROR(SEARCH("PROGRAMADO",U67)))</formula>
    </cfRule>
    <cfRule type="containsText" dxfId="563" priority="922" operator="containsText" text="SIN PROGRAMA">
      <formula>NOT(ISERROR(SEARCH("SIN PROGRAMA",U67)))</formula>
    </cfRule>
  </conditionalFormatting>
  <conditionalFormatting sqref="U74:AG80">
    <cfRule type="containsText" dxfId="562" priority="917" operator="containsText" text="EXCLUIDO">
      <formula>NOT(ISERROR(SEARCH("EXCLUIDO",U74)))</formula>
    </cfRule>
    <cfRule type="containsText" dxfId="561" priority="918" operator="containsText" text="PROGRAMADO">
      <formula>NOT(ISERROR(SEARCH("PROGRAMADO",U74)))</formula>
    </cfRule>
    <cfRule type="containsText" dxfId="560" priority="919" operator="containsText" text="SIN PROGRAMA">
      <formula>NOT(ISERROR(SEARCH("SIN PROGRAMA",U74)))</formula>
    </cfRule>
  </conditionalFormatting>
  <conditionalFormatting sqref="U81:AG87">
    <cfRule type="containsText" dxfId="559" priority="914" operator="containsText" text="EXCLUIDO">
      <formula>NOT(ISERROR(SEARCH("EXCLUIDO",U81)))</formula>
    </cfRule>
    <cfRule type="containsText" dxfId="558" priority="915" operator="containsText" text="PROGRAMADO">
      <formula>NOT(ISERROR(SEARCH("PROGRAMADO",U81)))</formula>
    </cfRule>
    <cfRule type="containsText" dxfId="557" priority="916" operator="containsText" text="SIN PROGRAMA">
      <formula>NOT(ISERROR(SEARCH("SIN PROGRAMA",U81)))</formula>
    </cfRule>
  </conditionalFormatting>
  <conditionalFormatting sqref="U88:AG94">
    <cfRule type="containsText" dxfId="556" priority="911" operator="containsText" text="EXCLUIDO">
      <formula>NOT(ISERROR(SEARCH("EXCLUIDO",U88)))</formula>
    </cfRule>
    <cfRule type="containsText" dxfId="555" priority="912" operator="containsText" text="PROGRAMADO">
      <formula>NOT(ISERROR(SEARCH("PROGRAMADO",U88)))</formula>
    </cfRule>
    <cfRule type="containsText" dxfId="554" priority="913" operator="containsText" text="SIN PROGRAMA">
      <formula>NOT(ISERROR(SEARCH("SIN PROGRAMA",U88)))</formula>
    </cfRule>
  </conditionalFormatting>
  <conditionalFormatting sqref="U95:AG103">
    <cfRule type="containsText" dxfId="553" priority="908" operator="containsText" text="EXCLUIDO">
      <formula>NOT(ISERROR(SEARCH("EXCLUIDO",U95)))</formula>
    </cfRule>
    <cfRule type="containsText" dxfId="552" priority="909" operator="containsText" text="PROGRAMADO">
      <formula>NOT(ISERROR(SEARCH("PROGRAMADO",U95)))</formula>
    </cfRule>
    <cfRule type="containsText" dxfId="551" priority="910" operator="containsText" text="SIN PROGRAMA">
      <formula>NOT(ISERROR(SEARCH("SIN PROGRAMA",U95)))</formula>
    </cfRule>
  </conditionalFormatting>
  <conditionalFormatting sqref="U95:AG103">
    <cfRule type="containsText" dxfId="550" priority="905" operator="containsText" text="EXCLUIDO">
      <formula>NOT(ISERROR(SEARCH("EXCLUIDO",U95)))</formula>
    </cfRule>
    <cfRule type="containsText" dxfId="549" priority="906" operator="containsText" text="PROGRAMADO">
      <formula>NOT(ISERROR(SEARCH("PROGRAMADO",U95)))</formula>
    </cfRule>
    <cfRule type="containsText" dxfId="548" priority="907" operator="containsText" text="SIN PROGRAMA">
      <formula>NOT(ISERROR(SEARCH("SIN PROGRAMA",U95)))</formula>
    </cfRule>
  </conditionalFormatting>
  <conditionalFormatting sqref="U104:AG104">
    <cfRule type="containsText" dxfId="547" priority="902" operator="containsText" text="EXCLUIDO">
      <formula>NOT(ISERROR(SEARCH("EXCLUIDO",U104)))</formula>
    </cfRule>
    <cfRule type="containsText" dxfId="546" priority="903" operator="containsText" text="PROGRAMADO">
      <formula>NOT(ISERROR(SEARCH("PROGRAMADO",U104)))</formula>
    </cfRule>
    <cfRule type="containsText" dxfId="545" priority="904" operator="containsText" text="SIN PROGRAMA">
      <formula>NOT(ISERROR(SEARCH("SIN PROGRAMA",U104)))</formula>
    </cfRule>
  </conditionalFormatting>
  <conditionalFormatting sqref="U105:AG107">
    <cfRule type="containsText" dxfId="544" priority="899" operator="containsText" text="EXCLUIDO">
      <formula>NOT(ISERROR(SEARCH("EXCLUIDO",U105)))</formula>
    </cfRule>
    <cfRule type="containsText" dxfId="543" priority="900" operator="containsText" text="PROGRAMADO">
      <formula>NOT(ISERROR(SEARCH("PROGRAMADO",U105)))</formula>
    </cfRule>
    <cfRule type="containsText" dxfId="542" priority="901" operator="containsText" text="SIN PROGRAMA">
      <formula>NOT(ISERROR(SEARCH("SIN PROGRAMA",U105)))</formula>
    </cfRule>
  </conditionalFormatting>
  <conditionalFormatting sqref="U108:AG121">
    <cfRule type="containsText" dxfId="541" priority="896" operator="containsText" text="EXCLUIDO">
      <formula>NOT(ISERROR(SEARCH("EXCLUIDO",U108)))</formula>
    </cfRule>
    <cfRule type="containsText" dxfId="540" priority="897" operator="containsText" text="PROGRAMADO">
      <formula>NOT(ISERROR(SEARCH("PROGRAMADO",U108)))</formula>
    </cfRule>
    <cfRule type="containsText" dxfId="539" priority="898" operator="containsText" text="SIN PROGRAMA">
      <formula>NOT(ISERROR(SEARCH("SIN PROGRAMA",U108)))</formula>
    </cfRule>
  </conditionalFormatting>
  <conditionalFormatting sqref="U144:AG146">
    <cfRule type="containsText" dxfId="538" priority="884" operator="containsText" text="EXCLUIDO">
      <formula>NOT(ISERROR(SEARCH("EXCLUIDO",U144)))</formula>
    </cfRule>
    <cfRule type="containsText" dxfId="537" priority="885" operator="containsText" text="PROGRAMADO">
      <formula>NOT(ISERROR(SEARCH("PROGRAMADO",U144)))</formula>
    </cfRule>
    <cfRule type="containsText" dxfId="536" priority="886" operator="containsText" text="SIN PROGRAMA">
      <formula>NOT(ISERROR(SEARCH("SIN PROGRAMA",U144)))</formula>
    </cfRule>
  </conditionalFormatting>
  <conditionalFormatting sqref="AY149 AZ156 AY153:AY156 AY159:AZ159 AY162:AZ165 AY167:AZ167 AY170:AZ170 AY182:AY184 AY172:AY173 AY186:AY188 AY192:AY206 BB159 BB156 AY210:AY213 AY208">
    <cfRule type="containsText" dxfId="535" priority="535" operator="containsText" text="NO INICIADO">
      <formula>NOT(ISERROR(SEARCH("NO INICIADO",AY149)))</formula>
    </cfRule>
    <cfRule type="containsText" dxfId="534" priority="536" operator="containsText" text="NO INICIADO">
      <formula>NOT(ISERROR(SEARCH("NO INICIADO",AY149)))</formula>
    </cfRule>
    <cfRule type="containsText" dxfId="533" priority="537" operator="containsText" text="CUMPLIDO">
      <formula>NOT(ISERROR(SEARCH("CUMPLIDO",AY149)))</formula>
    </cfRule>
    <cfRule type="containsText" dxfId="532" priority="538" operator="containsText" text="EN PROCESO">
      <formula>NOT(ISERROR(SEARCH("EN PROCESO",AY149)))</formula>
    </cfRule>
  </conditionalFormatting>
  <conditionalFormatting sqref="AY149 AZ156 AY153:AY156 AY159:AZ159 AY162:AZ165 AY167:AZ167 AY170:AZ170 AY182:AY184 AY172:AY173 AY186:AY188 AY192:AY206 BB159 BB156 AY210:AY213 AY208">
    <cfRule type="containsText" dxfId="531" priority="539" operator="containsText" text="VENCIDO">
      <formula>NOT(ISERROR(SEARCH("VENCIDO",AY149)))</formula>
    </cfRule>
    <cfRule type="containsText" dxfId="530" priority="540" stopIfTrue="1" operator="containsText" text="CUMPLIDO">
      <formula>NOT(ISERROR(SEARCH("CUMPLIDO",AY149)))</formula>
    </cfRule>
    <cfRule type="containsText" dxfId="529" priority="541" stopIfTrue="1" operator="containsText" text="EN PROCESO">
      <formula>NOT(ISERROR(SEARCH("EN PROCESO",AY149)))</formula>
    </cfRule>
  </conditionalFormatting>
  <conditionalFormatting sqref="U133:AG142">
    <cfRule type="containsText" dxfId="528" priority="530" operator="containsText" text="EXCLUIDO">
      <formula>NOT(ISERROR(SEARCH("EXCLUIDO",U133)))</formula>
    </cfRule>
    <cfRule type="containsText" dxfId="527" priority="531" operator="containsText" text="PROGRAMADO">
      <formula>NOT(ISERROR(SEARCH("PROGRAMADO",U133)))</formula>
    </cfRule>
    <cfRule type="containsText" dxfId="526" priority="532" operator="containsText" text="SIN PROGRAMA">
      <formula>NOT(ISERROR(SEARCH("SIN PROGRAMA",U133)))</formula>
    </cfRule>
  </conditionalFormatting>
  <conditionalFormatting sqref="U167 U159:AG159 U148:AG151 U153:AG154 U168:AG175">
    <cfRule type="containsText" dxfId="525" priority="488" operator="containsText" text="EXCLUIDO">
      <formula>NOT(ISERROR(SEARCH("EXCLUIDO",U148)))</formula>
    </cfRule>
    <cfRule type="containsText" dxfId="524" priority="489" operator="containsText" text="PROGRAMADO">
      <formula>NOT(ISERROR(SEARCH("PROGRAMADO",U148)))</formula>
    </cfRule>
    <cfRule type="containsText" dxfId="523" priority="490" operator="containsText" text="SIN PROGRAMA">
      <formula>NOT(ISERROR(SEARCH("SIN PROGRAMA",U148)))</formula>
    </cfRule>
  </conditionalFormatting>
  <conditionalFormatting sqref="U162:AG162">
    <cfRule type="containsText" dxfId="522" priority="485" operator="containsText" text="EXCLUIDO">
      <formula>NOT(ISERROR(SEARCH("EXCLUIDO",U162)))</formula>
    </cfRule>
    <cfRule type="containsText" dxfId="521" priority="486" operator="containsText" text="PROGRAMADO">
      <formula>NOT(ISERROR(SEARCH("PROGRAMADO",U162)))</formula>
    </cfRule>
    <cfRule type="containsText" dxfId="520" priority="487" operator="containsText" text="SIN PROGRAMA">
      <formula>NOT(ISERROR(SEARCH("SIN PROGRAMA",U162)))</formula>
    </cfRule>
  </conditionalFormatting>
  <conditionalFormatting sqref="U163:V163 Y163:AG163">
    <cfRule type="containsText" dxfId="519" priority="482" operator="containsText" text="EXCLUIDO">
      <formula>NOT(ISERROR(SEARCH("EXCLUIDO",U163)))</formula>
    </cfRule>
    <cfRule type="containsText" dxfId="518" priority="483" operator="containsText" text="PROGRAMADO">
      <formula>NOT(ISERROR(SEARCH("PROGRAMADO",U163)))</formula>
    </cfRule>
    <cfRule type="containsText" dxfId="517" priority="484" operator="containsText" text="SIN PROGRAMA">
      <formula>NOT(ISERROR(SEARCH("SIN PROGRAMA",U163)))</formula>
    </cfRule>
  </conditionalFormatting>
  <conditionalFormatting sqref="U157:AF157">
    <cfRule type="containsText" dxfId="516" priority="500" operator="containsText" text="EXCLUIDO">
      <formula>NOT(ISERROR(SEARCH("EXCLUIDO",U157)))</formula>
    </cfRule>
    <cfRule type="containsText" dxfId="515" priority="501" operator="containsText" text="PROGRAMADO">
      <formula>NOT(ISERROR(SEARCH("PROGRAMADO",U157)))</formula>
    </cfRule>
    <cfRule type="containsText" dxfId="514" priority="502" operator="containsText" text="SIN PROGRAMA">
      <formula>NOT(ISERROR(SEARCH("SIN PROGRAMA",U157)))</formula>
    </cfRule>
  </conditionalFormatting>
  <conditionalFormatting sqref="U155:AG155">
    <cfRule type="containsText" dxfId="513" priority="497" operator="containsText" text="EXCLUIDO">
      <formula>NOT(ISERROR(SEARCH("EXCLUIDO",U155)))</formula>
    </cfRule>
    <cfRule type="containsText" dxfId="512" priority="498" operator="containsText" text="PROGRAMADO">
      <formula>NOT(ISERROR(SEARCH("PROGRAMADO",U155)))</formula>
    </cfRule>
    <cfRule type="containsText" dxfId="511" priority="499" operator="containsText" text="SIN PROGRAMA">
      <formula>NOT(ISERROR(SEARCH("SIN PROGRAMA",U155)))</formula>
    </cfRule>
  </conditionalFormatting>
  <conditionalFormatting sqref="U156:AG156">
    <cfRule type="containsText" dxfId="510" priority="494" operator="containsText" text="EXCLUIDO">
      <formula>NOT(ISERROR(SEARCH("EXCLUIDO",U156)))</formula>
    </cfRule>
    <cfRule type="containsText" dxfId="509" priority="495" operator="containsText" text="PROGRAMADO">
      <formula>NOT(ISERROR(SEARCH("PROGRAMADO",U156)))</formula>
    </cfRule>
    <cfRule type="containsText" dxfId="508" priority="496" operator="containsText" text="SIN PROGRAMA">
      <formula>NOT(ISERROR(SEARCH("SIN PROGRAMA",U156)))</formula>
    </cfRule>
  </conditionalFormatting>
  <conditionalFormatting sqref="U160:AF160">
    <cfRule type="containsText" dxfId="507" priority="491" operator="containsText" text="EXCLUIDO">
      <formula>NOT(ISERROR(SEARCH("EXCLUIDO",U160)))</formula>
    </cfRule>
    <cfRule type="containsText" dxfId="506" priority="492" operator="containsText" text="PROGRAMADO">
      <formula>NOT(ISERROR(SEARCH("PROGRAMADO",U160)))</formula>
    </cfRule>
    <cfRule type="containsText" dxfId="505" priority="493" operator="containsText" text="SIN PROGRAMA">
      <formula>NOT(ISERROR(SEARCH("SIN PROGRAMA",U160)))</formula>
    </cfRule>
  </conditionalFormatting>
  <conditionalFormatting sqref="U164:AG164">
    <cfRule type="containsText" dxfId="504" priority="479" operator="containsText" text="EXCLUIDO">
      <formula>NOT(ISERROR(SEARCH("EXCLUIDO",U164)))</formula>
    </cfRule>
    <cfRule type="containsText" dxfId="503" priority="480" operator="containsText" text="PROGRAMADO">
      <formula>NOT(ISERROR(SEARCH("PROGRAMADO",U164)))</formula>
    </cfRule>
    <cfRule type="containsText" dxfId="502" priority="481" operator="containsText" text="SIN PROGRAMA">
      <formula>NOT(ISERROR(SEARCH("SIN PROGRAMA",U164)))</formula>
    </cfRule>
  </conditionalFormatting>
  <conditionalFormatting sqref="V167:AG167">
    <cfRule type="containsText" dxfId="501" priority="476" operator="containsText" text="EXCLUIDO">
      <formula>NOT(ISERROR(SEARCH("EXCLUIDO",V167)))</formula>
    </cfRule>
    <cfRule type="containsText" dxfId="500" priority="477" operator="containsText" text="PROGRAMADO">
      <formula>NOT(ISERROR(SEARCH("PROGRAMADO",V167)))</formula>
    </cfRule>
    <cfRule type="containsText" dxfId="499" priority="478" operator="containsText" text="SIN PROGRAMA">
      <formula>NOT(ISERROR(SEARCH("SIN PROGRAMA",V167)))</formula>
    </cfRule>
  </conditionalFormatting>
  <conditionalFormatting sqref="W163:X163">
    <cfRule type="containsText" dxfId="498" priority="473" operator="containsText" text="EXCLUIDO">
      <formula>NOT(ISERROR(SEARCH("EXCLUIDO",W163)))</formula>
    </cfRule>
    <cfRule type="containsText" dxfId="497" priority="474" operator="containsText" text="PROGRAMADO">
      <formula>NOT(ISERROR(SEARCH("PROGRAMADO",W163)))</formula>
    </cfRule>
    <cfRule type="containsText" dxfId="496" priority="475" operator="containsText" text="SIN PROGRAMA">
      <formula>NOT(ISERROR(SEARCH("SIN PROGRAMA",W163)))</formula>
    </cfRule>
  </conditionalFormatting>
  <conditionalFormatting sqref="U165:AG165">
    <cfRule type="containsText" dxfId="495" priority="470" operator="containsText" text="EXCLUIDO">
      <formula>NOT(ISERROR(SEARCH("EXCLUIDO",U165)))</formula>
    </cfRule>
    <cfRule type="containsText" dxfId="494" priority="471" operator="containsText" text="PROGRAMADO">
      <formula>NOT(ISERROR(SEARCH("PROGRAMADO",U165)))</formula>
    </cfRule>
    <cfRule type="containsText" dxfId="493" priority="472" operator="containsText" text="SIN PROGRAMA">
      <formula>NOT(ISERROR(SEARCH("SIN PROGRAMA",U165)))</formula>
    </cfRule>
  </conditionalFormatting>
  <conditionalFormatting sqref="AG157">
    <cfRule type="containsText" dxfId="492" priority="467" operator="containsText" text="EXCLUIDO">
      <formula>NOT(ISERROR(SEARCH("EXCLUIDO",AG157)))</formula>
    </cfRule>
    <cfRule type="containsText" dxfId="491" priority="468" operator="containsText" text="PROGRAMADO">
      <formula>NOT(ISERROR(SEARCH("PROGRAMADO",AG157)))</formula>
    </cfRule>
    <cfRule type="containsText" dxfId="490" priority="469" operator="containsText" text="SIN PROGRAMA">
      <formula>NOT(ISERROR(SEARCH("SIN PROGRAMA",AG157)))</formula>
    </cfRule>
  </conditionalFormatting>
  <conditionalFormatting sqref="AG160">
    <cfRule type="containsText" dxfId="489" priority="464" operator="containsText" text="EXCLUIDO">
      <formula>NOT(ISERROR(SEARCH("EXCLUIDO",AG160)))</formula>
    </cfRule>
    <cfRule type="containsText" dxfId="488" priority="465" operator="containsText" text="PROGRAMADO">
      <formula>NOT(ISERROR(SEARCH("PROGRAMADO",AG160)))</formula>
    </cfRule>
    <cfRule type="containsText" dxfId="487" priority="466" operator="containsText" text="SIN PROGRAMA">
      <formula>NOT(ISERROR(SEARCH("SIN PROGRAMA",AG160)))</formula>
    </cfRule>
  </conditionalFormatting>
  <conditionalFormatting sqref="U166:AG166">
    <cfRule type="containsText" dxfId="486" priority="461" operator="containsText" text="EXCLUIDO">
      <formula>NOT(ISERROR(SEARCH("EXCLUIDO",U166)))</formula>
    </cfRule>
    <cfRule type="containsText" dxfId="485" priority="462" operator="containsText" text="PROGRAMADO">
      <formula>NOT(ISERROR(SEARCH("PROGRAMADO",U166)))</formula>
    </cfRule>
    <cfRule type="containsText" dxfId="484" priority="463" operator="containsText" text="SIN PROGRAMA">
      <formula>NOT(ISERROR(SEARCH("SIN PROGRAMA",U166)))</formula>
    </cfRule>
  </conditionalFormatting>
  <conditionalFormatting sqref="U158:AG158">
    <cfRule type="containsText" dxfId="483" priority="458" operator="containsText" text="EXCLUIDO">
      <formula>NOT(ISERROR(SEARCH("EXCLUIDO",U158)))</formula>
    </cfRule>
    <cfRule type="containsText" dxfId="482" priority="459" operator="containsText" text="PROGRAMADO">
      <formula>NOT(ISERROR(SEARCH("PROGRAMADO",U158)))</formula>
    </cfRule>
    <cfRule type="containsText" dxfId="481" priority="460" operator="containsText" text="SIN PROGRAMA">
      <formula>NOT(ISERROR(SEARCH("SIN PROGRAMA",U158)))</formula>
    </cfRule>
  </conditionalFormatting>
  <conditionalFormatting sqref="U152:AG152">
    <cfRule type="containsText" dxfId="480" priority="455" operator="containsText" text="EXCLUIDO">
      <formula>NOT(ISERROR(SEARCH("EXCLUIDO",U152)))</formula>
    </cfRule>
    <cfRule type="containsText" dxfId="479" priority="456" operator="containsText" text="PROGRAMADO">
      <formula>NOT(ISERROR(SEARCH("PROGRAMADO",U152)))</formula>
    </cfRule>
    <cfRule type="containsText" dxfId="478" priority="457" operator="containsText" text="SIN PROGRAMA">
      <formula>NOT(ISERROR(SEARCH("SIN PROGRAMA",U152)))</formula>
    </cfRule>
  </conditionalFormatting>
  <conditionalFormatting sqref="U161:AG161">
    <cfRule type="containsText" dxfId="477" priority="452" operator="containsText" text="EXCLUIDO">
      <formula>NOT(ISERROR(SEARCH("EXCLUIDO",U161)))</formula>
    </cfRule>
    <cfRule type="containsText" dxfId="476" priority="453" operator="containsText" text="PROGRAMADO">
      <formula>NOT(ISERROR(SEARCH("PROGRAMADO",U161)))</formula>
    </cfRule>
    <cfRule type="containsText" dxfId="475" priority="454" operator="containsText" text="SIN PROGRAMA">
      <formula>NOT(ISERROR(SEARCH("SIN PROGRAMA",U161)))</formula>
    </cfRule>
  </conditionalFormatting>
  <conditionalFormatting sqref="AZ148:BA149 AZ153:AZ155">
    <cfRule type="containsText" dxfId="474" priority="445" operator="containsText" text="NO INICIADO">
      <formula>NOT(ISERROR(SEARCH("NO INICIADO",AZ148)))</formula>
    </cfRule>
    <cfRule type="containsText" dxfId="473" priority="446" operator="containsText" text="NO INICIADO">
      <formula>NOT(ISERROR(SEARCH("NO INICIADO",AZ148)))</formula>
    </cfRule>
    <cfRule type="containsText" dxfId="472" priority="447" operator="containsText" text="CUMPLIDO">
      <formula>NOT(ISERROR(SEARCH("CUMPLIDO",AZ148)))</formula>
    </cfRule>
    <cfRule type="containsText" dxfId="471" priority="448" operator="containsText" text="EN PROCESO">
      <formula>NOT(ISERROR(SEARCH("EN PROCESO",AZ148)))</formula>
    </cfRule>
  </conditionalFormatting>
  <conditionalFormatting sqref="AZ148:BA149 AZ153:AZ155">
    <cfRule type="containsText" dxfId="470" priority="443" operator="containsText" text="ACTIVIDAD APLAZADA">
      <formula>NOT(ISERROR(SEARCH("ACTIVIDAD APLAZADA",AZ148)))</formula>
    </cfRule>
    <cfRule type="containsText" dxfId="469" priority="444" operator="containsText" text="ACTIVIDAD PERMANENTE">
      <formula>NOT(ISERROR(SEARCH("ACTIVIDAD PERMANENTE",AZ148)))</formula>
    </cfRule>
  </conditionalFormatting>
  <conditionalFormatting sqref="AZ148:BA149 AZ153:AZ155">
    <cfRule type="containsText" dxfId="468" priority="449" operator="containsText" text="VENCIDO">
      <formula>NOT(ISERROR(SEARCH("VENCIDO",AZ148)))</formula>
    </cfRule>
    <cfRule type="containsText" dxfId="467" priority="450" stopIfTrue="1" operator="containsText" text="CUMPLIDO">
      <formula>NOT(ISERROR(SEARCH("CUMPLIDO",AZ148)))</formula>
    </cfRule>
    <cfRule type="containsText" dxfId="466" priority="451" stopIfTrue="1" operator="containsText" text="EN PROCESO">
      <formula>NOT(ISERROR(SEARCH("EN PROCESO",AZ148)))</formula>
    </cfRule>
  </conditionalFormatting>
  <conditionalFormatting sqref="AZ173 BB173">
    <cfRule type="containsText" dxfId="465" priority="436" operator="containsText" text="NO INICIADO">
      <formula>NOT(ISERROR(SEARCH("NO INICIADO",AZ173)))</formula>
    </cfRule>
    <cfRule type="containsText" dxfId="464" priority="437" operator="containsText" text="NO INICIADO">
      <formula>NOT(ISERROR(SEARCH("NO INICIADO",AZ173)))</formula>
    </cfRule>
    <cfRule type="containsText" dxfId="463" priority="438" operator="containsText" text="CUMPLIDO">
      <formula>NOT(ISERROR(SEARCH("CUMPLIDO",AZ173)))</formula>
    </cfRule>
    <cfRule type="containsText" dxfId="462" priority="439" operator="containsText" text="EN PROCESO">
      <formula>NOT(ISERROR(SEARCH("EN PROCESO",AZ173)))</formula>
    </cfRule>
  </conditionalFormatting>
  <conditionalFormatting sqref="AZ173 BB173">
    <cfRule type="containsText" dxfId="461" priority="434" operator="containsText" text="ACTIVIDAD APLAZADA">
      <formula>NOT(ISERROR(SEARCH("ACTIVIDAD APLAZADA",AZ173)))</formula>
    </cfRule>
    <cfRule type="containsText" dxfId="460" priority="435" operator="containsText" text="ACTIVIDAD PERMANENTE">
      <formula>NOT(ISERROR(SEARCH("ACTIVIDAD PERMANENTE",AZ173)))</formula>
    </cfRule>
  </conditionalFormatting>
  <conditionalFormatting sqref="AZ173 BB173">
    <cfRule type="containsText" dxfId="459" priority="440" operator="containsText" text="VENCIDO">
      <formula>NOT(ISERROR(SEARCH("VENCIDO",AZ173)))</formula>
    </cfRule>
    <cfRule type="containsText" dxfId="458" priority="441" stopIfTrue="1" operator="containsText" text="CUMPLIDO">
      <formula>NOT(ISERROR(SEARCH("CUMPLIDO",AZ173)))</formula>
    </cfRule>
    <cfRule type="containsText" dxfId="457" priority="442" stopIfTrue="1" operator="containsText" text="EN PROCESO">
      <formula>NOT(ISERROR(SEARCH("EN PROCESO",AZ173)))</formula>
    </cfRule>
  </conditionalFormatting>
  <conditionalFormatting sqref="AZ172">
    <cfRule type="containsText" dxfId="456" priority="427" operator="containsText" text="NO INICIADO">
      <formula>NOT(ISERROR(SEARCH("NO INICIADO",AZ172)))</formula>
    </cfRule>
    <cfRule type="containsText" dxfId="455" priority="428" operator="containsText" text="NO INICIADO">
      <formula>NOT(ISERROR(SEARCH("NO INICIADO",AZ172)))</formula>
    </cfRule>
    <cfRule type="containsText" dxfId="454" priority="429" operator="containsText" text="CUMPLIDO">
      <formula>NOT(ISERROR(SEARCH("CUMPLIDO",AZ172)))</formula>
    </cfRule>
    <cfRule type="containsText" dxfId="453" priority="430" operator="containsText" text="EN PROCESO">
      <formula>NOT(ISERROR(SEARCH("EN PROCESO",AZ172)))</formula>
    </cfRule>
  </conditionalFormatting>
  <conditionalFormatting sqref="AZ172">
    <cfRule type="containsText" dxfId="452" priority="431" operator="containsText" text="VENCIDO">
      <formula>NOT(ISERROR(SEARCH("VENCIDO",AZ172)))</formula>
    </cfRule>
    <cfRule type="containsText" dxfId="451" priority="432" stopIfTrue="1" operator="containsText" text="CUMPLIDO">
      <formula>NOT(ISERROR(SEARCH("CUMPLIDO",AZ172)))</formula>
    </cfRule>
    <cfRule type="containsText" dxfId="450" priority="433" stopIfTrue="1" operator="containsText" text="EN PROCESO">
      <formula>NOT(ISERROR(SEARCH("EN PROCESO",AZ172)))</formula>
    </cfRule>
  </conditionalFormatting>
  <conditionalFormatting sqref="AZ172">
    <cfRule type="containsText" dxfId="449" priority="425" operator="containsText" text="ACTIVIDAD APLAZADA">
      <formula>NOT(ISERROR(SEARCH("ACTIVIDAD APLAZADA",AZ172)))</formula>
    </cfRule>
    <cfRule type="containsText" dxfId="448" priority="426" operator="containsText" text="ACTIVIDAD PERMANENTE">
      <formula>NOT(ISERROR(SEARCH("ACTIVIDAD PERMANENTE",AZ172)))</formula>
    </cfRule>
  </conditionalFormatting>
  <conditionalFormatting sqref="AW182:AW183">
    <cfRule type="containsText" dxfId="447" priority="409" operator="containsText" text="NO INICIADO">
      <formula>NOT(ISERROR(SEARCH("NO INICIADO",AW182)))</formula>
    </cfRule>
    <cfRule type="containsText" dxfId="446" priority="410" operator="containsText" text="NO INICIADO">
      <formula>NOT(ISERROR(SEARCH("NO INICIADO",AW182)))</formula>
    </cfRule>
    <cfRule type="containsText" dxfId="445" priority="411" operator="containsText" text="CUMPLIDO">
      <formula>NOT(ISERROR(SEARCH("CUMPLIDO",AW182)))</formula>
    </cfRule>
    <cfRule type="containsText" dxfId="444" priority="412" operator="containsText" text="EN PROCESO">
      <formula>NOT(ISERROR(SEARCH("EN PROCESO",AW182)))</formula>
    </cfRule>
  </conditionalFormatting>
  <conditionalFormatting sqref="AW182:AW183">
    <cfRule type="containsText" dxfId="443" priority="413" operator="containsText" text="VENCIDO">
      <formula>NOT(ISERROR(SEARCH("VENCIDO",AW182)))</formula>
    </cfRule>
    <cfRule type="containsText" dxfId="442" priority="414" stopIfTrue="1" operator="containsText" text="CUMPLIDO">
      <formula>NOT(ISERROR(SEARCH("CUMPLIDO",AW182)))</formula>
    </cfRule>
    <cfRule type="containsText" dxfId="441" priority="415" stopIfTrue="1" operator="containsText" text="EN PROCESO">
      <formula>NOT(ISERROR(SEARCH("EN PROCESO",AW182)))</formula>
    </cfRule>
  </conditionalFormatting>
  <conditionalFormatting sqref="AW182:AW183">
    <cfRule type="containsText" dxfId="440" priority="407" operator="containsText" text="ACTIVIDAD APLAZADA">
      <formula>NOT(ISERROR(SEARCH("ACTIVIDAD APLAZADA",AW182)))</formula>
    </cfRule>
    <cfRule type="containsText" dxfId="439" priority="408" operator="containsText" text="ACTIVIDAD PERMANENTE">
      <formula>NOT(ISERROR(SEARCH("ACTIVIDAD PERMANENTE",AW182)))</formula>
    </cfRule>
  </conditionalFormatting>
  <conditionalFormatting sqref="AT182:AT183 AV182:AV188">
    <cfRule type="containsText" dxfId="438" priority="400" operator="containsText" text="NO INICIADO">
      <formula>NOT(ISERROR(SEARCH("NO INICIADO",AT182)))</formula>
    </cfRule>
    <cfRule type="containsText" dxfId="437" priority="401" operator="containsText" text="NO INICIADO">
      <formula>NOT(ISERROR(SEARCH("NO INICIADO",AT182)))</formula>
    </cfRule>
    <cfRule type="containsText" dxfId="436" priority="402" operator="containsText" text="CUMPLIDO">
      <formula>NOT(ISERROR(SEARCH("CUMPLIDO",AT182)))</formula>
    </cfRule>
    <cfRule type="containsText" dxfId="435" priority="403" operator="containsText" text="EN PROCESO">
      <formula>NOT(ISERROR(SEARCH("EN PROCESO",AT182)))</formula>
    </cfRule>
  </conditionalFormatting>
  <conditionalFormatting sqref="AT182:AT183 AV182:AV188">
    <cfRule type="containsText" dxfId="434" priority="404" operator="containsText" text="VENCIDO">
      <formula>NOT(ISERROR(SEARCH("VENCIDO",AT182)))</formula>
    </cfRule>
    <cfRule type="containsText" dxfId="433" priority="405" stopIfTrue="1" operator="containsText" text="CUMPLIDO">
      <formula>NOT(ISERROR(SEARCH("CUMPLIDO",AT182)))</formula>
    </cfRule>
    <cfRule type="containsText" dxfId="432" priority="406" stopIfTrue="1" operator="containsText" text="EN PROCESO">
      <formula>NOT(ISERROR(SEARCH("EN PROCESO",AT182)))</formula>
    </cfRule>
  </conditionalFormatting>
  <conditionalFormatting sqref="AT182:AT183 AV182:AV188">
    <cfRule type="containsText" dxfId="431" priority="398" operator="containsText" text="ACTIVIDAD APLAZADA">
      <formula>NOT(ISERROR(SEARCH("ACTIVIDAD APLAZADA",AT182)))</formula>
    </cfRule>
    <cfRule type="containsText" dxfId="430" priority="399" operator="containsText" text="ACTIVIDAD PERMANENTE">
      <formula>NOT(ISERROR(SEARCH("ACTIVIDAD PERMANENTE",AT182)))</formula>
    </cfRule>
  </conditionalFormatting>
  <conditionalFormatting sqref="AW184:AW185">
    <cfRule type="containsText" dxfId="429" priority="391" operator="containsText" text="NO INICIADO">
      <formula>NOT(ISERROR(SEARCH("NO INICIADO",AW184)))</formula>
    </cfRule>
    <cfRule type="containsText" dxfId="428" priority="392" operator="containsText" text="NO INICIADO">
      <formula>NOT(ISERROR(SEARCH("NO INICIADO",AW184)))</formula>
    </cfRule>
    <cfRule type="containsText" dxfId="427" priority="393" operator="containsText" text="CUMPLIDO">
      <formula>NOT(ISERROR(SEARCH("CUMPLIDO",AW184)))</formula>
    </cfRule>
    <cfRule type="containsText" dxfId="426" priority="394" operator="containsText" text="EN PROCESO">
      <formula>NOT(ISERROR(SEARCH("EN PROCESO",AW184)))</formula>
    </cfRule>
  </conditionalFormatting>
  <conditionalFormatting sqref="AW184:AW185">
    <cfRule type="containsText" dxfId="425" priority="395" operator="containsText" text="VENCIDO">
      <formula>NOT(ISERROR(SEARCH("VENCIDO",AW184)))</formula>
    </cfRule>
    <cfRule type="containsText" dxfId="424" priority="396" stopIfTrue="1" operator="containsText" text="CUMPLIDO">
      <formula>NOT(ISERROR(SEARCH("CUMPLIDO",AW184)))</formula>
    </cfRule>
    <cfRule type="containsText" dxfId="423" priority="397" stopIfTrue="1" operator="containsText" text="EN PROCESO">
      <formula>NOT(ISERROR(SEARCH("EN PROCESO",AW184)))</formula>
    </cfRule>
  </conditionalFormatting>
  <conditionalFormatting sqref="AW184:AW185">
    <cfRule type="containsText" dxfId="422" priority="389" operator="containsText" text="ACTIVIDAD APLAZADA">
      <formula>NOT(ISERROR(SEARCH("ACTIVIDAD APLAZADA",AW184)))</formula>
    </cfRule>
    <cfRule type="containsText" dxfId="421" priority="390" operator="containsText" text="ACTIVIDAD PERMANENTE">
      <formula>NOT(ISERROR(SEARCH("ACTIVIDAD PERMANENTE",AW184)))</formula>
    </cfRule>
  </conditionalFormatting>
  <conditionalFormatting sqref="AT184:AT185">
    <cfRule type="containsText" dxfId="420" priority="382" operator="containsText" text="NO INICIADO">
      <formula>NOT(ISERROR(SEARCH("NO INICIADO",AT184)))</formula>
    </cfRule>
    <cfRule type="containsText" dxfId="419" priority="383" operator="containsText" text="NO INICIADO">
      <formula>NOT(ISERROR(SEARCH("NO INICIADO",AT184)))</formula>
    </cfRule>
    <cfRule type="containsText" dxfId="418" priority="384" operator="containsText" text="CUMPLIDO">
      <formula>NOT(ISERROR(SEARCH("CUMPLIDO",AT184)))</formula>
    </cfRule>
    <cfRule type="containsText" dxfId="417" priority="385" operator="containsText" text="EN PROCESO">
      <formula>NOT(ISERROR(SEARCH("EN PROCESO",AT184)))</formula>
    </cfRule>
  </conditionalFormatting>
  <conditionalFormatting sqref="AT184:AT185">
    <cfRule type="containsText" dxfId="416" priority="386" operator="containsText" text="VENCIDO">
      <formula>NOT(ISERROR(SEARCH("VENCIDO",AT184)))</formula>
    </cfRule>
    <cfRule type="containsText" dxfId="415" priority="387" stopIfTrue="1" operator="containsText" text="CUMPLIDO">
      <formula>NOT(ISERROR(SEARCH("CUMPLIDO",AT184)))</formula>
    </cfRule>
    <cfRule type="containsText" dxfId="414" priority="388" stopIfTrue="1" operator="containsText" text="EN PROCESO">
      <formula>NOT(ISERROR(SEARCH("EN PROCESO",AT184)))</formula>
    </cfRule>
  </conditionalFormatting>
  <conditionalFormatting sqref="AT184:AT185">
    <cfRule type="containsText" dxfId="413" priority="380" operator="containsText" text="ACTIVIDAD APLAZADA">
      <formula>NOT(ISERROR(SEARCH("ACTIVIDAD APLAZADA",AT184)))</formula>
    </cfRule>
    <cfRule type="containsText" dxfId="412" priority="381" operator="containsText" text="ACTIVIDAD PERMANENTE">
      <formula>NOT(ISERROR(SEARCH("ACTIVIDAD PERMANENTE",AT184)))</formula>
    </cfRule>
  </conditionalFormatting>
  <conditionalFormatting sqref="AZ192">
    <cfRule type="containsText" dxfId="411" priority="340" operator="containsText" text="NO INICIADO">
      <formula>NOT(ISERROR(SEARCH("NO INICIADO",AZ192)))</formula>
    </cfRule>
  </conditionalFormatting>
  <conditionalFormatting sqref="AZ192">
    <cfRule type="containsText" dxfId="410" priority="339" operator="containsText" text="ACTIVIDAD APLAZADA">
      <formula>NOT(ISERROR(SEARCH("ACTIVIDAD APLAZADA",AZ192)))</formula>
    </cfRule>
  </conditionalFormatting>
  <conditionalFormatting sqref="AZ192">
    <cfRule type="containsText" dxfId="409" priority="341" operator="containsText" text="VENCIDO">
      <formula>NOT(ISERROR(SEARCH("VENCIDO",AZ192)))</formula>
    </cfRule>
    <cfRule type="containsText" dxfId="408" priority="342" stopIfTrue="1" operator="containsText" text="CUMPLIDO">
      <formula>NOT(ISERROR(SEARCH("CUMPLIDO",AZ192)))</formula>
    </cfRule>
    <cfRule type="containsText" dxfId="407" priority="343" stopIfTrue="1" operator="containsText" text="EN PROCESO">
      <formula>NOT(ISERROR(SEARCH("EN PROCESO",AZ192)))</formula>
    </cfRule>
  </conditionalFormatting>
  <conditionalFormatting sqref="U206:AG213">
    <cfRule type="containsText" dxfId="406" priority="327" operator="containsText" text="EXCLUIDO">
      <formula>NOT(ISERROR(SEARCH("EXCLUIDO",U206)))</formula>
    </cfRule>
    <cfRule type="containsText" dxfId="405" priority="328" operator="containsText" text="PROGRAMADO">
      <formula>NOT(ISERROR(SEARCH("PROGRAMADO",U206)))</formula>
    </cfRule>
    <cfRule type="containsText" dxfId="404" priority="329" operator="containsText" text="SIN PROGRAMA">
      <formula>NOT(ISERROR(SEARCH("SIN PROGRAMA",U206)))</formula>
    </cfRule>
  </conditionalFormatting>
  <conditionalFormatting sqref="U177:AG178">
    <cfRule type="containsText" dxfId="403" priority="324" operator="containsText" text="EXCLUIDO">
      <formula>NOT(ISERROR(SEARCH("EXCLUIDO",U177)))</formula>
    </cfRule>
    <cfRule type="containsText" dxfId="402" priority="325" operator="containsText" text="PROGRAMADO">
      <formula>NOT(ISERROR(SEARCH("PROGRAMADO",U177)))</formula>
    </cfRule>
    <cfRule type="containsText" dxfId="401" priority="326" operator="containsText" text="SIN PROGRAMA">
      <formula>NOT(ISERROR(SEARCH("SIN PROGRAMA",U177)))</formula>
    </cfRule>
  </conditionalFormatting>
  <conditionalFormatting sqref="U181:AG181">
    <cfRule type="containsText" dxfId="400" priority="321" operator="containsText" text="EXCLUIDO">
      <formula>NOT(ISERROR(SEARCH("EXCLUIDO",U181)))</formula>
    </cfRule>
    <cfRule type="containsText" dxfId="399" priority="322" operator="containsText" text="PROGRAMADO">
      <formula>NOT(ISERROR(SEARCH("PROGRAMADO",U181)))</formula>
    </cfRule>
    <cfRule type="containsText" dxfId="398" priority="323" operator="containsText" text="SIN PROGRAMA">
      <formula>NOT(ISERROR(SEARCH("SIN PROGRAMA",U181)))</formula>
    </cfRule>
  </conditionalFormatting>
  <conditionalFormatting sqref="U179:AG179">
    <cfRule type="containsText" dxfId="397" priority="318" operator="containsText" text="EXCLUIDO">
      <formula>NOT(ISERROR(SEARCH("EXCLUIDO",U179)))</formula>
    </cfRule>
    <cfRule type="containsText" dxfId="396" priority="319" operator="containsText" text="PROGRAMADO">
      <formula>NOT(ISERROR(SEARCH("PROGRAMADO",U179)))</formula>
    </cfRule>
    <cfRule type="containsText" dxfId="395" priority="320" operator="containsText" text="SIN PROGRAMA">
      <formula>NOT(ISERROR(SEARCH("SIN PROGRAMA",U179)))</formula>
    </cfRule>
  </conditionalFormatting>
  <conditionalFormatting sqref="U180:AG180">
    <cfRule type="containsText" dxfId="394" priority="315" operator="containsText" text="EXCLUIDO">
      <formula>NOT(ISERROR(SEARCH("EXCLUIDO",U180)))</formula>
    </cfRule>
    <cfRule type="containsText" dxfId="393" priority="316" operator="containsText" text="PROGRAMADO">
      <formula>NOT(ISERROR(SEARCH("PROGRAMADO",U180)))</formula>
    </cfRule>
    <cfRule type="containsText" dxfId="392" priority="317" operator="containsText" text="SIN PROGRAMA">
      <formula>NOT(ISERROR(SEARCH("SIN PROGRAMA",U180)))</formula>
    </cfRule>
  </conditionalFormatting>
  <conditionalFormatting sqref="U182:AG183">
    <cfRule type="containsText" dxfId="391" priority="312" operator="containsText" text="EXCLUIDO">
      <formula>NOT(ISERROR(SEARCH("EXCLUIDO",U182)))</formula>
    </cfRule>
    <cfRule type="containsText" dxfId="390" priority="313" operator="containsText" text="PROGRAMADO">
      <formula>NOT(ISERROR(SEARCH("PROGRAMADO",U182)))</formula>
    </cfRule>
    <cfRule type="containsText" dxfId="389" priority="314" operator="containsText" text="SIN PROGRAMA">
      <formula>NOT(ISERROR(SEARCH("SIN PROGRAMA",U182)))</formula>
    </cfRule>
  </conditionalFormatting>
  <conditionalFormatting sqref="U184:AG185 AA188 AD188 AG188">
    <cfRule type="containsText" dxfId="388" priority="309" operator="containsText" text="EXCLUIDO">
      <formula>NOT(ISERROR(SEARCH("EXCLUIDO",U184)))</formula>
    </cfRule>
    <cfRule type="containsText" dxfId="387" priority="310" operator="containsText" text="PROGRAMADO">
      <formula>NOT(ISERROR(SEARCH("PROGRAMADO",U184)))</formula>
    </cfRule>
    <cfRule type="containsText" dxfId="386" priority="311" operator="containsText" text="SIN PROGRAMA">
      <formula>NOT(ISERROR(SEARCH("SIN PROGRAMA",U184)))</formula>
    </cfRule>
  </conditionalFormatting>
  <conditionalFormatting sqref="U186:W186 AE188:AF188 AB188:AC188 Y188:Z188 Y186:AG186 U188:W188">
    <cfRule type="containsText" dxfId="385" priority="306" operator="containsText" text="EXCLUIDO">
      <formula>NOT(ISERROR(SEARCH("EXCLUIDO",U186)))</formula>
    </cfRule>
    <cfRule type="containsText" dxfId="384" priority="307" operator="containsText" text="PROGRAMADO">
      <formula>NOT(ISERROR(SEARCH("PROGRAMADO",U186)))</formula>
    </cfRule>
    <cfRule type="containsText" dxfId="383" priority="308" operator="containsText" text="SIN PROGRAMA">
      <formula>NOT(ISERROR(SEARCH("SIN PROGRAMA",U186)))</formula>
    </cfRule>
  </conditionalFormatting>
  <conditionalFormatting sqref="X186 X188">
    <cfRule type="containsText" dxfId="382" priority="303" operator="containsText" text="EXCLUIDO">
      <formula>NOT(ISERROR(SEARCH("EXCLUIDO",X186)))</formula>
    </cfRule>
    <cfRule type="containsText" dxfId="381" priority="304" operator="containsText" text="PROGRAMADO">
      <formula>NOT(ISERROR(SEARCH("PROGRAMADO",X186)))</formula>
    </cfRule>
    <cfRule type="containsText" dxfId="380" priority="305" operator="containsText" text="SIN PROGRAMA">
      <formula>NOT(ISERROR(SEARCH("SIN PROGRAMA",X186)))</formula>
    </cfRule>
  </conditionalFormatting>
  <conditionalFormatting sqref="U201">
    <cfRule type="containsText" dxfId="379" priority="291" operator="containsText" text="EXCLUIDO">
      <formula>NOT(ISERROR(SEARCH("EXCLUIDO",U201)))</formula>
    </cfRule>
    <cfRule type="containsText" dxfId="378" priority="292" operator="containsText" text="PROGRAMADO">
      <formula>NOT(ISERROR(SEARCH("PROGRAMADO",U201)))</formula>
    </cfRule>
    <cfRule type="containsText" dxfId="377" priority="293" operator="containsText" text="SIN PROGRAMA">
      <formula>NOT(ISERROR(SEARCH("SIN PROGRAMA",U201)))</formula>
    </cfRule>
  </conditionalFormatting>
  <conditionalFormatting sqref="V201">
    <cfRule type="containsText" dxfId="376" priority="288" operator="containsText" text="EXCLUIDO">
      <formula>NOT(ISERROR(SEARCH("EXCLUIDO",V201)))</formula>
    </cfRule>
    <cfRule type="containsText" dxfId="375" priority="289" operator="containsText" text="PROGRAMADO">
      <formula>NOT(ISERROR(SEARCH("PROGRAMADO",V201)))</formula>
    </cfRule>
    <cfRule type="containsText" dxfId="374" priority="290" operator="containsText" text="SIN PROGRAMA">
      <formula>NOT(ISERROR(SEARCH("SIN PROGRAMA",V201)))</formula>
    </cfRule>
  </conditionalFormatting>
  <conditionalFormatting sqref="W201">
    <cfRule type="containsText" dxfId="373" priority="285" operator="containsText" text="EXCLUIDO">
      <formula>NOT(ISERROR(SEARCH("EXCLUIDO",W201)))</formula>
    </cfRule>
    <cfRule type="containsText" dxfId="372" priority="286" operator="containsText" text="PROGRAMADO">
      <formula>NOT(ISERROR(SEARCH("PROGRAMADO",W201)))</formula>
    </cfRule>
    <cfRule type="containsText" dxfId="371" priority="287" operator="containsText" text="SIN PROGRAMA">
      <formula>NOT(ISERROR(SEARCH("SIN PROGRAMA",W201)))</formula>
    </cfRule>
  </conditionalFormatting>
  <conditionalFormatting sqref="X201">
    <cfRule type="containsText" dxfId="370" priority="282" operator="containsText" text="EXCLUIDO">
      <formula>NOT(ISERROR(SEARCH("EXCLUIDO",X201)))</formula>
    </cfRule>
    <cfRule type="containsText" dxfId="369" priority="283" operator="containsText" text="PROGRAMADO">
      <formula>NOT(ISERROR(SEARCH("PROGRAMADO",X201)))</formula>
    </cfRule>
    <cfRule type="containsText" dxfId="368" priority="284" operator="containsText" text="SIN PROGRAMA">
      <formula>NOT(ISERROR(SEARCH("SIN PROGRAMA",X201)))</formula>
    </cfRule>
  </conditionalFormatting>
  <conditionalFormatting sqref="Y201">
    <cfRule type="containsText" dxfId="367" priority="279" operator="containsText" text="EXCLUIDO">
      <formula>NOT(ISERROR(SEARCH("EXCLUIDO",Y201)))</formula>
    </cfRule>
    <cfRule type="containsText" dxfId="366" priority="280" operator="containsText" text="PROGRAMADO">
      <formula>NOT(ISERROR(SEARCH("PROGRAMADO",Y201)))</formula>
    </cfRule>
    <cfRule type="containsText" dxfId="365" priority="281" operator="containsText" text="SIN PROGRAMA">
      <formula>NOT(ISERROR(SEARCH("SIN PROGRAMA",Y201)))</formula>
    </cfRule>
  </conditionalFormatting>
  <conditionalFormatting sqref="Z201">
    <cfRule type="containsText" dxfId="364" priority="276" operator="containsText" text="EXCLUIDO">
      <formula>NOT(ISERROR(SEARCH("EXCLUIDO",Z201)))</formula>
    </cfRule>
    <cfRule type="containsText" dxfId="363" priority="277" operator="containsText" text="PROGRAMADO">
      <formula>NOT(ISERROR(SEARCH("PROGRAMADO",Z201)))</formula>
    </cfRule>
    <cfRule type="containsText" dxfId="362" priority="278" operator="containsText" text="SIN PROGRAMA">
      <formula>NOT(ISERROR(SEARCH("SIN PROGRAMA",Z201)))</formula>
    </cfRule>
  </conditionalFormatting>
  <conditionalFormatting sqref="AA201">
    <cfRule type="containsText" dxfId="361" priority="273" operator="containsText" text="EXCLUIDO">
      <formula>NOT(ISERROR(SEARCH("EXCLUIDO",AA201)))</formula>
    </cfRule>
    <cfRule type="containsText" dxfId="360" priority="274" operator="containsText" text="PROGRAMADO">
      <formula>NOT(ISERROR(SEARCH("PROGRAMADO",AA201)))</formula>
    </cfRule>
    <cfRule type="containsText" dxfId="359" priority="275" operator="containsText" text="SIN PROGRAMA">
      <formula>NOT(ISERROR(SEARCH("SIN PROGRAMA",AA201)))</formula>
    </cfRule>
  </conditionalFormatting>
  <conditionalFormatting sqref="AB201">
    <cfRule type="containsText" dxfId="358" priority="270" operator="containsText" text="EXCLUIDO">
      <formula>NOT(ISERROR(SEARCH("EXCLUIDO",AB201)))</formula>
    </cfRule>
    <cfRule type="containsText" dxfId="357" priority="271" operator="containsText" text="PROGRAMADO">
      <formula>NOT(ISERROR(SEARCH("PROGRAMADO",AB201)))</formula>
    </cfRule>
    <cfRule type="containsText" dxfId="356" priority="272" operator="containsText" text="SIN PROGRAMA">
      <formula>NOT(ISERROR(SEARCH("SIN PROGRAMA",AB201)))</formula>
    </cfRule>
  </conditionalFormatting>
  <conditionalFormatting sqref="AC201">
    <cfRule type="containsText" dxfId="355" priority="267" operator="containsText" text="EXCLUIDO">
      <formula>NOT(ISERROR(SEARCH("EXCLUIDO",AC201)))</formula>
    </cfRule>
    <cfRule type="containsText" dxfId="354" priority="268" operator="containsText" text="PROGRAMADO">
      <formula>NOT(ISERROR(SEARCH("PROGRAMADO",AC201)))</formula>
    </cfRule>
    <cfRule type="containsText" dxfId="353" priority="269" operator="containsText" text="SIN PROGRAMA">
      <formula>NOT(ISERROR(SEARCH("SIN PROGRAMA",AC201)))</formula>
    </cfRule>
  </conditionalFormatting>
  <conditionalFormatting sqref="AD201">
    <cfRule type="containsText" dxfId="352" priority="264" operator="containsText" text="EXCLUIDO">
      <formula>NOT(ISERROR(SEARCH("EXCLUIDO",AD201)))</formula>
    </cfRule>
    <cfRule type="containsText" dxfId="351" priority="265" operator="containsText" text="PROGRAMADO">
      <formula>NOT(ISERROR(SEARCH("PROGRAMADO",AD201)))</formula>
    </cfRule>
    <cfRule type="containsText" dxfId="350" priority="266" operator="containsText" text="SIN PROGRAMA">
      <formula>NOT(ISERROR(SEARCH("SIN PROGRAMA",AD201)))</formula>
    </cfRule>
  </conditionalFormatting>
  <conditionalFormatting sqref="AE201">
    <cfRule type="containsText" dxfId="349" priority="261" operator="containsText" text="EXCLUIDO">
      <formula>NOT(ISERROR(SEARCH("EXCLUIDO",AE201)))</formula>
    </cfRule>
    <cfRule type="containsText" dxfId="348" priority="262" operator="containsText" text="PROGRAMADO">
      <formula>NOT(ISERROR(SEARCH("PROGRAMADO",AE201)))</formula>
    </cfRule>
    <cfRule type="containsText" dxfId="347" priority="263" operator="containsText" text="SIN PROGRAMA">
      <formula>NOT(ISERROR(SEARCH("SIN PROGRAMA",AE201)))</formula>
    </cfRule>
  </conditionalFormatting>
  <conditionalFormatting sqref="AF201">
    <cfRule type="containsText" dxfId="346" priority="258" operator="containsText" text="EXCLUIDO">
      <formula>NOT(ISERROR(SEARCH("EXCLUIDO",AF201)))</formula>
    </cfRule>
    <cfRule type="containsText" dxfId="345" priority="259" operator="containsText" text="PROGRAMADO">
      <formula>NOT(ISERROR(SEARCH("PROGRAMADO",AF201)))</formula>
    </cfRule>
    <cfRule type="containsText" dxfId="344" priority="260" operator="containsText" text="SIN PROGRAMA">
      <formula>NOT(ISERROR(SEARCH("SIN PROGRAMA",AF201)))</formula>
    </cfRule>
  </conditionalFormatting>
  <conditionalFormatting sqref="AG201">
    <cfRule type="containsText" dxfId="343" priority="255" operator="containsText" text="EXCLUIDO">
      <formula>NOT(ISERROR(SEARCH("EXCLUIDO",AG201)))</formula>
    </cfRule>
    <cfRule type="containsText" dxfId="342" priority="256" operator="containsText" text="PROGRAMADO">
      <formula>NOT(ISERROR(SEARCH("PROGRAMADO",AG201)))</formula>
    </cfRule>
    <cfRule type="containsText" dxfId="341" priority="257" operator="containsText" text="SIN PROGRAMA">
      <formula>NOT(ISERROR(SEARCH("SIN PROGRAMA",AG201)))</formula>
    </cfRule>
  </conditionalFormatting>
  <conditionalFormatting sqref="U187:AG187">
    <cfRule type="containsText" dxfId="340" priority="252" operator="containsText" text="EXCLUIDO">
      <formula>NOT(ISERROR(SEARCH("EXCLUIDO",U187)))</formula>
    </cfRule>
    <cfRule type="containsText" dxfId="339" priority="253" operator="containsText" text="PROGRAMADO">
      <formula>NOT(ISERROR(SEARCH("PROGRAMADO",U187)))</formula>
    </cfRule>
    <cfRule type="containsText" dxfId="338" priority="254" operator="containsText" text="SIN PROGRAMA">
      <formula>NOT(ISERROR(SEARCH("SIN PROGRAMA",U187)))</formula>
    </cfRule>
  </conditionalFormatting>
  <conditionalFormatting sqref="AX148:AX175">
    <cfRule type="containsText" dxfId="337" priority="244" operator="containsText" text="NO INICIADO">
      <formula>NOT(ISERROR(SEARCH("NO INICIADO",AX148)))</formula>
    </cfRule>
    <cfRule type="containsText" dxfId="336" priority="245" operator="containsText" text="NO INICIADO">
      <formula>NOT(ISERROR(SEARCH("NO INICIADO",AX148)))</formula>
    </cfRule>
    <cfRule type="containsText" dxfId="335" priority="246" operator="containsText" text="CUMPLIDO">
      <formula>NOT(ISERROR(SEARCH("CUMPLIDO",AX148)))</formula>
    </cfRule>
    <cfRule type="containsText" dxfId="334" priority="247" operator="containsText" text="EN PROCESO">
      <formula>NOT(ISERROR(SEARCH("EN PROCESO",AX148)))</formula>
    </cfRule>
  </conditionalFormatting>
  <conditionalFormatting sqref="AX148:AX175">
    <cfRule type="containsText" dxfId="333" priority="248" operator="containsText" text="VENCIDO">
      <formula>NOT(ISERROR(SEARCH("VENCIDO",AX148)))</formula>
    </cfRule>
    <cfRule type="containsText" dxfId="332" priority="249" operator="containsText" text="CUMPLIDO">
      <formula>NOT(ISERROR(SEARCH("CUMPLIDO",AX148)))</formula>
    </cfRule>
    <cfRule type="containsText" dxfId="331" priority="250" operator="containsText" text="EN PROCESO">
      <formula>NOT(ISERROR(SEARCH("EN PROCESO",AX148)))</formula>
    </cfRule>
  </conditionalFormatting>
  <conditionalFormatting sqref="AX148:AX175">
    <cfRule type="containsText" dxfId="330" priority="242" operator="containsText" text="ACTIVIDAD APLAZADA">
      <formula>NOT(ISERROR(SEARCH("ACTIVIDAD APLAZADA",AX148)))</formula>
    </cfRule>
    <cfRule type="containsText" dxfId="329" priority="243" operator="containsText" text="ACTIVIDAD PERMANENTE">
      <formula>NOT(ISERROR(SEARCH("ACTIVIDAD PERMANENTE",AX148)))</formula>
    </cfRule>
  </conditionalFormatting>
  <conditionalFormatting sqref="AY177">
    <cfRule type="containsText" dxfId="328" priority="227" operator="containsText" text="ACTIVIDAD APLAZADA">
      <formula>NOT(ISERROR(SEARCH("ACTIVIDAD APLAZADA",AY177)))</formula>
    </cfRule>
    <cfRule type="containsText" dxfId="327" priority="228" operator="containsText" text="ACTIVIDAD PERMANENTE">
      <formula>NOT(ISERROR(SEARCH("ACTIVIDAD PERMANENTE",AY177)))</formula>
    </cfRule>
  </conditionalFormatting>
  <conditionalFormatting sqref="AY177">
    <cfRule type="containsText" dxfId="326" priority="220" operator="containsText" text="NO INICIADO">
      <formula>NOT(ISERROR(SEARCH("NO INICIADO",AY177)))</formula>
    </cfRule>
    <cfRule type="containsText" dxfId="325" priority="221" operator="containsText" text="NO INICIADO">
      <formula>NOT(ISERROR(SEARCH("NO INICIADO",AY177)))</formula>
    </cfRule>
    <cfRule type="containsText" dxfId="324" priority="222" operator="containsText" text="CUMPLIDO">
      <formula>NOT(ISERROR(SEARCH("CUMPLIDO",AY177)))</formula>
    </cfRule>
    <cfRule type="containsText" dxfId="323" priority="223" operator="containsText" text="EN PROCESO">
      <formula>NOT(ISERROR(SEARCH("EN PROCESO",AY177)))</formula>
    </cfRule>
  </conditionalFormatting>
  <conditionalFormatting sqref="AY177">
    <cfRule type="containsText" dxfId="322" priority="224" operator="containsText" text="VENCIDO">
      <formula>NOT(ISERROR(SEARCH("VENCIDO",AY177)))</formula>
    </cfRule>
    <cfRule type="containsText" dxfId="321" priority="225" stopIfTrue="1" operator="containsText" text="CUMPLIDO">
      <formula>NOT(ISERROR(SEARCH("CUMPLIDO",AY177)))</formula>
    </cfRule>
    <cfRule type="containsText" dxfId="320" priority="226" stopIfTrue="1" operator="containsText" text="EN PROCESO">
      <formula>NOT(ISERROR(SEARCH("EN PROCESO",AY177)))</formula>
    </cfRule>
  </conditionalFormatting>
  <conditionalFormatting sqref="AX102">
    <cfRule type="containsText" dxfId="319" priority="176" operator="containsText" text="NO INICIADO">
      <formula>NOT(ISERROR(SEARCH("NO INICIADO",AX102)))</formula>
    </cfRule>
    <cfRule type="containsText" dxfId="318" priority="177" operator="containsText" text="NO INICIADO">
      <formula>NOT(ISERROR(SEARCH("NO INICIADO",AX102)))</formula>
    </cfRule>
    <cfRule type="containsText" dxfId="317" priority="178" operator="containsText" text="CUMPLIDO">
      <formula>NOT(ISERROR(SEARCH("CUMPLIDO",AX102)))</formula>
    </cfRule>
    <cfRule type="containsText" dxfId="316" priority="179" operator="containsText" text="EN PROCESO">
      <formula>NOT(ISERROR(SEARCH("EN PROCESO",AX102)))</formula>
    </cfRule>
  </conditionalFormatting>
  <conditionalFormatting sqref="AX102">
    <cfRule type="containsText" dxfId="315" priority="180" operator="containsText" text="VENCIDO">
      <formula>NOT(ISERROR(SEARCH("VENCIDO",AX102)))</formula>
    </cfRule>
    <cfRule type="containsText" dxfId="314" priority="181" operator="containsText" text="CUMPLIDO">
      <formula>NOT(ISERROR(SEARCH("CUMPLIDO",AX102)))</formula>
    </cfRule>
    <cfRule type="containsText" dxfId="313" priority="182" operator="containsText" text="EN PROCESO">
      <formula>NOT(ISERROR(SEARCH("EN PROCESO",AX102)))</formula>
    </cfRule>
  </conditionalFormatting>
  <conditionalFormatting sqref="AX102">
    <cfRule type="containsText" dxfId="312" priority="174" operator="containsText" text="ACTIVIDAD APLAZADA">
      <formula>NOT(ISERROR(SEARCH("ACTIVIDAD APLAZADA",AX102)))</formula>
    </cfRule>
    <cfRule type="containsText" dxfId="311" priority="175" operator="containsText" text="ACTIVIDAD PERMANENTE">
      <formula>NOT(ISERROR(SEARCH("ACTIVIDAD PERMANENTE",AX102)))</formula>
    </cfRule>
  </conditionalFormatting>
  <conditionalFormatting sqref="AH133:AO142">
    <cfRule type="containsText" dxfId="310" priority="166" operator="containsText" text="NO INICIADO">
      <formula>NOT(ISERROR(SEARCH("NO INICIADO",AH133)))</formula>
    </cfRule>
    <cfRule type="containsText" dxfId="309" priority="167" operator="containsText" text="NO INICIADO">
      <formula>NOT(ISERROR(SEARCH("NO INICIADO",AH133)))</formula>
    </cfRule>
    <cfRule type="containsText" dxfId="308" priority="168" operator="containsText" text="CUMPLIDO">
      <formula>NOT(ISERROR(SEARCH("CUMPLIDO",AH133)))</formula>
    </cfRule>
    <cfRule type="containsText" dxfId="307" priority="169" operator="containsText" text="EN PROCESO">
      <formula>NOT(ISERROR(SEARCH("EN PROCESO",AH133)))</formula>
    </cfRule>
  </conditionalFormatting>
  <conditionalFormatting sqref="AH133:AO142">
    <cfRule type="containsText" dxfId="306" priority="170" operator="containsText" text="VENCIDO">
      <formula>NOT(ISERROR(SEARCH("VENCIDO",AH133)))</formula>
    </cfRule>
    <cfRule type="containsText" dxfId="305" priority="171" operator="containsText" text="CUMPLIDO">
      <formula>NOT(ISERROR(SEARCH("CUMPLIDO",AH133)))</formula>
    </cfRule>
    <cfRule type="containsText" dxfId="304" priority="172" operator="containsText" text="EN PROCESO">
      <formula>NOT(ISERROR(SEARCH("EN PROCESO",AH133)))</formula>
    </cfRule>
  </conditionalFormatting>
  <conditionalFormatting sqref="AH133:AO142">
    <cfRule type="containsText" dxfId="303" priority="164" operator="containsText" text="ACTIVIDAD APLAZADA">
      <formula>NOT(ISERROR(SEARCH("ACTIVIDAD APLAZADA",AH133)))</formula>
    </cfRule>
    <cfRule type="containsText" dxfId="302" priority="165" operator="containsText" text="ACTIVIDAD PERMANENTE">
      <formula>NOT(ISERROR(SEARCH("ACTIVIDAD PERMANENTE",AH133)))</formula>
    </cfRule>
  </conditionalFormatting>
  <conditionalFormatting sqref="AH148:AS175">
    <cfRule type="containsText" dxfId="301" priority="156" operator="containsText" text="NO INICIADO">
      <formula>NOT(ISERROR(SEARCH("NO INICIADO",AH148)))</formula>
    </cfRule>
    <cfRule type="containsText" dxfId="300" priority="157" operator="containsText" text="NO INICIADO">
      <formula>NOT(ISERROR(SEARCH("NO INICIADO",AH148)))</formula>
    </cfRule>
    <cfRule type="containsText" dxfId="299" priority="158" operator="containsText" text="CUMPLIDO">
      <formula>NOT(ISERROR(SEARCH("CUMPLIDO",AH148)))</formula>
    </cfRule>
    <cfRule type="containsText" dxfId="298" priority="159" operator="containsText" text="EN PROCESO">
      <formula>NOT(ISERROR(SEARCH("EN PROCESO",AH148)))</formula>
    </cfRule>
  </conditionalFormatting>
  <conditionalFormatting sqref="AH148:AS175">
    <cfRule type="containsText" dxfId="297" priority="160" operator="containsText" text="VENCIDO">
      <formula>NOT(ISERROR(SEARCH("VENCIDO",AH148)))</formula>
    </cfRule>
    <cfRule type="containsText" dxfId="296" priority="161" operator="containsText" text="CUMPLIDO">
      <formula>NOT(ISERROR(SEARCH("CUMPLIDO",AH148)))</formula>
    </cfRule>
    <cfRule type="containsText" dxfId="295" priority="162" operator="containsText" text="EN PROCESO">
      <formula>NOT(ISERROR(SEARCH("EN PROCESO",AH148)))</formula>
    </cfRule>
  </conditionalFormatting>
  <conditionalFormatting sqref="AH148:AS175">
    <cfRule type="containsText" dxfId="294" priority="154" operator="containsText" text="ACTIVIDAD APLAZADA">
      <formula>NOT(ISERROR(SEARCH("ACTIVIDAD APLAZADA",AH148)))</formula>
    </cfRule>
    <cfRule type="containsText" dxfId="293" priority="155" operator="containsText" text="ACTIVIDAD PERMANENTE">
      <formula>NOT(ISERROR(SEARCH("ACTIVIDAD PERMANENTE",AH148)))</formula>
    </cfRule>
  </conditionalFormatting>
  <conditionalFormatting sqref="BB175">
    <cfRule type="containsText" dxfId="292" priority="120" operator="containsText" text="NO INICIADO">
      <formula>NOT(ISERROR(SEARCH("NO INICIADO",BB175)))</formula>
    </cfRule>
    <cfRule type="containsText" dxfId="291" priority="121" operator="containsText" text="NO INICIADO">
      <formula>NOT(ISERROR(SEARCH("NO INICIADO",BB175)))</formula>
    </cfRule>
    <cfRule type="containsText" dxfId="290" priority="122" operator="containsText" text="CUMPLIDO">
      <formula>NOT(ISERROR(SEARCH("CUMPLIDO",BB175)))</formula>
    </cfRule>
    <cfRule type="containsText" dxfId="289" priority="123" operator="containsText" text="EN PROCESO">
      <formula>NOT(ISERROR(SEARCH("EN PROCESO",BB175)))</formula>
    </cfRule>
  </conditionalFormatting>
  <conditionalFormatting sqref="BB175">
    <cfRule type="containsText" dxfId="288" priority="118" operator="containsText" text="ACTIVIDAD APLAZADA">
      <formula>NOT(ISERROR(SEARCH("ACTIVIDAD APLAZADA",BB175)))</formula>
    </cfRule>
    <cfRule type="containsText" dxfId="287" priority="119" operator="containsText" text="ACTIVIDAD PERMANENTE">
      <formula>NOT(ISERROR(SEARCH("ACTIVIDAD PERMANENTE",BB175)))</formula>
    </cfRule>
  </conditionalFormatting>
  <conditionalFormatting sqref="BB175">
    <cfRule type="containsText" dxfId="286" priority="124" operator="containsText" text="VENCIDO">
      <formula>NOT(ISERROR(SEARCH("VENCIDO",BB175)))</formula>
    </cfRule>
    <cfRule type="containsText" dxfId="285" priority="125" stopIfTrue="1" operator="containsText" text="CUMPLIDO">
      <formula>NOT(ISERROR(SEARCH("CUMPLIDO",BB175)))</formula>
    </cfRule>
    <cfRule type="containsText" dxfId="284" priority="126" stopIfTrue="1" operator="containsText" text="EN PROCESO">
      <formula>NOT(ISERROR(SEARCH("EN PROCESO",BB175)))</formula>
    </cfRule>
  </conditionalFormatting>
  <conditionalFormatting sqref="AX214:AX226 AH214:AS226">
    <cfRule type="containsText" dxfId="283" priority="111" operator="containsText" text="NO INICIADO">
      <formula>NOT(ISERROR(SEARCH("NO INICIADO",AH214)))</formula>
    </cfRule>
    <cfRule type="containsText" dxfId="282" priority="112" operator="containsText" text="NO INICIADO">
      <formula>NOT(ISERROR(SEARCH("NO INICIADO",AH214)))</formula>
    </cfRule>
    <cfRule type="containsText" dxfId="281" priority="113" operator="containsText" text="CUMPLIDO">
      <formula>NOT(ISERROR(SEARCH("CUMPLIDO",AH214)))</formula>
    </cfRule>
    <cfRule type="containsText" dxfId="280" priority="114" operator="containsText" text="EN PROCESO">
      <formula>NOT(ISERROR(SEARCH("EN PROCESO",AH214)))</formula>
    </cfRule>
  </conditionalFormatting>
  <conditionalFormatting sqref="AX214:AX226 AH214:AS226">
    <cfRule type="containsText" dxfId="279" priority="115" operator="containsText" text="VENCIDO">
      <formula>NOT(ISERROR(SEARCH("VENCIDO",AH214)))</formula>
    </cfRule>
    <cfRule type="containsText" dxfId="278" priority="116" operator="containsText" text="CUMPLIDO">
      <formula>NOT(ISERROR(SEARCH("CUMPLIDO",AH214)))</formula>
    </cfRule>
    <cfRule type="containsText" dxfId="277" priority="117" operator="containsText" text="EN PROCESO">
      <formula>NOT(ISERROR(SEARCH("EN PROCESO",AH214)))</formula>
    </cfRule>
  </conditionalFormatting>
  <conditionalFormatting sqref="AX214:AY226 AH214:AS226">
    <cfRule type="containsText" dxfId="276" priority="109" operator="containsText" text="ACTIVIDAD APLAZADA">
      <formula>NOT(ISERROR(SEARCH("ACTIVIDAD APLAZADA",AH214)))</formula>
    </cfRule>
    <cfRule type="containsText" dxfId="275" priority="110" operator="containsText" text="ACTIVIDAD PERMANENTE">
      <formula>NOT(ISERROR(SEARCH("ACTIVIDAD PERMANENTE",AH214)))</formula>
    </cfRule>
  </conditionalFormatting>
  <conditionalFormatting sqref="U214:AG224">
    <cfRule type="containsText" dxfId="274" priority="105" operator="containsText" text="EXCLUIDO">
      <formula>NOT(ISERROR(SEARCH("EXCLUIDO",U214)))</formula>
    </cfRule>
    <cfRule type="containsText" dxfId="273" priority="106" operator="containsText" text="PROGRAMADO">
      <formula>NOT(ISERROR(SEARCH("PROGRAMADO",U214)))</formula>
    </cfRule>
    <cfRule type="containsText" dxfId="272" priority="107" operator="containsText" text="SIN PROGRAMA">
      <formula>NOT(ISERROR(SEARCH("SIN PROGRAMA",U214)))</formula>
    </cfRule>
  </conditionalFormatting>
  <conditionalFormatting sqref="AY214:AY226">
    <cfRule type="containsText" dxfId="271" priority="81" operator="containsText" text="NO INICIADO">
      <formula>NOT(ISERROR(SEARCH("NO INICIADO",AY214)))</formula>
    </cfRule>
    <cfRule type="containsText" dxfId="270" priority="82" operator="containsText" text="NO INICIADO">
      <formula>NOT(ISERROR(SEARCH("NO INICIADO",AY214)))</formula>
    </cfRule>
    <cfRule type="containsText" dxfId="269" priority="83" operator="containsText" text="CUMPLIDO">
      <formula>NOT(ISERROR(SEARCH("CUMPLIDO",AY214)))</formula>
    </cfRule>
    <cfRule type="containsText" dxfId="268" priority="84" operator="containsText" text="EN PROCESO">
      <formula>NOT(ISERROR(SEARCH("EN PROCESO",AY214)))</formula>
    </cfRule>
  </conditionalFormatting>
  <conditionalFormatting sqref="AY214:AY226">
    <cfRule type="containsText" dxfId="267" priority="85" operator="containsText" text="VENCIDO">
      <formula>NOT(ISERROR(SEARCH("VENCIDO",AY214)))</formula>
    </cfRule>
    <cfRule type="containsText" dxfId="266" priority="86" stopIfTrue="1" operator="containsText" text="CUMPLIDO">
      <formula>NOT(ISERROR(SEARCH("CUMPLIDO",AY214)))</formula>
    </cfRule>
    <cfRule type="containsText" dxfId="265" priority="87" stopIfTrue="1" operator="containsText" text="EN PROCESO">
      <formula>NOT(ISERROR(SEARCH("EN PROCESO",AY214)))</formula>
    </cfRule>
  </conditionalFormatting>
  <conditionalFormatting sqref="U225:AG225">
    <cfRule type="containsText" dxfId="264" priority="78" operator="containsText" text="EXCLUIDO">
      <formula>NOT(ISERROR(SEARCH("EXCLUIDO",U225)))</formula>
    </cfRule>
    <cfRule type="containsText" dxfId="263" priority="79" operator="containsText" text="PROGRAMADO">
      <formula>NOT(ISERROR(SEARCH("PROGRAMADO",U225)))</formula>
    </cfRule>
    <cfRule type="containsText" dxfId="262" priority="80" operator="containsText" text="SIN PROGRAMA">
      <formula>NOT(ISERROR(SEARCH("SIN PROGRAMA",U225)))</formula>
    </cfRule>
  </conditionalFormatting>
  <conditionalFormatting sqref="U226:AG226">
    <cfRule type="containsText" dxfId="261" priority="75" operator="containsText" text="EXCLUIDO">
      <formula>NOT(ISERROR(SEARCH("EXCLUIDO",U226)))</formula>
    </cfRule>
    <cfRule type="containsText" dxfId="260" priority="76" operator="containsText" text="PROGRAMADO">
      <formula>NOT(ISERROR(SEARCH("PROGRAMADO",U226)))</formula>
    </cfRule>
    <cfRule type="containsText" dxfId="259" priority="77" operator="containsText" text="SIN PROGRAMA">
      <formula>NOT(ISERROR(SEARCH("SIN PROGRAMA",U226)))</formula>
    </cfRule>
  </conditionalFormatting>
  <conditionalFormatting sqref="AY189:AY191">
    <cfRule type="containsText" dxfId="258" priority="1" operator="containsText" text="NO INICIADO">
      <formula>NOT(ISERROR(SEARCH("NO INICIADO",AY189)))</formula>
    </cfRule>
    <cfRule type="containsText" dxfId="257" priority="2" operator="containsText" text="NO INICIADO">
      <formula>NOT(ISERROR(SEARCH("NO INICIADO",AY189)))</formula>
    </cfRule>
    <cfRule type="containsText" dxfId="256" priority="3" operator="containsText" text="CUMPLIDO">
      <formula>NOT(ISERROR(SEARCH("CUMPLIDO",AY189)))</formula>
    </cfRule>
    <cfRule type="containsText" dxfId="255" priority="4" operator="containsText" text="EN PROCESO">
      <formula>NOT(ISERROR(SEARCH("EN PROCESO",AY189)))</formula>
    </cfRule>
  </conditionalFormatting>
  <conditionalFormatting sqref="AX189:AX191">
    <cfRule type="containsText" dxfId="254" priority="30" operator="containsText" text="NO INICIADO">
      <formula>NOT(ISERROR(SEARCH("NO INICIADO",AX189)))</formula>
    </cfRule>
    <cfRule type="containsText" dxfId="253" priority="31" operator="containsText" text="NO INICIADO">
      <formula>NOT(ISERROR(SEARCH("NO INICIADO",AX189)))</formula>
    </cfRule>
    <cfRule type="containsText" dxfId="252" priority="32" operator="containsText" text="CUMPLIDO">
      <formula>NOT(ISERROR(SEARCH("CUMPLIDO",AX189)))</formula>
    </cfRule>
    <cfRule type="containsText" dxfId="251" priority="33" operator="containsText" text="EN PROCESO">
      <formula>NOT(ISERROR(SEARCH("EN PROCESO",AX189)))</formula>
    </cfRule>
  </conditionalFormatting>
  <conditionalFormatting sqref="AX189:AX191">
    <cfRule type="containsText" dxfId="250" priority="34" operator="containsText" text="VENCIDO">
      <formula>NOT(ISERROR(SEARCH("VENCIDO",AX189)))</formula>
    </cfRule>
    <cfRule type="containsText" dxfId="249" priority="35" operator="containsText" text="CUMPLIDO">
      <formula>NOT(ISERROR(SEARCH("CUMPLIDO",AX189)))</formula>
    </cfRule>
    <cfRule type="containsText" dxfId="248" priority="36" operator="containsText" text="EN PROCESO">
      <formula>NOT(ISERROR(SEARCH("EN PROCESO",AX189)))</formula>
    </cfRule>
  </conditionalFormatting>
  <conditionalFormatting sqref="AX189:AY191">
    <cfRule type="containsText" dxfId="247" priority="28" operator="containsText" text="ACTIVIDAD APLAZADA">
      <formula>NOT(ISERROR(SEARCH("ACTIVIDAD APLAZADA",AX189)))</formula>
    </cfRule>
    <cfRule type="containsText" dxfId="246" priority="29" operator="containsText" text="ACTIVIDAD PERMANENTE">
      <formula>NOT(ISERROR(SEARCH("ACTIVIDAD PERMANENTE",AX189)))</formula>
    </cfRule>
  </conditionalFormatting>
  <conditionalFormatting sqref="U189:AG191">
    <cfRule type="containsText" dxfId="245" priority="25" operator="containsText" text="EXCLUIDO">
      <formula>NOT(ISERROR(SEARCH("EXCLUIDO",U189)))</formula>
    </cfRule>
    <cfRule type="containsText" dxfId="244" priority="26" operator="containsText" text="PROGRAMADO">
      <formula>NOT(ISERROR(SEARCH("PROGRAMADO",U189)))</formula>
    </cfRule>
    <cfRule type="containsText" dxfId="243" priority="27" operator="containsText" text="SIN PROGRAMA">
      <formula>NOT(ISERROR(SEARCH("SIN PROGRAMA",U189)))</formula>
    </cfRule>
  </conditionalFormatting>
  <conditionalFormatting sqref="AY189:AY191">
    <cfRule type="containsText" dxfId="242" priority="5" operator="containsText" text="VENCIDO">
      <formula>NOT(ISERROR(SEARCH("VENCIDO",AY189)))</formula>
    </cfRule>
    <cfRule type="containsText" dxfId="241" priority="6" stopIfTrue="1" operator="containsText" text="CUMPLIDO">
      <formula>NOT(ISERROR(SEARCH("CUMPLIDO",AY189)))</formula>
    </cfRule>
    <cfRule type="containsText" dxfId="240" priority="7" stopIfTrue="1" operator="containsText" text="EN PROCESO">
      <formula>NOT(ISERROR(SEARCH("EN PROCESO",AY189)))</formula>
    </cfRule>
  </conditionalFormatting>
  <dataValidations count="3">
    <dataValidation type="list" allowBlank="1" showInputMessage="1" showErrorMessage="1" sqref="AH6:AS65 AX144:AX146 AH144:AS146 AX124 AH127:AS131 AX54 AX104:AX105 AX133:AX140 AX6 AX13 AX17 AX24 AX31 AX38 AX45 AX47:AX48 AX50 AX74 AX56 AX58 AX60 AX64 AX81 AX67 AX52 AX62 AX88 AX95 AX108 AX110 AX112 AX114 AX116 AX118 AX120 AX122 AX127 AH148:AS175 AX102 AH67:AS125 AH133:AS142 AX148:AX175 AX214:AX226 AX177:AX212 AH177:AS226" xr:uid="{00000000-0002-0000-0300-000000000000}">
      <formula1>"NO INICIADO,EN PROCESO,CUMPLIDO,ACTIVIDAD PERMANENTE,VENCIDO,ACTIVIDAD APLAZADA"</formula1>
    </dataValidation>
    <dataValidation type="list" allowBlank="1" showInputMessage="1" showErrorMessage="1" sqref="U6:AG65 U127:AG131 U144:AG146 U133:AG142 Y188:AG188 U187:AG187 U177:AG185 U186:W186 Y186:AG186 U67:AG125 U148:AG175 U188:W188 U189:AG226" xr:uid="{00000000-0002-0000-0300-000001000000}">
      <formula1>"SIN PROGRAMA,PROGRAMADO,EXCLUIDO"</formula1>
    </dataValidation>
    <dataValidation showInputMessage="1" showErrorMessage="1" sqref="AY149 AY153:AY156 AY177 AY159 AY162:AY165 AY172:AY173 AY167 AY170 AY182:AY184 AY210:AY226 AY186:AY206 AY208" xr:uid="{00000000-0002-0000-0300-000002000000}"/>
  </dataValidations>
  <pageMargins left="0.70866141732283472" right="0.70866141732283472" top="0.74803149606299213" bottom="0.74803149606299213" header="0.31496062992125984" footer="0.31496062992125984"/>
  <pageSetup scale="10"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5548" operator="containsText" id="{7A4DDD60-7290-4337-831F-372CC07E4A44}">
            <xm:f>NOT(ISERROR(SEARCH(#REF!,AH6)))</xm:f>
            <xm:f>#REF!</xm:f>
            <x14:dxf>
              <fill>
                <patternFill>
                  <bgColor theme="2" tint="-9.9948118533890809E-2"/>
                </patternFill>
              </fill>
            </x14:dxf>
          </x14:cfRule>
          <xm:sqref>AH67:AS72 AH127:AS127 AH6:AS6 AH13:AS13 AH20:AS23</xm:sqref>
        </x14:conditionalFormatting>
        <x14:conditionalFormatting xmlns:xm="http://schemas.microsoft.com/office/excel/2006/main">
          <x14:cfRule type="containsText" priority="3878" operator="containsText" id="{F142CD94-6687-49CC-A8DA-A05AC045010E}">
            <xm:f>NOT(ISERROR(SEARCH(#REF!,AH6)))</xm:f>
            <xm:f>#REF!</xm:f>
            <x14:dxf>
              <fill>
                <patternFill>
                  <bgColor theme="2" tint="-9.9948118533890809E-2"/>
                </patternFill>
              </fill>
            </x14:dxf>
          </x14:cfRule>
          <xm:sqref>AX6 AX13 AP133:AS142 AX133:AX140 AX177:AX188 AX192:AX213 AH177:AS213</xm:sqref>
        </x14:conditionalFormatting>
        <x14:conditionalFormatting xmlns:xm="http://schemas.microsoft.com/office/excel/2006/main">
          <x14:cfRule type="containsText" priority="3883" operator="containsText" id="{F13422C9-F56A-420F-8C24-4947F0B6B29F}">
            <xm:f>NOT(ISERROR(SEARCH(#REF!,M6)))</xm:f>
            <xm:f>#REF!</xm:f>
            <x14:dxf>
              <fill>
                <patternFill>
                  <bgColor rgb="FF6699FF"/>
                </patternFill>
              </fill>
            </x14:dxf>
          </x14:cfRule>
          <x14:cfRule type="beginsWith" priority="3888" operator="beginsWith" id="{1C38E283-D69B-46F2-9804-9D36E4BAF4E2}">
            <xm:f>LEFT(M6,LEN(#REF!))=#REF!</xm:f>
            <xm:f>#REF!</xm:f>
            <x14:dxf>
              <fill>
                <patternFill>
                  <bgColor rgb="FFFF99CC"/>
                </patternFill>
              </fill>
            </x14:dxf>
          </x14:cfRule>
          <x14:cfRule type="containsText" priority="3893" operator="containsText" id="{5DD7348E-ABCD-4D90-9E76-723BA79150A3}">
            <xm:f>NOT(ISERROR(SEARCH(#REF!,M6)))</xm:f>
            <xm:f>#REF!</xm:f>
            <x14:dxf>
              <fill>
                <patternFill>
                  <bgColor rgb="FF00CC66"/>
                </patternFill>
              </fill>
            </x14:dxf>
          </x14:cfRule>
          <x14:cfRule type="containsText" priority="3894" operator="containsText" id="{75662BD1-496F-43BA-AA99-D2ED12458A3A}">
            <xm:f>NOT(ISERROR(SEARCH(#REF!,M6)))</xm:f>
            <xm:f>#REF!</xm:f>
            <x14:dxf>
              <fill>
                <patternFill>
                  <bgColor rgb="FF66CCFF"/>
                </patternFill>
              </fill>
            </x14:dxf>
          </x14:cfRule>
          <x14:cfRule type="containsText" priority="3895" operator="containsText" id="{2F942D80-737A-4DE5-99F2-F206D654BA87}">
            <xm:f>NOT(ISERROR(SEARCH(#REF!,M6)))</xm:f>
            <xm:f>#REF!</xm:f>
            <x14:dxf>
              <fill>
                <patternFill>
                  <bgColor rgb="FFFF99FF"/>
                </patternFill>
              </fill>
            </x14:dxf>
          </x14:cfRule>
          <x14:cfRule type="containsText" priority="3896" operator="containsText" id="{16A00DE0-0097-4749-B73E-2577584F4FB7}">
            <xm:f>NOT(ISERROR(SEARCH(#REF!,M6)))</xm:f>
            <xm:f>#REF!</xm:f>
            <x14:dxf>
              <fill>
                <patternFill>
                  <bgColor rgb="FF3366FF"/>
                </patternFill>
              </fill>
            </x14:dxf>
          </x14:cfRule>
          <x14:cfRule type="containsText" priority="3897" operator="containsText" id="{3044EE4F-3C8D-48D1-A6C0-392AA68D936B}">
            <xm:f>NOT(ISERROR(SEARCH(#REF!,M6)))</xm:f>
            <xm:f>#REF!</xm:f>
            <x14:dxf>
              <fill>
                <patternFill>
                  <bgColor rgb="FFFF9966"/>
                </patternFill>
              </fill>
            </x14:dxf>
          </x14:cfRule>
          <x14:cfRule type="containsText" priority="3898" operator="containsText" id="{D28CA42E-F1B4-4AA1-B159-94A955A1A7BF}">
            <xm:f>NOT(ISERROR(SEARCH(#REF!,M6)))</xm:f>
            <xm:f>#REF!</xm:f>
            <x14:dxf>
              <fill>
                <patternFill>
                  <bgColor rgb="FFFFFF00"/>
                </patternFill>
              </fill>
            </x14:dxf>
          </x14:cfRule>
          <x14:cfRule type="containsText" priority="3899" operator="containsText" id="{C7729F48-6641-4B9A-82A7-982914BAC0E4}">
            <xm:f>NOT(ISERROR(SEARCH(#REF!,M6)))</xm:f>
            <xm:f>#REF!</xm:f>
            <x14:dxf>
              <fill>
                <patternFill>
                  <bgColor rgb="FF00CC99"/>
                </patternFill>
              </fill>
            </x14:dxf>
          </x14:cfRule>
          <x14:cfRule type="containsText" priority="3900" operator="containsText" id="{500DAEFC-566F-4173-9C79-97399FB447A6}">
            <xm:f>NOT(ISERROR(SEARCH(#REF!,M6)))</xm:f>
            <xm:f>#REF!</xm:f>
            <x14:dxf>
              <fill>
                <patternFill>
                  <bgColor theme="2" tint="-0.24994659260841701"/>
                </patternFill>
              </fill>
            </x14:dxf>
          </x14:cfRule>
          <x14:cfRule type="containsText" priority="3901" operator="containsText" id="{7798C08D-4ED9-417D-AFFA-83DEEF8EC512}">
            <xm:f>NOT(ISERROR(SEARCH(#REF!,M6)))</xm:f>
            <xm:f>#REF!</xm:f>
            <x14:dxf>
              <fill>
                <patternFill>
                  <bgColor rgb="FFCC99FF"/>
                </patternFill>
              </fill>
            </x14:dxf>
          </x14:cfRule>
          <x14:cfRule type="containsText" priority="3902" operator="containsText" id="{166A0664-20CD-42A3-BA8B-D05E67AC607E}">
            <xm:f>NOT(ISERROR(SEARCH(#REF!,M6)))</xm:f>
            <xm:f>#REF!</xm:f>
            <x14:dxf>
              <fill>
                <patternFill>
                  <bgColor rgb="FFFFC000"/>
                </patternFill>
              </fill>
            </x14:dxf>
          </x14:cfRule>
          <x14:cfRule type="containsText" priority="3903" operator="containsText" id="{F421DE0B-75A0-4EB6-9AF8-94CDF23DFCB6}">
            <xm:f>NOT(ISERROR(SEARCH(#REF!,M6)))</xm:f>
            <xm:f>#REF!</xm:f>
            <x14:dxf>
              <fill>
                <patternFill>
                  <bgColor rgb="FF66CCFF"/>
                </patternFill>
              </fill>
            </x14:dxf>
          </x14:cfRule>
          <x14:cfRule type="containsText" priority="3904" operator="containsText" id="{498BD44D-97FC-48D8-B3CE-2CCEC80274D8}">
            <xm:f>NOT(ISERROR(SEARCH(#REF!,M6)))</xm:f>
            <xm:f>#REF!</xm:f>
            <x14:dxf>
              <fill>
                <patternFill>
                  <bgColor rgb="FFFF3399"/>
                </patternFill>
              </fill>
            </x14:dxf>
          </x14:cfRule>
          <x14:cfRule type="containsText" priority="3905" operator="containsText" id="{2DD892F1-E70B-4E86-818B-27354E88C036}">
            <xm:f>NOT(ISERROR(SEARCH(#REF!,M6)))</xm:f>
            <xm:f>#REF!</xm:f>
            <x14:dxf>
              <fill>
                <patternFill>
                  <bgColor rgb="FFFFCCFF"/>
                </patternFill>
              </fill>
            </x14:dxf>
          </x14:cfRule>
          <x14:cfRule type="containsText" priority="3908" operator="containsText" id="{501FA887-F9A4-4B22-83D1-AB2712FF1169}">
            <xm:f>NOT(ISERROR(SEARCH(#REF!,M6)))</xm:f>
            <xm:f>#REF!</xm:f>
            <x14:dxf>
              <fill>
                <patternFill>
                  <bgColor rgb="FF66FFFF"/>
                </patternFill>
              </fill>
            </x14:dxf>
          </x14:cfRule>
          <xm:sqref>M67 M127 M6 M133</xm:sqref>
        </x14:conditionalFormatting>
        <x14:conditionalFormatting xmlns:xm="http://schemas.microsoft.com/office/excel/2006/main">
          <x14:cfRule type="containsText" priority="3886" operator="containsText" id="{3CF79B3B-06EE-4368-8998-DE2D71E9FB89}">
            <xm:f>NOT(ISERROR(SEARCH(#REF!,M6)))</xm:f>
            <xm:f>#REF!</xm:f>
            <x14:dxf>
              <fill>
                <patternFill>
                  <bgColor rgb="FF66FFCC"/>
                </patternFill>
              </fill>
            </x14:dxf>
          </x14:cfRule>
          <xm:sqref>M67 M127 M6 M133</xm:sqref>
        </x14:conditionalFormatting>
        <x14:conditionalFormatting xmlns:xm="http://schemas.microsoft.com/office/excel/2006/main">
          <x14:cfRule type="containsText" priority="3829" operator="containsText" id="{5AEDA8AC-9D1E-4A65-BF2B-DF1764CE9A63}">
            <xm:f>NOT(ISERROR(SEARCH(#REF!,L6)))</xm:f>
            <xm:f>#REF!</xm:f>
            <x14:dxf>
              <fill>
                <patternFill>
                  <bgColor theme="5" tint="0.79998168889431442"/>
                </patternFill>
              </fill>
            </x14:dxf>
          </x14:cfRule>
          <x14:cfRule type="containsText" priority="3830" operator="containsText" id="{B9355196-2983-40AE-BA00-D4152A138D32}">
            <xm:f>NOT(ISERROR(SEARCH(#REF!,L6)))</xm:f>
            <xm:f>#REF!</xm:f>
            <x14:dxf>
              <fill>
                <patternFill>
                  <bgColor theme="8" tint="0.59996337778862885"/>
                </patternFill>
              </fill>
            </x14:dxf>
          </x14:cfRule>
          <x14:cfRule type="containsText" priority="3831" operator="containsText" id="{B8758C56-ADBB-4B43-80F8-9E7EEA6CFD8E}">
            <xm:f>NOT(ISERROR(SEARCH(#REF!,L6)))</xm:f>
            <xm:f>#REF!</xm:f>
            <x14:dxf>
              <fill>
                <patternFill>
                  <bgColor rgb="FFFFFFCC"/>
                </patternFill>
              </fill>
            </x14:dxf>
          </x14:cfRule>
          <xm:sqref>L67 L6</xm:sqref>
        </x14:conditionalFormatting>
        <x14:conditionalFormatting xmlns:xm="http://schemas.microsoft.com/office/excel/2006/main">
          <x14:cfRule type="containsText" priority="3813" operator="containsText" id="{C25900C1-BA8A-4597-9159-0537943A2FBE}">
            <xm:f>NOT(ISERROR(SEARCH(#REF!,AX67)))</xm:f>
            <xm:f>#REF!</xm:f>
            <x14:dxf>
              <fill>
                <patternFill>
                  <bgColor theme="2" tint="-9.9948118533890809E-2"/>
                </patternFill>
              </fill>
            </x14:dxf>
          </x14:cfRule>
          <xm:sqref>AX67 AX127</xm:sqref>
        </x14:conditionalFormatting>
        <x14:conditionalFormatting xmlns:xm="http://schemas.microsoft.com/office/excel/2006/main">
          <x14:cfRule type="containsText" priority="3421" operator="containsText" id="{F9192A74-BEBC-4370-8214-6C9845DCBF99}">
            <xm:f>NOT(ISERROR(SEARCH(#REF!,AH7)))</xm:f>
            <xm:f>#REF!</xm:f>
            <x14:dxf>
              <fill>
                <patternFill>
                  <bgColor theme="2" tint="-9.9948118533890809E-2"/>
                </patternFill>
              </fill>
            </x14:dxf>
          </x14:cfRule>
          <xm:sqref>AH7:AS7</xm:sqref>
        </x14:conditionalFormatting>
        <x14:conditionalFormatting xmlns:xm="http://schemas.microsoft.com/office/excel/2006/main">
          <x14:cfRule type="containsText" priority="3390" operator="containsText" id="{4279FB4F-1EA2-4871-8BAB-0FE884F1235C}">
            <xm:f>NOT(ISERROR(SEARCH(#REF!,AH8)))</xm:f>
            <xm:f>#REF!</xm:f>
            <x14:dxf>
              <fill>
                <patternFill>
                  <bgColor theme="2" tint="-9.9948118533890809E-2"/>
                </patternFill>
              </fill>
            </x14:dxf>
          </x14:cfRule>
          <xm:sqref>AH8:AS8</xm:sqref>
        </x14:conditionalFormatting>
        <x14:conditionalFormatting xmlns:xm="http://schemas.microsoft.com/office/excel/2006/main">
          <x14:cfRule type="containsText" priority="3359" operator="containsText" id="{30738D03-5A48-4C04-8BCF-A205E516AF89}">
            <xm:f>NOT(ISERROR(SEARCH(#REF!,AH9)))</xm:f>
            <xm:f>#REF!</xm:f>
            <x14:dxf>
              <fill>
                <patternFill>
                  <bgColor theme="2" tint="-9.9948118533890809E-2"/>
                </patternFill>
              </fill>
            </x14:dxf>
          </x14:cfRule>
          <xm:sqref>AH9:AS9</xm:sqref>
        </x14:conditionalFormatting>
        <x14:conditionalFormatting xmlns:xm="http://schemas.microsoft.com/office/excel/2006/main">
          <x14:cfRule type="containsText" priority="3328" operator="containsText" id="{425E72A4-2238-4F12-951C-8695F388ABD0}">
            <xm:f>NOT(ISERROR(SEARCH(#REF!,AH10)))</xm:f>
            <xm:f>#REF!</xm:f>
            <x14:dxf>
              <fill>
                <patternFill>
                  <bgColor theme="2" tint="-9.9948118533890809E-2"/>
                </patternFill>
              </fill>
            </x14:dxf>
          </x14:cfRule>
          <xm:sqref>AH10:AS10</xm:sqref>
        </x14:conditionalFormatting>
        <x14:conditionalFormatting xmlns:xm="http://schemas.microsoft.com/office/excel/2006/main">
          <x14:cfRule type="containsText" priority="3297" operator="containsText" id="{D011D722-6FD0-4BBC-B227-7953B5CFB210}">
            <xm:f>NOT(ISERROR(SEARCH(#REF!,AH11)))</xm:f>
            <xm:f>#REF!</xm:f>
            <x14:dxf>
              <fill>
                <patternFill>
                  <bgColor theme="2" tint="-9.9948118533890809E-2"/>
                </patternFill>
              </fill>
            </x14:dxf>
          </x14:cfRule>
          <xm:sqref>AH11:AS11</xm:sqref>
        </x14:conditionalFormatting>
        <x14:conditionalFormatting xmlns:xm="http://schemas.microsoft.com/office/excel/2006/main">
          <x14:cfRule type="containsText" priority="3266" operator="containsText" id="{037C29BF-0103-4169-A4AF-0FDD6529EA49}">
            <xm:f>NOT(ISERROR(SEARCH(#REF!,AH12)))</xm:f>
            <xm:f>#REF!</xm:f>
            <x14:dxf>
              <fill>
                <patternFill>
                  <bgColor theme="2" tint="-9.9948118533890809E-2"/>
                </patternFill>
              </fill>
            </x14:dxf>
          </x14:cfRule>
          <xm:sqref>AH12:AS12</xm:sqref>
        </x14:conditionalFormatting>
        <x14:conditionalFormatting xmlns:xm="http://schemas.microsoft.com/office/excel/2006/main">
          <x14:cfRule type="containsText" priority="3235" operator="containsText" id="{1D099CBF-28D7-4B67-B01F-24A5242CFDE8}">
            <xm:f>NOT(ISERROR(SEARCH(#REF!,AH14)))</xm:f>
            <xm:f>#REF!</xm:f>
            <x14:dxf>
              <fill>
                <patternFill>
                  <bgColor theme="2" tint="-9.9948118533890809E-2"/>
                </patternFill>
              </fill>
            </x14:dxf>
          </x14:cfRule>
          <xm:sqref>AH14:AS14</xm:sqref>
        </x14:conditionalFormatting>
        <x14:conditionalFormatting xmlns:xm="http://schemas.microsoft.com/office/excel/2006/main">
          <x14:cfRule type="containsText" priority="3204" operator="containsText" id="{02916BF7-7ABC-4063-870E-45AF9A1F62DB}">
            <xm:f>NOT(ISERROR(SEARCH(#REF!,AH15)))</xm:f>
            <xm:f>#REF!</xm:f>
            <x14:dxf>
              <fill>
                <patternFill>
                  <bgColor theme="2" tint="-9.9948118533890809E-2"/>
                </patternFill>
              </fill>
            </x14:dxf>
          </x14:cfRule>
          <xm:sqref>AH15:AS15</xm:sqref>
        </x14:conditionalFormatting>
        <x14:conditionalFormatting xmlns:xm="http://schemas.microsoft.com/office/excel/2006/main">
          <x14:cfRule type="containsText" priority="3173" operator="containsText" id="{A569186E-41FC-4088-B3B4-BC43B2C3478F}">
            <xm:f>NOT(ISERROR(SEARCH(#REF!,AH16)))</xm:f>
            <xm:f>#REF!</xm:f>
            <x14:dxf>
              <fill>
                <patternFill>
                  <bgColor theme="2" tint="-9.9948118533890809E-2"/>
                </patternFill>
              </fill>
            </x14:dxf>
          </x14:cfRule>
          <xm:sqref>AH16:AS16</xm:sqref>
        </x14:conditionalFormatting>
        <x14:conditionalFormatting xmlns:xm="http://schemas.microsoft.com/office/excel/2006/main">
          <x14:cfRule type="containsText" priority="3142" operator="containsText" id="{A8AFED73-8B3F-4B9E-B573-2DE210786956}">
            <xm:f>NOT(ISERROR(SEARCH(#REF!,AH17)))</xm:f>
            <xm:f>#REF!</xm:f>
            <x14:dxf>
              <fill>
                <patternFill>
                  <bgColor theme="2" tint="-9.9948118533890809E-2"/>
                </patternFill>
              </fill>
            </x14:dxf>
          </x14:cfRule>
          <xm:sqref>AH17:AS17</xm:sqref>
        </x14:conditionalFormatting>
        <x14:conditionalFormatting xmlns:xm="http://schemas.microsoft.com/office/excel/2006/main">
          <x14:cfRule type="containsText" priority="3115" operator="containsText" id="{659AC3FA-3607-42CD-B32D-A6ADE91F8414}">
            <xm:f>NOT(ISERROR(SEARCH(#REF!,AX17)))</xm:f>
            <xm:f>#REF!</xm:f>
            <x14:dxf>
              <fill>
                <patternFill>
                  <bgColor theme="2" tint="-9.9948118533890809E-2"/>
                </patternFill>
              </fill>
            </x14:dxf>
          </x14:cfRule>
          <xm:sqref>AX17</xm:sqref>
        </x14:conditionalFormatting>
        <x14:conditionalFormatting xmlns:xm="http://schemas.microsoft.com/office/excel/2006/main">
          <x14:cfRule type="containsText" priority="3111" operator="containsText" id="{8DE3529D-F167-4A87-A359-A7ADF32E560C}">
            <xm:f>NOT(ISERROR(SEARCH(#REF!,AH18)))</xm:f>
            <xm:f>#REF!</xm:f>
            <x14:dxf>
              <fill>
                <patternFill>
                  <bgColor theme="2" tint="-9.9948118533890809E-2"/>
                </patternFill>
              </fill>
            </x14:dxf>
          </x14:cfRule>
          <xm:sqref>AH18:AS18</xm:sqref>
        </x14:conditionalFormatting>
        <x14:conditionalFormatting xmlns:xm="http://schemas.microsoft.com/office/excel/2006/main">
          <x14:cfRule type="containsText" priority="3080" operator="containsText" id="{0EB657AD-B750-4ACB-AE56-0DFAB567CF22}">
            <xm:f>NOT(ISERROR(SEARCH(#REF!,AH19)))</xm:f>
            <xm:f>#REF!</xm:f>
            <x14:dxf>
              <fill>
                <patternFill>
                  <bgColor theme="2" tint="-9.9948118533890809E-2"/>
                </patternFill>
              </fill>
            </x14:dxf>
          </x14:cfRule>
          <xm:sqref>AH19:AS19</xm:sqref>
        </x14:conditionalFormatting>
        <x14:conditionalFormatting xmlns:xm="http://schemas.microsoft.com/office/excel/2006/main">
          <x14:cfRule type="containsText" priority="3047" operator="containsText" id="{28CD80B2-17E5-4355-9B91-A209FA150198}">
            <xm:f>NOT(ISERROR(SEARCH(#REF!,L144)))</xm:f>
            <xm:f>#REF!</xm:f>
            <x14:dxf>
              <fill>
                <patternFill>
                  <bgColor theme="5" tint="0.79998168889431442"/>
                </patternFill>
              </fill>
            </x14:dxf>
          </x14:cfRule>
          <x14:cfRule type="containsText" priority="3048" operator="containsText" id="{550C7178-8526-490B-966B-6B39EE042590}">
            <xm:f>NOT(ISERROR(SEARCH(#REF!,L144)))</xm:f>
            <xm:f>#REF!</xm:f>
            <x14:dxf>
              <fill>
                <patternFill>
                  <bgColor theme="8" tint="0.59996337778862885"/>
                </patternFill>
              </fill>
            </x14:dxf>
          </x14:cfRule>
          <x14:cfRule type="containsText" priority="3049" operator="containsText" id="{8A9F3C92-F0D3-4716-8EAA-891F0A541F92}">
            <xm:f>NOT(ISERROR(SEARCH(#REF!,L144)))</xm:f>
            <xm:f>#REF!</xm:f>
            <x14:dxf>
              <fill>
                <patternFill>
                  <bgColor rgb="FFFFFFCC"/>
                </patternFill>
              </fill>
            </x14:dxf>
          </x14:cfRule>
          <xm:sqref>L144</xm:sqref>
        </x14:conditionalFormatting>
        <x14:conditionalFormatting xmlns:xm="http://schemas.microsoft.com/office/excel/2006/main">
          <x14:cfRule type="containsText" priority="3046" operator="containsText" id="{70253A36-C443-4E50-9B21-C59615F62AA8}">
            <xm:f>NOT(ISERROR(SEARCH(#REF!,AH144)))</xm:f>
            <xm:f>#REF!</xm:f>
            <x14:dxf>
              <fill>
                <patternFill>
                  <bgColor theme="2" tint="-9.9948118533890809E-2"/>
                </patternFill>
              </fill>
            </x14:dxf>
          </x14:cfRule>
          <xm:sqref>AH144:AS146</xm:sqref>
        </x14:conditionalFormatting>
        <x14:conditionalFormatting xmlns:xm="http://schemas.microsoft.com/office/excel/2006/main">
          <x14:cfRule type="containsText" priority="3036" operator="containsText" id="{535B6C9C-7BCA-4F14-8E04-F1AF023836C4}">
            <xm:f>NOT(ISERROR(SEARCH(#REF!,AX144)))</xm:f>
            <xm:f>#REF!</xm:f>
            <x14:dxf>
              <fill>
                <patternFill>
                  <bgColor theme="2" tint="-9.9948118533890809E-2"/>
                </patternFill>
              </fill>
            </x14:dxf>
          </x14:cfRule>
          <xm:sqref>AX144:AX146</xm:sqref>
        </x14:conditionalFormatting>
        <x14:conditionalFormatting xmlns:xm="http://schemas.microsoft.com/office/excel/2006/main">
          <x14:cfRule type="containsText" priority="3004" operator="containsText" id="{8C8FC06D-886B-482F-96F4-EC03E923811F}">
            <xm:f>NOT(ISERROR(SEARCH(#REF!,M144)))</xm:f>
            <xm:f>#REF!</xm:f>
            <x14:dxf>
              <fill>
                <patternFill>
                  <bgColor rgb="FF6699FF"/>
                </patternFill>
              </fill>
            </x14:dxf>
          </x14:cfRule>
          <x14:cfRule type="beginsWith" priority="3006" operator="beginsWith" id="{201AA159-53E9-427F-8821-96B617FB39AA}">
            <xm:f>LEFT(M144,LEN(#REF!))=#REF!</xm:f>
            <xm:f>#REF!</xm:f>
            <x14:dxf>
              <fill>
                <patternFill>
                  <bgColor rgb="FFFF99CC"/>
                </patternFill>
              </fill>
            </x14:dxf>
          </x14:cfRule>
          <x14:cfRule type="containsText" priority="3007" operator="containsText" id="{5949E65B-A0C2-4144-8241-34A29391EF5F}">
            <xm:f>NOT(ISERROR(SEARCH(#REF!,M144)))</xm:f>
            <xm:f>#REF!</xm:f>
            <x14:dxf>
              <fill>
                <patternFill>
                  <bgColor rgb="FF00CC66"/>
                </patternFill>
              </fill>
            </x14:dxf>
          </x14:cfRule>
          <x14:cfRule type="containsText" priority="3008" operator="containsText" id="{6FB0B5F5-2D34-4F49-B02B-338FE186811E}">
            <xm:f>NOT(ISERROR(SEARCH(#REF!,M144)))</xm:f>
            <xm:f>#REF!</xm:f>
            <x14:dxf>
              <fill>
                <patternFill>
                  <bgColor rgb="FF66CCFF"/>
                </patternFill>
              </fill>
            </x14:dxf>
          </x14:cfRule>
          <x14:cfRule type="containsText" priority="3009" operator="containsText" id="{C8D838E6-849B-40A8-BD60-6E3C2F114F68}">
            <xm:f>NOT(ISERROR(SEARCH(#REF!,M144)))</xm:f>
            <xm:f>#REF!</xm:f>
            <x14:dxf>
              <fill>
                <patternFill>
                  <bgColor rgb="FFFF99FF"/>
                </patternFill>
              </fill>
            </x14:dxf>
          </x14:cfRule>
          <x14:cfRule type="containsText" priority="3010" operator="containsText" id="{3BA2C76A-0AEB-4CA0-92D5-1E94159FA9F3}">
            <xm:f>NOT(ISERROR(SEARCH(#REF!,M144)))</xm:f>
            <xm:f>#REF!</xm:f>
            <x14:dxf>
              <fill>
                <patternFill>
                  <bgColor rgb="FF3366FF"/>
                </patternFill>
              </fill>
            </x14:dxf>
          </x14:cfRule>
          <x14:cfRule type="containsText" priority="3011" operator="containsText" id="{FCA47E5E-A5C3-4DD9-844F-7E3855449590}">
            <xm:f>NOT(ISERROR(SEARCH(#REF!,M144)))</xm:f>
            <xm:f>#REF!</xm:f>
            <x14:dxf>
              <fill>
                <patternFill>
                  <bgColor rgb="FFFF9966"/>
                </patternFill>
              </fill>
            </x14:dxf>
          </x14:cfRule>
          <x14:cfRule type="containsText" priority="3012" operator="containsText" id="{9E6D74C0-5E0F-4FFE-AEFE-9FA99068D195}">
            <xm:f>NOT(ISERROR(SEARCH(#REF!,M144)))</xm:f>
            <xm:f>#REF!</xm:f>
            <x14:dxf>
              <fill>
                <patternFill>
                  <bgColor rgb="FFFFFF00"/>
                </patternFill>
              </fill>
            </x14:dxf>
          </x14:cfRule>
          <x14:cfRule type="containsText" priority="3013" operator="containsText" id="{A405C1CA-4BA9-4480-9983-8BD7FCC13E4B}">
            <xm:f>NOT(ISERROR(SEARCH(#REF!,M144)))</xm:f>
            <xm:f>#REF!</xm:f>
            <x14:dxf>
              <fill>
                <patternFill>
                  <bgColor rgb="FF00CC99"/>
                </patternFill>
              </fill>
            </x14:dxf>
          </x14:cfRule>
          <x14:cfRule type="containsText" priority="3014" operator="containsText" id="{1C38E7C2-D21D-472D-B97C-DDD22866139E}">
            <xm:f>NOT(ISERROR(SEARCH(#REF!,M144)))</xm:f>
            <xm:f>#REF!</xm:f>
            <x14:dxf>
              <fill>
                <patternFill>
                  <bgColor theme="2" tint="-0.24994659260841701"/>
                </patternFill>
              </fill>
            </x14:dxf>
          </x14:cfRule>
          <x14:cfRule type="containsText" priority="3015" operator="containsText" id="{A1FB5435-19E4-4F80-8D59-78A96A3D8716}">
            <xm:f>NOT(ISERROR(SEARCH(#REF!,M144)))</xm:f>
            <xm:f>#REF!</xm:f>
            <x14:dxf>
              <fill>
                <patternFill>
                  <bgColor rgb="FFCC99FF"/>
                </patternFill>
              </fill>
            </x14:dxf>
          </x14:cfRule>
          <x14:cfRule type="containsText" priority="3016" operator="containsText" id="{B740FEE2-BD38-480D-8117-BE1F7F60FBBA}">
            <xm:f>NOT(ISERROR(SEARCH(#REF!,M144)))</xm:f>
            <xm:f>#REF!</xm:f>
            <x14:dxf>
              <fill>
                <patternFill>
                  <bgColor rgb="FFFFC000"/>
                </patternFill>
              </fill>
            </x14:dxf>
          </x14:cfRule>
          <x14:cfRule type="containsText" priority="3017" operator="containsText" id="{88780897-3F11-47D3-BA62-36824A048A27}">
            <xm:f>NOT(ISERROR(SEARCH(#REF!,M144)))</xm:f>
            <xm:f>#REF!</xm:f>
            <x14:dxf>
              <fill>
                <patternFill>
                  <bgColor rgb="FF66CCFF"/>
                </patternFill>
              </fill>
            </x14:dxf>
          </x14:cfRule>
          <x14:cfRule type="containsText" priority="3018" operator="containsText" id="{F5B06FDE-F0B7-4929-BA7B-2E9BE3DBB325}">
            <xm:f>NOT(ISERROR(SEARCH(#REF!,M144)))</xm:f>
            <xm:f>#REF!</xm:f>
            <x14:dxf>
              <fill>
                <patternFill>
                  <bgColor rgb="FFFF3399"/>
                </patternFill>
              </fill>
            </x14:dxf>
          </x14:cfRule>
          <x14:cfRule type="containsText" priority="3019" operator="containsText" id="{7CB7905A-7235-4120-A782-D59141741AA2}">
            <xm:f>NOT(ISERROR(SEARCH(#REF!,M144)))</xm:f>
            <xm:f>#REF!</xm:f>
            <x14:dxf>
              <fill>
                <patternFill>
                  <bgColor rgb="FFFFCCFF"/>
                </patternFill>
              </fill>
            </x14:dxf>
          </x14:cfRule>
          <x14:cfRule type="containsText" priority="3020" operator="containsText" id="{CC9EA320-980C-4ED9-B018-AEFDE4A6EDAF}">
            <xm:f>NOT(ISERROR(SEARCH(#REF!,M144)))</xm:f>
            <xm:f>#REF!</xm:f>
            <x14:dxf>
              <fill>
                <patternFill>
                  <bgColor rgb="FF66FFFF"/>
                </patternFill>
              </fill>
            </x14:dxf>
          </x14:cfRule>
          <xm:sqref>M144</xm:sqref>
        </x14:conditionalFormatting>
        <x14:conditionalFormatting xmlns:xm="http://schemas.microsoft.com/office/excel/2006/main">
          <x14:cfRule type="containsText" priority="3005" operator="containsText" id="{B9111446-2E4F-4B27-B29A-3E0EF37508D1}">
            <xm:f>NOT(ISERROR(SEARCH(#REF!,M144)))</xm:f>
            <xm:f>#REF!</xm:f>
            <x14:dxf>
              <fill>
                <patternFill>
                  <bgColor rgb="FF66FFCC"/>
                </patternFill>
              </fill>
            </x14:dxf>
          </x14:cfRule>
          <xm:sqref>M144</xm:sqref>
        </x14:conditionalFormatting>
        <x14:conditionalFormatting xmlns:xm="http://schemas.microsoft.com/office/excel/2006/main">
          <x14:cfRule type="containsText" priority="2953" operator="containsText" id="{3F7B09FE-AA04-47EB-AF82-D525E30765EA}">
            <xm:f>NOT(ISERROR(SEARCH(#REF!,M148)))</xm:f>
            <xm:f>#REF!</xm:f>
            <x14:dxf>
              <fill>
                <patternFill>
                  <bgColor rgb="FF6699FF"/>
                </patternFill>
              </fill>
            </x14:dxf>
          </x14:cfRule>
          <x14:cfRule type="beginsWith" priority="2955" operator="beginsWith" id="{A84CFADA-D683-4DD4-84B4-B950BB87AE27}">
            <xm:f>LEFT(M148,LEN(#REF!))=#REF!</xm:f>
            <xm:f>#REF!</xm:f>
            <x14:dxf>
              <fill>
                <patternFill>
                  <bgColor rgb="FFFF99CC"/>
                </patternFill>
              </fill>
            </x14:dxf>
          </x14:cfRule>
          <x14:cfRule type="containsText" priority="2956" operator="containsText" id="{56CA13A0-969B-422B-A4DA-3C3299D7528B}">
            <xm:f>NOT(ISERROR(SEARCH(#REF!,M148)))</xm:f>
            <xm:f>#REF!</xm:f>
            <x14:dxf>
              <fill>
                <patternFill>
                  <bgColor rgb="FF00CC66"/>
                </patternFill>
              </fill>
            </x14:dxf>
          </x14:cfRule>
          <x14:cfRule type="containsText" priority="2957" operator="containsText" id="{B4C4CE0C-7DC5-46CE-8E9E-D7D0F2168E6C}">
            <xm:f>NOT(ISERROR(SEARCH(#REF!,M148)))</xm:f>
            <xm:f>#REF!</xm:f>
            <x14:dxf>
              <fill>
                <patternFill>
                  <bgColor rgb="FF66CCFF"/>
                </patternFill>
              </fill>
            </x14:dxf>
          </x14:cfRule>
          <x14:cfRule type="containsText" priority="2958" operator="containsText" id="{4C5096ED-33FB-4444-90AD-C672CC2ABDFA}">
            <xm:f>NOT(ISERROR(SEARCH(#REF!,M148)))</xm:f>
            <xm:f>#REF!</xm:f>
            <x14:dxf>
              <fill>
                <patternFill>
                  <bgColor rgb="FFFF99FF"/>
                </patternFill>
              </fill>
            </x14:dxf>
          </x14:cfRule>
          <x14:cfRule type="containsText" priority="2959" operator="containsText" id="{56C2B649-7D28-4699-B7D2-D6EA66BBA3A0}">
            <xm:f>NOT(ISERROR(SEARCH(#REF!,M148)))</xm:f>
            <xm:f>#REF!</xm:f>
            <x14:dxf>
              <fill>
                <patternFill>
                  <bgColor rgb="FF3366FF"/>
                </patternFill>
              </fill>
            </x14:dxf>
          </x14:cfRule>
          <x14:cfRule type="containsText" priority="2960" operator="containsText" id="{17C656DE-F8E2-4D47-B889-499760A080FF}">
            <xm:f>NOT(ISERROR(SEARCH(#REF!,M148)))</xm:f>
            <xm:f>#REF!</xm:f>
            <x14:dxf>
              <fill>
                <patternFill>
                  <bgColor rgb="FFFF9966"/>
                </patternFill>
              </fill>
            </x14:dxf>
          </x14:cfRule>
          <x14:cfRule type="containsText" priority="2961" operator="containsText" id="{E966434A-A890-4CF1-A2A2-D124975262B8}">
            <xm:f>NOT(ISERROR(SEARCH(#REF!,M148)))</xm:f>
            <xm:f>#REF!</xm:f>
            <x14:dxf>
              <fill>
                <patternFill>
                  <bgColor rgb="FFFFFF00"/>
                </patternFill>
              </fill>
            </x14:dxf>
          </x14:cfRule>
          <x14:cfRule type="containsText" priority="2962" operator="containsText" id="{E470BF4E-A6D4-4618-9B08-07BFE0933C2A}">
            <xm:f>NOT(ISERROR(SEARCH(#REF!,M148)))</xm:f>
            <xm:f>#REF!</xm:f>
            <x14:dxf>
              <fill>
                <patternFill>
                  <bgColor rgb="FF00CC99"/>
                </patternFill>
              </fill>
            </x14:dxf>
          </x14:cfRule>
          <x14:cfRule type="containsText" priority="2963" operator="containsText" id="{D1A01C61-2DDB-4D67-8138-014F2168A123}">
            <xm:f>NOT(ISERROR(SEARCH(#REF!,M148)))</xm:f>
            <xm:f>#REF!</xm:f>
            <x14:dxf>
              <fill>
                <patternFill>
                  <bgColor theme="2" tint="-0.24994659260841701"/>
                </patternFill>
              </fill>
            </x14:dxf>
          </x14:cfRule>
          <x14:cfRule type="containsText" priority="2964" operator="containsText" id="{52BEF377-A100-4631-BE97-88E7E3674D81}">
            <xm:f>NOT(ISERROR(SEARCH(#REF!,M148)))</xm:f>
            <xm:f>#REF!</xm:f>
            <x14:dxf>
              <fill>
                <patternFill>
                  <bgColor rgb="FFCC99FF"/>
                </patternFill>
              </fill>
            </x14:dxf>
          </x14:cfRule>
          <x14:cfRule type="containsText" priority="2965" operator="containsText" id="{0D53EA2E-4247-47B0-A83D-3A175C4FDA62}">
            <xm:f>NOT(ISERROR(SEARCH(#REF!,M148)))</xm:f>
            <xm:f>#REF!</xm:f>
            <x14:dxf>
              <fill>
                <patternFill>
                  <bgColor rgb="FFFFC000"/>
                </patternFill>
              </fill>
            </x14:dxf>
          </x14:cfRule>
          <x14:cfRule type="containsText" priority="2966" operator="containsText" id="{FDC8A2E4-8B83-4D87-B991-6FEC0FB93917}">
            <xm:f>NOT(ISERROR(SEARCH(#REF!,M148)))</xm:f>
            <xm:f>#REF!</xm:f>
            <x14:dxf>
              <fill>
                <patternFill>
                  <bgColor rgb="FF66CCFF"/>
                </patternFill>
              </fill>
            </x14:dxf>
          </x14:cfRule>
          <x14:cfRule type="containsText" priority="2967" operator="containsText" id="{7C8BEFFA-CF8B-4E54-9CD9-F74B3170B851}">
            <xm:f>NOT(ISERROR(SEARCH(#REF!,M148)))</xm:f>
            <xm:f>#REF!</xm:f>
            <x14:dxf>
              <fill>
                <patternFill>
                  <bgColor rgb="FFFF3399"/>
                </patternFill>
              </fill>
            </x14:dxf>
          </x14:cfRule>
          <x14:cfRule type="containsText" priority="2968" operator="containsText" id="{0B4E3BD5-C8C7-4FDB-AAD7-B2F36A865856}">
            <xm:f>NOT(ISERROR(SEARCH(#REF!,M148)))</xm:f>
            <xm:f>#REF!</xm:f>
            <x14:dxf>
              <fill>
                <patternFill>
                  <bgColor rgb="FFFFCCFF"/>
                </patternFill>
              </fill>
            </x14:dxf>
          </x14:cfRule>
          <x14:cfRule type="containsText" priority="2969" operator="containsText" id="{54D18123-6170-4C2D-B9DD-BF170AB81C79}">
            <xm:f>NOT(ISERROR(SEARCH(#REF!,M148)))</xm:f>
            <xm:f>#REF!</xm:f>
            <x14:dxf>
              <fill>
                <patternFill>
                  <bgColor rgb="FF66FFFF"/>
                </patternFill>
              </fill>
            </x14:dxf>
          </x14:cfRule>
          <xm:sqref>M177 M148 M186 M179</xm:sqref>
        </x14:conditionalFormatting>
        <x14:conditionalFormatting xmlns:xm="http://schemas.microsoft.com/office/excel/2006/main">
          <x14:cfRule type="containsText" priority="2954" operator="containsText" id="{4F4B48C1-9B25-4F28-8814-9371DCDB078E}">
            <xm:f>NOT(ISERROR(SEARCH(#REF!,M148)))</xm:f>
            <xm:f>#REF!</xm:f>
            <x14:dxf>
              <fill>
                <patternFill>
                  <bgColor rgb="FF66FFCC"/>
                </patternFill>
              </fill>
            </x14:dxf>
          </x14:cfRule>
          <xm:sqref>M177 M148 M186 M179</xm:sqref>
        </x14:conditionalFormatting>
        <x14:conditionalFormatting xmlns:xm="http://schemas.microsoft.com/office/excel/2006/main">
          <x14:cfRule type="containsText" priority="2952" operator="containsText" id="{9CC894CD-DEBB-4760-9E75-1F0D9C68A58C}">
            <xm:f>NOT(ISERROR(SEARCH(#REF!,AH24)))</xm:f>
            <xm:f>#REF!</xm:f>
            <x14:dxf>
              <fill>
                <patternFill>
                  <bgColor theme="2" tint="-9.9948118533890809E-2"/>
                </patternFill>
              </fill>
            </x14:dxf>
          </x14:cfRule>
          <xm:sqref>AH24:AS24 AH31:AS31 AH38:AS41</xm:sqref>
        </x14:conditionalFormatting>
        <x14:conditionalFormatting xmlns:xm="http://schemas.microsoft.com/office/excel/2006/main">
          <x14:cfRule type="containsText" priority="2925" operator="containsText" id="{535B0537-4B87-44D6-AE3E-BDB51ABFC170}">
            <xm:f>NOT(ISERROR(SEARCH(#REF!,AX24)))</xm:f>
            <xm:f>#REF!</xm:f>
            <x14:dxf>
              <fill>
                <patternFill>
                  <bgColor theme="2" tint="-9.9948118533890809E-2"/>
                </patternFill>
              </fill>
            </x14:dxf>
          </x14:cfRule>
          <xm:sqref>AX24 AX31 AX38</xm:sqref>
        </x14:conditionalFormatting>
        <x14:conditionalFormatting xmlns:xm="http://schemas.microsoft.com/office/excel/2006/main">
          <x14:cfRule type="containsText" priority="2921" operator="containsText" id="{60D66ED4-647D-4F1B-AEB4-DF56FD3FEB93}">
            <xm:f>NOT(ISERROR(SEARCH(#REF!,AH25)))</xm:f>
            <xm:f>#REF!</xm:f>
            <x14:dxf>
              <fill>
                <patternFill>
                  <bgColor theme="2" tint="-9.9948118533890809E-2"/>
                </patternFill>
              </fill>
            </x14:dxf>
          </x14:cfRule>
          <xm:sqref>AH25:AS25</xm:sqref>
        </x14:conditionalFormatting>
        <x14:conditionalFormatting xmlns:xm="http://schemas.microsoft.com/office/excel/2006/main">
          <x14:cfRule type="containsText" priority="2890" operator="containsText" id="{AF994475-D8E0-45ED-A307-973CEC3CEDE2}">
            <xm:f>NOT(ISERROR(SEARCH(#REF!,AH26)))</xm:f>
            <xm:f>#REF!</xm:f>
            <x14:dxf>
              <fill>
                <patternFill>
                  <bgColor theme="2" tint="-9.9948118533890809E-2"/>
                </patternFill>
              </fill>
            </x14:dxf>
          </x14:cfRule>
          <xm:sqref>AH26:AS26</xm:sqref>
        </x14:conditionalFormatting>
        <x14:conditionalFormatting xmlns:xm="http://schemas.microsoft.com/office/excel/2006/main">
          <x14:cfRule type="containsText" priority="2859" operator="containsText" id="{06FC677B-87EE-42D4-96A5-B6A10B6B1BFD}">
            <xm:f>NOT(ISERROR(SEARCH(#REF!,AH27)))</xm:f>
            <xm:f>#REF!</xm:f>
            <x14:dxf>
              <fill>
                <patternFill>
                  <bgColor theme="2" tint="-9.9948118533890809E-2"/>
                </patternFill>
              </fill>
            </x14:dxf>
          </x14:cfRule>
          <xm:sqref>AH27:AS27</xm:sqref>
        </x14:conditionalFormatting>
        <x14:conditionalFormatting xmlns:xm="http://schemas.microsoft.com/office/excel/2006/main">
          <x14:cfRule type="containsText" priority="2828" operator="containsText" id="{800776F1-187A-4F6A-B427-3D021E84FDC1}">
            <xm:f>NOT(ISERROR(SEARCH(#REF!,AH28)))</xm:f>
            <xm:f>#REF!</xm:f>
            <x14:dxf>
              <fill>
                <patternFill>
                  <bgColor theme="2" tint="-9.9948118533890809E-2"/>
                </patternFill>
              </fill>
            </x14:dxf>
          </x14:cfRule>
          <xm:sqref>AH28:AS28</xm:sqref>
        </x14:conditionalFormatting>
        <x14:conditionalFormatting xmlns:xm="http://schemas.microsoft.com/office/excel/2006/main">
          <x14:cfRule type="containsText" priority="2797" operator="containsText" id="{4B05894F-DF91-4FD4-A299-53979E2A6AD9}">
            <xm:f>NOT(ISERROR(SEARCH(#REF!,AH29)))</xm:f>
            <xm:f>#REF!</xm:f>
            <x14:dxf>
              <fill>
                <patternFill>
                  <bgColor theme="2" tint="-9.9948118533890809E-2"/>
                </patternFill>
              </fill>
            </x14:dxf>
          </x14:cfRule>
          <xm:sqref>AH29:AS29</xm:sqref>
        </x14:conditionalFormatting>
        <x14:conditionalFormatting xmlns:xm="http://schemas.microsoft.com/office/excel/2006/main">
          <x14:cfRule type="containsText" priority="2766" operator="containsText" id="{62249310-F026-4A79-B004-7BE4F8978C30}">
            <xm:f>NOT(ISERROR(SEARCH(#REF!,AH30)))</xm:f>
            <xm:f>#REF!</xm:f>
            <x14:dxf>
              <fill>
                <patternFill>
                  <bgColor theme="2" tint="-9.9948118533890809E-2"/>
                </patternFill>
              </fill>
            </x14:dxf>
          </x14:cfRule>
          <xm:sqref>AH30:AS30</xm:sqref>
        </x14:conditionalFormatting>
        <x14:conditionalFormatting xmlns:xm="http://schemas.microsoft.com/office/excel/2006/main">
          <x14:cfRule type="containsText" priority="2735" operator="containsText" id="{BDF58A05-B75B-4438-83FF-A56032F142F6}">
            <xm:f>NOT(ISERROR(SEARCH(#REF!,AH32)))</xm:f>
            <xm:f>#REF!</xm:f>
            <x14:dxf>
              <fill>
                <patternFill>
                  <bgColor theme="2" tint="-9.9948118533890809E-2"/>
                </patternFill>
              </fill>
            </x14:dxf>
          </x14:cfRule>
          <xm:sqref>AH32:AS32</xm:sqref>
        </x14:conditionalFormatting>
        <x14:conditionalFormatting xmlns:xm="http://schemas.microsoft.com/office/excel/2006/main">
          <x14:cfRule type="containsText" priority="2704" operator="containsText" id="{91439DF5-EC34-4F0D-8DF4-5C6D5F2F096C}">
            <xm:f>NOT(ISERROR(SEARCH(#REF!,AH33)))</xm:f>
            <xm:f>#REF!</xm:f>
            <x14:dxf>
              <fill>
                <patternFill>
                  <bgColor theme="2" tint="-9.9948118533890809E-2"/>
                </patternFill>
              </fill>
            </x14:dxf>
          </x14:cfRule>
          <xm:sqref>AH33:AS33</xm:sqref>
        </x14:conditionalFormatting>
        <x14:conditionalFormatting xmlns:xm="http://schemas.microsoft.com/office/excel/2006/main">
          <x14:cfRule type="containsText" priority="2673" operator="containsText" id="{9CCA3835-D147-4084-97A3-03EB8EE15F27}">
            <xm:f>NOT(ISERROR(SEARCH(#REF!,AH34)))</xm:f>
            <xm:f>#REF!</xm:f>
            <x14:dxf>
              <fill>
                <patternFill>
                  <bgColor theme="2" tint="-9.9948118533890809E-2"/>
                </patternFill>
              </fill>
            </x14:dxf>
          </x14:cfRule>
          <xm:sqref>AH34:AS34</xm:sqref>
        </x14:conditionalFormatting>
        <x14:conditionalFormatting xmlns:xm="http://schemas.microsoft.com/office/excel/2006/main">
          <x14:cfRule type="containsText" priority="2642" operator="containsText" id="{6BFA2882-8533-4AD0-873F-4EE1ABDB6C18}">
            <xm:f>NOT(ISERROR(SEARCH(#REF!,AH35)))</xm:f>
            <xm:f>#REF!</xm:f>
            <x14:dxf>
              <fill>
                <patternFill>
                  <bgColor theme="2" tint="-9.9948118533890809E-2"/>
                </patternFill>
              </fill>
            </x14:dxf>
          </x14:cfRule>
          <xm:sqref>AH35:AS35</xm:sqref>
        </x14:conditionalFormatting>
        <x14:conditionalFormatting xmlns:xm="http://schemas.microsoft.com/office/excel/2006/main">
          <x14:cfRule type="containsText" priority="2611" operator="containsText" id="{DB87A2C2-70EC-48EA-A89B-8F8E6B035AA6}">
            <xm:f>NOT(ISERROR(SEARCH(#REF!,AH36)))</xm:f>
            <xm:f>#REF!</xm:f>
            <x14:dxf>
              <fill>
                <patternFill>
                  <bgColor theme="2" tint="-9.9948118533890809E-2"/>
                </patternFill>
              </fill>
            </x14:dxf>
          </x14:cfRule>
          <xm:sqref>AH36:AS36</xm:sqref>
        </x14:conditionalFormatting>
        <x14:conditionalFormatting xmlns:xm="http://schemas.microsoft.com/office/excel/2006/main">
          <x14:cfRule type="containsText" priority="2580" operator="containsText" id="{332E356F-36E5-4105-9EBC-4667DC9DFA0D}">
            <xm:f>NOT(ISERROR(SEARCH(#REF!,AH37)))</xm:f>
            <xm:f>#REF!</xm:f>
            <x14:dxf>
              <fill>
                <patternFill>
                  <bgColor theme="2" tint="-9.9948118533890809E-2"/>
                </patternFill>
              </fill>
            </x14:dxf>
          </x14:cfRule>
          <xm:sqref>AH37:AS37</xm:sqref>
        </x14:conditionalFormatting>
        <x14:conditionalFormatting xmlns:xm="http://schemas.microsoft.com/office/excel/2006/main">
          <x14:cfRule type="containsText" priority="2549" operator="containsText" id="{679DC6E5-7382-40B7-86E7-F6B05F087B1C}">
            <xm:f>NOT(ISERROR(SEARCH(#REF!,AH42)))</xm:f>
            <xm:f>#REF!</xm:f>
            <x14:dxf>
              <fill>
                <patternFill>
                  <bgColor theme="2" tint="-9.9948118533890809E-2"/>
                </patternFill>
              </fill>
            </x14:dxf>
          </x14:cfRule>
          <xm:sqref>AH42:AS42 AH49:AS49 AH56:AS59</xm:sqref>
        </x14:conditionalFormatting>
        <x14:conditionalFormatting xmlns:xm="http://schemas.microsoft.com/office/excel/2006/main">
          <x14:cfRule type="containsText" priority="2522" operator="containsText" id="{9D320127-3415-4C21-B39D-1E294FBD50F6}">
            <xm:f>NOT(ISERROR(SEARCH(#REF!,AX56)))</xm:f>
            <xm:f>#REF!</xm:f>
            <x14:dxf>
              <fill>
                <patternFill>
                  <bgColor theme="2" tint="-9.9948118533890809E-2"/>
                </patternFill>
              </fill>
            </x14:dxf>
          </x14:cfRule>
          <xm:sqref>AX56 AX58</xm:sqref>
        </x14:conditionalFormatting>
        <x14:conditionalFormatting xmlns:xm="http://schemas.microsoft.com/office/excel/2006/main">
          <x14:cfRule type="containsText" priority="2518" operator="containsText" id="{52C18D92-E9B1-4A09-99FD-156691F9B975}">
            <xm:f>NOT(ISERROR(SEARCH(#REF!,AH43)))</xm:f>
            <xm:f>#REF!</xm:f>
            <x14:dxf>
              <fill>
                <patternFill>
                  <bgColor theme="2" tint="-9.9948118533890809E-2"/>
                </patternFill>
              </fill>
            </x14:dxf>
          </x14:cfRule>
          <xm:sqref>AH43:AS43</xm:sqref>
        </x14:conditionalFormatting>
        <x14:conditionalFormatting xmlns:xm="http://schemas.microsoft.com/office/excel/2006/main">
          <x14:cfRule type="containsText" priority="2487" operator="containsText" id="{219F0887-F8AE-459A-B771-315727697488}">
            <xm:f>NOT(ISERROR(SEARCH(#REF!,AH44)))</xm:f>
            <xm:f>#REF!</xm:f>
            <x14:dxf>
              <fill>
                <patternFill>
                  <bgColor theme="2" tint="-9.9948118533890809E-2"/>
                </patternFill>
              </fill>
            </x14:dxf>
          </x14:cfRule>
          <xm:sqref>AH44:AS44</xm:sqref>
        </x14:conditionalFormatting>
        <x14:conditionalFormatting xmlns:xm="http://schemas.microsoft.com/office/excel/2006/main">
          <x14:cfRule type="containsText" priority="2456" operator="containsText" id="{B720DEE0-68E8-4569-ACF6-56A805FF8760}">
            <xm:f>NOT(ISERROR(SEARCH(#REF!,AH45)))</xm:f>
            <xm:f>#REF!</xm:f>
            <x14:dxf>
              <fill>
                <patternFill>
                  <bgColor theme="2" tint="-9.9948118533890809E-2"/>
                </patternFill>
              </fill>
            </x14:dxf>
          </x14:cfRule>
          <xm:sqref>AH45:AS45</xm:sqref>
        </x14:conditionalFormatting>
        <x14:conditionalFormatting xmlns:xm="http://schemas.microsoft.com/office/excel/2006/main">
          <x14:cfRule type="containsText" priority="2429" operator="containsText" id="{9C33280A-A3FE-4281-9351-FF718F6F2FD6}">
            <xm:f>NOT(ISERROR(SEARCH(#REF!,AX45)))</xm:f>
            <xm:f>#REF!</xm:f>
            <x14:dxf>
              <fill>
                <patternFill>
                  <bgColor theme="2" tint="-9.9948118533890809E-2"/>
                </patternFill>
              </fill>
            </x14:dxf>
          </x14:cfRule>
          <xm:sqref>AX45</xm:sqref>
        </x14:conditionalFormatting>
        <x14:conditionalFormatting xmlns:xm="http://schemas.microsoft.com/office/excel/2006/main">
          <x14:cfRule type="containsText" priority="2425" operator="containsText" id="{40D38003-3E4B-4F22-9E18-37CEE8BB61EA}">
            <xm:f>NOT(ISERROR(SEARCH(#REF!,AH46)))</xm:f>
            <xm:f>#REF!</xm:f>
            <x14:dxf>
              <fill>
                <patternFill>
                  <bgColor theme="2" tint="-9.9948118533890809E-2"/>
                </patternFill>
              </fill>
            </x14:dxf>
          </x14:cfRule>
          <xm:sqref>AH46:AS46</xm:sqref>
        </x14:conditionalFormatting>
        <x14:conditionalFormatting xmlns:xm="http://schemas.microsoft.com/office/excel/2006/main">
          <x14:cfRule type="containsText" priority="2394" operator="containsText" id="{9A78E330-7CFF-40FB-89CE-3B51C58D5C7F}">
            <xm:f>NOT(ISERROR(SEARCH(#REF!,AH47)))</xm:f>
            <xm:f>#REF!</xm:f>
            <x14:dxf>
              <fill>
                <patternFill>
                  <bgColor theme="2" tint="-9.9948118533890809E-2"/>
                </patternFill>
              </fill>
            </x14:dxf>
          </x14:cfRule>
          <xm:sqref>AH47:AS47</xm:sqref>
        </x14:conditionalFormatting>
        <x14:conditionalFormatting xmlns:xm="http://schemas.microsoft.com/office/excel/2006/main">
          <x14:cfRule type="containsText" priority="2367" operator="containsText" id="{05B4470F-0D06-4DD3-B835-0B0F777D1A3E}">
            <xm:f>NOT(ISERROR(SEARCH(#REF!,AX47)))</xm:f>
            <xm:f>#REF!</xm:f>
            <x14:dxf>
              <fill>
                <patternFill>
                  <bgColor theme="2" tint="-9.9948118533890809E-2"/>
                </patternFill>
              </fill>
            </x14:dxf>
          </x14:cfRule>
          <xm:sqref>AX47</xm:sqref>
        </x14:conditionalFormatting>
        <x14:conditionalFormatting xmlns:xm="http://schemas.microsoft.com/office/excel/2006/main">
          <x14:cfRule type="containsText" priority="2363" operator="containsText" id="{B596B1D6-28D0-44D3-863F-8F840BC8A438}">
            <xm:f>NOT(ISERROR(SEARCH(#REF!,AH48)))</xm:f>
            <xm:f>#REF!</xm:f>
            <x14:dxf>
              <fill>
                <patternFill>
                  <bgColor theme="2" tint="-9.9948118533890809E-2"/>
                </patternFill>
              </fill>
            </x14:dxf>
          </x14:cfRule>
          <xm:sqref>AH48:AS48</xm:sqref>
        </x14:conditionalFormatting>
        <x14:conditionalFormatting xmlns:xm="http://schemas.microsoft.com/office/excel/2006/main">
          <x14:cfRule type="containsText" priority="2336" operator="containsText" id="{32306DD5-DEE8-4B57-A4C5-DE21926D5C76}">
            <xm:f>NOT(ISERROR(SEARCH(#REF!,AX48)))</xm:f>
            <xm:f>#REF!</xm:f>
            <x14:dxf>
              <fill>
                <patternFill>
                  <bgColor theme="2" tint="-9.9948118533890809E-2"/>
                </patternFill>
              </fill>
            </x14:dxf>
          </x14:cfRule>
          <xm:sqref>AX48</xm:sqref>
        </x14:conditionalFormatting>
        <x14:conditionalFormatting xmlns:xm="http://schemas.microsoft.com/office/excel/2006/main">
          <x14:cfRule type="containsText" priority="2332" operator="containsText" id="{DCBEA7D5-F203-425C-B0ED-F207316B6059}">
            <xm:f>NOT(ISERROR(SEARCH(#REF!,AH50)))</xm:f>
            <xm:f>#REF!</xm:f>
            <x14:dxf>
              <fill>
                <patternFill>
                  <bgColor theme="2" tint="-9.9948118533890809E-2"/>
                </patternFill>
              </fill>
            </x14:dxf>
          </x14:cfRule>
          <xm:sqref>AH50:AS50</xm:sqref>
        </x14:conditionalFormatting>
        <x14:conditionalFormatting xmlns:xm="http://schemas.microsoft.com/office/excel/2006/main">
          <x14:cfRule type="containsText" priority="2305" operator="containsText" id="{11342AC2-C9DB-4E4F-B362-9F95E1513AED}">
            <xm:f>NOT(ISERROR(SEARCH(#REF!,AX50)))</xm:f>
            <xm:f>#REF!</xm:f>
            <x14:dxf>
              <fill>
                <patternFill>
                  <bgColor theme="2" tint="-9.9948118533890809E-2"/>
                </patternFill>
              </fill>
            </x14:dxf>
          </x14:cfRule>
          <xm:sqref>AX50</xm:sqref>
        </x14:conditionalFormatting>
        <x14:conditionalFormatting xmlns:xm="http://schemas.microsoft.com/office/excel/2006/main">
          <x14:cfRule type="containsText" priority="2301" operator="containsText" id="{DC834C89-73B6-4C3F-A979-09E1E9A754FA}">
            <xm:f>NOT(ISERROR(SEARCH(#REF!,AH51)))</xm:f>
            <xm:f>#REF!</xm:f>
            <x14:dxf>
              <fill>
                <patternFill>
                  <bgColor theme="2" tint="-9.9948118533890809E-2"/>
                </patternFill>
              </fill>
            </x14:dxf>
          </x14:cfRule>
          <xm:sqref>AH51:AS51</xm:sqref>
        </x14:conditionalFormatting>
        <x14:conditionalFormatting xmlns:xm="http://schemas.microsoft.com/office/excel/2006/main">
          <x14:cfRule type="containsText" priority="2270" operator="containsText" id="{01C7BD11-D5E3-4323-A74F-1E3039C623B8}">
            <xm:f>NOT(ISERROR(SEARCH(#REF!,AH52)))</xm:f>
            <xm:f>#REF!</xm:f>
            <x14:dxf>
              <fill>
                <patternFill>
                  <bgColor theme="2" tint="-9.9948118533890809E-2"/>
                </patternFill>
              </fill>
            </x14:dxf>
          </x14:cfRule>
          <xm:sqref>AH52:AS52</xm:sqref>
        </x14:conditionalFormatting>
        <x14:conditionalFormatting xmlns:xm="http://schemas.microsoft.com/office/excel/2006/main">
          <x14:cfRule type="containsText" priority="2243" operator="containsText" id="{32CAC255-FEF6-4619-814B-62E4548017AE}">
            <xm:f>NOT(ISERROR(SEARCH(#REF!,AX52)))</xm:f>
            <xm:f>#REF!</xm:f>
            <x14:dxf>
              <fill>
                <patternFill>
                  <bgColor theme="2" tint="-9.9948118533890809E-2"/>
                </patternFill>
              </fill>
            </x14:dxf>
          </x14:cfRule>
          <xm:sqref>AX52</xm:sqref>
        </x14:conditionalFormatting>
        <x14:conditionalFormatting xmlns:xm="http://schemas.microsoft.com/office/excel/2006/main">
          <x14:cfRule type="containsText" priority="2239" operator="containsText" id="{63E4EFB2-C1E5-4041-BB3F-B7F1096A74CF}">
            <xm:f>NOT(ISERROR(SEARCH(#REF!,AH53)))</xm:f>
            <xm:f>#REF!</xm:f>
            <x14:dxf>
              <fill>
                <patternFill>
                  <bgColor theme="2" tint="-9.9948118533890809E-2"/>
                </patternFill>
              </fill>
            </x14:dxf>
          </x14:cfRule>
          <xm:sqref>AH53:AS53</xm:sqref>
        </x14:conditionalFormatting>
        <x14:conditionalFormatting xmlns:xm="http://schemas.microsoft.com/office/excel/2006/main">
          <x14:cfRule type="containsText" priority="2208" operator="containsText" id="{6C12EEEF-858D-4C0D-9C22-82F236CD5A30}">
            <xm:f>NOT(ISERROR(SEARCH(#REF!,AH54)))</xm:f>
            <xm:f>#REF!</xm:f>
            <x14:dxf>
              <fill>
                <patternFill>
                  <bgColor theme="2" tint="-9.9948118533890809E-2"/>
                </patternFill>
              </fill>
            </x14:dxf>
          </x14:cfRule>
          <xm:sqref>AH54:AS54</xm:sqref>
        </x14:conditionalFormatting>
        <x14:conditionalFormatting xmlns:xm="http://schemas.microsoft.com/office/excel/2006/main">
          <x14:cfRule type="containsText" priority="2181" operator="containsText" id="{D778EA3C-8861-412E-9C68-176FFE1C9A5A}">
            <xm:f>NOT(ISERROR(SEARCH(#REF!,AX54)))</xm:f>
            <xm:f>#REF!</xm:f>
            <x14:dxf>
              <fill>
                <patternFill>
                  <bgColor theme="2" tint="-9.9948118533890809E-2"/>
                </patternFill>
              </fill>
            </x14:dxf>
          </x14:cfRule>
          <xm:sqref>AX54</xm:sqref>
        </x14:conditionalFormatting>
        <x14:conditionalFormatting xmlns:xm="http://schemas.microsoft.com/office/excel/2006/main">
          <x14:cfRule type="containsText" priority="2177" operator="containsText" id="{8B3F88F1-A09D-46B5-8B72-4A690BD3F637}">
            <xm:f>NOT(ISERROR(SEARCH(#REF!,AH55)))</xm:f>
            <xm:f>#REF!</xm:f>
            <x14:dxf>
              <fill>
                <patternFill>
                  <bgColor theme="2" tint="-9.9948118533890809E-2"/>
                </patternFill>
              </fill>
            </x14:dxf>
          </x14:cfRule>
          <xm:sqref>AH55:AS55</xm:sqref>
        </x14:conditionalFormatting>
        <x14:conditionalFormatting xmlns:xm="http://schemas.microsoft.com/office/excel/2006/main">
          <x14:cfRule type="containsText" priority="2146" operator="containsText" id="{4C841611-EB71-4A21-B797-AFE8497E15D8}">
            <xm:f>NOT(ISERROR(SEARCH(#REF!,AH60)))</xm:f>
            <xm:f>#REF!</xm:f>
            <x14:dxf>
              <fill>
                <patternFill>
                  <bgColor theme="2" tint="-9.9948118533890809E-2"/>
                </patternFill>
              </fill>
            </x14:dxf>
          </x14:cfRule>
          <xm:sqref>AH60:AS60</xm:sqref>
        </x14:conditionalFormatting>
        <x14:conditionalFormatting xmlns:xm="http://schemas.microsoft.com/office/excel/2006/main">
          <x14:cfRule type="containsText" priority="2119" operator="containsText" id="{27B6C16D-FABF-459F-A5E4-6A32443CF515}">
            <xm:f>NOT(ISERROR(SEARCH(#REF!,AX60)))</xm:f>
            <xm:f>#REF!</xm:f>
            <x14:dxf>
              <fill>
                <patternFill>
                  <bgColor theme="2" tint="-9.9948118533890809E-2"/>
                </patternFill>
              </fill>
            </x14:dxf>
          </x14:cfRule>
          <xm:sqref>AX60</xm:sqref>
        </x14:conditionalFormatting>
        <x14:conditionalFormatting xmlns:xm="http://schemas.microsoft.com/office/excel/2006/main">
          <x14:cfRule type="containsText" priority="2115" operator="containsText" id="{9E65D074-2748-4E33-AC37-42A121BE47DA}">
            <xm:f>NOT(ISERROR(SEARCH(#REF!,AH61)))</xm:f>
            <xm:f>#REF!</xm:f>
            <x14:dxf>
              <fill>
                <patternFill>
                  <bgColor theme="2" tint="-9.9948118533890809E-2"/>
                </patternFill>
              </fill>
            </x14:dxf>
          </x14:cfRule>
          <xm:sqref>AH61:AS61</xm:sqref>
        </x14:conditionalFormatting>
        <x14:conditionalFormatting xmlns:xm="http://schemas.microsoft.com/office/excel/2006/main">
          <x14:cfRule type="containsText" priority="2084" operator="containsText" id="{A1861BB9-3D26-479C-A51A-95FB2C63A187}">
            <xm:f>NOT(ISERROR(SEARCH(#REF!,AH62)))</xm:f>
            <xm:f>#REF!</xm:f>
            <x14:dxf>
              <fill>
                <patternFill>
                  <bgColor theme="2" tint="-9.9948118533890809E-2"/>
                </patternFill>
              </fill>
            </x14:dxf>
          </x14:cfRule>
          <xm:sqref>AH62:AS62</xm:sqref>
        </x14:conditionalFormatting>
        <x14:conditionalFormatting xmlns:xm="http://schemas.microsoft.com/office/excel/2006/main">
          <x14:cfRule type="containsText" priority="2057" operator="containsText" id="{2A120B35-ADEF-4B75-9FC8-3C8AE5A09DA0}">
            <xm:f>NOT(ISERROR(SEARCH(#REF!,AX62)))</xm:f>
            <xm:f>#REF!</xm:f>
            <x14:dxf>
              <fill>
                <patternFill>
                  <bgColor theme="2" tint="-9.9948118533890809E-2"/>
                </patternFill>
              </fill>
            </x14:dxf>
          </x14:cfRule>
          <xm:sqref>AX62</xm:sqref>
        </x14:conditionalFormatting>
        <x14:conditionalFormatting xmlns:xm="http://schemas.microsoft.com/office/excel/2006/main">
          <x14:cfRule type="containsText" priority="2053" operator="containsText" id="{936A02A1-21A1-45D8-A571-B8665CC2F346}">
            <xm:f>NOT(ISERROR(SEARCH(#REF!,AH63)))</xm:f>
            <xm:f>#REF!</xm:f>
            <x14:dxf>
              <fill>
                <patternFill>
                  <bgColor theme="2" tint="-9.9948118533890809E-2"/>
                </patternFill>
              </fill>
            </x14:dxf>
          </x14:cfRule>
          <xm:sqref>AH63:AS63</xm:sqref>
        </x14:conditionalFormatting>
        <x14:conditionalFormatting xmlns:xm="http://schemas.microsoft.com/office/excel/2006/main">
          <x14:cfRule type="containsText" priority="2022" operator="containsText" id="{EB75AF3E-77B5-453C-83BE-B9BDC7AD65CF}">
            <xm:f>NOT(ISERROR(SEARCH(#REF!,AH64)))</xm:f>
            <xm:f>#REF!</xm:f>
            <x14:dxf>
              <fill>
                <patternFill>
                  <bgColor theme="2" tint="-9.9948118533890809E-2"/>
                </patternFill>
              </fill>
            </x14:dxf>
          </x14:cfRule>
          <xm:sqref>AH64:AS64</xm:sqref>
        </x14:conditionalFormatting>
        <x14:conditionalFormatting xmlns:xm="http://schemas.microsoft.com/office/excel/2006/main">
          <x14:cfRule type="containsText" priority="1995" operator="containsText" id="{5A66A995-085E-4213-BC2C-F14E561D22AC}">
            <xm:f>NOT(ISERROR(SEARCH(#REF!,AX64)))</xm:f>
            <xm:f>#REF!</xm:f>
            <x14:dxf>
              <fill>
                <patternFill>
                  <bgColor theme="2" tint="-9.9948118533890809E-2"/>
                </patternFill>
              </fill>
            </x14:dxf>
          </x14:cfRule>
          <xm:sqref>AX64</xm:sqref>
        </x14:conditionalFormatting>
        <x14:conditionalFormatting xmlns:xm="http://schemas.microsoft.com/office/excel/2006/main">
          <x14:cfRule type="containsText" priority="1991" operator="containsText" id="{66405ED4-A65B-41F0-836B-3D660BD51407}">
            <xm:f>NOT(ISERROR(SEARCH(#REF!,AH65)))</xm:f>
            <xm:f>#REF!</xm:f>
            <x14:dxf>
              <fill>
                <patternFill>
                  <bgColor theme="2" tint="-9.9948118533890809E-2"/>
                </patternFill>
              </fill>
            </x14:dxf>
          </x14:cfRule>
          <xm:sqref>AH65:AS65</xm:sqref>
        </x14:conditionalFormatting>
        <x14:conditionalFormatting xmlns:xm="http://schemas.microsoft.com/office/excel/2006/main">
          <x14:cfRule type="containsText" priority="1663" operator="containsText" id="{224E2DD0-2C15-47A8-ABAE-60608EAB56F0}">
            <xm:f>NOT(ISERROR(SEARCH(#REF!,AH85)))</xm:f>
            <xm:f>#REF!</xm:f>
            <x14:dxf>
              <fill>
                <patternFill>
                  <bgColor theme="2" tint="-9.9948118533890809E-2"/>
                </patternFill>
              </fill>
            </x14:dxf>
          </x14:cfRule>
          <xm:sqref>AH85:AS89</xm:sqref>
        </x14:conditionalFormatting>
        <x14:conditionalFormatting xmlns:xm="http://schemas.microsoft.com/office/excel/2006/main">
          <x14:cfRule type="containsText" priority="1743" operator="containsText" id="{D2C3EF8F-B986-491C-8F83-7048AC3EA19F}">
            <xm:f>NOT(ISERROR(SEARCH(#REF!,AH73)))</xm:f>
            <xm:f>#REF!</xm:f>
            <x14:dxf>
              <fill>
                <patternFill>
                  <bgColor theme="2" tint="-9.9948118533890809E-2"/>
                </patternFill>
              </fill>
            </x14:dxf>
          </x14:cfRule>
          <xm:sqref>AH73:AS78</xm:sqref>
        </x14:conditionalFormatting>
        <x14:conditionalFormatting xmlns:xm="http://schemas.microsoft.com/office/excel/2006/main">
          <x14:cfRule type="containsText" priority="1713" operator="containsText" id="{A2777FA8-544E-4EE9-AF47-87E9305966EB}">
            <xm:f>NOT(ISERROR(SEARCH(#REF!,AX74)))</xm:f>
            <xm:f>#REF!</xm:f>
            <x14:dxf>
              <fill>
                <patternFill>
                  <bgColor theme="2" tint="-9.9948118533890809E-2"/>
                </patternFill>
              </fill>
            </x14:dxf>
          </x14:cfRule>
          <xm:sqref>AX74</xm:sqref>
        </x14:conditionalFormatting>
        <x14:conditionalFormatting xmlns:xm="http://schemas.microsoft.com/office/excel/2006/main">
          <x14:cfRule type="containsText" priority="1703" operator="containsText" id="{E3F9E4B5-7D87-4D78-AA72-32D9C6CDD229}">
            <xm:f>NOT(ISERROR(SEARCH(#REF!,AH79)))</xm:f>
            <xm:f>#REF!</xm:f>
            <x14:dxf>
              <fill>
                <patternFill>
                  <bgColor theme="2" tint="-9.9948118533890809E-2"/>
                </patternFill>
              </fill>
            </x14:dxf>
          </x14:cfRule>
          <xm:sqref>AH79:AS84</xm:sqref>
        </x14:conditionalFormatting>
        <x14:conditionalFormatting xmlns:xm="http://schemas.microsoft.com/office/excel/2006/main">
          <x14:cfRule type="containsText" priority="1673" operator="containsText" id="{381D08E6-2F6C-4204-BA73-3E7B08BFFFEA}">
            <xm:f>NOT(ISERROR(SEARCH(#REF!,AX81)))</xm:f>
            <xm:f>#REF!</xm:f>
            <x14:dxf>
              <fill>
                <patternFill>
                  <bgColor theme="2" tint="-9.9948118533890809E-2"/>
                </patternFill>
              </fill>
            </x14:dxf>
          </x14:cfRule>
          <xm:sqref>AX81</xm:sqref>
        </x14:conditionalFormatting>
        <x14:conditionalFormatting xmlns:xm="http://schemas.microsoft.com/office/excel/2006/main">
          <x14:cfRule type="containsText" priority="1633" operator="containsText" id="{C0C08FD7-8EE8-48F0-87CB-5B968D3D8EDD}">
            <xm:f>NOT(ISERROR(SEARCH(#REF!,AX88)))</xm:f>
            <xm:f>#REF!</xm:f>
            <x14:dxf>
              <fill>
                <patternFill>
                  <bgColor theme="2" tint="-9.9948118533890809E-2"/>
                </patternFill>
              </fill>
            </x14:dxf>
          </x14:cfRule>
          <xm:sqref>AX88</xm:sqref>
        </x14:conditionalFormatting>
        <x14:conditionalFormatting xmlns:xm="http://schemas.microsoft.com/office/excel/2006/main">
          <x14:cfRule type="containsText" priority="1623" operator="containsText" id="{C5076445-4AAD-4483-B82E-DADB450858FE}">
            <xm:f>NOT(ISERROR(SEARCH(#REF!,AH90)))</xm:f>
            <xm:f>#REF!</xm:f>
            <x14:dxf>
              <fill>
                <patternFill>
                  <bgColor theme="2" tint="-9.9948118533890809E-2"/>
                </patternFill>
              </fill>
            </x14:dxf>
          </x14:cfRule>
          <xm:sqref>AH90:AS95</xm:sqref>
        </x14:conditionalFormatting>
        <x14:conditionalFormatting xmlns:xm="http://schemas.microsoft.com/office/excel/2006/main">
          <x14:cfRule type="containsText" priority="1593" operator="containsText" id="{EADBD6D0-87DE-4FFA-A33A-2374DAFF646A}">
            <xm:f>NOT(ISERROR(SEARCH(#REF!,AX95)))</xm:f>
            <xm:f>#REF!</xm:f>
            <x14:dxf>
              <fill>
                <patternFill>
                  <bgColor theme="2" tint="-9.9948118533890809E-2"/>
                </patternFill>
              </fill>
            </x14:dxf>
          </x14:cfRule>
          <xm:sqref>AX95</xm:sqref>
        </x14:conditionalFormatting>
        <x14:conditionalFormatting xmlns:xm="http://schemas.microsoft.com/office/excel/2006/main">
          <x14:cfRule type="containsText" priority="1583" operator="containsText" id="{12597459-785F-45FE-98D8-14FF2CB4485F}">
            <xm:f>NOT(ISERROR(SEARCH(#REF!,AH96)))</xm:f>
            <xm:f>#REF!</xm:f>
            <x14:dxf>
              <fill>
                <patternFill>
                  <bgColor theme="2" tint="-9.9948118533890809E-2"/>
                </patternFill>
              </fill>
            </x14:dxf>
          </x14:cfRule>
          <xm:sqref>AH96:AS103</xm:sqref>
        </x14:conditionalFormatting>
        <x14:conditionalFormatting xmlns:xm="http://schemas.microsoft.com/office/excel/2006/main">
          <x14:cfRule type="containsText" priority="1543" operator="containsText" id="{8BCEEAE9-3A26-49DA-8E40-12264281DBE7}">
            <xm:f>NOT(ISERROR(SEARCH(#REF!,AH104)))</xm:f>
            <xm:f>#REF!</xm:f>
            <x14:dxf>
              <fill>
                <patternFill>
                  <bgColor theme="2" tint="-9.9948118533890809E-2"/>
                </patternFill>
              </fill>
            </x14:dxf>
          </x14:cfRule>
          <xm:sqref>AH104:AS109</xm:sqref>
        </x14:conditionalFormatting>
        <x14:conditionalFormatting xmlns:xm="http://schemas.microsoft.com/office/excel/2006/main">
          <x14:cfRule type="containsText" priority="1513" operator="containsText" id="{7CCEF916-D094-46CA-AEF6-25B2CE636D78}">
            <xm:f>NOT(ISERROR(SEARCH(#REF!,AX104)))</xm:f>
            <xm:f>#REF!</xm:f>
            <x14:dxf>
              <fill>
                <patternFill>
                  <bgColor theme="2" tint="-9.9948118533890809E-2"/>
                </patternFill>
              </fill>
            </x14:dxf>
          </x14:cfRule>
          <xm:sqref>AX104:AX105 AX108</xm:sqref>
        </x14:conditionalFormatting>
        <x14:conditionalFormatting xmlns:xm="http://schemas.microsoft.com/office/excel/2006/main">
          <x14:cfRule type="containsText" priority="1503" operator="containsText" id="{4BFDD28F-BD1C-4DA4-A340-E7799E7CEED9}">
            <xm:f>NOT(ISERROR(SEARCH(#REF!,AH110)))</xm:f>
            <xm:f>#REF!</xm:f>
            <x14:dxf>
              <fill>
                <patternFill>
                  <bgColor theme="2" tint="-9.9948118533890809E-2"/>
                </patternFill>
              </fill>
            </x14:dxf>
          </x14:cfRule>
          <xm:sqref>AH110:AS113</xm:sqref>
        </x14:conditionalFormatting>
        <x14:conditionalFormatting xmlns:xm="http://schemas.microsoft.com/office/excel/2006/main">
          <x14:cfRule type="containsText" priority="1473" operator="containsText" id="{714BF041-2232-4396-A728-C103EC813DE5}">
            <xm:f>NOT(ISERROR(SEARCH(#REF!,AX110)))</xm:f>
            <xm:f>#REF!</xm:f>
            <x14:dxf>
              <fill>
                <patternFill>
                  <bgColor theme="2" tint="-9.9948118533890809E-2"/>
                </patternFill>
              </fill>
            </x14:dxf>
          </x14:cfRule>
          <xm:sqref>AX110 AX112</xm:sqref>
        </x14:conditionalFormatting>
        <x14:conditionalFormatting xmlns:xm="http://schemas.microsoft.com/office/excel/2006/main">
          <x14:cfRule type="containsText" priority="1463" operator="containsText" id="{4B297A9B-12F2-478F-916B-C4E722DCF0B3}">
            <xm:f>NOT(ISERROR(SEARCH(#REF!,AH128)))</xm:f>
            <xm:f>#REF!</xm:f>
            <x14:dxf>
              <fill>
                <patternFill>
                  <bgColor theme="2" tint="-9.9948118533890809E-2"/>
                </patternFill>
              </fill>
            </x14:dxf>
          </x14:cfRule>
          <xm:sqref>AH128:AS128</xm:sqref>
        </x14:conditionalFormatting>
        <x14:conditionalFormatting xmlns:xm="http://schemas.microsoft.com/office/excel/2006/main">
          <x14:cfRule type="containsText" priority="1423" operator="containsText" id="{2C7D4CD3-0EC8-4D7F-B275-19DA59976A1D}">
            <xm:f>NOT(ISERROR(SEARCH(#REF!,AH129)))</xm:f>
            <xm:f>#REF!</xm:f>
            <x14:dxf>
              <fill>
                <patternFill>
                  <bgColor theme="2" tint="-9.9948118533890809E-2"/>
                </patternFill>
              </fill>
            </x14:dxf>
          </x14:cfRule>
          <xm:sqref>AH129:AS129</xm:sqref>
        </x14:conditionalFormatting>
        <x14:conditionalFormatting xmlns:xm="http://schemas.microsoft.com/office/excel/2006/main">
          <x14:cfRule type="containsText" priority="1383" operator="containsText" id="{9D9CAE7F-674C-445A-9B32-A89601B4D889}">
            <xm:f>NOT(ISERROR(SEARCH(#REF!,AH130)))</xm:f>
            <xm:f>#REF!</xm:f>
            <x14:dxf>
              <fill>
                <patternFill>
                  <bgColor theme="2" tint="-9.9948118533890809E-2"/>
                </patternFill>
              </fill>
            </x14:dxf>
          </x14:cfRule>
          <xm:sqref>AH130:AS130</xm:sqref>
        </x14:conditionalFormatting>
        <x14:conditionalFormatting xmlns:xm="http://schemas.microsoft.com/office/excel/2006/main">
          <x14:cfRule type="containsText" priority="1343" operator="containsText" id="{B263101D-B7B6-405A-A9B1-ACCA50956629}">
            <xm:f>NOT(ISERROR(SEARCH(#REF!,AH131)))</xm:f>
            <xm:f>#REF!</xm:f>
            <x14:dxf>
              <fill>
                <patternFill>
                  <bgColor theme="2" tint="-9.9948118533890809E-2"/>
                </patternFill>
              </fill>
            </x14:dxf>
          </x14:cfRule>
          <xm:sqref>AH131:AS131</xm:sqref>
        </x14:conditionalFormatting>
        <x14:conditionalFormatting xmlns:xm="http://schemas.microsoft.com/office/excel/2006/main">
          <x14:cfRule type="containsText" priority="1162" operator="containsText" id="{FB8E7DFC-E1DF-476C-94D4-4067737DD121}">
            <xm:f>NOT(ISERROR(SEARCH(#REF!,AH114)))</xm:f>
            <xm:f>#REF!</xm:f>
            <x14:dxf>
              <fill>
                <patternFill>
                  <bgColor theme="2" tint="-9.9948118533890809E-2"/>
                </patternFill>
              </fill>
            </x14:dxf>
          </x14:cfRule>
          <xm:sqref>AH114:AS115</xm:sqref>
        </x14:conditionalFormatting>
        <x14:conditionalFormatting xmlns:xm="http://schemas.microsoft.com/office/excel/2006/main">
          <x14:cfRule type="containsText" priority="1132" operator="containsText" id="{EFD4BA1F-84DF-4D86-A03F-F203DBEE7EB5}">
            <xm:f>NOT(ISERROR(SEARCH(#REF!,AX114)))</xm:f>
            <xm:f>#REF!</xm:f>
            <x14:dxf>
              <fill>
                <patternFill>
                  <bgColor theme="2" tint="-9.9948118533890809E-2"/>
                </patternFill>
              </fill>
            </x14:dxf>
          </x14:cfRule>
          <xm:sqref>AX114</xm:sqref>
        </x14:conditionalFormatting>
        <x14:conditionalFormatting xmlns:xm="http://schemas.microsoft.com/office/excel/2006/main">
          <x14:cfRule type="containsText" priority="1122" operator="containsText" id="{1AFFE163-F5A4-455C-A24A-2032A7590E83}">
            <xm:f>NOT(ISERROR(SEARCH(#REF!,AH116)))</xm:f>
            <xm:f>#REF!</xm:f>
            <x14:dxf>
              <fill>
                <patternFill>
                  <bgColor theme="2" tint="-9.9948118533890809E-2"/>
                </patternFill>
              </fill>
            </x14:dxf>
          </x14:cfRule>
          <xm:sqref>AH116:AS116</xm:sqref>
        </x14:conditionalFormatting>
        <x14:conditionalFormatting xmlns:xm="http://schemas.microsoft.com/office/excel/2006/main">
          <x14:cfRule type="containsText" priority="1092" operator="containsText" id="{88B78495-8C51-46B4-AC7C-445B2199F094}">
            <xm:f>NOT(ISERROR(SEARCH(#REF!,AX116)))</xm:f>
            <xm:f>#REF!</xm:f>
            <x14:dxf>
              <fill>
                <patternFill>
                  <bgColor theme="2" tint="-9.9948118533890809E-2"/>
                </patternFill>
              </fill>
            </x14:dxf>
          </x14:cfRule>
          <xm:sqref>AX116</xm:sqref>
        </x14:conditionalFormatting>
        <x14:conditionalFormatting xmlns:xm="http://schemas.microsoft.com/office/excel/2006/main">
          <x14:cfRule type="containsText" priority="1082" operator="containsText" id="{1A652A4E-5B4F-4475-B171-80E3953C4012}">
            <xm:f>NOT(ISERROR(SEARCH(#REF!,AH117)))</xm:f>
            <xm:f>#REF!</xm:f>
            <x14:dxf>
              <fill>
                <patternFill>
                  <bgColor theme="2" tint="-9.9948118533890809E-2"/>
                </patternFill>
              </fill>
            </x14:dxf>
          </x14:cfRule>
          <xm:sqref>AH117:AS118</xm:sqref>
        </x14:conditionalFormatting>
        <x14:conditionalFormatting xmlns:xm="http://schemas.microsoft.com/office/excel/2006/main">
          <x14:cfRule type="containsText" priority="1052" operator="containsText" id="{8AF93624-F6DB-42E7-89B7-DDA695722B57}">
            <xm:f>NOT(ISERROR(SEARCH(#REF!,AX118)))</xm:f>
            <xm:f>#REF!</xm:f>
            <x14:dxf>
              <fill>
                <patternFill>
                  <bgColor theme="2" tint="-9.9948118533890809E-2"/>
                </patternFill>
              </fill>
            </x14:dxf>
          </x14:cfRule>
          <xm:sqref>AX118</xm:sqref>
        </x14:conditionalFormatting>
        <x14:conditionalFormatting xmlns:xm="http://schemas.microsoft.com/office/excel/2006/main">
          <x14:cfRule type="containsText" priority="1042" operator="containsText" id="{9B4BA901-1258-44CE-AE77-BC380374D4FB}">
            <xm:f>NOT(ISERROR(SEARCH(#REF!,AH119)))</xm:f>
            <xm:f>#REF!</xm:f>
            <x14:dxf>
              <fill>
                <patternFill>
                  <bgColor theme="2" tint="-9.9948118533890809E-2"/>
                </patternFill>
              </fill>
            </x14:dxf>
          </x14:cfRule>
          <xm:sqref>AH119:AS122</xm:sqref>
        </x14:conditionalFormatting>
        <x14:conditionalFormatting xmlns:xm="http://schemas.microsoft.com/office/excel/2006/main">
          <x14:cfRule type="containsText" priority="1012" operator="containsText" id="{2BE6B550-9189-4F80-A6BA-8DADC8C82109}">
            <xm:f>NOT(ISERROR(SEARCH(#REF!,AX120)))</xm:f>
            <xm:f>#REF!</xm:f>
            <x14:dxf>
              <fill>
                <patternFill>
                  <bgColor theme="2" tint="-9.9948118533890809E-2"/>
                </patternFill>
              </fill>
            </x14:dxf>
          </x14:cfRule>
          <xm:sqref>AX120 AX122</xm:sqref>
        </x14:conditionalFormatting>
        <x14:conditionalFormatting xmlns:xm="http://schemas.microsoft.com/office/excel/2006/main">
          <x14:cfRule type="containsText" priority="1002" operator="containsText" id="{51393759-1F90-4F26-B199-C3DAE7F9C690}">
            <xm:f>NOT(ISERROR(SEARCH(#REF!,AH123)))</xm:f>
            <xm:f>#REF!</xm:f>
            <x14:dxf>
              <fill>
                <patternFill>
                  <bgColor theme="2" tint="-9.9948118533890809E-2"/>
                </patternFill>
              </fill>
            </x14:dxf>
          </x14:cfRule>
          <xm:sqref>AH123:AS124</xm:sqref>
        </x14:conditionalFormatting>
        <x14:conditionalFormatting xmlns:xm="http://schemas.microsoft.com/office/excel/2006/main">
          <x14:cfRule type="containsText" priority="972" operator="containsText" id="{5946C5DC-2207-4360-B79E-222A27B91FFD}">
            <xm:f>NOT(ISERROR(SEARCH(#REF!,AX124)))</xm:f>
            <xm:f>#REF!</xm:f>
            <x14:dxf>
              <fill>
                <patternFill>
                  <bgColor theme="2" tint="-9.9948118533890809E-2"/>
                </patternFill>
              </fill>
            </x14:dxf>
          </x14:cfRule>
          <xm:sqref>AX124</xm:sqref>
        </x14:conditionalFormatting>
        <x14:conditionalFormatting xmlns:xm="http://schemas.microsoft.com/office/excel/2006/main">
          <x14:cfRule type="containsText" priority="962" operator="containsText" id="{8DAB7774-3E14-470C-A56D-8D1F0A9611CD}">
            <xm:f>NOT(ISERROR(SEARCH(#REF!,AH125)))</xm:f>
            <xm:f>#REF!</xm:f>
            <x14:dxf>
              <fill>
                <patternFill>
                  <bgColor theme="2" tint="-9.9948118533890809E-2"/>
                </patternFill>
              </fill>
            </x14:dxf>
          </x14:cfRule>
          <xm:sqref>AH125:AS125</xm:sqref>
        </x14:conditionalFormatting>
        <x14:conditionalFormatting xmlns:xm="http://schemas.microsoft.com/office/excel/2006/main">
          <x14:cfRule type="containsText" priority="793" operator="containsText" id="{885CA262-E563-4B1D-9CA6-4DA3A060D553}">
            <xm:f>NOT(ISERROR(SEARCH(#REF!,M192)))</xm:f>
            <xm:f>#REF!</xm:f>
            <x14:dxf>
              <fill>
                <patternFill>
                  <bgColor rgb="FF6699FF"/>
                </patternFill>
              </fill>
            </x14:dxf>
          </x14:cfRule>
          <x14:cfRule type="beginsWith" priority="795" operator="beginsWith" id="{A2C1681C-6DE2-4BE5-80B8-22B093BB212B}">
            <xm:f>LEFT(M192,LEN(#REF!))=#REF!</xm:f>
            <xm:f>#REF!</xm:f>
            <x14:dxf>
              <fill>
                <patternFill>
                  <bgColor rgb="FFFF99CC"/>
                </patternFill>
              </fill>
            </x14:dxf>
          </x14:cfRule>
          <x14:cfRule type="containsText" priority="796" operator="containsText" id="{CB816C8B-D2D4-43B3-8C09-846D798242D6}">
            <xm:f>NOT(ISERROR(SEARCH(#REF!,M192)))</xm:f>
            <xm:f>#REF!</xm:f>
            <x14:dxf>
              <fill>
                <patternFill>
                  <bgColor rgb="FF00CC66"/>
                </patternFill>
              </fill>
            </x14:dxf>
          </x14:cfRule>
          <x14:cfRule type="containsText" priority="797" operator="containsText" id="{847C9C77-CC29-4F89-BF6A-4288BE244110}">
            <xm:f>NOT(ISERROR(SEARCH(#REF!,M192)))</xm:f>
            <xm:f>#REF!</xm:f>
            <x14:dxf>
              <fill>
                <patternFill>
                  <bgColor rgb="FF66CCFF"/>
                </patternFill>
              </fill>
            </x14:dxf>
          </x14:cfRule>
          <x14:cfRule type="containsText" priority="798" operator="containsText" id="{9D2736DC-F7E4-4085-B13E-1FFDE7E4CD92}">
            <xm:f>NOT(ISERROR(SEARCH(#REF!,M192)))</xm:f>
            <xm:f>#REF!</xm:f>
            <x14:dxf>
              <fill>
                <patternFill>
                  <bgColor rgb="FFFF99FF"/>
                </patternFill>
              </fill>
            </x14:dxf>
          </x14:cfRule>
          <x14:cfRule type="containsText" priority="799" operator="containsText" id="{F8F2C1BA-E701-476A-A508-09F2002EB1E8}">
            <xm:f>NOT(ISERROR(SEARCH(#REF!,M192)))</xm:f>
            <xm:f>#REF!</xm:f>
            <x14:dxf>
              <fill>
                <patternFill>
                  <bgColor rgb="FF3366FF"/>
                </patternFill>
              </fill>
            </x14:dxf>
          </x14:cfRule>
          <x14:cfRule type="containsText" priority="800" operator="containsText" id="{EB05A675-E632-407C-87E4-EC47DC73A530}">
            <xm:f>NOT(ISERROR(SEARCH(#REF!,M192)))</xm:f>
            <xm:f>#REF!</xm:f>
            <x14:dxf>
              <fill>
                <patternFill>
                  <bgColor rgb="FFFF9966"/>
                </patternFill>
              </fill>
            </x14:dxf>
          </x14:cfRule>
          <x14:cfRule type="containsText" priority="801" operator="containsText" id="{41C5AD3E-0CDA-4376-BF87-B9BBAA511842}">
            <xm:f>NOT(ISERROR(SEARCH(#REF!,M192)))</xm:f>
            <xm:f>#REF!</xm:f>
            <x14:dxf>
              <fill>
                <patternFill>
                  <bgColor rgb="FFFFFF00"/>
                </patternFill>
              </fill>
            </x14:dxf>
          </x14:cfRule>
          <x14:cfRule type="containsText" priority="802" operator="containsText" id="{C6B3F237-80BE-4D13-B84A-7D8DDF54165D}">
            <xm:f>NOT(ISERROR(SEARCH(#REF!,M192)))</xm:f>
            <xm:f>#REF!</xm:f>
            <x14:dxf>
              <fill>
                <patternFill>
                  <bgColor rgb="FF00CC99"/>
                </patternFill>
              </fill>
            </x14:dxf>
          </x14:cfRule>
          <x14:cfRule type="containsText" priority="803" operator="containsText" id="{438D4DBF-16E0-4892-95D1-0F832B419AFF}">
            <xm:f>NOT(ISERROR(SEARCH(#REF!,M192)))</xm:f>
            <xm:f>#REF!</xm:f>
            <x14:dxf>
              <fill>
                <patternFill>
                  <bgColor theme="2" tint="-0.24994659260841701"/>
                </patternFill>
              </fill>
            </x14:dxf>
          </x14:cfRule>
          <x14:cfRule type="containsText" priority="804" operator="containsText" id="{84404797-B23B-4648-99F9-A94A752E04D9}">
            <xm:f>NOT(ISERROR(SEARCH(#REF!,M192)))</xm:f>
            <xm:f>#REF!</xm:f>
            <x14:dxf>
              <fill>
                <patternFill>
                  <bgColor rgb="FFCC99FF"/>
                </patternFill>
              </fill>
            </x14:dxf>
          </x14:cfRule>
          <x14:cfRule type="containsText" priority="805" operator="containsText" id="{4B88B758-8E11-47E1-BF7C-8BC563C27EE1}">
            <xm:f>NOT(ISERROR(SEARCH(#REF!,M192)))</xm:f>
            <xm:f>#REF!</xm:f>
            <x14:dxf>
              <fill>
                <patternFill>
                  <bgColor rgb="FFFFC000"/>
                </patternFill>
              </fill>
            </x14:dxf>
          </x14:cfRule>
          <x14:cfRule type="containsText" priority="806" operator="containsText" id="{B7A405EB-B644-497A-B528-BFFA4747C965}">
            <xm:f>NOT(ISERROR(SEARCH(#REF!,M192)))</xm:f>
            <xm:f>#REF!</xm:f>
            <x14:dxf>
              <fill>
                <patternFill>
                  <bgColor rgb="FF66CCFF"/>
                </patternFill>
              </fill>
            </x14:dxf>
          </x14:cfRule>
          <x14:cfRule type="containsText" priority="807" operator="containsText" id="{CE036807-595F-45FE-918C-3B29612A4DF9}">
            <xm:f>NOT(ISERROR(SEARCH(#REF!,M192)))</xm:f>
            <xm:f>#REF!</xm:f>
            <x14:dxf>
              <fill>
                <patternFill>
                  <bgColor rgb="FFFF3399"/>
                </patternFill>
              </fill>
            </x14:dxf>
          </x14:cfRule>
          <x14:cfRule type="containsText" priority="808" operator="containsText" id="{7276EF06-BA94-43C1-AA5C-3148B4B37865}">
            <xm:f>NOT(ISERROR(SEARCH(#REF!,M192)))</xm:f>
            <xm:f>#REF!</xm:f>
            <x14:dxf>
              <fill>
                <patternFill>
                  <bgColor rgb="FFFFCCFF"/>
                </patternFill>
              </fill>
            </x14:dxf>
          </x14:cfRule>
          <x14:cfRule type="containsText" priority="809" operator="containsText" id="{4999EC14-D3BD-480E-88CA-9B65BC44CB4E}">
            <xm:f>NOT(ISERROR(SEARCH(#REF!,M192)))</xm:f>
            <xm:f>#REF!</xm:f>
            <x14:dxf>
              <fill>
                <patternFill>
                  <bgColor rgb="FF66FFFF"/>
                </patternFill>
              </fill>
            </x14:dxf>
          </x14:cfRule>
          <xm:sqref>M192 M203 M206</xm:sqref>
        </x14:conditionalFormatting>
        <x14:conditionalFormatting xmlns:xm="http://schemas.microsoft.com/office/excel/2006/main">
          <x14:cfRule type="containsText" priority="794" operator="containsText" id="{26AF22DC-B883-40BC-A602-67F52B73F291}">
            <xm:f>NOT(ISERROR(SEARCH(#REF!,M192)))</xm:f>
            <xm:f>#REF!</xm:f>
            <x14:dxf>
              <fill>
                <patternFill>
                  <bgColor rgb="FF66FFCC"/>
                </patternFill>
              </fill>
            </x14:dxf>
          </x14:cfRule>
          <xm:sqref>M192 M203 M206</xm:sqref>
        </x14:conditionalFormatting>
        <x14:conditionalFormatting xmlns:xm="http://schemas.microsoft.com/office/excel/2006/main">
          <x14:cfRule type="containsText" priority="251" operator="containsText" id="{0E942C82-98AF-4AA2-B888-18A2188F036E}">
            <xm:f>NOT(ISERROR(SEARCH(#REF!,AX148)))</xm:f>
            <xm:f>#REF!</xm:f>
            <x14:dxf>
              <fill>
                <patternFill>
                  <bgColor theme="2" tint="-9.9948118533890809E-2"/>
                </patternFill>
              </fill>
            </x14:dxf>
          </x14:cfRule>
          <xm:sqref>AX148:AX175</xm:sqref>
        </x14:conditionalFormatting>
        <x14:conditionalFormatting xmlns:xm="http://schemas.microsoft.com/office/excel/2006/main">
          <x14:cfRule type="containsText" priority="239" operator="containsText" id="{F43E3CF5-87A4-4495-A0AD-6C98C1195ADA}">
            <xm:f>NOT(ISERROR(SEARCH(#REF!,L148)))</xm:f>
            <xm:f>#REF!</xm:f>
            <x14:dxf>
              <fill>
                <patternFill>
                  <bgColor theme="5" tint="0.79998168889431442"/>
                </patternFill>
              </fill>
            </x14:dxf>
          </x14:cfRule>
          <x14:cfRule type="containsText" priority="240" operator="containsText" id="{D04055A7-4116-429B-8629-FF6D48D226F0}">
            <xm:f>NOT(ISERROR(SEARCH(#REF!,L148)))</xm:f>
            <xm:f>#REF!</xm:f>
            <x14:dxf>
              <fill>
                <patternFill>
                  <bgColor theme="8" tint="0.59996337778862885"/>
                </patternFill>
              </fill>
            </x14:dxf>
          </x14:cfRule>
          <x14:cfRule type="containsText" priority="241" operator="containsText" id="{DCCB6FB5-E4FC-41CA-9BC5-AF1DEC5496B8}">
            <xm:f>NOT(ISERROR(SEARCH(#REF!,L148)))</xm:f>
            <xm:f>#REF!</xm:f>
            <x14:dxf>
              <fill>
                <patternFill>
                  <bgColor rgb="FFFFFFCC"/>
                </patternFill>
              </fill>
            </x14:dxf>
          </x14:cfRule>
          <xm:sqref>L148</xm:sqref>
        </x14:conditionalFormatting>
        <x14:conditionalFormatting xmlns:xm="http://schemas.microsoft.com/office/excel/2006/main">
          <x14:cfRule type="containsText" priority="194" operator="containsText" id="{89A23A2E-90E1-4AAD-8A00-51CB202E0712}">
            <xm:f>NOT(ISERROR(SEARCH(#REF!,M182)))</xm:f>
            <xm:f>#REF!</xm:f>
            <x14:dxf>
              <fill>
                <patternFill>
                  <bgColor rgb="FF6699FF"/>
                </patternFill>
              </fill>
            </x14:dxf>
          </x14:cfRule>
          <x14:cfRule type="beginsWith" priority="196" operator="beginsWith" id="{0D8EB209-C1F9-4A09-A5B0-B0108A370B51}">
            <xm:f>LEFT(M182,LEN(#REF!))=#REF!</xm:f>
            <xm:f>#REF!</xm:f>
            <x14:dxf>
              <fill>
                <patternFill>
                  <bgColor rgb="FFFF99CC"/>
                </patternFill>
              </fill>
            </x14:dxf>
          </x14:cfRule>
          <x14:cfRule type="containsText" priority="197" operator="containsText" id="{782A8B4F-653D-455C-88B0-5CAE7A94864F}">
            <xm:f>NOT(ISERROR(SEARCH(#REF!,M182)))</xm:f>
            <xm:f>#REF!</xm:f>
            <x14:dxf>
              <fill>
                <patternFill>
                  <bgColor rgb="FF00CC66"/>
                </patternFill>
              </fill>
            </x14:dxf>
          </x14:cfRule>
          <x14:cfRule type="containsText" priority="198" operator="containsText" id="{EE9B99E3-8E34-4C14-9AFB-4E8EE1A2CD3E}">
            <xm:f>NOT(ISERROR(SEARCH(#REF!,M182)))</xm:f>
            <xm:f>#REF!</xm:f>
            <x14:dxf>
              <fill>
                <patternFill>
                  <bgColor rgb="FF66CCFF"/>
                </patternFill>
              </fill>
            </x14:dxf>
          </x14:cfRule>
          <x14:cfRule type="containsText" priority="199" operator="containsText" id="{F8014DE2-AC0C-45F7-9017-9717C5D87768}">
            <xm:f>NOT(ISERROR(SEARCH(#REF!,M182)))</xm:f>
            <xm:f>#REF!</xm:f>
            <x14:dxf>
              <fill>
                <patternFill>
                  <bgColor rgb="FFFF99FF"/>
                </patternFill>
              </fill>
            </x14:dxf>
          </x14:cfRule>
          <x14:cfRule type="containsText" priority="200" operator="containsText" id="{27A41601-BC61-494B-8F8D-DB7B853B8A5C}">
            <xm:f>NOT(ISERROR(SEARCH(#REF!,M182)))</xm:f>
            <xm:f>#REF!</xm:f>
            <x14:dxf>
              <fill>
                <patternFill>
                  <bgColor rgb="FF3366FF"/>
                </patternFill>
              </fill>
            </x14:dxf>
          </x14:cfRule>
          <x14:cfRule type="containsText" priority="201" operator="containsText" id="{046BA12E-D25D-48F8-9D33-0150FF5490B2}">
            <xm:f>NOT(ISERROR(SEARCH(#REF!,M182)))</xm:f>
            <xm:f>#REF!</xm:f>
            <x14:dxf>
              <fill>
                <patternFill>
                  <bgColor rgb="FFFF9966"/>
                </patternFill>
              </fill>
            </x14:dxf>
          </x14:cfRule>
          <x14:cfRule type="containsText" priority="202" operator="containsText" id="{989056B8-734A-4C77-AABE-A5708C536A7A}">
            <xm:f>NOT(ISERROR(SEARCH(#REF!,M182)))</xm:f>
            <xm:f>#REF!</xm:f>
            <x14:dxf>
              <fill>
                <patternFill>
                  <bgColor rgb="FFFFFF00"/>
                </patternFill>
              </fill>
            </x14:dxf>
          </x14:cfRule>
          <x14:cfRule type="containsText" priority="203" operator="containsText" id="{88856AB0-04F1-4A10-AB5E-723224D493C5}">
            <xm:f>NOT(ISERROR(SEARCH(#REF!,M182)))</xm:f>
            <xm:f>#REF!</xm:f>
            <x14:dxf>
              <fill>
                <patternFill>
                  <bgColor rgb="FF00CC99"/>
                </patternFill>
              </fill>
            </x14:dxf>
          </x14:cfRule>
          <x14:cfRule type="containsText" priority="204" operator="containsText" id="{9FFC82FE-2569-4749-88DF-E2983834A0D2}">
            <xm:f>NOT(ISERROR(SEARCH(#REF!,M182)))</xm:f>
            <xm:f>#REF!</xm:f>
            <x14:dxf>
              <fill>
                <patternFill>
                  <bgColor theme="2" tint="-0.24994659260841701"/>
                </patternFill>
              </fill>
            </x14:dxf>
          </x14:cfRule>
          <x14:cfRule type="containsText" priority="205" operator="containsText" id="{ACD19518-241C-4684-B58E-0410B376C5F1}">
            <xm:f>NOT(ISERROR(SEARCH(#REF!,M182)))</xm:f>
            <xm:f>#REF!</xm:f>
            <x14:dxf>
              <fill>
                <patternFill>
                  <bgColor rgb="FFCC99FF"/>
                </patternFill>
              </fill>
            </x14:dxf>
          </x14:cfRule>
          <x14:cfRule type="containsText" priority="206" operator="containsText" id="{C510DD78-43EF-4B4A-BE49-8033E9D2C59E}">
            <xm:f>NOT(ISERROR(SEARCH(#REF!,M182)))</xm:f>
            <xm:f>#REF!</xm:f>
            <x14:dxf>
              <fill>
                <patternFill>
                  <bgColor rgb="FFFFC000"/>
                </patternFill>
              </fill>
            </x14:dxf>
          </x14:cfRule>
          <x14:cfRule type="containsText" priority="207" operator="containsText" id="{462ABBC5-A47A-4922-BCC1-3B158DF2C74B}">
            <xm:f>NOT(ISERROR(SEARCH(#REF!,M182)))</xm:f>
            <xm:f>#REF!</xm:f>
            <x14:dxf>
              <fill>
                <patternFill>
                  <bgColor rgb="FF66CCFF"/>
                </patternFill>
              </fill>
            </x14:dxf>
          </x14:cfRule>
          <x14:cfRule type="containsText" priority="208" operator="containsText" id="{5EC2A217-C230-4EDE-93A4-362D464BC097}">
            <xm:f>NOT(ISERROR(SEARCH(#REF!,M182)))</xm:f>
            <xm:f>#REF!</xm:f>
            <x14:dxf>
              <fill>
                <patternFill>
                  <bgColor rgb="FFFF3399"/>
                </patternFill>
              </fill>
            </x14:dxf>
          </x14:cfRule>
          <x14:cfRule type="containsText" priority="209" operator="containsText" id="{671FA145-D985-476E-9BFD-CDCA779B0641}">
            <xm:f>NOT(ISERROR(SEARCH(#REF!,M182)))</xm:f>
            <xm:f>#REF!</xm:f>
            <x14:dxf>
              <fill>
                <patternFill>
                  <bgColor rgb="FFFFCCFF"/>
                </patternFill>
              </fill>
            </x14:dxf>
          </x14:cfRule>
          <x14:cfRule type="containsText" priority="210" operator="containsText" id="{1EBB0F91-160D-4E5B-BE04-E81D42B83CDB}">
            <xm:f>NOT(ISERROR(SEARCH(#REF!,M182)))</xm:f>
            <xm:f>#REF!</xm:f>
            <x14:dxf>
              <fill>
                <patternFill>
                  <bgColor rgb="FF66FFFF"/>
                </patternFill>
              </fill>
            </x14:dxf>
          </x14:cfRule>
          <xm:sqref>M182 M184</xm:sqref>
        </x14:conditionalFormatting>
        <x14:conditionalFormatting xmlns:xm="http://schemas.microsoft.com/office/excel/2006/main">
          <x14:cfRule type="containsText" priority="195" operator="containsText" id="{2BF7F12A-AC7C-475F-ACB5-A3E9312D4D49}">
            <xm:f>NOT(ISERROR(SEARCH(#REF!,M182)))</xm:f>
            <xm:f>#REF!</xm:f>
            <x14:dxf>
              <fill>
                <patternFill>
                  <bgColor rgb="FF66FFCC"/>
                </patternFill>
              </fill>
            </x14:dxf>
          </x14:cfRule>
          <xm:sqref>M182 M184</xm:sqref>
        </x14:conditionalFormatting>
        <x14:conditionalFormatting xmlns:xm="http://schemas.microsoft.com/office/excel/2006/main">
          <x14:cfRule type="containsText" priority="183" operator="containsText" id="{C7754E3D-15CE-4394-9A6B-753E5EE6C2FD}">
            <xm:f>NOT(ISERROR(SEARCH(#REF!,AX102)))</xm:f>
            <xm:f>#REF!</xm:f>
            <x14:dxf>
              <fill>
                <patternFill>
                  <bgColor theme="2" tint="-9.9948118533890809E-2"/>
                </patternFill>
              </fill>
            </x14:dxf>
          </x14:cfRule>
          <xm:sqref>AX102</xm:sqref>
        </x14:conditionalFormatting>
        <x14:conditionalFormatting xmlns:xm="http://schemas.microsoft.com/office/excel/2006/main">
          <x14:cfRule type="containsText" priority="173" operator="containsText" id="{2832F101-4746-47AE-86EF-DBB87407734E}">
            <xm:f>NOT(ISERROR(SEARCH(#REF!,AH133)))</xm:f>
            <xm:f>#REF!</xm:f>
            <x14:dxf>
              <fill>
                <patternFill>
                  <bgColor theme="2" tint="-9.9948118533890809E-2"/>
                </patternFill>
              </fill>
            </x14:dxf>
          </x14:cfRule>
          <xm:sqref>AH133:AO142</xm:sqref>
        </x14:conditionalFormatting>
        <x14:conditionalFormatting xmlns:xm="http://schemas.microsoft.com/office/excel/2006/main">
          <x14:cfRule type="containsText" priority="163" operator="containsText" id="{E32DCBA1-ABA1-4170-A0D3-0F5BC2A4BEE2}">
            <xm:f>NOT(ISERROR(SEARCH(#REF!,AH148)))</xm:f>
            <xm:f>#REF!</xm:f>
            <x14:dxf>
              <fill>
                <patternFill>
                  <bgColor theme="2" tint="-9.9948118533890809E-2"/>
                </patternFill>
              </fill>
            </x14:dxf>
          </x14:cfRule>
          <xm:sqref>AH148:AS175</xm:sqref>
        </x14:conditionalFormatting>
        <x14:conditionalFormatting xmlns:xm="http://schemas.microsoft.com/office/excel/2006/main">
          <x14:cfRule type="containsText" priority="127" operator="containsText" id="{12033A65-40CD-47DC-B1B4-225B71332E9C}">
            <xm:f>NOT(ISERROR(SEARCH(#REF!,M175)))</xm:f>
            <xm:f>#REF!</xm:f>
            <x14:dxf>
              <fill>
                <patternFill>
                  <bgColor rgb="FF6699FF"/>
                </patternFill>
              </fill>
            </x14:dxf>
          </x14:cfRule>
          <x14:cfRule type="beginsWith" priority="129" operator="beginsWith" id="{76D3CB28-D5BE-49E0-BF03-F1D2C71C289D}">
            <xm:f>LEFT(M175,LEN(#REF!))=#REF!</xm:f>
            <xm:f>#REF!</xm:f>
            <x14:dxf>
              <fill>
                <patternFill>
                  <bgColor rgb="FFFF99CC"/>
                </patternFill>
              </fill>
            </x14:dxf>
          </x14:cfRule>
          <x14:cfRule type="containsText" priority="130" operator="containsText" id="{226E9E86-0A23-43C5-A41D-420E938A8141}">
            <xm:f>NOT(ISERROR(SEARCH(#REF!,M175)))</xm:f>
            <xm:f>#REF!</xm:f>
            <x14:dxf>
              <fill>
                <patternFill>
                  <bgColor rgb="FF00CC66"/>
                </patternFill>
              </fill>
            </x14:dxf>
          </x14:cfRule>
          <x14:cfRule type="containsText" priority="131" operator="containsText" id="{CB3F683B-2CFB-4DEE-8D02-CDB8A2134E29}">
            <xm:f>NOT(ISERROR(SEARCH(#REF!,M175)))</xm:f>
            <xm:f>#REF!</xm:f>
            <x14:dxf>
              <fill>
                <patternFill>
                  <bgColor rgb="FF66CCFF"/>
                </patternFill>
              </fill>
            </x14:dxf>
          </x14:cfRule>
          <x14:cfRule type="containsText" priority="132" operator="containsText" id="{E7A4C9C1-D5D6-40E7-856B-6D30A67C699A}">
            <xm:f>NOT(ISERROR(SEARCH(#REF!,M175)))</xm:f>
            <xm:f>#REF!</xm:f>
            <x14:dxf>
              <fill>
                <patternFill>
                  <bgColor rgb="FFFF99FF"/>
                </patternFill>
              </fill>
            </x14:dxf>
          </x14:cfRule>
          <x14:cfRule type="containsText" priority="133" operator="containsText" id="{0F3B8B4F-F63E-4B68-9E16-E4F99E3948B5}">
            <xm:f>NOT(ISERROR(SEARCH(#REF!,M175)))</xm:f>
            <xm:f>#REF!</xm:f>
            <x14:dxf>
              <fill>
                <patternFill>
                  <bgColor rgb="FF3366FF"/>
                </patternFill>
              </fill>
            </x14:dxf>
          </x14:cfRule>
          <x14:cfRule type="containsText" priority="134" operator="containsText" id="{D1A014D5-FBBF-4179-9C63-28E430ABF95E}">
            <xm:f>NOT(ISERROR(SEARCH(#REF!,M175)))</xm:f>
            <xm:f>#REF!</xm:f>
            <x14:dxf>
              <fill>
                <patternFill>
                  <bgColor rgb="FFFF9966"/>
                </patternFill>
              </fill>
            </x14:dxf>
          </x14:cfRule>
          <x14:cfRule type="containsText" priority="135" operator="containsText" id="{C08716DD-4610-4374-991E-59026F3D9950}">
            <xm:f>NOT(ISERROR(SEARCH(#REF!,M175)))</xm:f>
            <xm:f>#REF!</xm:f>
            <x14:dxf>
              <fill>
                <patternFill>
                  <bgColor rgb="FFFFFF00"/>
                </patternFill>
              </fill>
            </x14:dxf>
          </x14:cfRule>
          <x14:cfRule type="containsText" priority="136" operator="containsText" id="{1BE83A22-605F-4D06-A69F-9DB464260247}">
            <xm:f>NOT(ISERROR(SEARCH(#REF!,M175)))</xm:f>
            <xm:f>#REF!</xm:f>
            <x14:dxf>
              <fill>
                <patternFill>
                  <bgColor rgb="FF00CC99"/>
                </patternFill>
              </fill>
            </x14:dxf>
          </x14:cfRule>
          <x14:cfRule type="containsText" priority="137" operator="containsText" id="{43B167F1-38E7-40AE-8C72-68BB0238BF3C}">
            <xm:f>NOT(ISERROR(SEARCH(#REF!,M175)))</xm:f>
            <xm:f>#REF!</xm:f>
            <x14:dxf>
              <fill>
                <patternFill>
                  <bgColor theme="2" tint="-0.24994659260841701"/>
                </patternFill>
              </fill>
            </x14:dxf>
          </x14:cfRule>
          <x14:cfRule type="containsText" priority="138" operator="containsText" id="{735BA8CE-859E-447D-A7EF-3F54149DB89D}">
            <xm:f>NOT(ISERROR(SEARCH(#REF!,M175)))</xm:f>
            <xm:f>#REF!</xm:f>
            <x14:dxf>
              <fill>
                <patternFill>
                  <bgColor rgb="FFCC99FF"/>
                </patternFill>
              </fill>
            </x14:dxf>
          </x14:cfRule>
          <x14:cfRule type="containsText" priority="139" operator="containsText" id="{127C8DF8-0276-4A7A-8C9F-DB723048CB0F}">
            <xm:f>NOT(ISERROR(SEARCH(#REF!,M175)))</xm:f>
            <xm:f>#REF!</xm:f>
            <x14:dxf>
              <fill>
                <patternFill>
                  <bgColor rgb="FFFFC000"/>
                </patternFill>
              </fill>
            </x14:dxf>
          </x14:cfRule>
          <x14:cfRule type="containsText" priority="140" operator="containsText" id="{879B4A4E-BC30-4B59-9BCD-4D2E7BC30D21}">
            <xm:f>NOT(ISERROR(SEARCH(#REF!,M175)))</xm:f>
            <xm:f>#REF!</xm:f>
            <x14:dxf>
              <fill>
                <patternFill>
                  <bgColor rgb="FF66CCFF"/>
                </patternFill>
              </fill>
            </x14:dxf>
          </x14:cfRule>
          <x14:cfRule type="containsText" priority="141" operator="containsText" id="{DB764978-DD54-483E-9557-9B5065571B3B}">
            <xm:f>NOT(ISERROR(SEARCH(#REF!,M175)))</xm:f>
            <xm:f>#REF!</xm:f>
            <x14:dxf>
              <fill>
                <patternFill>
                  <bgColor rgb="FFFF3399"/>
                </patternFill>
              </fill>
            </x14:dxf>
          </x14:cfRule>
          <x14:cfRule type="containsText" priority="142" operator="containsText" id="{1EBCE450-ABDD-4F6E-B5EC-F9F263BB94EA}">
            <xm:f>NOT(ISERROR(SEARCH(#REF!,M175)))</xm:f>
            <xm:f>#REF!</xm:f>
            <x14:dxf>
              <fill>
                <patternFill>
                  <bgColor rgb="FFFFCCFF"/>
                </patternFill>
              </fill>
            </x14:dxf>
          </x14:cfRule>
          <x14:cfRule type="containsText" priority="143" operator="containsText" id="{A786D5AA-7169-4498-BB62-3AF1B55244F9}">
            <xm:f>NOT(ISERROR(SEARCH(#REF!,M175)))</xm:f>
            <xm:f>#REF!</xm:f>
            <x14:dxf>
              <fill>
                <patternFill>
                  <bgColor rgb="FF66FFFF"/>
                </patternFill>
              </fill>
            </x14:dxf>
          </x14:cfRule>
          <xm:sqref>M175</xm:sqref>
        </x14:conditionalFormatting>
        <x14:conditionalFormatting xmlns:xm="http://schemas.microsoft.com/office/excel/2006/main">
          <x14:cfRule type="containsText" priority="128" operator="containsText" id="{17CB4E6C-C79B-45DA-B8D9-31FC399A9106}">
            <xm:f>NOT(ISERROR(SEARCH(#REF!,M175)))</xm:f>
            <xm:f>#REF!</xm:f>
            <x14:dxf>
              <fill>
                <patternFill>
                  <bgColor rgb="FF66FFCC"/>
                </patternFill>
              </fill>
            </x14:dxf>
          </x14:cfRule>
          <xm:sqref>M175</xm:sqref>
        </x14:conditionalFormatting>
        <x14:conditionalFormatting xmlns:xm="http://schemas.microsoft.com/office/excel/2006/main">
          <x14:cfRule type="containsText" priority="108" operator="containsText" id="{D69C5F7E-8F5A-44AB-AAC0-C4C7A0DF64C2}">
            <xm:f>NOT(ISERROR(SEARCH(#REF!,AH214)))</xm:f>
            <xm:f>#REF!</xm:f>
            <x14:dxf>
              <fill>
                <patternFill>
                  <bgColor theme="2" tint="-9.9948118533890809E-2"/>
                </patternFill>
              </fill>
            </x14:dxf>
          </x14:cfRule>
          <xm:sqref>AX214:AX226 AH214:AS226</xm:sqref>
        </x14:conditionalFormatting>
        <x14:conditionalFormatting xmlns:xm="http://schemas.microsoft.com/office/excel/2006/main">
          <x14:cfRule type="containsText" priority="88" operator="containsText" id="{B786F2EC-F963-4611-8982-CA482C68B76D}">
            <xm:f>NOT(ISERROR(SEARCH(#REF!,M214)))</xm:f>
            <xm:f>#REF!</xm:f>
            <x14:dxf>
              <fill>
                <patternFill>
                  <bgColor rgb="FF6699FF"/>
                </patternFill>
              </fill>
            </x14:dxf>
          </x14:cfRule>
          <x14:cfRule type="beginsWith" priority="90" operator="beginsWith" id="{E1D84211-57DF-48C8-8905-D9340F5D2695}">
            <xm:f>LEFT(M214,LEN(#REF!))=#REF!</xm:f>
            <xm:f>#REF!</xm:f>
            <x14:dxf>
              <fill>
                <patternFill>
                  <bgColor rgb="FFFF99CC"/>
                </patternFill>
              </fill>
            </x14:dxf>
          </x14:cfRule>
          <x14:cfRule type="containsText" priority="91" operator="containsText" id="{0E1D5E52-B4AC-471F-928F-58460AD412A9}">
            <xm:f>NOT(ISERROR(SEARCH(#REF!,M214)))</xm:f>
            <xm:f>#REF!</xm:f>
            <x14:dxf>
              <fill>
                <patternFill>
                  <bgColor rgb="FF00CC66"/>
                </patternFill>
              </fill>
            </x14:dxf>
          </x14:cfRule>
          <x14:cfRule type="containsText" priority="92" operator="containsText" id="{1C7E4AF0-BF11-4B70-A872-66F075B2686D}">
            <xm:f>NOT(ISERROR(SEARCH(#REF!,M214)))</xm:f>
            <xm:f>#REF!</xm:f>
            <x14:dxf>
              <fill>
                <patternFill>
                  <bgColor rgb="FF66CCFF"/>
                </patternFill>
              </fill>
            </x14:dxf>
          </x14:cfRule>
          <x14:cfRule type="containsText" priority="93" operator="containsText" id="{4803DA4E-4392-40D8-9AD3-9DF8D1B71804}">
            <xm:f>NOT(ISERROR(SEARCH(#REF!,M214)))</xm:f>
            <xm:f>#REF!</xm:f>
            <x14:dxf>
              <fill>
                <patternFill>
                  <bgColor rgb="FFFF99FF"/>
                </patternFill>
              </fill>
            </x14:dxf>
          </x14:cfRule>
          <x14:cfRule type="containsText" priority="94" operator="containsText" id="{7B9E336D-80EA-4104-A5A1-60D0CD95916D}">
            <xm:f>NOT(ISERROR(SEARCH(#REF!,M214)))</xm:f>
            <xm:f>#REF!</xm:f>
            <x14:dxf>
              <fill>
                <patternFill>
                  <bgColor rgb="FF3366FF"/>
                </patternFill>
              </fill>
            </x14:dxf>
          </x14:cfRule>
          <x14:cfRule type="containsText" priority="95" operator="containsText" id="{3953B8D6-407F-4B1E-B18F-6160B5A3200D}">
            <xm:f>NOT(ISERROR(SEARCH(#REF!,M214)))</xm:f>
            <xm:f>#REF!</xm:f>
            <x14:dxf>
              <fill>
                <patternFill>
                  <bgColor rgb="FFFF9966"/>
                </patternFill>
              </fill>
            </x14:dxf>
          </x14:cfRule>
          <x14:cfRule type="containsText" priority="96" operator="containsText" id="{AFEAFC53-04D8-4EF4-8DAA-F6EFABA65990}">
            <xm:f>NOT(ISERROR(SEARCH(#REF!,M214)))</xm:f>
            <xm:f>#REF!</xm:f>
            <x14:dxf>
              <fill>
                <patternFill>
                  <bgColor rgb="FFFFFF00"/>
                </patternFill>
              </fill>
            </x14:dxf>
          </x14:cfRule>
          <x14:cfRule type="containsText" priority="97" operator="containsText" id="{597E9972-5392-4DF9-9E78-D6F0CC1F6E2E}">
            <xm:f>NOT(ISERROR(SEARCH(#REF!,M214)))</xm:f>
            <xm:f>#REF!</xm:f>
            <x14:dxf>
              <fill>
                <patternFill>
                  <bgColor rgb="FF00CC99"/>
                </patternFill>
              </fill>
            </x14:dxf>
          </x14:cfRule>
          <x14:cfRule type="containsText" priority="98" operator="containsText" id="{88A911FB-7424-4E17-A7A9-732FBDAAA3E7}">
            <xm:f>NOT(ISERROR(SEARCH(#REF!,M214)))</xm:f>
            <xm:f>#REF!</xm:f>
            <x14:dxf>
              <fill>
                <patternFill>
                  <bgColor theme="2" tint="-0.24994659260841701"/>
                </patternFill>
              </fill>
            </x14:dxf>
          </x14:cfRule>
          <x14:cfRule type="containsText" priority="99" operator="containsText" id="{7918E9E4-5070-49AF-9D93-E29FF4B1FB5B}">
            <xm:f>NOT(ISERROR(SEARCH(#REF!,M214)))</xm:f>
            <xm:f>#REF!</xm:f>
            <x14:dxf>
              <fill>
                <patternFill>
                  <bgColor rgb="FFCC99FF"/>
                </patternFill>
              </fill>
            </x14:dxf>
          </x14:cfRule>
          <x14:cfRule type="containsText" priority="100" operator="containsText" id="{4F9EC78F-4593-4B32-8445-7A5B40EF8F47}">
            <xm:f>NOT(ISERROR(SEARCH(#REF!,M214)))</xm:f>
            <xm:f>#REF!</xm:f>
            <x14:dxf>
              <fill>
                <patternFill>
                  <bgColor rgb="FFFFC000"/>
                </patternFill>
              </fill>
            </x14:dxf>
          </x14:cfRule>
          <x14:cfRule type="containsText" priority="101" operator="containsText" id="{BC124BDE-7C11-447E-9E6F-5526CCDC36CB}">
            <xm:f>NOT(ISERROR(SEARCH(#REF!,M214)))</xm:f>
            <xm:f>#REF!</xm:f>
            <x14:dxf>
              <fill>
                <patternFill>
                  <bgColor rgb="FF66CCFF"/>
                </patternFill>
              </fill>
            </x14:dxf>
          </x14:cfRule>
          <x14:cfRule type="containsText" priority="102" operator="containsText" id="{48A57924-4894-4389-904F-45DFF35B6506}">
            <xm:f>NOT(ISERROR(SEARCH(#REF!,M214)))</xm:f>
            <xm:f>#REF!</xm:f>
            <x14:dxf>
              <fill>
                <patternFill>
                  <bgColor rgb="FFFF3399"/>
                </patternFill>
              </fill>
            </x14:dxf>
          </x14:cfRule>
          <x14:cfRule type="containsText" priority="103" operator="containsText" id="{EFB58672-5B0B-43FA-9203-9838DBB77EA3}">
            <xm:f>NOT(ISERROR(SEARCH(#REF!,M214)))</xm:f>
            <xm:f>#REF!</xm:f>
            <x14:dxf>
              <fill>
                <patternFill>
                  <bgColor rgb="FFFFCCFF"/>
                </patternFill>
              </fill>
            </x14:dxf>
          </x14:cfRule>
          <x14:cfRule type="containsText" priority="104" operator="containsText" id="{756EA45C-5A1C-4FE8-BDDB-F0F5B4775AD6}">
            <xm:f>NOT(ISERROR(SEARCH(#REF!,M214)))</xm:f>
            <xm:f>#REF!</xm:f>
            <x14:dxf>
              <fill>
                <patternFill>
                  <bgColor rgb="FF66FFFF"/>
                </patternFill>
              </fill>
            </x14:dxf>
          </x14:cfRule>
          <xm:sqref>M214</xm:sqref>
        </x14:conditionalFormatting>
        <x14:conditionalFormatting xmlns:xm="http://schemas.microsoft.com/office/excel/2006/main">
          <x14:cfRule type="containsText" priority="89" operator="containsText" id="{AEA72B20-2765-4A5E-9360-0B9902B23AE1}">
            <xm:f>NOT(ISERROR(SEARCH(#REF!,M214)))</xm:f>
            <xm:f>#REF!</xm:f>
            <x14:dxf>
              <fill>
                <patternFill>
                  <bgColor rgb="FF66FFCC"/>
                </patternFill>
              </fill>
            </x14:dxf>
          </x14:cfRule>
          <xm:sqref>M214</xm:sqref>
        </x14:conditionalFormatting>
        <x14:conditionalFormatting xmlns:xm="http://schemas.microsoft.com/office/excel/2006/main">
          <x14:cfRule type="containsText" priority="37" operator="containsText" id="{8CC19084-7AA4-4ACD-9139-F37B711D41AC}">
            <xm:f>NOT(ISERROR(SEARCH(#REF!,AX189)))</xm:f>
            <xm:f>#REF!</xm:f>
            <x14:dxf>
              <fill>
                <patternFill>
                  <bgColor theme="2" tint="-9.9948118533890809E-2"/>
                </patternFill>
              </fill>
            </x14:dxf>
          </x14:cfRule>
          <xm:sqref>AX189:AX191</xm:sqref>
        </x14:conditionalFormatting>
        <x14:conditionalFormatting xmlns:xm="http://schemas.microsoft.com/office/excel/2006/main">
          <x14:cfRule type="containsText" priority="8" operator="containsText" id="{9C1101BF-CB8F-4252-839E-CB9AE3B88389}">
            <xm:f>NOT(ISERROR(SEARCH(#REF!,M189)))</xm:f>
            <xm:f>#REF!</xm:f>
            <x14:dxf>
              <fill>
                <patternFill>
                  <bgColor rgb="FF6699FF"/>
                </patternFill>
              </fill>
            </x14:dxf>
          </x14:cfRule>
          <x14:cfRule type="beginsWith" priority="10" operator="beginsWith" id="{7D162FB7-1823-44FE-929F-4D1524B4A240}">
            <xm:f>LEFT(M189,LEN(#REF!))=#REF!</xm:f>
            <xm:f>#REF!</xm:f>
            <x14:dxf>
              <fill>
                <patternFill>
                  <bgColor rgb="FFFF99CC"/>
                </patternFill>
              </fill>
            </x14:dxf>
          </x14:cfRule>
          <x14:cfRule type="containsText" priority="11" operator="containsText" id="{070B21E1-D239-4171-9459-EDB06375CE24}">
            <xm:f>NOT(ISERROR(SEARCH(#REF!,M189)))</xm:f>
            <xm:f>#REF!</xm:f>
            <x14:dxf>
              <fill>
                <patternFill>
                  <bgColor rgb="FF00CC66"/>
                </patternFill>
              </fill>
            </x14:dxf>
          </x14:cfRule>
          <x14:cfRule type="containsText" priority="12" operator="containsText" id="{446A9246-496C-4A8D-A327-D41EC3E20A91}">
            <xm:f>NOT(ISERROR(SEARCH(#REF!,M189)))</xm:f>
            <xm:f>#REF!</xm:f>
            <x14:dxf>
              <fill>
                <patternFill>
                  <bgColor rgb="FF66CCFF"/>
                </patternFill>
              </fill>
            </x14:dxf>
          </x14:cfRule>
          <x14:cfRule type="containsText" priority="13" operator="containsText" id="{F0BE7FF4-E400-4D19-9256-32D1EB52316E}">
            <xm:f>NOT(ISERROR(SEARCH(#REF!,M189)))</xm:f>
            <xm:f>#REF!</xm:f>
            <x14:dxf>
              <fill>
                <patternFill>
                  <bgColor rgb="FFFF99FF"/>
                </patternFill>
              </fill>
            </x14:dxf>
          </x14:cfRule>
          <x14:cfRule type="containsText" priority="14" operator="containsText" id="{8C949ED2-92C6-40BB-B91A-903A0BB939CF}">
            <xm:f>NOT(ISERROR(SEARCH(#REF!,M189)))</xm:f>
            <xm:f>#REF!</xm:f>
            <x14:dxf>
              <fill>
                <patternFill>
                  <bgColor rgb="FF3366FF"/>
                </patternFill>
              </fill>
            </x14:dxf>
          </x14:cfRule>
          <x14:cfRule type="containsText" priority="15" operator="containsText" id="{14D1031B-884F-4969-98F1-94F282847751}">
            <xm:f>NOT(ISERROR(SEARCH(#REF!,M189)))</xm:f>
            <xm:f>#REF!</xm:f>
            <x14:dxf>
              <fill>
                <patternFill>
                  <bgColor rgb="FFFF9966"/>
                </patternFill>
              </fill>
            </x14:dxf>
          </x14:cfRule>
          <x14:cfRule type="containsText" priority="16" operator="containsText" id="{E7A20624-B66A-4D2C-AAC6-88887A768A75}">
            <xm:f>NOT(ISERROR(SEARCH(#REF!,M189)))</xm:f>
            <xm:f>#REF!</xm:f>
            <x14:dxf>
              <fill>
                <patternFill>
                  <bgColor rgb="FFFFFF00"/>
                </patternFill>
              </fill>
            </x14:dxf>
          </x14:cfRule>
          <x14:cfRule type="containsText" priority="17" operator="containsText" id="{3426BBBE-48DF-4133-8831-3A2483C979EA}">
            <xm:f>NOT(ISERROR(SEARCH(#REF!,M189)))</xm:f>
            <xm:f>#REF!</xm:f>
            <x14:dxf>
              <fill>
                <patternFill>
                  <bgColor rgb="FF00CC99"/>
                </patternFill>
              </fill>
            </x14:dxf>
          </x14:cfRule>
          <x14:cfRule type="containsText" priority="18" operator="containsText" id="{B09CA7D8-08AF-4A7B-9987-6FE79D0B5BFF}">
            <xm:f>NOT(ISERROR(SEARCH(#REF!,M189)))</xm:f>
            <xm:f>#REF!</xm:f>
            <x14:dxf>
              <fill>
                <patternFill>
                  <bgColor theme="2" tint="-0.24994659260841701"/>
                </patternFill>
              </fill>
            </x14:dxf>
          </x14:cfRule>
          <x14:cfRule type="containsText" priority="19" operator="containsText" id="{B2AE5A18-1EB9-4A6F-83FD-669D7C83D40A}">
            <xm:f>NOT(ISERROR(SEARCH(#REF!,M189)))</xm:f>
            <xm:f>#REF!</xm:f>
            <x14:dxf>
              <fill>
                <patternFill>
                  <bgColor rgb="FFCC99FF"/>
                </patternFill>
              </fill>
            </x14:dxf>
          </x14:cfRule>
          <x14:cfRule type="containsText" priority="20" operator="containsText" id="{20A19EA4-5BC6-43E6-8FB6-CF8D2FA00ACC}">
            <xm:f>NOT(ISERROR(SEARCH(#REF!,M189)))</xm:f>
            <xm:f>#REF!</xm:f>
            <x14:dxf>
              <fill>
                <patternFill>
                  <bgColor rgb="FFFFC000"/>
                </patternFill>
              </fill>
            </x14:dxf>
          </x14:cfRule>
          <x14:cfRule type="containsText" priority="21" operator="containsText" id="{C05DC1BE-2AB2-4FA9-A447-9468BC74E5E9}">
            <xm:f>NOT(ISERROR(SEARCH(#REF!,M189)))</xm:f>
            <xm:f>#REF!</xm:f>
            <x14:dxf>
              <fill>
                <patternFill>
                  <bgColor rgb="FF66CCFF"/>
                </patternFill>
              </fill>
            </x14:dxf>
          </x14:cfRule>
          <x14:cfRule type="containsText" priority="22" operator="containsText" id="{09774BD4-89CD-4CE4-92DE-1ACE4519FC58}">
            <xm:f>NOT(ISERROR(SEARCH(#REF!,M189)))</xm:f>
            <xm:f>#REF!</xm:f>
            <x14:dxf>
              <fill>
                <patternFill>
                  <bgColor rgb="FFFF3399"/>
                </patternFill>
              </fill>
            </x14:dxf>
          </x14:cfRule>
          <x14:cfRule type="containsText" priority="23" operator="containsText" id="{5F6AE7BE-6519-4DC9-BAF1-FC81F6E294DE}">
            <xm:f>NOT(ISERROR(SEARCH(#REF!,M189)))</xm:f>
            <xm:f>#REF!</xm:f>
            <x14:dxf>
              <fill>
                <patternFill>
                  <bgColor rgb="FFFFCCFF"/>
                </patternFill>
              </fill>
            </x14:dxf>
          </x14:cfRule>
          <x14:cfRule type="containsText" priority="24" operator="containsText" id="{C22DF8AA-6732-456B-AC5C-C8E7B5F2E5F6}">
            <xm:f>NOT(ISERROR(SEARCH(#REF!,M189)))</xm:f>
            <xm:f>#REF!</xm:f>
            <x14:dxf>
              <fill>
                <patternFill>
                  <bgColor rgb="FF66FFFF"/>
                </patternFill>
              </fill>
            </x14:dxf>
          </x14:cfRule>
          <xm:sqref>M189</xm:sqref>
        </x14:conditionalFormatting>
        <x14:conditionalFormatting xmlns:xm="http://schemas.microsoft.com/office/excel/2006/main">
          <x14:cfRule type="containsText" priority="9" operator="containsText" id="{EABF3A7C-8A06-46BD-99D6-629438EA9F90}">
            <xm:f>NOT(ISERROR(SEARCH(#REF!,M189)))</xm:f>
            <xm:f>#REF!</xm:f>
            <x14:dxf>
              <fill>
                <patternFill>
                  <bgColor rgb="FF66FFCC"/>
                </patternFill>
              </fill>
            </x14:dxf>
          </x14:cfRule>
          <xm:sqref>M189</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300-000003000000}">
          <x14:formula1>
            <xm:f>'DIMEN MIPG'!$B$2:$B$8</xm:f>
          </x14:formula1>
          <xm:sqref>I148:I149 I144 I186 I6 I153 I162 I172:I173 I165 I167 I170 I177 I179 I182 I184 I175 I192 I206 I214</xm:sqref>
        </x14:dataValidation>
        <x14:dataValidation type="list" allowBlank="1" showInputMessage="1" showErrorMessage="1" xr:uid="{00000000-0002-0000-0300-000004000000}">
          <x14:formula1>
            <xm:f>'POLÍTICAS MIPG'!$B$2:$B$18</xm:f>
          </x14:formula1>
          <xm:sqref>J148:J149 J144 J172:J173 J6 J162 J165 J167 J170 J177 J179 J182 J184 J186 J214:J226 J175 J192:J206</xm:sqref>
        </x14:dataValidation>
        <x14:dataValidation type="list" allowBlank="1" showInputMessage="1" showErrorMessage="1" xr:uid="{00000000-0002-0000-0300-000005000000}">
          <x14:formula1>
            <xm:f>'PROYECTOS DE INVERSIÓN'!$B$2:$B$4</xm:f>
          </x14:formula1>
          <xm:sqref>BB133 BB124 BB140 BB54 BB144 BB6 BB13 BB17 BB24 BB31 BB38 BB45 BB47:BB48 BB64 BB56 BB58 BB60 BB67 BB50 BB52 BB62 BB74 BB81 BB88 BB95 BB104:BB105 BB108 BB110 BB112 BB114 BB116 BB118 BB120 BB122 BB127 BB153:BB155 BB162:BB165 BB149 BB172 BB179 BB167 BB170 BB177 BB182:BB184 BB186 BB192:BB196 BB188 BB198:BB212 BB214:BB226</xm:sqref>
        </x14:dataValidation>
        <x14:dataValidation type="list" allowBlank="1" showInputMessage="1" showErrorMessage="1" xr:uid="{00000000-0002-0000-0300-000006000000}">
          <x14:formula1>
            <xm:f>'obj peq'!$B$3:$B$6</xm:f>
          </x14:formula1>
          <xm:sqref>L6 L45 L143:L144 L108 L67 L148</xm:sqref>
        </x14:dataValidation>
        <x14:dataValidation type="list" allowBlank="1" showInputMessage="1" showErrorMessage="1" xr:uid="{00000000-0002-0000-0300-000007000000}">
          <x14:formula1>
            <xm:f>'OBJETIVOS PES'!$A$2:$A$6</xm:f>
          </x14:formula1>
          <xm:sqref>F6</xm:sqref>
        </x14:dataValidation>
        <x14:dataValidation type="list" allowBlank="1" showInputMessage="1" showErrorMessage="1" xr:uid="{00000000-0002-0000-0300-000008000000}">
          <x14:formula1>
            <xm:f>'PROYECTO ESTRATÉGICO'!$A$4:$A$28</xm:f>
          </x14:formula1>
          <xm:sqref>M6 M45 M74 M88 M108 M126:M133 M104 M67 M143:M149 M179 M177 M184 M182 M186 M192 M206 M203 M175 M214</xm:sqref>
        </x14:dataValidation>
        <x14:dataValidation type="list" allowBlank="1" showInputMessage="1" showErrorMessage="1" xr:uid="{00000000-0002-0000-0300-000009000000}">
          <x14:formula1>
            <xm:f>'PROYECTO ESTRATÉGICO'!$B$4:$B$28</xm:f>
          </x14:formula1>
          <xm:sqref>N6 N45 N108 N208 N104 N148:N149 N67 N127:N131 AU151 AU160 AU157 N177:N186 N192 N203 N175 N144 N214 N219 N210</xm:sqref>
        </x14:dataValidation>
        <x14:dataValidation type="list" allowBlank="1" showInputMessage="1" showErrorMessage="1" xr:uid="{00000000-0002-0000-0300-00000A000000}">
          <x14:formula1>
            <xm:f>'META PES'!$A$2:$A$11</xm:f>
          </x14:formula1>
          <xm:sqref>G6</xm:sqref>
        </x14:dataValidation>
        <x14:dataValidation type="list" allowBlank="1" showInputMessage="1" showErrorMessage="1" xr:uid="{00000000-0002-0000-0300-00000B000000}">
          <x14:formula1>
            <xm:f>'PLANES 612'!$B$2:$B$25</xm:f>
          </x14:formula1>
          <xm:sqref>K6 K144 K147:K149 K172:K173 K153 K159 K162:K165 K167 K170 K177 K179 K182 K184 K186 K208 K210 K212:K226 K175 K192:K206</xm:sqref>
        </x14:dataValidation>
        <x14:dataValidation type="list" allowBlank="1" showInputMessage="1" showErrorMessage="1" xr:uid="{00000000-0002-0000-0300-00000C000000}">
          <x14:formula1>
            <xm:f>CUMPLIMIENTO!$C$3:$C$24</xm:f>
          </x14:formula1>
          <xm:sqref>T144:T146</xm:sqref>
        </x14:dataValidation>
        <x14:dataValidation type="list" allowBlank="1" showInputMessage="1" showErrorMessage="1" xr:uid="{00000000-0002-0000-0300-00000D000000}">
          <x14:formula1>
            <xm:f>'META PES'!$B$2:$B$26</xm:f>
          </x14:formula1>
          <xm:sqref>O147 O67 O127 O162:O164 O124 O122 O120 O118 O116 O114 O112 O110 O104:O105 O95 O88 O81 O74 AV140:AV142 O108 O6 O13 O17 O24 O31 O38 O45 O47:O48 O50 O52 O54 O56 O58 O60 O62 O64 O144</xm:sqref>
        </x14:dataValidation>
        <x14:dataValidation type="list" allowBlank="1" showInputMessage="1" showErrorMessage="1" xr:uid="{00000000-0002-0000-0300-00000E000000}">
          <x14:formula1>
            <xm:f>'META PES'!$B$2:$B$32</xm:f>
          </x14:formula1>
          <xm:sqref>S132:T132 S144:T146</xm:sqref>
        </x14:dataValidation>
        <x14:dataValidation type="list" allowBlank="1" showInputMessage="1" showErrorMessage="1" xr:uid="{00000000-0002-0000-0300-00000F000000}">
          <x14:formula1>
            <xm:f>'META PES'!$B$2:$B$27</xm:f>
          </x14:formula1>
          <xm:sqref>O148:O156 O159 O167:O170 O173 O189 O192 O203 O208 O177:O186 O206 O212 O214</xm:sqref>
        </x14:dataValidation>
        <x14:dataValidation type="list" allowBlank="1" showInputMessage="1" showErrorMessage="1" xr:uid="{00000000-0002-0000-0300-000010000000}">
          <x14:formula1>
            <xm:f>'META PES'!$A$2:$A$27</xm:f>
          </x14:formula1>
          <xm:sqref>G144 G179 G182</xm:sqref>
        </x14:dataValidation>
        <x14:dataValidation type="list" allowBlank="1" showInputMessage="1" showErrorMessage="1" xr:uid="{00000000-0002-0000-0300-000011000000}">
          <x14:formula1>
            <xm:f>'META PES'!$A$2:$A$28</xm:f>
          </x14:formula1>
          <xm:sqref>H6 H143:H144</xm:sqref>
        </x14:dataValidation>
        <x14:dataValidation type="list" allowBlank="1" showInputMessage="1" showErrorMessage="1" xr:uid="{00000000-0002-0000-0300-000012000000}">
          <x14:formula1>
            <xm:f>'POLÍTICAS MIPG'!$B$2:$B$19</xm:f>
          </x14:formula1>
          <xm:sqref>J133:J142</xm:sqref>
        </x14:dataValidation>
        <x14:dataValidation type="list" allowBlank="1" showInputMessage="1" showErrorMessage="1" xr:uid="{00000000-0002-0000-0300-000013000000}">
          <x14:formula1>
            <xm:f>'OBJETIVOS PES'!$A$2:$A$7</xm:f>
          </x14:formula1>
          <xm:sqref>F143:F144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6"/>
  <sheetViews>
    <sheetView topLeftCell="A23" zoomScale="80" zoomScaleNormal="80" workbookViewId="0">
      <selection activeCell="B29" sqref="B29"/>
    </sheetView>
  </sheetViews>
  <sheetFormatPr baseColWidth="10" defaultRowHeight="15" x14ac:dyDescent="0.25"/>
  <cols>
    <col min="1" max="1" width="84.5703125" customWidth="1"/>
    <col min="2" max="2" width="42" customWidth="1"/>
    <col min="3" max="3" width="14.140625" hidden="1" customWidth="1"/>
    <col min="4" max="4" width="29.140625" hidden="1" customWidth="1"/>
    <col min="5" max="5" width="13.85546875" customWidth="1"/>
    <col min="6" max="6" width="84.5703125" customWidth="1"/>
  </cols>
  <sheetData>
    <row r="1" spans="1:6" ht="41.25" customHeight="1" x14ac:dyDescent="0.25">
      <c r="A1" s="281" t="s">
        <v>196</v>
      </c>
      <c r="B1" s="281" t="s">
        <v>202</v>
      </c>
      <c r="C1" s="327">
        <v>2020</v>
      </c>
      <c r="D1" s="327"/>
      <c r="E1" s="327" t="s">
        <v>939</v>
      </c>
      <c r="F1" s="327" t="s">
        <v>39</v>
      </c>
    </row>
    <row r="2" spans="1:6" ht="25.5" customHeight="1" x14ac:dyDescent="0.25">
      <c r="A2" s="322"/>
      <c r="B2" s="322"/>
      <c r="C2" s="322"/>
      <c r="D2" s="322"/>
      <c r="E2" s="322"/>
      <c r="F2" s="322"/>
    </row>
    <row r="3" spans="1:6" ht="33" customHeight="1" x14ac:dyDescent="0.25">
      <c r="A3" s="317"/>
      <c r="B3" s="317"/>
      <c r="C3" s="317"/>
      <c r="D3" s="317"/>
      <c r="E3" s="317"/>
      <c r="F3" s="318"/>
    </row>
    <row r="4" spans="1:6" ht="157.5" customHeight="1" x14ac:dyDescent="0.25">
      <c r="A4" s="404" t="s">
        <v>958</v>
      </c>
      <c r="B4" s="395" t="s">
        <v>959</v>
      </c>
      <c r="C4" s="377">
        <v>3</v>
      </c>
      <c r="D4" s="434" t="s">
        <v>960</v>
      </c>
      <c r="E4" s="435">
        <v>4</v>
      </c>
      <c r="F4" s="410" t="s">
        <v>961</v>
      </c>
    </row>
    <row r="5" spans="1:6" ht="75" x14ac:dyDescent="0.25">
      <c r="A5" s="395" t="s">
        <v>965</v>
      </c>
      <c r="B5" s="395" t="s">
        <v>966</v>
      </c>
      <c r="C5" s="377">
        <v>1</v>
      </c>
      <c r="D5" s="395" t="s">
        <v>967</v>
      </c>
      <c r="E5" s="399">
        <v>1</v>
      </c>
      <c r="F5" s="436" t="s">
        <v>968</v>
      </c>
    </row>
    <row r="6" spans="1:6" ht="87" customHeight="1" x14ac:dyDescent="0.25">
      <c r="A6" s="401" t="s">
        <v>1303</v>
      </c>
      <c r="B6" s="395" t="s">
        <v>972</v>
      </c>
      <c r="C6" s="377">
        <v>4</v>
      </c>
      <c r="D6" s="437" t="s">
        <v>1306</v>
      </c>
      <c r="E6" s="377">
        <v>8</v>
      </c>
      <c r="F6" s="438" t="s">
        <v>974</v>
      </c>
    </row>
    <row r="7" spans="1:6" ht="9.75" customHeight="1" x14ac:dyDescent="0.25">
      <c r="A7" s="439"/>
      <c r="B7" s="439"/>
      <c r="C7" s="439"/>
      <c r="D7" s="439"/>
      <c r="E7" s="439"/>
      <c r="F7" s="439"/>
    </row>
    <row r="8" spans="1:6" ht="57.75" customHeight="1" x14ac:dyDescent="0.25">
      <c r="A8" s="395" t="s">
        <v>978</v>
      </c>
      <c r="B8" s="395" t="s">
        <v>979</v>
      </c>
      <c r="C8" s="377">
        <v>3</v>
      </c>
      <c r="D8" s="396" t="s">
        <v>980</v>
      </c>
      <c r="E8" s="397">
        <v>4</v>
      </c>
      <c r="F8" s="398" t="s">
        <v>981</v>
      </c>
    </row>
    <row r="9" spans="1:6" ht="53.25" customHeight="1" x14ac:dyDescent="0.25">
      <c r="A9" s="395" t="s">
        <v>982</v>
      </c>
      <c r="B9" s="395" t="s">
        <v>983</v>
      </c>
      <c r="C9" s="377">
        <v>1</v>
      </c>
      <c r="D9" s="395" t="s">
        <v>984</v>
      </c>
      <c r="E9" s="399">
        <v>1</v>
      </c>
      <c r="F9" s="395" t="s">
        <v>985</v>
      </c>
    </row>
    <row r="10" spans="1:6" ht="72.75" customHeight="1" x14ac:dyDescent="0.25">
      <c r="A10" s="395" t="s">
        <v>1302</v>
      </c>
      <c r="B10" s="395" t="s">
        <v>988</v>
      </c>
      <c r="C10" s="377">
        <v>2</v>
      </c>
      <c r="D10" s="395" t="s">
        <v>989</v>
      </c>
      <c r="E10" s="399">
        <v>7</v>
      </c>
      <c r="F10" s="395" t="s">
        <v>990</v>
      </c>
    </row>
    <row r="11" spans="1:6" ht="11.25" customHeight="1" x14ac:dyDescent="0.25">
      <c r="A11" s="400"/>
      <c r="B11" s="400"/>
      <c r="C11" s="400"/>
      <c r="D11" s="400"/>
      <c r="E11" s="400"/>
      <c r="F11" s="400"/>
    </row>
    <row r="12" spans="1:6" ht="39.75" customHeight="1" x14ac:dyDescent="0.25">
      <c r="A12" s="401" t="s">
        <v>995</v>
      </c>
      <c r="B12" s="395" t="s">
        <v>996</v>
      </c>
      <c r="C12" s="378">
        <v>10</v>
      </c>
      <c r="D12" s="402" t="s">
        <v>997</v>
      </c>
      <c r="E12" s="402">
        <v>1</v>
      </c>
      <c r="F12" s="402" t="s">
        <v>998</v>
      </c>
    </row>
    <row r="13" spans="1:6" ht="60" customHeight="1" x14ac:dyDescent="0.25">
      <c r="A13" s="403" t="s">
        <v>1000</v>
      </c>
      <c r="B13" s="404" t="s">
        <v>1001</v>
      </c>
      <c r="C13" s="405">
        <v>5</v>
      </c>
      <c r="D13" s="405" t="s">
        <v>1004</v>
      </c>
      <c r="E13" s="405">
        <v>5</v>
      </c>
      <c r="F13" s="406" t="s">
        <v>1004</v>
      </c>
    </row>
    <row r="14" spans="1:6" ht="52.5" customHeight="1" x14ac:dyDescent="0.25">
      <c r="A14" s="403" t="s">
        <v>1000</v>
      </c>
      <c r="B14" s="407" t="s">
        <v>1005</v>
      </c>
      <c r="C14" s="408">
        <v>1</v>
      </c>
      <c r="D14" s="409" t="s">
        <v>1006</v>
      </c>
      <c r="E14" s="408">
        <v>1</v>
      </c>
      <c r="F14" s="409" t="s">
        <v>1006</v>
      </c>
    </row>
    <row r="15" spans="1:6" ht="54.75" customHeight="1" x14ac:dyDescent="0.25">
      <c r="A15" s="410" t="s">
        <v>1158</v>
      </c>
      <c r="B15" s="410" t="s">
        <v>1009</v>
      </c>
      <c r="C15" s="411">
        <v>2</v>
      </c>
      <c r="D15" s="410" t="s">
        <v>1010</v>
      </c>
      <c r="E15" s="412">
        <v>1</v>
      </c>
      <c r="F15" s="412" t="s">
        <v>1066</v>
      </c>
    </row>
    <row r="16" spans="1:6" ht="63.75" customHeight="1" x14ac:dyDescent="0.25">
      <c r="A16" s="395" t="s">
        <v>1012</v>
      </c>
      <c r="B16" s="413" t="s">
        <v>1013</v>
      </c>
      <c r="C16" s="371">
        <v>1</v>
      </c>
      <c r="D16" s="395" t="s">
        <v>44</v>
      </c>
      <c r="E16" s="414">
        <v>1</v>
      </c>
      <c r="F16" s="395" t="s">
        <v>44</v>
      </c>
    </row>
    <row r="17" spans="1:6" ht="96.75" customHeight="1" x14ac:dyDescent="0.25">
      <c r="A17" s="379" t="s">
        <v>1014</v>
      </c>
      <c r="B17" s="395" t="s">
        <v>1018</v>
      </c>
      <c r="C17" s="377">
        <v>2</v>
      </c>
      <c r="D17" s="395" t="s">
        <v>1019</v>
      </c>
      <c r="E17" s="377">
        <v>1</v>
      </c>
      <c r="F17" s="395" t="s">
        <v>1019</v>
      </c>
    </row>
    <row r="18" spans="1:6" ht="8.25" customHeight="1" x14ac:dyDescent="0.25">
      <c r="A18" s="415"/>
      <c r="B18" s="415"/>
      <c r="C18" s="415"/>
      <c r="D18" s="415"/>
      <c r="E18" s="415"/>
      <c r="F18" s="415"/>
    </row>
    <row r="19" spans="1:6" ht="78.75" customHeight="1" x14ac:dyDescent="0.25">
      <c r="A19" s="416" t="s">
        <v>1021</v>
      </c>
      <c r="B19" s="417" t="s">
        <v>1022</v>
      </c>
      <c r="C19" s="418">
        <v>0.95</v>
      </c>
      <c r="D19" s="419" t="s">
        <v>53</v>
      </c>
      <c r="E19" s="418">
        <v>0.95</v>
      </c>
      <c r="F19" s="419" t="s">
        <v>53</v>
      </c>
    </row>
    <row r="20" spans="1:6" ht="83.25" customHeight="1" x14ac:dyDescent="0.25">
      <c r="A20" s="416" t="s">
        <v>1021</v>
      </c>
      <c r="B20" s="420" t="s">
        <v>1023</v>
      </c>
      <c r="C20" s="418">
        <v>1</v>
      </c>
      <c r="D20" s="395" t="s">
        <v>1024</v>
      </c>
      <c r="E20" s="418">
        <v>1</v>
      </c>
      <c r="F20" s="395" t="str">
        <f>+D20</f>
        <v>Recaudo anual de la proyección por concepto de contribuciones especiales</v>
      </c>
    </row>
    <row r="21" spans="1:6" ht="105" customHeight="1" x14ac:dyDescent="0.25">
      <c r="A21" s="421" t="s">
        <v>1025</v>
      </c>
      <c r="B21" s="422" t="s">
        <v>1026</v>
      </c>
      <c r="C21" s="418">
        <v>1</v>
      </c>
      <c r="D21" s="395" t="s">
        <v>1027</v>
      </c>
      <c r="E21" s="418">
        <v>1</v>
      </c>
      <c r="F21" s="395" t="s">
        <v>1027</v>
      </c>
    </row>
    <row r="22" spans="1:6" ht="55.5" customHeight="1" x14ac:dyDescent="0.25">
      <c r="A22" s="395" t="s">
        <v>1028</v>
      </c>
      <c r="B22" s="395" t="s">
        <v>1029</v>
      </c>
      <c r="C22" s="420">
        <v>1</v>
      </c>
      <c r="D22" s="419" t="s">
        <v>1030</v>
      </c>
      <c r="E22" s="418">
        <v>1</v>
      </c>
      <c r="F22" s="395" t="s">
        <v>1029</v>
      </c>
    </row>
    <row r="23" spans="1:6" ht="66.75" customHeight="1" x14ac:dyDescent="0.25">
      <c r="A23" s="404" t="s">
        <v>1031</v>
      </c>
      <c r="B23" s="417" t="s">
        <v>1032</v>
      </c>
      <c r="C23" s="420">
        <v>1</v>
      </c>
      <c r="D23" s="419" t="s">
        <v>1033</v>
      </c>
      <c r="E23" s="420">
        <v>1</v>
      </c>
      <c r="F23" s="417" t="s">
        <v>1034</v>
      </c>
    </row>
    <row r="24" spans="1:6" ht="93.75" customHeight="1" x14ac:dyDescent="0.25">
      <c r="A24" s="404" t="s">
        <v>1031</v>
      </c>
      <c r="B24" s="420" t="s">
        <v>1036</v>
      </c>
      <c r="C24" s="423">
        <v>0.89100000000000001</v>
      </c>
      <c r="D24" s="413" t="s">
        <v>1037</v>
      </c>
      <c r="E24" s="424">
        <v>0.89100000000000001</v>
      </c>
      <c r="F24" s="419" t="s">
        <v>1037</v>
      </c>
    </row>
    <row r="25" spans="1:6" ht="74.25" customHeight="1" x14ac:dyDescent="0.25">
      <c r="A25" s="395" t="s">
        <v>1038</v>
      </c>
      <c r="B25" s="417" t="s">
        <v>1039</v>
      </c>
      <c r="C25" s="418">
        <v>1</v>
      </c>
      <c r="D25" s="417" t="s">
        <v>1040</v>
      </c>
      <c r="E25" s="425">
        <v>1</v>
      </c>
      <c r="F25" s="417" t="s">
        <v>1040</v>
      </c>
    </row>
    <row r="26" spans="1:6" ht="66" customHeight="1" x14ac:dyDescent="0.25">
      <c r="A26" s="396" t="s">
        <v>1041</v>
      </c>
      <c r="B26" s="417" t="s">
        <v>1042</v>
      </c>
      <c r="C26" s="426">
        <v>1</v>
      </c>
      <c r="D26" s="427" t="s">
        <v>1043</v>
      </c>
      <c r="E26" s="425">
        <v>1</v>
      </c>
      <c r="F26" s="427" t="s">
        <v>1044</v>
      </c>
    </row>
    <row r="27" spans="1:6" ht="55.5" customHeight="1" x14ac:dyDescent="0.25">
      <c r="A27" s="416" t="s">
        <v>1045</v>
      </c>
      <c r="B27" s="395" t="s">
        <v>1046</v>
      </c>
      <c r="C27" s="428">
        <v>0.2</v>
      </c>
      <c r="D27" s="419" t="s">
        <v>1047</v>
      </c>
      <c r="E27" s="428">
        <v>0.4</v>
      </c>
      <c r="F27" s="419" t="s">
        <v>1048</v>
      </c>
    </row>
    <row r="28" spans="1:6" ht="77.25" customHeight="1" x14ac:dyDescent="0.25">
      <c r="A28" s="429" t="s">
        <v>1045</v>
      </c>
      <c r="B28" s="395" t="s">
        <v>1049</v>
      </c>
      <c r="C28" s="428">
        <v>0.15</v>
      </c>
      <c r="D28" s="419" t="s">
        <v>1050</v>
      </c>
      <c r="E28" s="428">
        <v>0.35</v>
      </c>
      <c r="F28" s="430" t="s">
        <v>1051</v>
      </c>
    </row>
    <row r="29" spans="1:6" ht="105" customHeight="1" x14ac:dyDescent="0.25">
      <c r="A29" s="394"/>
      <c r="B29" s="422" t="s">
        <v>1458</v>
      </c>
      <c r="C29" s="394"/>
      <c r="D29" s="394"/>
      <c r="E29" s="394"/>
      <c r="F29" s="431" t="s">
        <v>1053</v>
      </c>
    </row>
    <row r="30" spans="1:6" ht="53.25" customHeight="1" x14ac:dyDescent="0.25">
      <c r="A30" s="394"/>
      <c r="B30" s="394"/>
      <c r="C30" s="394"/>
      <c r="D30" s="394"/>
      <c r="E30" s="394"/>
      <c r="F30" s="431" t="s">
        <v>1054</v>
      </c>
    </row>
    <row r="31" spans="1:6" ht="40.5" customHeight="1" x14ac:dyDescent="0.25">
      <c r="A31" s="394"/>
      <c r="B31" s="394"/>
      <c r="C31" s="394"/>
      <c r="D31" s="394"/>
      <c r="E31" s="394"/>
      <c r="F31" s="942" t="s">
        <v>1055</v>
      </c>
    </row>
    <row r="32" spans="1:6" x14ac:dyDescent="0.25">
      <c r="A32" s="394"/>
      <c r="B32" s="394"/>
      <c r="C32" s="394"/>
      <c r="D32" s="394"/>
      <c r="E32" s="394"/>
      <c r="F32" s="942"/>
    </row>
    <row r="33" spans="1:6" x14ac:dyDescent="0.25">
      <c r="A33" s="394"/>
      <c r="B33" s="394"/>
      <c r="C33" s="394"/>
      <c r="D33" s="394"/>
      <c r="E33" s="394"/>
      <c r="F33" s="942" t="s">
        <v>1056</v>
      </c>
    </row>
    <row r="34" spans="1:6" x14ac:dyDescent="0.25">
      <c r="A34" s="394"/>
      <c r="B34" s="394"/>
      <c r="C34" s="394"/>
      <c r="D34" s="394"/>
      <c r="E34" s="394"/>
      <c r="F34" s="942"/>
    </row>
    <row r="35" spans="1:6" x14ac:dyDescent="0.25">
      <c r="A35" s="394"/>
      <c r="B35" s="394"/>
      <c r="C35" s="394"/>
      <c r="D35" s="394"/>
      <c r="E35" s="394"/>
      <c r="F35" s="943" t="s">
        <v>1057</v>
      </c>
    </row>
    <row r="36" spans="1:6" x14ac:dyDescent="0.25">
      <c r="A36" s="394"/>
      <c r="B36" s="394"/>
      <c r="C36" s="394"/>
      <c r="D36" s="394"/>
      <c r="E36" s="394"/>
      <c r="F36" s="943"/>
    </row>
    <row r="37" spans="1:6" ht="30" x14ac:dyDescent="0.25">
      <c r="A37" s="394"/>
      <c r="B37" s="394"/>
      <c r="C37" s="394"/>
      <c r="D37" s="394"/>
      <c r="E37" s="394"/>
      <c r="F37" s="431" t="s">
        <v>1058</v>
      </c>
    </row>
    <row r="38" spans="1:6" x14ac:dyDescent="0.25">
      <c r="A38" s="394"/>
      <c r="B38" s="394"/>
      <c r="C38" s="394"/>
      <c r="D38" s="394"/>
      <c r="E38" s="394"/>
      <c r="F38" s="944" t="s">
        <v>1059</v>
      </c>
    </row>
    <row r="39" spans="1:6" x14ac:dyDescent="0.25">
      <c r="A39" s="394"/>
      <c r="B39" s="394"/>
      <c r="C39" s="394"/>
      <c r="D39" s="394"/>
      <c r="E39" s="394"/>
      <c r="F39" s="944"/>
    </row>
    <row r="40" spans="1:6" x14ac:dyDescent="0.25">
      <c r="A40" s="394"/>
      <c r="B40" s="394"/>
      <c r="C40" s="394"/>
      <c r="D40" s="394"/>
      <c r="E40" s="394"/>
      <c r="F40" s="945" t="s">
        <v>1060</v>
      </c>
    </row>
    <row r="41" spans="1:6" x14ac:dyDescent="0.25">
      <c r="A41" s="394"/>
      <c r="B41" s="394"/>
      <c r="C41" s="394"/>
      <c r="D41" s="394"/>
      <c r="E41" s="394"/>
      <c r="F41" s="945"/>
    </row>
    <row r="42" spans="1:6" ht="35.25" customHeight="1" x14ac:dyDescent="0.25">
      <c r="A42" s="394"/>
      <c r="B42" s="394"/>
      <c r="C42" s="394"/>
      <c r="D42" s="394"/>
      <c r="E42" s="394"/>
      <c r="F42" s="432" t="s">
        <v>1061</v>
      </c>
    </row>
    <row r="43" spans="1:6" ht="32.25" customHeight="1" x14ac:dyDescent="0.25">
      <c r="A43" s="394"/>
      <c r="B43" s="394"/>
      <c r="C43" s="394"/>
      <c r="D43" s="394"/>
      <c r="E43" s="394"/>
      <c r="F43" s="432" t="s">
        <v>1062</v>
      </c>
    </row>
    <row r="44" spans="1:6" ht="30" customHeight="1" x14ac:dyDescent="0.25">
      <c r="A44" s="394"/>
      <c r="B44" s="394"/>
      <c r="C44" s="394"/>
      <c r="D44" s="394"/>
      <c r="E44" s="394"/>
      <c r="F44" s="432" t="s">
        <v>1063</v>
      </c>
    </row>
    <row r="45" spans="1:6" ht="40.5" customHeight="1" x14ac:dyDescent="0.25">
      <c r="A45" s="394"/>
      <c r="B45" s="394"/>
      <c r="C45" s="394"/>
      <c r="D45" s="394"/>
      <c r="E45" s="394"/>
      <c r="F45" s="432" t="s">
        <v>1064</v>
      </c>
    </row>
    <row r="46" spans="1:6" ht="45" customHeight="1" x14ac:dyDescent="0.25">
      <c r="A46" s="394"/>
      <c r="B46" s="394"/>
      <c r="C46" s="394"/>
      <c r="D46" s="394"/>
      <c r="E46" s="394"/>
      <c r="F46" s="433" t="s">
        <v>1065</v>
      </c>
    </row>
  </sheetData>
  <mergeCells count="5">
    <mergeCell ref="F31:F32"/>
    <mergeCell ref="F33:F34"/>
    <mergeCell ref="F35:F36"/>
    <mergeCell ref="F38:F39"/>
    <mergeCell ref="F40:F4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
  <sheetViews>
    <sheetView topLeftCell="A3" workbookViewId="0">
      <selection activeCell="A6" sqref="A6"/>
    </sheetView>
  </sheetViews>
  <sheetFormatPr baseColWidth="10" defaultRowHeight="15" x14ac:dyDescent="0.25"/>
  <cols>
    <col min="1" max="1" width="82.5703125" customWidth="1"/>
  </cols>
  <sheetData>
    <row r="1" spans="1:1" ht="25.5" customHeight="1" x14ac:dyDescent="0.25">
      <c r="A1" s="242"/>
    </row>
    <row r="2" spans="1:1" ht="91.5" customHeight="1" x14ac:dyDescent="0.25">
      <c r="A2" s="244" t="s">
        <v>936</v>
      </c>
    </row>
    <row r="3" spans="1:1" ht="91.5" customHeight="1" x14ac:dyDescent="0.25">
      <c r="A3" s="244" t="s">
        <v>937</v>
      </c>
    </row>
    <row r="4" spans="1:1" ht="61.5" customHeight="1" x14ac:dyDescent="0.25">
      <c r="A4" s="244" t="s">
        <v>929</v>
      </c>
    </row>
    <row r="5" spans="1:1" ht="70.5" customHeight="1" x14ac:dyDescent="0.25">
      <c r="A5" s="353" t="s">
        <v>1440</v>
      </c>
    </row>
    <row r="6" spans="1:1" ht="83.25" customHeight="1" x14ac:dyDescent="0.25">
      <c r="A6" s="244" t="s">
        <v>930</v>
      </c>
    </row>
    <row r="7" spans="1:1" ht="69" customHeight="1" x14ac:dyDescent="0.25">
      <c r="A7" s="353"/>
    </row>
    <row r="8" spans="1:1" ht="32.25" customHeight="1"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7"/>
  <sheetViews>
    <sheetView topLeftCell="A4" zoomScale="90" zoomScaleNormal="90" workbookViewId="0">
      <selection activeCell="A20" sqref="A20"/>
    </sheetView>
  </sheetViews>
  <sheetFormatPr baseColWidth="10" defaultRowHeight="15" x14ac:dyDescent="0.25"/>
  <cols>
    <col min="1" max="1" width="95.42578125" customWidth="1"/>
    <col min="2" max="2" width="16.5703125" customWidth="1"/>
    <col min="6" max="6" width="54.85546875" customWidth="1"/>
  </cols>
  <sheetData>
    <row r="1" spans="1:2" ht="30" customHeight="1" x14ac:dyDescent="0.25">
      <c r="A1" s="245" t="s">
        <v>923</v>
      </c>
      <c r="B1" s="235" t="s">
        <v>939</v>
      </c>
    </row>
    <row r="2" spans="1:2" ht="51" customHeight="1" x14ac:dyDescent="0.25">
      <c r="A2" s="361" t="s">
        <v>1292</v>
      </c>
      <c r="B2" s="362">
        <v>1</v>
      </c>
    </row>
    <row r="3" spans="1:2" ht="36" customHeight="1" x14ac:dyDescent="0.25">
      <c r="A3" s="363" t="s">
        <v>1293</v>
      </c>
      <c r="B3" s="362">
        <v>1</v>
      </c>
    </row>
    <row r="4" spans="1:2" ht="55.5" customHeight="1" x14ac:dyDescent="0.25">
      <c r="A4" s="361" t="s">
        <v>1294</v>
      </c>
      <c r="B4" s="362">
        <v>3</v>
      </c>
    </row>
    <row r="5" spans="1:2" ht="59.25" customHeight="1" x14ac:dyDescent="0.25">
      <c r="A5" s="361" t="s">
        <v>1296</v>
      </c>
      <c r="B5" s="362">
        <v>3</v>
      </c>
    </row>
    <row r="6" spans="1:2" ht="50.25" customHeight="1" x14ac:dyDescent="0.25">
      <c r="A6" s="361" t="s">
        <v>1295</v>
      </c>
      <c r="B6" s="362">
        <v>3</v>
      </c>
    </row>
    <row r="7" spans="1:2" ht="58.5" customHeight="1" x14ac:dyDescent="0.25">
      <c r="A7" s="364" t="s">
        <v>1297</v>
      </c>
      <c r="B7" s="362">
        <v>5</v>
      </c>
    </row>
    <row r="8" spans="1:2" ht="36" customHeight="1" x14ac:dyDescent="0.25">
      <c r="A8" s="363" t="s">
        <v>1298</v>
      </c>
      <c r="B8" s="365">
        <v>1</v>
      </c>
    </row>
    <row r="9" spans="1:2" ht="39" customHeight="1" x14ac:dyDescent="0.25">
      <c r="A9" s="363" t="s">
        <v>1299</v>
      </c>
      <c r="B9" s="362">
        <v>1</v>
      </c>
    </row>
    <row r="10" spans="1:2" ht="39" customHeight="1" x14ac:dyDescent="0.25">
      <c r="A10" s="595" t="s">
        <v>1441</v>
      </c>
      <c r="B10" s="362"/>
    </row>
    <row r="11" spans="1:2" ht="381" customHeight="1" x14ac:dyDescent="0.25">
      <c r="A11" s="363" t="s">
        <v>1442</v>
      </c>
      <c r="B11" s="366"/>
    </row>
    <row r="12" spans="1:2" ht="33" customHeight="1" x14ac:dyDescent="0.25">
      <c r="A12" s="364" t="s">
        <v>1291</v>
      </c>
      <c r="B12" s="366">
        <v>11</v>
      </c>
    </row>
    <row r="13" spans="1:2" ht="150.75" customHeight="1" x14ac:dyDescent="0.25">
      <c r="A13" s="363" t="s">
        <v>1444</v>
      </c>
      <c r="B13" s="367">
        <v>0.95</v>
      </c>
    </row>
    <row r="14" spans="1:2" x14ac:dyDescent="0.25">
      <c r="A14" s="363" t="s">
        <v>1443</v>
      </c>
      <c r="B14" s="365">
        <v>0.05</v>
      </c>
    </row>
    <row r="15" spans="1:2" x14ac:dyDescent="0.25">
      <c r="A15" s="363" t="s">
        <v>1445</v>
      </c>
      <c r="B15" s="365">
        <v>0.1</v>
      </c>
    </row>
    <row r="16" spans="1:2" x14ac:dyDescent="0.25">
      <c r="A16" s="361"/>
      <c r="B16" s="365">
        <v>0.15</v>
      </c>
    </row>
    <row r="17" spans="1:6" x14ac:dyDescent="0.25">
      <c r="A17" s="361"/>
      <c r="B17" s="365">
        <v>0.2</v>
      </c>
    </row>
    <row r="18" spans="1:6" x14ac:dyDescent="0.25">
      <c r="A18" s="361"/>
      <c r="B18" s="365">
        <v>0.3</v>
      </c>
    </row>
    <row r="19" spans="1:6" x14ac:dyDescent="0.25">
      <c r="A19" s="364"/>
      <c r="B19" s="365">
        <v>0.4</v>
      </c>
    </row>
    <row r="20" spans="1:6" x14ac:dyDescent="0.25">
      <c r="A20" s="364"/>
      <c r="B20" s="365">
        <v>0.5</v>
      </c>
    </row>
    <row r="21" spans="1:6" x14ac:dyDescent="0.25">
      <c r="A21" s="364"/>
      <c r="B21" s="365">
        <v>0.6</v>
      </c>
    </row>
    <row r="22" spans="1:6" x14ac:dyDescent="0.25">
      <c r="A22" s="368"/>
      <c r="B22" s="365">
        <v>0.7</v>
      </c>
    </row>
    <row r="23" spans="1:6" x14ac:dyDescent="0.25">
      <c r="A23" s="369"/>
      <c r="B23" s="365">
        <v>0.8</v>
      </c>
    </row>
    <row r="24" spans="1:6" x14ac:dyDescent="0.25">
      <c r="A24" s="366"/>
      <c r="B24" s="365">
        <v>0.9</v>
      </c>
    </row>
    <row r="25" spans="1:6" x14ac:dyDescent="0.25">
      <c r="A25" s="366"/>
      <c r="B25" s="365">
        <v>0.95</v>
      </c>
    </row>
    <row r="26" spans="1:6" x14ac:dyDescent="0.25">
      <c r="A26" s="366"/>
      <c r="B26" s="365">
        <v>1</v>
      </c>
    </row>
    <row r="27" spans="1:6" ht="127.5" customHeight="1" x14ac:dyDescent="0.25">
      <c r="A27" s="370" t="s">
        <v>1290</v>
      </c>
      <c r="B27" s="351" t="s">
        <v>1300</v>
      </c>
    </row>
    <row r="31" spans="1:6" ht="30" x14ac:dyDescent="0.25">
      <c r="E31" t="s">
        <v>1276</v>
      </c>
      <c r="F31" s="360" t="s">
        <v>1277</v>
      </c>
    </row>
    <row r="32" spans="1:6" ht="45" x14ac:dyDescent="0.25">
      <c r="E32" t="s">
        <v>1278</v>
      </c>
      <c r="F32" s="360" t="s">
        <v>1279</v>
      </c>
    </row>
    <row r="33" spans="5:6" ht="45" x14ac:dyDescent="0.25">
      <c r="E33" t="s">
        <v>1280</v>
      </c>
      <c r="F33" s="360" t="s">
        <v>1281</v>
      </c>
    </row>
    <row r="34" spans="5:6" ht="30" x14ac:dyDescent="0.25">
      <c r="E34" t="s">
        <v>1282</v>
      </c>
      <c r="F34" s="360" t="s">
        <v>1283</v>
      </c>
    </row>
    <row r="35" spans="5:6" ht="30" x14ac:dyDescent="0.25">
      <c r="E35" t="s">
        <v>1284</v>
      </c>
      <c r="F35" s="360" t="s">
        <v>1285</v>
      </c>
    </row>
    <row r="36" spans="5:6" ht="45" x14ac:dyDescent="0.25">
      <c r="E36" t="s">
        <v>1286</v>
      </c>
      <c r="F36" s="360" t="s">
        <v>1287</v>
      </c>
    </row>
    <row r="37" spans="5:6" ht="30" x14ac:dyDescent="0.25">
      <c r="E37" t="s">
        <v>1288</v>
      </c>
      <c r="F37" s="360" t="s">
        <v>1289</v>
      </c>
    </row>
  </sheetData>
  <pageMargins left="0.7" right="0.7" top="0.75" bottom="0.75" header="0.3" footer="0.3"/>
  <pageSetup paperSize="1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8"/>
  <sheetViews>
    <sheetView workbookViewId="0">
      <selection activeCell="B5" sqref="B5"/>
    </sheetView>
  </sheetViews>
  <sheetFormatPr baseColWidth="10" defaultRowHeight="15" x14ac:dyDescent="0.25"/>
  <cols>
    <col min="1" max="1" width="6.42578125" customWidth="1"/>
    <col min="2" max="2" width="51.42578125" customWidth="1"/>
  </cols>
  <sheetData>
    <row r="1" spans="1:2" ht="30" customHeight="1" x14ac:dyDescent="0.25">
      <c r="A1" s="946" t="s">
        <v>853</v>
      </c>
      <c r="B1" s="946"/>
    </row>
    <row r="2" spans="1:2" ht="15" customHeight="1" x14ac:dyDescent="0.25">
      <c r="A2" s="230">
        <v>1</v>
      </c>
      <c r="B2" s="231" t="s">
        <v>868</v>
      </c>
    </row>
    <row r="3" spans="1:2" ht="15.75" customHeight="1" x14ac:dyDescent="0.25">
      <c r="A3" s="230">
        <v>2</v>
      </c>
      <c r="B3" s="232" t="s">
        <v>869</v>
      </c>
    </row>
    <row r="4" spans="1:2" ht="16.5" customHeight="1" x14ac:dyDescent="0.25">
      <c r="A4" s="230">
        <v>3</v>
      </c>
      <c r="B4" s="232" t="s">
        <v>870</v>
      </c>
    </row>
    <row r="5" spans="1:2" ht="15.75" x14ac:dyDescent="0.25">
      <c r="A5" s="230">
        <v>4</v>
      </c>
      <c r="B5" s="232" t="s">
        <v>871</v>
      </c>
    </row>
    <row r="6" spans="1:2" ht="15.75" x14ac:dyDescent="0.25">
      <c r="A6" s="230">
        <v>5</v>
      </c>
      <c r="B6" s="232" t="s">
        <v>872</v>
      </c>
    </row>
    <row r="7" spans="1:2" ht="15.75" x14ac:dyDescent="0.25">
      <c r="A7" s="230">
        <v>6</v>
      </c>
      <c r="B7" s="232" t="s">
        <v>873</v>
      </c>
    </row>
    <row r="8" spans="1:2" ht="15.75" x14ac:dyDescent="0.25">
      <c r="A8" s="230">
        <v>7</v>
      </c>
      <c r="B8" s="232" t="s">
        <v>93</v>
      </c>
    </row>
  </sheetData>
  <sheetProtection algorithmName="SHA-512" hashValue="EuivNl+LVvArRSS+zyluwNqTzTFV3CsxgSQ7Xl15mzc8CZjTLuRsBcR038jPIKPgWdog7r1HaFp9xwuZ+9Iwtg==" saltValue="v2EY6urQb/bhqPmkE54GrQ==" spinCount="100000" sheet="1" objects="1" scenarios="1"/>
  <mergeCells count="1">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q i M U W H n v d y k A A A A 9 Q A A A B I A H A B D b 2 5 m a W c v U G F j a 2 F n Z S 5 4 b W w g o h g A K K A U A A A A A A A A A A A A A A A A A A A A A A A A A A A A h Y + x D o I w G I R f h X S n L d V E Q n 7 K w C r R x M S 4 N q V C I x R D i + X d H H w k X 0 G M o m 6 O 9 9 1 d c n e / 3 i A b 2 y a 4 q N 7 q z q Q o w h Q F y s i u 1 K Z K 0 e C O Y Y w y D l s h T 6 J S w R Q 2 N h m t T l H t 3 D k h x H u P / Q J 3 f U U Y p R E 5 F O u d r F U r Q m 2 s E 0 Y q 9 G m V / 1 u I w / 4 1 h j M c r z B j S 0 y B z A w K b b 4 + m + Y + 3 R 8 I + d C 4 o V d c 2 T D f A J k l k P c F / g B Q S w M E F A A C A A g A A q i M 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K o j F E o i k e 4 D g A A A B E A A A A T A B w A R m 9 y b X V s Y X M v U 2 V j d G l v b j E u b S C i G A A o o B Q A A A A A A A A A A A A A A A A A A A A A A A A A A A A r T k 0 u y c z P U w i G 0 I b W A F B L A Q I t A B Q A A g A I A A K o j F F h 5 7 3 c p A A A A P U A A A A S A A A A A A A A A A A A A A A A A A A A A A B D b 2 5 m a W c v U G F j a 2 F n Z S 5 4 b W x Q S w E C L Q A U A A I A C A A C q I x R D 8 r p q 6 Q A A A D p A A A A E w A A A A A A A A A A A A A A A A D w A A A A W 0 N v b n R l b n R f V H l w Z X N d L n h t b F B L A Q I t A B Q A A g A I A A K o j 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Z B v y 6 d 8 P f T a w X X c f Q p s 9 q A A A A A A I A A A A A A B B m A A A A A Q A A I A A A A H 3 0 k p x W k a y A K x H r R g R x J W G D R y S w D K m i N W b o L 0 s h 9 i F Z A A A A A A 6 A A A A A A g A A I A A A A P 8 A 6 S L q E h T 1 g S O F e p p U A w M Q t L P x Y 1 o Z u I E o w p 0 7 j q Z 8 U A A A A I c M 6 v B L 5 c 1 V 8 j w D u D m 7 6 M E m R z Q D K l h S i K X + w O j Q y 7 g T C f 9 + j 0 J y Q 1 F Z 4 D 4 1 s Y H Z g y q a 2 7 S a b T 3 A r j h b z r 2 d n l N z Y B b h Q k 1 y Y x D u L 2 T j t p T i Q A A A A K + Q Z f a i x Z 9 I 2 t P G G s 9 L l H N e b I 9 H h t Q z t O U + i 9 U k T X M h 9 i c r A M i Y 5 O V Y P J P S I M 7 0 t u s v f M H G 3 k e / n O m 8 B Y I 5 T x M = < / D a t a M a s h u p > 
</file>

<file path=customXml/itemProps1.xml><?xml version="1.0" encoding="utf-8"?>
<ds:datastoreItem xmlns:ds="http://schemas.openxmlformats.org/officeDocument/2006/customXml" ds:itemID="{04EFEE14-CA8D-4C11-B028-0B2A7346561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PLAN DE ACCIÓN 2017</vt:lpstr>
      <vt:lpstr>RIESGOS</vt:lpstr>
      <vt:lpstr> PEQ 2017</vt:lpstr>
      <vt:lpstr>PAI 2021</vt:lpstr>
      <vt:lpstr>Hoja1</vt:lpstr>
      <vt:lpstr>PROYECTO ESTRATÉGICO</vt:lpstr>
      <vt:lpstr>OBJETIVOS PES</vt:lpstr>
      <vt:lpstr>META PES</vt:lpstr>
      <vt:lpstr>DIMEN MIPG</vt:lpstr>
      <vt:lpstr>POLÍTICAS MIPG</vt:lpstr>
      <vt:lpstr>PLANES 612</vt:lpstr>
      <vt:lpstr>PEQ 2020-2024</vt:lpstr>
      <vt:lpstr>obj peq</vt:lpstr>
      <vt:lpstr>PROYECTOS DE INVERSIÓN</vt:lpstr>
      <vt:lpstr>CUMPLIMIENTO</vt:lpstr>
      <vt:lpstr>'PLAN DE ACCIÓN 2017'!Área_de_impresión</vt:lpstr>
      <vt:lpstr>RIESGOS!Área_de_impresión</vt:lpstr>
      <vt:lpstr>METAS_PEQ</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Luis Alonso Pinzón Barbosa</cp:lastModifiedBy>
  <cp:lastPrinted>2018-12-06T14:44:38Z</cp:lastPrinted>
  <dcterms:created xsi:type="dcterms:W3CDTF">2016-12-19T13:38:10Z</dcterms:created>
  <dcterms:modified xsi:type="dcterms:W3CDTF">2021-01-27T16:22:01Z</dcterms:modified>
</cp:coreProperties>
</file>